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30" windowWidth="14460" windowHeight="8760"/>
  </bookViews>
  <sheets>
    <sheet name="mtm by ctpty thru 02-10" sheetId="4" r:id="rId1"/>
    <sheet name="mtm by region thru 02-10" sheetId="5" r:id="rId2"/>
  </sheets>
  <definedNames>
    <definedName name="_xlnm.Print_Titles" localSheetId="0">'mtm by ctpty thru 02-10'!$A:$C,'mtm by ctpty thru 02-10'!$1:$2</definedName>
    <definedName name="_xlnm.Print_Titles" localSheetId="1">'mtm by region thru 02-10'!$A:$C,'mtm by region thru 02-10'!$1:$2</definedName>
  </definedNames>
  <calcPr calcId="152511" fullCalcOnLoad="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31" i="4" s="1"/>
  <c r="C135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D31" i="4"/>
  <c r="E31" i="4"/>
  <c r="F31" i="4"/>
  <c r="F135" i="4" s="1"/>
  <c r="G31" i="4"/>
  <c r="H31" i="4"/>
  <c r="I31" i="4"/>
  <c r="J31" i="4"/>
  <c r="K31" i="4"/>
  <c r="K135" i="4" s="1"/>
  <c r="L31" i="4"/>
  <c r="M31" i="4"/>
  <c r="N31" i="4"/>
  <c r="N135" i="4" s="1"/>
  <c r="O31" i="4"/>
  <c r="P31" i="4"/>
  <c r="Q31" i="4"/>
  <c r="R31" i="4"/>
  <c r="S31" i="4"/>
  <c r="S135" i="4" s="1"/>
  <c r="T31" i="4"/>
  <c r="U31" i="4"/>
  <c r="V31" i="4"/>
  <c r="V135" i="4" s="1"/>
  <c r="W31" i="4"/>
  <c r="X31" i="4"/>
  <c r="Y31" i="4"/>
  <c r="Z31" i="4"/>
  <c r="AA31" i="4"/>
  <c r="AA135" i="4" s="1"/>
  <c r="AB31" i="4"/>
  <c r="AC31" i="4"/>
  <c r="AD31" i="4"/>
  <c r="AD135" i="4" s="1"/>
  <c r="AE31" i="4"/>
  <c r="AF31" i="4"/>
  <c r="AG31" i="4"/>
  <c r="AH31" i="4"/>
  <c r="AI31" i="4"/>
  <c r="AI135" i="4" s="1"/>
  <c r="AJ31" i="4"/>
  <c r="AK31" i="4"/>
  <c r="AL31" i="4"/>
  <c r="AL135" i="4" s="1"/>
  <c r="AM31" i="4"/>
  <c r="AN31" i="4"/>
  <c r="AO31" i="4"/>
  <c r="AP31" i="4"/>
  <c r="AQ31" i="4"/>
  <c r="AQ135" i="4" s="1"/>
  <c r="AR31" i="4"/>
  <c r="AS31" i="4"/>
  <c r="AT31" i="4"/>
  <c r="AT135" i="4" s="1"/>
  <c r="AU31" i="4"/>
  <c r="AV31" i="4"/>
  <c r="AW31" i="4"/>
  <c r="AX31" i="4"/>
  <c r="AY31" i="4"/>
  <c r="AY135" i="4" s="1"/>
  <c r="AZ31" i="4"/>
  <c r="BA31" i="4"/>
  <c r="BB31" i="4"/>
  <c r="BB135" i="4" s="1"/>
  <c r="BC31" i="4"/>
  <c r="BD31" i="4"/>
  <c r="BE31" i="4"/>
  <c r="BF31" i="4"/>
  <c r="BG31" i="4"/>
  <c r="BG135" i="4" s="1"/>
  <c r="BH31" i="4"/>
  <c r="BI31" i="4"/>
  <c r="BJ31" i="4"/>
  <c r="BJ135" i="4" s="1"/>
  <c r="BK31" i="4"/>
  <c r="BL31" i="4"/>
  <c r="BM31" i="4"/>
  <c r="BN31" i="4"/>
  <c r="BO31" i="4"/>
  <c r="BO135" i="4" s="1"/>
  <c r="BP31" i="4"/>
  <c r="BQ31" i="4"/>
  <c r="BR31" i="4"/>
  <c r="BR135" i="4" s="1"/>
  <c r="BS31" i="4"/>
  <c r="BT31" i="4"/>
  <c r="BU31" i="4"/>
  <c r="BV31" i="4"/>
  <c r="BW31" i="4"/>
  <c r="BW135" i="4" s="1"/>
  <c r="BX31" i="4"/>
  <c r="BY31" i="4"/>
  <c r="BZ31" i="4"/>
  <c r="BZ135" i="4" s="1"/>
  <c r="CA31" i="4"/>
  <c r="CB31" i="4"/>
  <c r="CC31" i="4"/>
  <c r="CD31" i="4"/>
  <c r="CE31" i="4"/>
  <c r="CE135" i="4" s="1"/>
  <c r="CF31" i="4"/>
  <c r="CG31" i="4"/>
  <c r="CH31" i="4"/>
  <c r="CH135" i="4" s="1"/>
  <c r="CI31" i="4"/>
  <c r="CJ31" i="4"/>
  <c r="CK31" i="4"/>
  <c r="CL31" i="4"/>
  <c r="CM31" i="4"/>
  <c r="CM135" i="4" s="1"/>
  <c r="CN31" i="4"/>
  <c r="CO31" i="4"/>
  <c r="CP31" i="4"/>
  <c r="CP135" i="4" s="1"/>
  <c r="CQ31" i="4"/>
  <c r="CR31" i="4"/>
  <c r="CS31" i="4"/>
  <c r="CT31" i="4"/>
  <c r="CU31" i="4"/>
  <c r="CU135" i="4" s="1"/>
  <c r="CV31" i="4"/>
  <c r="CW31" i="4"/>
  <c r="CX31" i="4"/>
  <c r="CX135" i="4" s="1"/>
  <c r="CY31" i="4"/>
  <c r="CZ31" i="4"/>
  <c r="DA31" i="4"/>
  <c r="DB31" i="4"/>
  <c r="DC31" i="4"/>
  <c r="DC135" i="4" s="1"/>
  <c r="DD31" i="4"/>
  <c r="DE31" i="4"/>
  <c r="DF31" i="4"/>
  <c r="DF135" i="4" s="1"/>
  <c r="DG31" i="4"/>
  <c r="DH31" i="4"/>
  <c r="DI31" i="4"/>
  <c r="DJ31" i="4"/>
  <c r="DK31" i="4"/>
  <c r="DK135" i="4" s="1"/>
  <c r="DL31" i="4"/>
  <c r="DM31" i="4"/>
  <c r="DN31" i="4"/>
  <c r="DN135" i="4" s="1"/>
  <c r="DO31" i="4"/>
  <c r="DP31" i="4"/>
  <c r="DQ31" i="4"/>
  <c r="DR31" i="4"/>
  <c r="DS31" i="4"/>
  <c r="DS135" i="4" s="1"/>
  <c r="DT31" i="4"/>
  <c r="DU31" i="4"/>
  <c r="DV31" i="4"/>
  <c r="DV135" i="4" s="1"/>
  <c r="DW31" i="4"/>
  <c r="DX31" i="4"/>
  <c r="DY31" i="4"/>
  <c r="DZ31" i="4"/>
  <c r="EA31" i="4"/>
  <c r="EA135" i="4" s="1"/>
  <c r="EB31" i="4"/>
  <c r="EC31" i="4"/>
  <c r="ED31" i="4"/>
  <c r="ED135" i="4" s="1"/>
  <c r="EE31" i="4"/>
  <c r="EF31" i="4"/>
  <c r="EG31" i="4"/>
  <c r="EH31" i="4"/>
  <c r="EI31" i="4"/>
  <c r="EI135" i="4" s="1"/>
  <c r="EJ31" i="4"/>
  <c r="EK31" i="4"/>
  <c r="EL31" i="4"/>
  <c r="EL135" i="4" s="1"/>
  <c r="EM31" i="4"/>
  <c r="EN31" i="4"/>
  <c r="EO31" i="4"/>
  <c r="EP31" i="4"/>
  <c r="EQ31" i="4"/>
  <c r="EQ135" i="4" s="1"/>
  <c r="ER31" i="4"/>
  <c r="ES31" i="4"/>
  <c r="ET31" i="4"/>
  <c r="ET135" i="4" s="1"/>
  <c r="EU31" i="4"/>
  <c r="EV31" i="4"/>
  <c r="EW31" i="4"/>
  <c r="EX31" i="4"/>
  <c r="EY31" i="4"/>
  <c r="EY135" i="4" s="1"/>
  <c r="EZ31" i="4"/>
  <c r="FA31" i="4"/>
  <c r="FB31" i="4"/>
  <c r="FB135" i="4" s="1"/>
  <c r="FC31" i="4"/>
  <c r="FD31" i="4"/>
  <c r="FE31" i="4"/>
  <c r="FF31" i="4"/>
  <c r="FG31" i="4"/>
  <c r="FG135" i="4" s="1"/>
  <c r="FH31" i="4"/>
  <c r="FI31" i="4"/>
  <c r="FJ31" i="4"/>
  <c r="FJ135" i="4" s="1"/>
  <c r="FK31" i="4"/>
  <c r="FL31" i="4"/>
  <c r="FM31" i="4"/>
  <c r="FN31" i="4"/>
  <c r="FO31" i="4"/>
  <c r="FO135" i="4" s="1"/>
  <c r="FP31" i="4"/>
  <c r="FQ31" i="4"/>
  <c r="FR31" i="4"/>
  <c r="FR135" i="4" s="1"/>
  <c r="FS31" i="4"/>
  <c r="FT31" i="4"/>
  <c r="FU31" i="4"/>
  <c r="FV31" i="4"/>
  <c r="FW31" i="4"/>
  <c r="FW135" i="4" s="1"/>
  <c r="FX31" i="4"/>
  <c r="FY31" i="4"/>
  <c r="FZ31" i="4"/>
  <c r="FZ135" i="4" s="1"/>
  <c r="GA31" i="4"/>
  <c r="GB31" i="4"/>
  <c r="GC31" i="4"/>
  <c r="GD31" i="4"/>
  <c r="GE31" i="4"/>
  <c r="GE135" i="4" s="1"/>
  <c r="GF31" i="4"/>
  <c r="GG31" i="4"/>
  <c r="GH31" i="4"/>
  <c r="GH135" i="4" s="1"/>
  <c r="GI31" i="4"/>
  <c r="GJ31" i="4"/>
  <c r="GK31" i="4"/>
  <c r="GL31" i="4"/>
  <c r="GM31" i="4"/>
  <c r="GM135" i="4" s="1"/>
  <c r="GN31" i="4"/>
  <c r="GO31" i="4"/>
  <c r="GP31" i="4"/>
  <c r="GP135" i="4" s="1"/>
  <c r="GQ31" i="4"/>
  <c r="GR31" i="4"/>
  <c r="GS31" i="4"/>
  <c r="GT31" i="4"/>
  <c r="GU31" i="4"/>
  <c r="GU135" i="4" s="1"/>
  <c r="GV31" i="4"/>
  <c r="GW31" i="4"/>
  <c r="GX31" i="4"/>
  <c r="GX135" i="4" s="1"/>
  <c r="GY31" i="4"/>
  <c r="GZ31" i="4"/>
  <c r="HA31" i="4"/>
  <c r="HB31" i="4"/>
  <c r="HC31" i="4"/>
  <c r="HC135" i="4" s="1"/>
  <c r="HD31" i="4"/>
  <c r="HE31" i="4"/>
  <c r="HF31" i="4"/>
  <c r="HF135" i="4" s="1"/>
  <c r="HG31" i="4"/>
  <c r="HH31" i="4"/>
  <c r="HI31" i="4"/>
  <c r="HJ31" i="4"/>
  <c r="HK31" i="4"/>
  <c r="HK135" i="4" s="1"/>
  <c r="C33" i="4"/>
  <c r="C34" i="4"/>
  <c r="C35" i="4"/>
  <c r="C134" i="4" s="1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D134" i="4"/>
  <c r="E134" i="4"/>
  <c r="E135" i="4" s="1"/>
  <c r="F134" i="4"/>
  <c r="G134" i="4"/>
  <c r="H134" i="4"/>
  <c r="H135" i="4" s="1"/>
  <c r="I134" i="4"/>
  <c r="J134" i="4"/>
  <c r="K134" i="4"/>
  <c r="L134" i="4"/>
  <c r="M134" i="4"/>
  <c r="M135" i="4" s="1"/>
  <c r="N134" i="4"/>
  <c r="O134" i="4"/>
  <c r="P134" i="4"/>
  <c r="P135" i="4" s="1"/>
  <c r="Q134" i="4"/>
  <c r="R134" i="4"/>
  <c r="S134" i="4"/>
  <c r="T134" i="4"/>
  <c r="U134" i="4"/>
  <c r="U135" i="4" s="1"/>
  <c r="V134" i="4"/>
  <c r="W134" i="4"/>
  <c r="X134" i="4"/>
  <c r="X135" i="4" s="1"/>
  <c r="Y134" i="4"/>
  <c r="Z134" i="4"/>
  <c r="AA134" i="4"/>
  <c r="AB134" i="4"/>
  <c r="AC134" i="4"/>
  <c r="AC135" i="4" s="1"/>
  <c r="AD134" i="4"/>
  <c r="AE134" i="4"/>
  <c r="AF134" i="4"/>
  <c r="AF135" i="4" s="1"/>
  <c r="AG134" i="4"/>
  <c r="AH134" i="4"/>
  <c r="AI134" i="4"/>
  <c r="AJ134" i="4"/>
  <c r="AK134" i="4"/>
  <c r="AK135" i="4" s="1"/>
  <c r="AL134" i="4"/>
  <c r="AM134" i="4"/>
  <c r="AN134" i="4"/>
  <c r="AN135" i="4" s="1"/>
  <c r="AO134" i="4"/>
  <c r="AP134" i="4"/>
  <c r="AQ134" i="4"/>
  <c r="AR134" i="4"/>
  <c r="AS134" i="4"/>
  <c r="AS135" i="4" s="1"/>
  <c r="AT134" i="4"/>
  <c r="AU134" i="4"/>
  <c r="AV134" i="4"/>
  <c r="AV135" i="4" s="1"/>
  <c r="AW134" i="4"/>
  <c r="AX134" i="4"/>
  <c r="AY134" i="4"/>
  <c r="AZ134" i="4"/>
  <c r="BA134" i="4"/>
  <c r="BA135" i="4" s="1"/>
  <c r="BB134" i="4"/>
  <c r="BC134" i="4"/>
  <c r="BD134" i="4"/>
  <c r="BD135" i="4" s="1"/>
  <c r="BE134" i="4"/>
  <c r="BF134" i="4"/>
  <c r="BG134" i="4"/>
  <c r="BH134" i="4"/>
  <c r="BI134" i="4"/>
  <c r="BI135" i="4" s="1"/>
  <c r="BJ134" i="4"/>
  <c r="BK134" i="4"/>
  <c r="BL134" i="4"/>
  <c r="BL135" i="4" s="1"/>
  <c r="BM134" i="4"/>
  <c r="BN134" i="4"/>
  <c r="BO134" i="4"/>
  <c r="BP134" i="4"/>
  <c r="BQ134" i="4"/>
  <c r="BQ135" i="4" s="1"/>
  <c r="BR134" i="4"/>
  <c r="BS134" i="4"/>
  <c r="BT134" i="4"/>
  <c r="BT135" i="4" s="1"/>
  <c r="BU134" i="4"/>
  <c r="BV134" i="4"/>
  <c r="BW134" i="4"/>
  <c r="BX134" i="4"/>
  <c r="BY134" i="4"/>
  <c r="BY135" i="4" s="1"/>
  <c r="BZ134" i="4"/>
  <c r="CA134" i="4"/>
  <c r="CB134" i="4"/>
  <c r="CB135" i="4" s="1"/>
  <c r="CC134" i="4"/>
  <c r="CD134" i="4"/>
  <c r="CE134" i="4"/>
  <c r="CF134" i="4"/>
  <c r="CG134" i="4"/>
  <c r="CG135" i="4" s="1"/>
  <c r="CH134" i="4"/>
  <c r="CI134" i="4"/>
  <c r="CJ134" i="4"/>
  <c r="CJ135" i="4" s="1"/>
  <c r="CK134" i="4"/>
  <c r="CL134" i="4"/>
  <c r="CM134" i="4"/>
  <c r="CN134" i="4"/>
  <c r="CO134" i="4"/>
  <c r="CO135" i="4" s="1"/>
  <c r="CP134" i="4"/>
  <c r="CQ134" i="4"/>
  <c r="CR134" i="4"/>
  <c r="CR135" i="4" s="1"/>
  <c r="CS134" i="4"/>
  <c r="CT134" i="4"/>
  <c r="CU134" i="4"/>
  <c r="CV134" i="4"/>
  <c r="CW134" i="4"/>
  <c r="CW135" i="4" s="1"/>
  <c r="CX134" i="4"/>
  <c r="CY134" i="4"/>
  <c r="CZ134" i="4"/>
  <c r="CZ135" i="4" s="1"/>
  <c r="DA134" i="4"/>
  <c r="DB134" i="4"/>
  <c r="DC134" i="4"/>
  <c r="DD134" i="4"/>
  <c r="DE134" i="4"/>
  <c r="DE135" i="4" s="1"/>
  <c r="DF134" i="4"/>
  <c r="DG134" i="4"/>
  <c r="DH134" i="4"/>
  <c r="DH135" i="4" s="1"/>
  <c r="DI134" i="4"/>
  <c r="DJ134" i="4"/>
  <c r="DK134" i="4"/>
  <c r="DL134" i="4"/>
  <c r="DM134" i="4"/>
  <c r="DM135" i="4" s="1"/>
  <c r="DN134" i="4"/>
  <c r="DO134" i="4"/>
  <c r="DP134" i="4"/>
  <c r="DP135" i="4" s="1"/>
  <c r="DQ134" i="4"/>
  <c r="DR134" i="4"/>
  <c r="DS134" i="4"/>
  <c r="DT134" i="4"/>
  <c r="DU134" i="4"/>
  <c r="DU135" i="4" s="1"/>
  <c r="DV134" i="4"/>
  <c r="DW134" i="4"/>
  <c r="DX134" i="4"/>
  <c r="DX135" i="4" s="1"/>
  <c r="DY134" i="4"/>
  <c r="DZ134" i="4"/>
  <c r="EA134" i="4"/>
  <c r="EB134" i="4"/>
  <c r="EC134" i="4"/>
  <c r="EC135" i="4" s="1"/>
  <c r="ED134" i="4"/>
  <c r="EE134" i="4"/>
  <c r="EF134" i="4"/>
  <c r="EF135" i="4" s="1"/>
  <c r="EG134" i="4"/>
  <c r="EH134" i="4"/>
  <c r="EI134" i="4"/>
  <c r="EJ134" i="4"/>
  <c r="EK134" i="4"/>
  <c r="EK135" i="4" s="1"/>
  <c r="EL134" i="4"/>
  <c r="EM134" i="4"/>
  <c r="EN134" i="4"/>
  <c r="EN135" i="4" s="1"/>
  <c r="EO134" i="4"/>
  <c r="EP134" i="4"/>
  <c r="EQ134" i="4"/>
  <c r="ER134" i="4"/>
  <c r="ES134" i="4"/>
  <c r="ES135" i="4" s="1"/>
  <c r="ET134" i="4"/>
  <c r="EU134" i="4"/>
  <c r="EV134" i="4"/>
  <c r="EV135" i="4" s="1"/>
  <c r="EW134" i="4"/>
  <c r="EX134" i="4"/>
  <c r="EY134" i="4"/>
  <c r="EZ134" i="4"/>
  <c r="FA134" i="4"/>
  <c r="FA135" i="4" s="1"/>
  <c r="FB134" i="4"/>
  <c r="FC134" i="4"/>
  <c r="FD134" i="4"/>
  <c r="FD135" i="4" s="1"/>
  <c r="FE134" i="4"/>
  <c r="FF134" i="4"/>
  <c r="FG134" i="4"/>
  <c r="FH134" i="4"/>
  <c r="FI134" i="4"/>
  <c r="FI135" i="4" s="1"/>
  <c r="FJ134" i="4"/>
  <c r="FK134" i="4"/>
  <c r="FL134" i="4"/>
  <c r="FL135" i="4" s="1"/>
  <c r="FM134" i="4"/>
  <c r="FM135" i="4" s="1"/>
  <c r="FN134" i="4"/>
  <c r="FO134" i="4"/>
  <c r="FP134" i="4"/>
  <c r="FQ134" i="4"/>
  <c r="FQ135" i="4" s="1"/>
  <c r="FR134" i="4"/>
  <c r="FS134" i="4"/>
  <c r="FT134" i="4"/>
  <c r="FT135" i="4" s="1"/>
  <c r="FU134" i="4"/>
  <c r="FU135" i="4" s="1"/>
  <c r="FV134" i="4"/>
  <c r="FW134" i="4"/>
  <c r="FX134" i="4"/>
  <c r="FY134" i="4"/>
  <c r="FY135" i="4" s="1"/>
  <c r="FZ134" i="4"/>
  <c r="GA134" i="4"/>
  <c r="GB134" i="4"/>
  <c r="GB135" i="4" s="1"/>
  <c r="GC134" i="4"/>
  <c r="GC135" i="4" s="1"/>
  <c r="GD134" i="4"/>
  <c r="GE134" i="4"/>
  <c r="GF134" i="4"/>
  <c r="GG134" i="4"/>
  <c r="GG135" i="4" s="1"/>
  <c r="GH134" i="4"/>
  <c r="GI134" i="4"/>
  <c r="GJ134" i="4"/>
  <c r="GJ135" i="4" s="1"/>
  <c r="GK134" i="4"/>
  <c r="GK135" i="4" s="1"/>
  <c r="GL134" i="4"/>
  <c r="GM134" i="4"/>
  <c r="GN134" i="4"/>
  <c r="GO134" i="4"/>
  <c r="GO135" i="4" s="1"/>
  <c r="GP134" i="4"/>
  <c r="GQ134" i="4"/>
  <c r="GR134" i="4"/>
  <c r="GR135" i="4" s="1"/>
  <c r="GS134" i="4"/>
  <c r="GS135" i="4" s="1"/>
  <c r="GT134" i="4"/>
  <c r="GU134" i="4"/>
  <c r="GV134" i="4"/>
  <c r="GW134" i="4"/>
  <c r="GW135" i="4" s="1"/>
  <c r="GX134" i="4"/>
  <c r="GY134" i="4"/>
  <c r="GZ134" i="4"/>
  <c r="GZ135" i="4" s="1"/>
  <c r="HA134" i="4"/>
  <c r="HA135" i="4" s="1"/>
  <c r="HB134" i="4"/>
  <c r="HC134" i="4"/>
  <c r="HD134" i="4"/>
  <c r="HE134" i="4"/>
  <c r="HE135" i="4" s="1"/>
  <c r="HF134" i="4"/>
  <c r="HG134" i="4"/>
  <c r="HH134" i="4"/>
  <c r="HH135" i="4" s="1"/>
  <c r="HI134" i="4"/>
  <c r="HI135" i="4" s="1"/>
  <c r="HJ134" i="4"/>
  <c r="HK134" i="4"/>
  <c r="D135" i="4"/>
  <c r="G135" i="4"/>
  <c r="I135" i="4"/>
  <c r="J135" i="4"/>
  <c r="L135" i="4"/>
  <c r="O135" i="4"/>
  <c r="Q135" i="4"/>
  <c r="R135" i="4"/>
  <c r="T135" i="4"/>
  <c r="W135" i="4"/>
  <c r="Y135" i="4"/>
  <c r="Z135" i="4"/>
  <c r="AB135" i="4"/>
  <c r="AE135" i="4"/>
  <c r="AG135" i="4"/>
  <c r="AH135" i="4"/>
  <c r="AJ135" i="4"/>
  <c r="AM135" i="4"/>
  <c r="AO135" i="4"/>
  <c r="AP135" i="4"/>
  <c r="AR135" i="4"/>
  <c r="AU135" i="4"/>
  <c r="AW135" i="4"/>
  <c r="AX135" i="4"/>
  <c r="AZ135" i="4"/>
  <c r="BC135" i="4"/>
  <c r="BE135" i="4"/>
  <c r="BF135" i="4"/>
  <c r="BH135" i="4"/>
  <c r="BK135" i="4"/>
  <c r="BM135" i="4"/>
  <c r="BN135" i="4"/>
  <c r="BP135" i="4"/>
  <c r="BS135" i="4"/>
  <c r="BU135" i="4"/>
  <c r="BV135" i="4"/>
  <c r="BX135" i="4"/>
  <c r="CA135" i="4"/>
  <c r="CC135" i="4"/>
  <c r="CD135" i="4"/>
  <c r="CF135" i="4"/>
  <c r="CI135" i="4"/>
  <c r="CK135" i="4"/>
  <c r="CL135" i="4"/>
  <c r="CN135" i="4"/>
  <c r="CQ135" i="4"/>
  <c r="CS135" i="4"/>
  <c r="CT135" i="4"/>
  <c r="CV135" i="4"/>
  <c r="CY135" i="4"/>
  <c r="DA135" i="4"/>
  <c r="DB135" i="4"/>
  <c r="DD135" i="4"/>
  <c r="DG135" i="4"/>
  <c r="DI135" i="4"/>
  <c r="DJ135" i="4"/>
  <c r="DL135" i="4"/>
  <c r="DO135" i="4"/>
  <c r="DQ135" i="4"/>
  <c r="DR135" i="4"/>
  <c r="DT135" i="4"/>
  <c r="DW135" i="4"/>
  <c r="DY135" i="4"/>
  <c r="DZ135" i="4"/>
  <c r="EB135" i="4"/>
  <c r="EE135" i="4"/>
  <c r="EG135" i="4"/>
  <c r="EH135" i="4"/>
  <c r="EJ135" i="4"/>
  <c r="EM135" i="4"/>
  <c r="EO135" i="4"/>
  <c r="EP135" i="4"/>
  <c r="ER135" i="4"/>
  <c r="EU135" i="4"/>
  <c r="EW135" i="4"/>
  <c r="EX135" i="4"/>
  <c r="EZ135" i="4"/>
  <c r="FC135" i="4"/>
  <c r="FE135" i="4"/>
  <c r="FF135" i="4"/>
  <c r="FH135" i="4"/>
  <c r="FK135" i="4"/>
  <c r="FN135" i="4"/>
  <c r="FP135" i="4"/>
  <c r="FS135" i="4"/>
  <c r="FV135" i="4"/>
  <c r="FX135" i="4"/>
  <c r="GA135" i="4"/>
  <c r="GD135" i="4"/>
  <c r="GF135" i="4"/>
  <c r="GI135" i="4"/>
  <c r="GL135" i="4"/>
  <c r="GN135" i="4"/>
  <c r="GQ135" i="4"/>
  <c r="GT135" i="4"/>
  <c r="GV135" i="4"/>
  <c r="GY135" i="4"/>
  <c r="HB135" i="4"/>
  <c r="HD135" i="4"/>
  <c r="HG135" i="4"/>
  <c r="HJ135" i="4"/>
  <c r="C3" i="5"/>
  <c r="C22" i="5" s="1"/>
  <c r="C49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22" i="5"/>
  <c r="E22" i="5"/>
  <c r="F22" i="5"/>
  <c r="G22" i="5"/>
  <c r="H22" i="5"/>
  <c r="H49" i="5" s="1"/>
  <c r="I22" i="5"/>
  <c r="J22" i="5"/>
  <c r="K22" i="5"/>
  <c r="K49" i="5" s="1"/>
  <c r="L22" i="5"/>
  <c r="M22" i="5"/>
  <c r="N22" i="5"/>
  <c r="O22" i="5"/>
  <c r="P22" i="5"/>
  <c r="P49" i="5" s="1"/>
  <c r="Q22" i="5"/>
  <c r="R22" i="5"/>
  <c r="S22" i="5"/>
  <c r="S49" i="5" s="1"/>
  <c r="T22" i="5"/>
  <c r="U22" i="5"/>
  <c r="V22" i="5"/>
  <c r="W22" i="5"/>
  <c r="X22" i="5"/>
  <c r="X49" i="5" s="1"/>
  <c r="Y22" i="5"/>
  <c r="Z22" i="5"/>
  <c r="AA22" i="5"/>
  <c r="AA49" i="5" s="1"/>
  <c r="AB22" i="5"/>
  <c r="AC22" i="5"/>
  <c r="AD22" i="5"/>
  <c r="AE22" i="5"/>
  <c r="AF22" i="5"/>
  <c r="AF49" i="5" s="1"/>
  <c r="AG22" i="5"/>
  <c r="AH22" i="5"/>
  <c r="AI22" i="5"/>
  <c r="AI49" i="5" s="1"/>
  <c r="AJ22" i="5"/>
  <c r="AK22" i="5"/>
  <c r="AL22" i="5"/>
  <c r="AM22" i="5"/>
  <c r="AN22" i="5"/>
  <c r="AN49" i="5" s="1"/>
  <c r="AO22" i="5"/>
  <c r="AP22" i="5"/>
  <c r="AQ22" i="5"/>
  <c r="AQ49" i="5" s="1"/>
  <c r="AR22" i="5"/>
  <c r="AS22" i="5"/>
  <c r="AT22" i="5"/>
  <c r="AU22" i="5"/>
  <c r="AV22" i="5"/>
  <c r="AV49" i="5" s="1"/>
  <c r="AW22" i="5"/>
  <c r="AX22" i="5"/>
  <c r="AY22" i="5"/>
  <c r="AY49" i="5" s="1"/>
  <c r="AZ22" i="5"/>
  <c r="BA22" i="5"/>
  <c r="BB22" i="5"/>
  <c r="BC22" i="5"/>
  <c r="BD22" i="5"/>
  <c r="BD49" i="5" s="1"/>
  <c r="BE22" i="5"/>
  <c r="BF22" i="5"/>
  <c r="BG22" i="5"/>
  <c r="BG49" i="5" s="1"/>
  <c r="BH22" i="5"/>
  <c r="BI22" i="5"/>
  <c r="BJ22" i="5"/>
  <c r="BK22" i="5"/>
  <c r="BL22" i="5"/>
  <c r="BL49" i="5" s="1"/>
  <c r="BM22" i="5"/>
  <c r="BN22" i="5"/>
  <c r="BO22" i="5"/>
  <c r="BO49" i="5" s="1"/>
  <c r="BP22" i="5"/>
  <c r="BQ22" i="5"/>
  <c r="BR22" i="5"/>
  <c r="BS22" i="5"/>
  <c r="BT22" i="5"/>
  <c r="BT49" i="5" s="1"/>
  <c r="BU22" i="5"/>
  <c r="BV22" i="5"/>
  <c r="BW22" i="5"/>
  <c r="BW49" i="5" s="1"/>
  <c r="BX22" i="5"/>
  <c r="BY22" i="5"/>
  <c r="BZ22" i="5"/>
  <c r="CA22" i="5"/>
  <c r="CB22" i="5"/>
  <c r="CB49" i="5" s="1"/>
  <c r="CC22" i="5"/>
  <c r="CD22" i="5"/>
  <c r="CE22" i="5"/>
  <c r="CE49" i="5" s="1"/>
  <c r="CF22" i="5"/>
  <c r="CG22" i="5"/>
  <c r="CH22" i="5"/>
  <c r="CI22" i="5"/>
  <c r="CJ22" i="5"/>
  <c r="CJ49" i="5" s="1"/>
  <c r="CK22" i="5"/>
  <c r="CL22" i="5"/>
  <c r="CM22" i="5"/>
  <c r="CM49" i="5" s="1"/>
  <c r="CN22" i="5"/>
  <c r="CO22" i="5"/>
  <c r="CP22" i="5"/>
  <c r="CQ22" i="5"/>
  <c r="CR22" i="5"/>
  <c r="CR49" i="5" s="1"/>
  <c r="CS22" i="5"/>
  <c r="CT22" i="5"/>
  <c r="CU22" i="5"/>
  <c r="CU49" i="5" s="1"/>
  <c r="CV22" i="5"/>
  <c r="CW22" i="5"/>
  <c r="CX22" i="5"/>
  <c r="CY22" i="5"/>
  <c r="CZ22" i="5"/>
  <c r="CZ49" i="5" s="1"/>
  <c r="DA22" i="5"/>
  <c r="DB22" i="5"/>
  <c r="DC22" i="5"/>
  <c r="DC49" i="5" s="1"/>
  <c r="DD22" i="5"/>
  <c r="DE22" i="5"/>
  <c r="DF22" i="5"/>
  <c r="DG22" i="5"/>
  <c r="DH22" i="5"/>
  <c r="DH49" i="5" s="1"/>
  <c r="DI22" i="5"/>
  <c r="DJ22" i="5"/>
  <c r="DK22" i="5"/>
  <c r="DK49" i="5" s="1"/>
  <c r="DL22" i="5"/>
  <c r="DM22" i="5"/>
  <c r="DN22" i="5"/>
  <c r="DO22" i="5"/>
  <c r="DP22" i="5"/>
  <c r="DP49" i="5" s="1"/>
  <c r="DQ22" i="5"/>
  <c r="DR22" i="5"/>
  <c r="DS22" i="5"/>
  <c r="DS49" i="5" s="1"/>
  <c r="DT22" i="5"/>
  <c r="DU22" i="5"/>
  <c r="DV22" i="5"/>
  <c r="DW22" i="5"/>
  <c r="DX22" i="5"/>
  <c r="DX49" i="5" s="1"/>
  <c r="DY22" i="5"/>
  <c r="DZ22" i="5"/>
  <c r="EA22" i="5"/>
  <c r="EA49" i="5" s="1"/>
  <c r="EB22" i="5"/>
  <c r="EC22" i="5"/>
  <c r="ED22" i="5"/>
  <c r="EE22" i="5"/>
  <c r="EF22" i="5"/>
  <c r="EF49" i="5" s="1"/>
  <c r="EG22" i="5"/>
  <c r="EH22" i="5"/>
  <c r="EI22" i="5"/>
  <c r="EI49" i="5" s="1"/>
  <c r="EJ22" i="5"/>
  <c r="EK22" i="5"/>
  <c r="EL22" i="5"/>
  <c r="EM22" i="5"/>
  <c r="EN22" i="5"/>
  <c r="EN49" i="5" s="1"/>
  <c r="EO22" i="5"/>
  <c r="EP22" i="5"/>
  <c r="EQ22" i="5"/>
  <c r="EQ49" i="5" s="1"/>
  <c r="ER22" i="5"/>
  <c r="ES22" i="5"/>
  <c r="ET22" i="5"/>
  <c r="EU22" i="5"/>
  <c r="EV22" i="5"/>
  <c r="EV49" i="5" s="1"/>
  <c r="EW22" i="5"/>
  <c r="EX22" i="5"/>
  <c r="EY22" i="5"/>
  <c r="EY49" i="5" s="1"/>
  <c r="EZ22" i="5"/>
  <c r="FA22" i="5"/>
  <c r="FB22" i="5"/>
  <c r="FC22" i="5"/>
  <c r="FD22" i="5"/>
  <c r="FD49" i="5" s="1"/>
  <c r="FE22" i="5"/>
  <c r="FF22" i="5"/>
  <c r="FG22" i="5"/>
  <c r="FG49" i="5" s="1"/>
  <c r="FH22" i="5"/>
  <c r="FI22" i="5"/>
  <c r="FJ22" i="5"/>
  <c r="FK22" i="5"/>
  <c r="FL22" i="5"/>
  <c r="FL49" i="5" s="1"/>
  <c r="FM22" i="5"/>
  <c r="FN22" i="5"/>
  <c r="FO22" i="5"/>
  <c r="FO49" i="5" s="1"/>
  <c r="FP22" i="5"/>
  <c r="FQ22" i="5"/>
  <c r="FR22" i="5"/>
  <c r="FS22" i="5"/>
  <c r="FT22" i="5"/>
  <c r="FT49" i="5" s="1"/>
  <c r="FU22" i="5"/>
  <c r="FV22" i="5"/>
  <c r="FW22" i="5"/>
  <c r="FW49" i="5" s="1"/>
  <c r="FX22" i="5"/>
  <c r="FY22" i="5"/>
  <c r="FZ22" i="5"/>
  <c r="GA22" i="5"/>
  <c r="GB22" i="5"/>
  <c r="GB49" i="5" s="1"/>
  <c r="GC22" i="5"/>
  <c r="GD22" i="5"/>
  <c r="GE22" i="5"/>
  <c r="GE49" i="5" s="1"/>
  <c r="GF22" i="5"/>
  <c r="GG22" i="5"/>
  <c r="GH22" i="5"/>
  <c r="GI22" i="5"/>
  <c r="GJ22" i="5"/>
  <c r="GJ49" i="5" s="1"/>
  <c r="GK22" i="5"/>
  <c r="GL22" i="5"/>
  <c r="GM22" i="5"/>
  <c r="GM49" i="5" s="1"/>
  <c r="GN22" i="5"/>
  <c r="GO22" i="5"/>
  <c r="GP22" i="5"/>
  <c r="GQ22" i="5"/>
  <c r="GR22" i="5"/>
  <c r="GR49" i="5" s="1"/>
  <c r="GS22" i="5"/>
  <c r="GT22" i="5"/>
  <c r="GU22" i="5"/>
  <c r="GU49" i="5" s="1"/>
  <c r="GV22" i="5"/>
  <c r="GW22" i="5"/>
  <c r="GX22" i="5"/>
  <c r="GY22" i="5"/>
  <c r="GZ22" i="5"/>
  <c r="GZ49" i="5" s="1"/>
  <c r="HA22" i="5"/>
  <c r="HB22" i="5"/>
  <c r="HC22" i="5"/>
  <c r="HC49" i="5" s="1"/>
  <c r="HD22" i="5"/>
  <c r="HE22" i="5"/>
  <c r="HF22" i="5"/>
  <c r="HG22" i="5"/>
  <c r="HH22" i="5"/>
  <c r="HH49" i="5" s="1"/>
  <c r="HI22" i="5"/>
  <c r="HJ22" i="5"/>
  <c r="HK22" i="5"/>
  <c r="HK49" i="5" s="1"/>
  <c r="C24" i="5"/>
  <c r="C25" i="5"/>
  <c r="C26" i="5"/>
  <c r="C48" i="5" s="1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D48" i="5"/>
  <c r="E48" i="5"/>
  <c r="F48" i="5"/>
  <c r="G48" i="5"/>
  <c r="G49" i="5" s="1"/>
  <c r="H48" i="5"/>
  <c r="I48" i="5"/>
  <c r="J48" i="5"/>
  <c r="J49" i="5" s="1"/>
  <c r="K48" i="5"/>
  <c r="L48" i="5"/>
  <c r="M48" i="5"/>
  <c r="N48" i="5"/>
  <c r="O48" i="5"/>
  <c r="O49" i="5" s="1"/>
  <c r="P48" i="5"/>
  <c r="Q48" i="5"/>
  <c r="R48" i="5"/>
  <c r="R49" i="5" s="1"/>
  <c r="S48" i="5"/>
  <c r="T48" i="5"/>
  <c r="U48" i="5"/>
  <c r="V48" i="5"/>
  <c r="W48" i="5"/>
  <c r="W49" i="5" s="1"/>
  <c r="X48" i="5"/>
  <c r="Y48" i="5"/>
  <c r="Z48" i="5"/>
  <c r="Z49" i="5" s="1"/>
  <c r="AA48" i="5"/>
  <c r="AB48" i="5"/>
  <c r="AC48" i="5"/>
  <c r="AD48" i="5"/>
  <c r="AE48" i="5"/>
  <c r="AE49" i="5" s="1"/>
  <c r="AF48" i="5"/>
  <c r="AG48" i="5"/>
  <c r="AH48" i="5"/>
  <c r="AH49" i="5" s="1"/>
  <c r="AI48" i="5"/>
  <c r="AJ48" i="5"/>
  <c r="AK48" i="5"/>
  <c r="AL48" i="5"/>
  <c r="AM48" i="5"/>
  <c r="AM49" i="5" s="1"/>
  <c r="AN48" i="5"/>
  <c r="AO48" i="5"/>
  <c r="AP48" i="5"/>
  <c r="AP49" i="5" s="1"/>
  <c r="AQ48" i="5"/>
  <c r="AR48" i="5"/>
  <c r="AS48" i="5"/>
  <c r="AT48" i="5"/>
  <c r="AU48" i="5"/>
  <c r="AU49" i="5" s="1"/>
  <c r="AV48" i="5"/>
  <c r="AW48" i="5"/>
  <c r="AX48" i="5"/>
  <c r="AX49" i="5" s="1"/>
  <c r="AY48" i="5"/>
  <c r="AZ48" i="5"/>
  <c r="BA48" i="5"/>
  <c r="BB48" i="5"/>
  <c r="BC48" i="5"/>
  <c r="BC49" i="5" s="1"/>
  <c r="BD48" i="5"/>
  <c r="BE48" i="5"/>
  <c r="BF48" i="5"/>
  <c r="BF49" i="5" s="1"/>
  <c r="BG48" i="5"/>
  <c r="BH48" i="5"/>
  <c r="BI48" i="5"/>
  <c r="BJ48" i="5"/>
  <c r="BK48" i="5"/>
  <c r="BK49" i="5" s="1"/>
  <c r="BL48" i="5"/>
  <c r="BM48" i="5"/>
  <c r="BN48" i="5"/>
  <c r="BN49" i="5" s="1"/>
  <c r="BO48" i="5"/>
  <c r="BP48" i="5"/>
  <c r="BQ48" i="5"/>
  <c r="BR48" i="5"/>
  <c r="BS48" i="5"/>
  <c r="BS49" i="5" s="1"/>
  <c r="BT48" i="5"/>
  <c r="BU48" i="5"/>
  <c r="BV48" i="5"/>
  <c r="BV49" i="5" s="1"/>
  <c r="BW48" i="5"/>
  <c r="BX48" i="5"/>
  <c r="BY48" i="5"/>
  <c r="BZ48" i="5"/>
  <c r="CA48" i="5"/>
  <c r="CA49" i="5" s="1"/>
  <c r="CB48" i="5"/>
  <c r="CC48" i="5"/>
  <c r="CD48" i="5"/>
  <c r="CD49" i="5" s="1"/>
  <c r="CE48" i="5"/>
  <c r="CF48" i="5"/>
  <c r="CG48" i="5"/>
  <c r="CH48" i="5"/>
  <c r="CI48" i="5"/>
  <c r="CI49" i="5" s="1"/>
  <c r="CJ48" i="5"/>
  <c r="CK48" i="5"/>
  <c r="CL48" i="5"/>
  <c r="CL49" i="5" s="1"/>
  <c r="CM48" i="5"/>
  <c r="CN48" i="5"/>
  <c r="CO48" i="5"/>
  <c r="CP48" i="5"/>
  <c r="CQ48" i="5"/>
  <c r="CQ49" i="5" s="1"/>
  <c r="CR48" i="5"/>
  <c r="CS48" i="5"/>
  <c r="CT48" i="5"/>
  <c r="CT49" i="5" s="1"/>
  <c r="CU48" i="5"/>
  <c r="CV48" i="5"/>
  <c r="CW48" i="5"/>
  <c r="CX48" i="5"/>
  <c r="CY48" i="5"/>
  <c r="CY49" i="5" s="1"/>
  <c r="CZ48" i="5"/>
  <c r="DA48" i="5"/>
  <c r="DB48" i="5"/>
  <c r="DB49" i="5" s="1"/>
  <c r="DC48" i="5"/>
  <c r="DD48" i="5"/>
  <c r="DE48" i="5"/>
  <c r="DF48" i="5"/>
  <c r="DG48" i="5"/>
  <c r="DG49" i="5" s="1"/>
  <c r="DH48" i="5"/>
  <c r="DI48" i="5"/>
  <c r="DJ48" i="5"/>
  <c r="DJ49" i="5" s="1"/>
  <c r="DK48" i="5"/>
  <c r="DL48" i="5"/>
  <c r="DM48" i="5"/>
  <c r="DN48" i="5"/>
  <c r="DO48" i="5"/>
  <c r="DO49" i="5" s="1"/>
  <c r="DP48" i="5"/>
  <c r="DQ48" i="5"/>
  <c r="DR48" i="5"/>
  <c r="DR49" i="5" s="1"/>
  <c r="DS48" i="5"/>
  <c r="DT48" i="5"/>
  <c r="DU48" i="5"/>
  <c r="DV48" i="5"/>
  <c r="DW48" i="5"/>
  <c r="DW49" i="5" s="1"/>
  <c r="DX48" i="5"/>
  <c r="DY48" i="5"/>
  <c r="DZ48" i="5"/>
  <c r="DZ49" i="5" s="1"/>
  <c r="EA48" i="5"/>
  <c r="EB48" i="5"/>
  <c r="EC48" i="5"/>
  <c r="ED48" i="5"/>
  <c r="EE48" i="5"/>
  <c r="EE49" i="5" s="1"/>
  <c r="EF48" i="5"/>
  <c r="EG48" i="5"/>
  <c r="EH48" i="5"/>
  <c r="EH49" i="5" s="1"/>
  <c r="EI48" i="5"/>
  <c r="EJ48" i="5"/>
  <c r="EK48" i="5"/>
  <c r="EL48" i="5"/>
  <c r="EM48" i="5"/>
  <c r="EM49" i="5" s="1"/>
  <c r="EN48" i="5"/>
  <c r="EO48" i="5"/>
  <c r="EP48" i="5"/>
  <c r="EP49" i="5" s="1"/>
  <c r="EQ48" i="5"/>
  <c r="ER48" i="5"/>
  <c r="ES48" i="5"/>
  <c r="ET48" i="5"/>
  <c r="EU48" i="5"/>
  <c r="EU49" i="5" s="1"/>
  <c r="EV48" i="5"/>
  <c r="EW48" i="5"/>
  <c r="EX48" i="5"/>
  <c r="EX49" i="5" s="1"/>
  <c r="EY48" i="5"/>
  <c r="EZ48" i="5"/>
  <c r="FA48" i="5"/>
  <c r="FB48" i="5"/>
  <c r="FC48" i="5"/>
  <c r="FC49" i="5" s="1"/>
  <c r="FD48" i="5"/>
  <c r="FE48" i="5"/>
  <c r="FF48" i="5"/>
  <c r="FF49" i="5" s="1"/>
  <c r="FG48" i="5"/>
  <c r="FH48" i="5"/>
  <c r="FI48" i="5"/>
  <c r="FJ48" i="5"/>
  <c r="FK48" i="5"/>
  <c r="FK49" i="5" s="1"/>
  <c r="FL48" i="5"/>
  <c r="FM48" i="5"/>
  <c r="FN48" i="5"/>
  <c r="FN49" i="5" s="1"/>
  <c r="FO48" i="5"/>
  <c r="FP48" i="5"/>
  <c r="FQ48" i="5"/>
  <c r="FR48" i="5"/>
  <c r="FS48" i="5"/>
  <c r="FS49" i="5" s="1"/>
  <c r="FT48" i="5"/>
  <c r="FU48" i="5"/>
  <c r="FV48" i="5"/>
  <c r="FV49" i="5" s="1"/>
  <c r="FW48" i="5"/>
  <c r="FX48" i="5"/>
  <c r="FY48" i="5"/>
  <c r="FZ48" i="5"/>
  <c r="GA48" i="5"/>
  <c r="GA49" i="5" s="1"/>
  <c r="GB48" i="5"/>
  <c r="GC48" i="5"/>
  <c r="GD48" i="5"/>
  <c r="GD49" i="5" s="1"/>
  <c r="GE48" i="5"/>
  <c r="GF48" i="5"/>
  <c r="GG48" i="5"/>
  <c r="GH48" i="5"/>
  <c r="GI48" i="5"/>
  <c r="GI49" i="5" s="1"/>
  <c r="GJ48" i="5"/>
  <c r="GK48" i="5"/>
  <c r="GL48" i="5"/>
  <c r="GL49" i="5" s="1"/>
  <c r="GM48" i="5"/>
  <c r="GN48" i="5"/>
  <c r="GO48" i="5"/>
  <c r="GP48" i="5"/>
  <c r="GQ48" i="5"/>
  <c r="GQ49" i="5" s="1"/>
  <c r="GR48" i="5"/>
  <c r="GS48" i="5"/>
  <c r="GT48" i="5"/>
  <c r="GT49" i="5" s="1"/>
  <c r="GU48" i="5"/>
  <c r="GV48" i="5"/>
  <c r="GW48" i="5"/>
  <c r="GX48" i="5"/>
  <c r="GY48" i="5"/>
  <c r="GY49" i="5" s="1"/>
  <c r="GZ48" i="5"/>
  <c r="HA48" i="5"/>
  <c r="HB48" i="5"/>
  <c r="HB49" i="5" s="1"/>
  <c r="HC48" i="5"/>
  <c r="HD48" i="5"/>
  <c r="HE48" i="5"/>
  <c r="HF48" i="5"/>
  <c r="HG48" i="5"/>
  <c r="HG49" i="5" s="1"/>
  <c r="HH48" i="5"/>
  <c r="HI48" i="5"/>
  <c r="HJ48" i="5"/>
  <c r="HJ49" i="5" s="1"/>
  <c r="HK48" i="5"/>
  <c r="D49" i="5"/>
  <c r="E49" i="5"/>
  <c r="F49" i="5"/>
  <c r="I49" i="5"/>
  <c r="L49" i="5"/>
  <c r="M49" i="5"/>
  <c r="N49" i="5"/>
  <c r="Q49" i="5"/>
  <c r="T49" i="5"/>
  <c r="U49" i="5"/>
  <c r="V49" i="5"/>
  <c r="Y49" i="5"/>
  <c r="AB49" i="5"/>
  <c r="AC49" i="5"/>
  <c r="AD49" i="5"/>
  <c r="AG49" i="5"/>
  <c r="AJ49" i="5"/>
  <c r="AK49" i="5"/>
  <c r="AL49" i="5"/>
  <c r="AO49" i="5"/>
  <c r="AR49" i="5"/>
  <c r="AS49" i="5"/>
  <c r="AT49" i="5"/>
  <c r="AW49" i="5"/>
  <c r="AZ49" i="5"/>
  <c r="BA49" i="5"/>
  <c r="BB49" i="5"/>
  <c r="BE49" i="5"/>
  <c r="BH49" i="5"/>
  <c r="BI49" i="5"/>
  <c r="BJ49" i="5"/>
  <c r="BM49" i="5"/>
  <c r="BP49" i="5"/>
  <c r="BQ49" i="5"/>
  <c r="BR49" i="5"/>
  <c r="BU49" i="5"/>
  <c r="BX49" i="5"/>
  <c r="BY49" i="5"/>
  <c r="BZ49" i="5"/>
  <c r="CC49" i="5"/>
  <c r="CF49" i="5"/>
  <c r="CG49" i="5"/>
  <c r="CH49" i="5"/>
  <c r="CK49" i="5"/>
  <c r="CN49" i="5"/>
  <c r="CO49" i="5"/>
  <c r="CP49" i="5"/>
  <c r="CS49" i="5"/>
  <c r="CV49" i="5"/>
  <c r="CW49" i="5"/>
  <c r="CX49" i="5"/>
  <c r="DA49" i="5"/>
  <c r="DD49" i="5"/>
  <c r="DE49" i="5"/>
  <c r="DF49" i="5"/>
  <c r="DI49" i="5"/>
  <c r="DL49" i="5"/>
  <c r="DM49" i="5"/>
  <c r="DN49" i="5"/>
  <c r="DQ49" i="5"/>
  <c r="DT49" i="5"/>
  <c r="DU49" i="5"/>
  <c r="DV49" i="5"/>
  <c r="DY49" i="5"/>
  <c r="EB49" i="5"/>
  <c r="EC49" i="5"/>
  <c r="ED49" i="5"/>
  <c r="EG49" i="5"/>
  <c r="EJ49" i="5"/>
  <c r="EK49" i="5"/>
  <c r="EL49" i="5"/>
  <c r="EO49" i="5"/>
  <c r="ER49" i="5"/>
  <c r="ES49" i="5"/>
  <c r="ET49" i="5"/>
  <c r="EW49" i="5"/>
  <c r="EZ49" i="5"/>
  <c r="FA49" i="5"/>
  <c r="FB49" i="5"/>
  <c r="FE49" i="5"/>
  <c r="FH49" i="5"/>
  <c r="FI49" i="5"/>
  <c r="FJ49" i="5"/>
  <c r="FM49" i="5"/>
  <c r="FP49" i="5"/>
  <c r="FQ49" i="5"/>
  <c r="FR49" i="5"/>
  <c r="FU49" i="5"/>
  <c r="FX49" i="5"/>
  <c r="FY49" i="5"/>
  <c r="FZ49" i="5"/>
  <c r="GC49" i="5"/>
  <c r="GF49" i="5"/>
  <c r="GG49" i="5"/>
  <c r="GH49" i="5"/>
  <c r="GK49" i="5"/>
  <c r="GN49" i="5"/>
  <c r="GO49" i="5"/>
  <c r="GP49" i="5"/>
  <c r="GS49" i="5"/>
  <c r="GV49" i="5"/>
  <c r="GW49" i="5"/>
  <c r="GX49" i="5"/>
  <c r="HA49" i="5"/>
  <c r="HD49" i="5"/>
  <c r="HE49" i="5"/>
  <c r="HF49" i="5"/>
  <c r="HI49" i="5"/>
</calcChain>
</file>

<file path=xl/sharedStrings.xml><?xml version="1.0" encoding="utf-8"?>
<sst xmlns="http://schemas.openxmlformats.org/spreadsheetml/2006/main" count="792" uniqueCount="164">
  <si>
    <t>Physical/</t>
  </si>
  <si>
    <t>Financial</t>
  </si>
  <si>
    <t>Total</t>
  </si>
  <si>
    <t>Physical</t>
  </si>
  <si>
    <t xml:space="preserve">Grand Total: </t>
  </si>
  <si>
    <t>Counterparty</t>
  </si>
  <si>
    <t>CASHV</t>
  </si>
  <si>
    <t>CITY OF MESA</t>
  </si>
  <si>
    <t>CONNECTICUTLIGP</t>
  </si>
  <si>
    <t>CONNECTIRESREC</t>
  </si>
  <si>
    <t>ELECTRICDISNUM</t>
  </si>
  <si>
    <t>ENRONENESERINC</t>
  </si>
  <si>
    <t>LASSEN</t>
  </si>
  <si>
    <t>LOUISIANAPACOR</t>
  </si>
  <si>
    <t>LUZENACAME</t>
  </si>
  <si>
    <t>MICHIGANSOUCEN</t>
  </si>
  <si>
    <t>OAKLANDMUNCORP</t>
  </si>
  <si>
    <t>PGE-NG-HEDGE</t>
  </si>
  <si>
    <t>REDDING</t>
  </si>
  <si>
    <t>SANTACLARA</t>
  </si>
  <si>
    <t>TAUNTONMUNLIG</t>
  </si>
  <si>
    <t>VIRGINIAELEPOW</t>
  </si>
  <si>
    <t>AIRPROD</t>
  </si>
  <si>
    <t>ALCOAPOWGEN</t>
  </si>
  <si>
    <t>ALLIANTENECORP</t>
  </si>
  <si>
    <t>AMERELECPOWSER</t>
  </si>
  <si>
    <t>ANA</t>
  </si>
  <si>
    <t>AUSTINCITY</t>
  </si>
  <si>
    <t>AVISTAENE</t>
  </si>
  <si>
    <t>AVISTAUTIWASH</t>
  </si>
  <si>
    <t>AZUSACITYOF</t>
  </si>
  <si>
    <t>BPA</t>
  </si>
  <si>
    <t>BURBANKCIT</t>
  </si>
  <si>
    <t>CAND-PWR-PR</t>
  </si>
  <si>
    <t>CCO-ENPOWER-PRC</t>
  </si>
  <si>
    <t>CENTRALMAINPOW</t>
  </si>
  <si>
    <t>CITIZENSCOMCOM</t>
  </si>
  <si>
    <t>CITYBAN</t>
  </si>
  <si>
    <t>CITYRIVERSIDE</t>
  </si>
  <si>
    <t>CITYROS</t>
  </si>
  <si>
    <t>CITYSHALAK</t>
  </si>
  <si>
    <t>CLATSKANPEOUTI</t>
  </si>
  <si>
    <t>CNCCONCOR</t>
  </si>
  <si>
    <t>COAL-EAST-CASH</t>
  </si>
  <si>
    <t>COAL-EAST-II</t>
  </si>
  <si>
    <t>COLORADOSPRUTI</t>
  </si>
  <si>
    <t>CONEXANTSYS I</t>
  </si>
  <si>
    <t>CORALPOWLLC</t>
  </si>
  <si>
    <t>CRC</t>
  </si>
  <si>
    <t>DAYTON_P&amp;L</t>
  </si>
  <si>
    <t>DESERETGENTRAN</t>
  </si>
  <si>
    <t>DTEENETRA</t>
  </si>
  <si>
    <t>ECC</t>
  </si>
  <si>
    <t>ECTCOA</t>
  </si>
  <si>
    <t>ELPASELECOM</t>
  </si>
  <si>
    <t>ENA</t>
  </si>
  <si>
    <t>ENRONENEMAR</t>
  </si>
  <si>
    <t>ENRONWINCOR</t>
  </si>
  <si>
    <t>ENTERGYKOCTRA</t>
  </si>
  <si>
    <t>ENTERGYSVC</t>
  </si>
  <si>
    <t>EPMICALPOO</t>
  </si>
  <si>
    <t>EUGENEWATELE</t>
  </si>
  <si>
    <t>FRESHEXPINC</t>
  </si>
  <si>
    <t>FRONTERAGENLP</t>
  </si>
  <si>
    <t>GLENDALECIT</t>
  </si>
  <si>
    <t>GMP</t>
  </si>
  <si>
    <t>GPUSERJER</t>
  </si>
  <si>
    <t>GPUSERMET</t>
  </si>
  <si>
    <t>GPUSERPENN</t>
  </si>
  <si>
    <t>HAFSLUNDENETRA</t>
  </si>
  <si>
    <t>HANSONPERCEM</t>
  </si>
  <si>
    <t>HOLNAM</t>
  </si>
  <si>
    <t>HQENESER1</t>
  </si>
  <si>
    <t>INDIANAPPOWLIG</t>
  </si>
  <si>
    <t>INTELCOR</t>
  </si>
  <si>
    <t>LOSANGELWATPOW</t>
  </si>
  <si>
    <t>MCMINNWATLIGH</t>
  </si>
  <si>
    <t>MERCEDIRRDIS</t>
  </si>
  <si>
    <t>METROPOLWATDIS</t>
  </si>
  <si>
    <t>MIDAMERIENECO</t>
  </si>
  <si>
    <t>MINNESOTPOW</t>
  </si>
  <si>
    <t>MISSOURIJOIMUN</t>
  </si>
  <si>
    <t>MODESTOIRR</t>
  </si>
  <si>
    <t>MORGAN</t>
  </si>
  <si>
    <t>NCPA</t>
  </si>
  <si>
    <t>NEWENGPOW</t>
  </si>
  <si>
    <t>NEWYORIND</t>
  </si>
  <si>
    <t>NORTHEASTUTISER</t>
  </si>
  <si>
    <t>NORTHERNSTAPOWC</t>
  </si>
  <si>
    <t>NPC</t>
  </si>
  <si>
    <t>NSTARELE</t>
  </si>
  <si>
    <t>OLDDOMINELE</t>
  </si>
  <si>
    <t>OTTERTAIPOW</t>
  </si>
  <si>
    <t>PASADENA</t>
  </si>
  <si>
    <t>PGEENEPOWLP</t>
  </si>
  <si>
    <t>PSEGENERES</t>
  </si>
  <si>
    <t>PUBLICSERNM</t>
  </si>
  <si>
    <t>PUDGRAYSHARBOR</t>
  </si>
  <si>
    <t>PUDOUGLASCTY</t>
  </si>
  <si>
    <t>PWR-COAL-MGMT</t>
  </si>
  <si>
    <t>PWR-COAL-MW</t>
  </si>
  <si>
    <t>PWR-NG-LTSW</t>
  </si>
  <si>
    <t>PWR-NG-WEST</t>
  </si>
  <si>
    <t>QUIETLLC</t>
  </si>
  <si>
    <t>RAINBOWENEMAR</t>
  </si>
  <si>
    <t>RG&amp;E</t>
  </si>
  <si>
    <t>SEATTLECITLIG</t>
  </si>
  <si>
    <t>SELECTENE</t>
  </si>
  <si>
    <t>SIERRA PACIFIC</t>
  </si>
  <si>
    <t>SIERRAPACHOL</t>
  </si>
  <si>
    <t>SMURFITSTOCON</t>
  </si>
  <si>
    <t>SOUTHERNINDGASE</t>
  </si>
  <si>
    <t>SPLITROCENE</t>
  </si>
  <si>
    <t>SRP</t>
  </si>
  <si>
    <t>STRATEGENELLC</t>
  </si>
  <si>
    <t>TRANSALTENEMAR</t>
  </si>
  <si>
    <t>TUCSON</t>
  </si>
  <si>
    <t>TXUENETRA</t>
  </si>
  <si>
    <t>UTAHASSMUNPOWSY</t>
  </si>
  <si>
    <t>VALLEYELECTRIC</t>
  </si>
  <si>
    <t>VERMONTPUBLIC</t>
  </si>
  <si>
    <t>WABASHVALPOWASS</t>
  </si>
  <si>
    <t>WAPADESERTSW</t>
  </si>
  <si>
    <t>WAPADESERTSWAFB</t>
  </si>
  <si>
    <t>WELDEDTUBCO</t>
  </si>
  <si>
    <t>WISCONSINELEPOW</t>
  </si>
  <si>
    <t>Peak MTM</t>
  </si>
  <si>
    <t>Off Peak MTM</t>
  </si>
  <si>
    <t>SUBTOTAL: FINANCIAL</t>
  </si>
  <si>
    <t>Region</t>
  </si>
  <si>
    <t>Duke</t>
  </si>
  <si>
    <t>EASTERN HUB</t>
  </si>
  <si>
    <t>Entergy</t>
  </si>
  <si>
    <t>Ercot South</t>
  </si>
  <si>
    <t>FLA GA</t>
  </si>
  <si>
    <t>INTO AEP</t>
  </si>
  <si>
    <t>INTO COMED</t>
  </si>
  <si>
    <t>MID-COLUMBIA</t>
  </si>
  <si>
    <t>NEPOOL</t>
  </si>
  <si>
    <t>NP15</t>
  </si>
  <si>
    <t>NY EAST</t>
  </si>
  <si>
    <t>NY WEST</t>
  </si>
  <si>
    <t>NY Zone J</t>
  </si>
  <si>
    <t>PJM</t>
  </si>
  <si>
    <t>SOCO</t>
  </si>
  <si>
    <t>SP15</t>
  </si>
  <si>
    <t>WESTERN HUB</t>
  </si>
  <si>
    <t>WSCC-N</t>
  </si>
  <si>
    <t>WSCC-S</t>
  </si>
  <si>
    <t>SUBTOTAL:  FINANCIAL</t>
  </si>
  <si>
    <t>10 MIN NONSPIN</t>
  </si>
  <si>
    <t>10 MIN SPIN</t>
  </si>
  <si>
    <t>30 MIN OP RESV</t>
  </si>
  <si>
    <t>AGC</t>
  </si>
  <si>
    <t>ASSOCIATED</t>
  </si>
  <si>
    <t>CINERGY</t>
  </si>
  <si>
    <t>Ercot North</t>
  </si>
  <si>
    <t>INTO TVA</t>
  </si>
  <si>
    <t>NSP</t>
  </si>
  <si>
    <t>ROCKIES</t>
  </si>
  <si>
    <t>ZP26</t>
  </si>
  <si>
    <t>SUBTOTAL:  PHYSICAL</t>
  </si>
  <si>
    <t>Grand Total:</t>
  </si>
  <si>
    <t>2002-2010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</si>
</sst>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1" applyNumberFormat="1" applyFont="1"/>
    <xf numFmtId="0" fontId="3" fillId="0" borderId="1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17" fontId="3" fillId="0" borderId="2" xfId="0" applyNumberFormat="1" applyFont="1" applyBorder="1" applyAlignment="1">
      <alignment horizontal="left"/>
    </xf>
    <xf numFmtId="17" fontId="3" fillId="0" borderId="2" xfId="0" applyNumberFormat="1" applyFont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3" xfId="0" applyFont="1" applyBorder="1"/>
    <xf numFmtId="165" fontId="2" fillId="0" borderId="3" xfId="1" applyNumberFormat="1" applyFont="1" applyBorder="1"/>
    <xf numFmtId="0" fontId="3" fillId="0" borderId="4" xfId="0" applyFont="1" applyBorder="1"/>
    <xf numFmtId="165" fontId="3" fillId="0" borderId="4" xfId="1" applyNumberFormat="1" applyFont="1" applyBorder="1"/>
    <xf numFmtId="17" fontId="2" fillId="0" borderId="0" xfId="0" applyNumberFormat="1" applyFont="1"/>
    <xf numFmtId="0" fontId="2" fillId="0" borderId="3" xfId="0" applyFont="1" applyFill="1" applyBorder="1"/>
    <xf numFmtId="165" fontId="2" fillId="0" borderId="3" xfId="0" applyNumberFormat="1" applyFont="1" applyFill="1" applyBorder="1"/>
    <xf numFmtId="0" fontId="2" fillId="0" borderId="0" xfId="0" applyFont="1" applyFill="1" applyBorder="1"/>
    <xf numFmtId="0" fontId="3" fillId="0" borderId="1" xfId="0" applyFont="1" applyBorder="1"/>
    <xf numFmtId="165" fontId="3" fillId="0" borderId="1" xfId="0" applyNumberFormat="1" applyFont="1" applyBorder="1"/>
    <xf numFmtId="165" fontId="3" fillId="0" borderId="4" xfId="0" applyNumberFormat="1" applyFont="1" applyBorder="1"/>
    <xf numFmtId="0" fontId="3" fillId="0" borderId="0" xfId="0" applyFont="1" applyBorder="1" applyAlignment="1">
      <alignment horizontal="center"/>
    </xf>
    <xf numFmtId="167" fontId="3" fillId="0" borderId="0" xfId="2" applyNumberFormat="1" applyFont="1" applyBorder="1" applyAlignment="1">
      <alignment horizontal="center"/>
    </xf>
    <xf numFmtId="167" fontId="3" fillId="0" borderId="3" xfId="2" applyNumberFormat="1" applyFont="1" applyBorder="1"/>
    <xf numFmtId="167" fontId="3" fillId="0" borderId="0" xfId="2" applyNumberFormat="1" applyFont="1"/>
    <xf numFmtId="167" fontId="3" fillId="0" borderId="4" xfId="2" applyNumberFormat="1" applyFont="1" applyBorder="1"/>
    <xf numFmtId="167" fontId="2" fillId="0" borderId="0" xfId="2" applyNumberFormat="1" applyFont="1"/>
    <xf numFmtId="167" fontId="3" fillId="0" borderId="3" xfId="2" applyNumberFormat="1" applyFont="1" applyBorder="1" applyAlignment="1">
      <alignment horizontal="center"/>
    </xf>
    <xf numFmtId="167" fontId="3" fillId="0" borderId="1" xfId="2" applyNumberFormat="1" applyFont="1" applyBorder="1"/>
    <xf numFmtId="167" fontId="3" fillId="0" borderId="3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24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1.7109375" style="1" bestFit="1" customWidth="1"/>
    <col min="2" max="2" width="9.140625" style="1"/>
    <col min="3" max="3" width="20.140625" style="1" bestFit="1" customWidth="1"/>
    <col min="4" max="4" width="14" style="1" bestFit="1" customWidth="1"/>
    <col min="5" max="5" width="13.5703125" style="1" bestFit="1" customWidth="1"/>
    <col min="6" max="6" width="14" style="1" bestFit="1" customWidth="1"/>
    <col min="7" max="7" width="13.5703125" style="1" bestFit="1" customWidth="1"/>
    <col min="8" max="8" width="14" style="1" bestFit="1" customWidth="1"/>
    <col min="9" max="9" width="13.5703125" style="1" bestFit="1" customWidth="1"/>
    <col min="10" max="10" width="14" style="1" bestFit="1" customWidth="1"/>
    <col min="11" max="11" width="13.5703125" style="1" bestFit="1" customWidth="1"/>
    <col min="12" max="12" width="14" style="1" bestFit="1" customWidth="1"/>
    <col min="13" max="13" width="13.5703125" style="1" bestFit="1" customWidth="1"/>
    <col min="14" max="14" width="14.5703125" style="1" bestFit="1" customWidth="1"/>
    <col min="15" max="15" width="13.5703125" style="1" bestFit="1" customWidth="1"/>
    <col min="16" max="16" width="14" style="1" bestFit="1" customWidth="1"/>
    <col min="17" max="17" width="13.5703125" style="1" bestFit="1" customWidth="1"/>
    <col min="18" max="18" width="14.5703125" style="1" bestFit="1" customWidth="1"/>
    <col min="19" max="19" width="13.5703125" style="1" bestFit="1" customWidth="1"/>
    <col min="20" max="39" width="14" style="1" bestFit="1" customWidth="1"/>
    <col min="40" max="43" width="13.5703125" style="1" bestFit="1" customWidth="1"/>
    <col min="44" max="44" width="14" style="1" bestFit="1" customWidth="1"/>
    <col min="45" max="45" width="13.5703125" style="1" bestFit="1" customWidth="1"/>
    <col min="46" max="50" width="14" style="1" bestFit="1" customWidth="1"/>
    <col min="51" max="51" width="13.5703125" style="1" bestFit="1" customWidth="1"/>
    <col min="52" max="52" width="14" style="1" bestFit="1" customWidth="1"/>
    <col min="53" max="53" width="13.5703125" style="1" bestFit="1" customWidth="1"/>
    <col min="54" max="54" width="14" style="1" bestFit="1" customWidth="1"/>
    <col min="55" max="55" width="13.5703125" style="1" bestFit="1" customWidth="1"/>
    <col min="56" max="56" width="14" style="1" bestFit="1" customWidth="1"/>
    <col min="57" max="57" width="13.5703125" style="1" bestFit="1" customWidth="1"/>
    <col min="58" max="58" width="14" style="1" bestFit="1" customWidth="1"/>
    <col min="59" max="59" width="13.5703125" style="1" bestFit="1" customWidth="1"/>
    <col min="60" max="60" width="14" style="1" bestFit="1" customWidth="1"/>
    <col min="61" max="61" width="13.5703125" style="1" bestFit="1" customWidth="1"/>
    <col min="62" max="62" width="14" style="1" bestFit="1" customWidth="1"/>
    <col min="63" max="67" width="13.5703125" style="1" bestFit="1" customWidth="1"/>
    <col min="68" max="68" width="14" style="1" bestFit="1" customWidth="1"/>
    <col min="69" max="69" width="13.5703125" style="1" bestFit="1" customWidth="1"/>
    <col min="70" max="70" width="14" style="1" bestFit="1" customWidth="1"/>
    <col min="71" max="71" width="13.5703125" style="1" bestFit="1" customWidth="1"/>
    <col min="72" max="72" width="14" style="1" bestFit="1" customWidth="1"/>
    <col min="73" max="73" width="13.5703125" style="1" bestFit="1" customWidth="1"/>
    <col min="74" max="74" width="14" style="1" bestFit="1" customWidth="1"/>
    <col min="75" max="75" width="13.5703125" style="1" bestFit="1" customWidth="1"/>
    <col min="76" max="76" width="14" style="1" bestFit="1" customWidth="1"/>
    <col min="77" max="77" width="13.5703125" style="1" bestFit="1" customWidth="1"/>
    <col min="78" max="78" width="14" style="1" bestFit="1" customWidth="1"/>
    <col min="79" max="79" width="13.5703125" style="1" bestFit="1" customWidth="1"/>
    <col min="80" max="80" width="14" style="1" bestFit="1" customWidth="1"/>
    <col min="81" max="81" width="13.5703125" style="1" bestFit="1" customWidth="1"/>
    <col min="82" max="82" width="14" style="1" bestFit="1" customWidth="1"/>
    <col min="83" max="83" width="13.5703125" style="1" bestFit="1" customWidth="1"/>
    <col min="84" max="84" width="14" style="1" bestFit="1" customWidth="1"/>
    <col min="85" max="85" width="13.5703125" style="1" bestFit="1" customWidth="1"/>
    <col min="86" max="86" width="12.85546875" style="1" bestFit="1" customWidth="1"/>
    <col min="87" max="91" width="13.5703125" style="1" bestFit="1" customWidth="1"/>
    <col min="92" max="92" width="12.85546875" style="1" bestFit="1" customWidth="1"/>
    <col min="93" max="93" width="13.5703125" style="1" bestFit="1" customWidth="1"/>
    <col min="94" max="94" width="14" style="1" bestFit="1" customWidth="1"/>
    <col min="95" max="95" width="13.5703125" style="1" bestFit="1" customWidth="1"/>
    <col min="96" max="96" width="14" style="1" bestFit="1" customWidth="1"/>
    <col min="97" max="97" width="13.5703125" style="1" bestFit="1" customWidth="1"/>
    <col min="98" max="98" width="14" style="1" bestFit="1" customWidth="1"/>
    <col min="99" max="99" width="13.5703125" style="1" bestFit="1" customWidth="1"/>
    <col min="100" max="123" width="13.5703125" style="1" customWidth="1"/>
    <col min="124" max="124" width="11.85546875" style="1" bestFit="1" customWidth="1"/>
    <col min="125" max="125" width="13.5703125" style="1" bestFit="1" customWidth="1"/>
    <col min="126" max="126" width="11.85546875" style="1" bestFit="1" customWidth="1"/>
    <col min="127" max="127" width="13.5703125" style="1" bestFit="1" customWidth="1"/>
    <col min="128" max="128" width="11.85546875" style="1" bestFit="1" customWidth="1"/>
    <col min="129" max="129" width="13.5703125" style="1" bestFit="1" customWidth="1"/>
    <col min="130" max="130" width="11.85546875" style="1" bestFit="1" customWidth="1"/>
    <col min="131" max="131" width="13.5703125" style="1" bestFit="1" customWidth="1"/>
    <col min="132" max="132" width="11.85546875" style="1" bestFit="1" customWidth="1"/>
    <col min="133" max="133" width="13.5703125" style="1" bestFit="1" customWidth="1"/>
    <col min="134" max="134" width="11.85546875" style="1" bestFit="1" customWidth="1"/>
    <col min="135" max="135" width="13.5703125" style="1" bestFit="1" customWidth="1"/>
    <col min="136" max="136" width="12.7109375" style="1" bestFit="1" customWidth="1"/>
    <col min="137" max="137" width="13.5703125" style="1" bestFit="1" customWidth="1"/>
    <col min="138" max="138" width="12.7109375" style="1" bestFit="1" customWidth="1"/>
    <col min="139" max="139" width="13.5703125" style="1" bestFit="1" customWidth="1"/>
    <col min="140" max="140" width="11.85546875" style="1" bestFit="1" customWidth="1"/>
    <col min="141" max="141" width="13.5703125" style="1" bestFit="1" customWidth="1"/>
    <col min="142" max="142" width="11.85546875" style="1" bestFit="1" customWidth="1"/>
    <col min="143" max="143" width="13.5703125" style="1" bestFit="1" customWidth="1"/>
    <col min="144" max="144" width="11.85546875" style="1" bestFit="1" customWidth="1"/>
    <col min="145" max="145" width="13.5703125" style="1" bestFit="1" customWidth="1"/>
    <col min="146" max="146" width="11.85546875" style="1" bestFit="1" customWidth="1"/>
    <col min="147" max="147" width="13.5703125" style="1" bestFit="1" customWidth="1"/>
    <col min="148" max="148" width="10.140625" style="1" bestFit="1" customWidth="1"/>
    <col min="149" max="149" width="13.5703125" style="1" bestFit="1" customWidth="1"/>
    <col min="150" max="150" width="10.140625" style="1" bestFit="1" customWidth="1"/>
    <col min="151" max="151" width="13.5703125" style="1" bestFit="1" customWidth="1"/>
    <col min="152" max="152" width="11.85546875" style="1" bestFit="1" customWidth="1"/>
    <col min="153" max="153" width="13.5703125" style="1" bestFit="1" customWidth="1"/>
    <col min="154" max="154" width="11.85546875" style="1" bestFit="1" customWidth="1"/>
    <col min="155" max="155" width="13.5703125" style="1" bestFit="1" customWidth="1"/>
    <col min="156" max="156" width="11.85546875" style="1" bestFit="1" customWidth="1"/>
    <col min="157" max="157" width="13.5703125" style="1" bestFit="1" customWidth="1"/>
    <col min="158" max="158" width="11.85546875" style="1" bestFit="1" customWidth="1"/>
    <col min="159" max="159" width="13.5703125" style="1" bestFit="1" customWidth="1"/>
    <col min="160" max="160" width="10.140625" style="1" bestFit="1" customWidth="1"/>
    <col min="161" max="161" width="13.5703125" style="1" bestFit="1" customWidth="1"/>
    <col min="162" max="162" width="11" style="1" bestFit="1" customWidth="1"/>
    <col min="163" max="163" width="13.5703125" style="1" bestFit="1" customWidth="1"/>
    <col min="164" max="164" width="10.140625" style="1" bestFit="1" customWidth="1"/>
    <col min="165" max="165" width="13.5703125" style="1" bestFit="1" customWidth="1"/>
    <col min="166" max="166" width="11.85546875" style="1" bestFit="1" customWidth="1"/>
    <col min="167" max="167" width="13.5703125" style="1" bestFit="1" customWidth="1"/>
    <col min="168" max="168" width="11.85546875" style="1" bestFit="1" customWidth="1"/>
    <col min="169" max="169" width="13.5703125" style="1" bestFit="1" customWidth="1"/>
    <col min="170" max="170" width="10.140625" style="1" bestFit="1" customWidth="1"/>
    <col min="171" max="171" width="13.5703125" style="1" bestFit="1" customWidth="1"/>
    <col min="172" max="172" width="11.85546875" style="1" bestFit="1" customWidth="1"/>
    <col min="173" max="173" width="13.5703125" style="1" bestFit="1" customWidth="1"/>
    <col min="174" max="174" width="11.85546875" style="1" bestFit="1" customWidth="1"/>
    <col min="175" max="175" width="13.5703125" style="1" bestFit="1" customWidth="1"/>
    <col min="176" max="176" width="11.85546875" style="1" bestFit="1" customWidth="1"/>
    <col min="177" max="177" width="13.5703125" style="1" bestFit="1" customWidth="1"/>
    <col min="178" max="178" width="11.85546875" style="1" bestFit="1" customWidth="1"/>
    <col min="179" max="179" width="13.5703125" style="1" bestFit="1" customWidth="1"/>
    <col min="180" max="180" width="11.85546875" style="1" bestFit="1" customWidth="1"/>
    <col min="181" max="181" width="13.5703125" style="1" bestFit="1" customWidth="1"/>
    <col min="182" max="182" width="10.140625" style="1" bestFit="1" customWidth="1"/>
    <col min="183" max="183" width="13.5703125" style="1" bestFit="1" customWidth="1"/>
    <col min="184" max="184" width="11" style="1" bestFit="1" customWidth="1"/>
    <col min="185" max="185" width="13.5703125" style="1" bestFit="1" customWidth="1"/>
    <col min="186" max="186" width="12.7109375" style="1" bestFit="1" customWidth="1"/>
    <col min="187" max="187" width="13.5703125" style="1" bestFit="1" customWidth="1"/>
    <col min="188" max="188" width="10.140625" style="1" bestFit="1" customWidth="1"/>
    <col min="189" max="189" width="13.5703125" style="1" bestFit="1" customWidth="1"/>
    <col min="190" max="190" width="11.85546875" style="1" bestFit="1" customWidth="1"/>
    <col min="191" max="191" width="13.5703125" style="1" bestFit="1" customWidth="1"/>
    <col min="192" max="192" width="11.85546875" style="1" bestFit="1" customWidth="1"/>
    <col min="193" max="193" width="13.5703125" style="1" bestFit="1" customWidth="1"/>
    <col min="194" max="194" width="11.85546875" style="1" bestFit="1" customWidth="1"/>
    <col min="195" max="195" width="13.5703125" style="1" bestFit="1" customWidth="1"/>
    <col min="196" max="196" width="10.140625" style="1" bestFit="1" customWidth="1"/>
    <col min="197" max="197" width="13.5703125" style="1" bestFit="1" customWidth="1"/>
    <col min="198" max="198" width="10.140625" style="1" bestFit="1" customWidth="1"/>
    <col min="199" max="199" width="13.5703125" style="1" bestFit="1" customWidth="1"/>
    <col min="200" max="200" width="10.140625" style="1" bestFit="1" customWidth="1"/>
    <col min="201" max="201" width="13.5703125" style="1" bestFit="1" customWidth="1"/>
    <col min="202" max="202" width="10.140625" style="1" bestFit="1" customWidth="1"/>
    <col min="203" max="203" width="13.5703125" style="1" bestFit="1" customWidth="1"/>
    <col min="204" max="204" width="10.140625" style="1" bestFit="1" customWidth="1"/>
    <col min="205" max="205" width="13.5703125" style="1" bestFit="1" customWidth="1"/>
    <col min="206" max="206" width="10.140625" style="1" bestFit="1" customWidth="1"/>
    <col min="207" max="207" width="13.5703125" style="1" bestFit="1" customWidth="1"/>
    <col min="208" max="208" width="11" style="1" bestFit="1" customWidth="1"/>
    <col min="209" max="209" width="13.5703125" style="1" bestFit="1" customWidth="1"/>
    <col min="210" max="210" width="11" style="1" bestFit="1" customWidth="1"/>
    <col min="211" max="211" width="13.5703125" style="1" bestFit="1" customWidth="1"/>
    <col min="212" max="212" width="10.140625" style="1" bestFit="1" customWidth="1"/>
    <col min="213" max="213" width="13.5703125" style="1" bestFit="1" customWidth="1"/>
    <col min="214" max="214" width="10.140625" style="1" bestFit="1" customWidth="1"/>
    <col min="215" max="215" width="13.5703125" style="1" bestFit="1" customWidth="1"/>
    <col min="216" max="216" width="10.140625" style="1" bestFit="1" customWidth="1"/>
    <col min="217" max="217" width="13.5703125" style="1" bestFit="1" customWidth="1"/>
    <col min="218" max="218" width="10.140625" style="1" bestFit="1" customWidth="1"/>
    <col min="219" max="219" width="13.5703125" style="1" bestFit="1" customWidth="1"/>
    <col min="220" max="16384" width="9.140625" style="1"/>
  </cols>
  <sheetData>
    <row r="1" spans="1:219" s="5" customFormat="1" x14ac:dyDescent="0.2">
      <c r="A1" s="8"/>
      <c r="B1" s="8" t="s">
        <v>0</v>
      </c>
      <c r="C1" s="10" t="s">
        <v>2</v>
      </c>
      <c r="D1" s="9">
        <v>37257</v>
      </c>
      <c r="E1" s="9">
        <v>37257</v>
      </c>
      <c r="F1" s="9">
        <v>37288</v>
      </c>
      <c r="G1" s="9">
        <v>37288</v>
      </c>
      <c r="H1" s="9">
        <v>37316</v>
      </c>
      <c r="I1" s="9">
        <v>37316</v>
      </c>
      <c r="J1" s="9">
        <v>37347</v>
      </c>
      <c r="K1" s="9">
        <v>37347</v>
      </c>
      <c r="L1" s="9">
        <v>37377</v>
      </c>
      <c r="M1" s="9">
        <v>37377</v>
      </c>
      <c r="N1" s="9">
        <v>37408</v>
      </c>
      <c r="O1" s="9">
        <v>37408</v>
      </c>
      <c r="P1" s="9">
        <v>37438</v>
      </c>
      <c r="Q1" s="9">
        <v>37438</v>
      </c>
      <c r="R1" s="10">
        <v>37469</v>
      </c>
      <c r="S1" s="10">
        <v>37469</v>
      </c>
      <c r="T1" s="9">
        <v>37500</v>
      </c>
      <c r="U1" s="9">
        <v>37500</v>
      </c>
      <c r="V1" s="9">
        <v>37530</v>
      </c>
      <c r="W1" s="9">
        <v>37530</v>
      </c>
      <c r="X1" s="9">
        <v>37561</v>
      </c>
      <c r="Y1" s="9">
        <v>37561</v>
      </c>
      <c r="Z1" s="9">
        <v>37591</v>
      </c>
      <c r="AA1" s="9">
        <v>37591</v>
      </c>
      <c r="AB1" s="9">
        <v>37622</v>
      </c>
      <c r="AC1" s="9">
        <v>37622</v>
      </c>
      <c r="AD1" s="9">
        <v>37653</v>
      </c>
      <c r="AE1" s="9">
        <v>37653</v>
      </c>
      <c r="AF1" s="9">
        <v>37681</v>
      </c>
      <c r="AG1" s="9">
        <v>37681</v>
      </c>
      <c r="AH1" s="9">
        <v>37712</v>
      </c>
      <c r="AI1" s="9">
        <v>37712</v>
      </c>
      <c r="AJ1" s="9">
        <v>37742</v>
      </c>
      <c r="AK1" s="9">
        <v>37742</v>
      </c>
      <c r="AL1" s="9">
        <v>37773</v>
      </c>
      <c r="AM1" s="9">
        <v>37773</v>
      </c>
      <c r="AN1" s="10">
        <v>37803</v>
      </c>
      <c r="AO1" s="10">
        <v>37803</v>
      </c>
      <c r="AP1" s="9">
        <v>37834</v>
      </c>
      <c r="AQ1" s="9">
        <v>37834</v>
      </c>
      <c r="AR1" s="9">
        <v>37865</v>
      </c>
      <c r="AS1" s="9">
        <v>37865</v>
      </c>
      <c r="AT1" s="9">
        <v>37895</v>
      </c>
      <c r="AU1" s="9">
        <v>37895</v>
      </c>
      <c r="AV1" s="9">
        <v>37926</v>
      </c>
      <c r="AW1" s="9">
        <v>37926</v>
      </c>
      <c r="AX1" s="9">
        <v>37956</v>
      </c>
      <c r="AY1" s="9">
        <v>37956</v>
      </c>
      <c r="AZ1" s="9">
        <v>37987</v>
      </c>
      <c r="BA1" s="9">
        <v>37987</v>
      </c>
      <c r="BB1" s="9">
        <v>38018</v>
      </c>
      <c r="BC1" s="9">
        <v>38018</v>
      </c>
      <c r="BD1" s="9">
        <v>38047</v>
      </c>
      <c r="BE1" s="9">
        <v>38047</v>
      </c>
      <c r="BF1" s="10">
        <v>38078</v>
      </c>
      <c r="BG1" s="10">
        <v>38078</v>
      </c>
      <c r="BH1" s="9">
        <v>38108</v>
      </c>
      <c r="BI1" s="9">
        <v>38108</v>
      </c>
      <c r="BJ1" s="9">
        <v>38139</v>
      </c>
      <c r="BK1" s="9">
        <v>38139</v>
      </c>
      <c r="BL1" s="9">
        <v>38169</v>
      </c>
      <c r="BM1" s="9">
        <v>38169</v>
      </c>
      <c r="BN1" s="9">
        <v>38200</v>
      </c>
      <c r="BO1" s="9">
        <v>38200</v>
      </c>
      <c r="BP1" s="9">
        <v>38231</v>
      </c>
      <c r="BQ1" s="9">
        <v>38231</v>
      </c>
      <c r="BR1" s="9">
        <v>38261</v>
      </c>
      <c r="BS1" s="9">
        <v>38261</v>
      </c>
      <c r="BT1" s="9">
        <v>38292</v>
      </c>
      <c r="BU1" s="9">
        <v>38292</v>
      </c>
      <c r="BV1" s="9">
        <v>38322</v>
      </c>
      <c r="BW1" s="9">
        <v>38322</v>
      </c>
      <c r="BX1" s="9">
        <v>38353</v>
      </c>
      <c r="BY1" s="9">
        <v>38353</v>
      </c>
      <c r="BZ1" s="9">
        <v>38384</v>
      </c>
      <c r="CA1" s="9">
        <v>38384</v>
      </c>
      <c r="CB1" s="9">
        <v>38412</v>
      </c>
      <c r="CC1" s="9">
        <v>38412</v>
      </c>
      <c r="CD1" s="9">
        <v>38443</v>
      </c>
      <c r="CE1" s="9">
        <v>38443</v>
      </c>
      <c r="CF1" s="9">
        <v>38473</v>
      </c>
      <c r="CG1" s="9">
        <v>38473</v>
      </c>
      <c r="CH1" s="9">
        <v>38504</v>
      </c>
      <c r="CI1" s="9">
        <v>38504</v>
      </c>
      <c r="CJ1" s="9">
        <v>38534</v>
      </c>
      <c r="CK1" s="9">
        <v>38534</v>
      </c>
      <c r="CL1" s="9">
        <v>38565</v>
      </c>
      <c r="CM1" s="9">
        <v>38565</v>
      </c>
      <c r="CN1" s="9">
        <v>38596</v>
      </c>
      <c r="CO1" s="9">
        <v>38596</v>
      </c>
      <c r="CP1" s="9">
        <v>38626</v>
      </c>
      <c r="CQ1" s="9">
        <v>38626</v>
      </c>
      <c r="CR1" s="9">
        <v>38657</v>
      </c>
      <c r="CS1" s="9">
        <v>38657</v>
      </c>
      <c r="CT1" s="9">
        <v>38687</v>
      </c>
      <c r="CU1" s="9">
        <v>38687</v>
      </c>
      <c r="CV1" s="10">
        <v>38718</v>
      </c>
      <c r="CW1" s="10">
        <v>38718</v>
      </c>
      <c r="CX1" s="9">
        <v>38749</v>
      </c>
      <c r="CY1" s="9">
        <v>38749</v>
      </c>
      <c r="CZ1" s="9">
        <v>38777</v>
      </c>
      <c r="DA1" s="9">
        <v>38777</v>
      </c>
      <c r="DB1" s="9">
        <v>38808</v>
      </c>
      <c r="DC1" s="9">
        <v>38808</v>
      </c>
      <c r="DD1" s="9">
        <v>38838</v>
      </c>
      <c r="DE1" s="9">
        <v>38838</v>
      </c>
      <c r="DF1" s="9">
        <v>38869</v>
      </c>
      <c r="DG1" s="9">
        <v>38869</v>
      </c>
      <c r="DH1" s="9">
        <v>38899</v>
      </c>
      <c r="DI1" s="9">
        <v>38899</v>
      </c>
      <c r="DJ1" s="9">
        <v>38930</v>
      </c>
      <c r="DK1" s="9">
        <v>38930</v>
      </c>
      <c r="DL1" s="9">
        <v>38961</v>
      </c>
      <c r="DM1" s="9">
        <v>38961</v>
      </c>
      <c r="DN1" s="9">
        <v>38991</v>
      </c>
      <c r="DO1" s="9">
        <v>38991</v>
      </c>
      <c r="DP1" s="9">
        <v>39022</v>
      </c>
      <c r="DQ1" s="9">
        <v>39022</v>
      </c>
      <c r="DR1" s="9">
        <v>39052</v>
      </c>
      <c r="DS1" s="9">
        <v>39052</v>
      </c>
      <c r="DT1" s="5">
        <v>39083</v>
      </c>
      <c r="DU1" s="5">
        <v>39083</v>
      </c>
      <c r="DV1" s="5">
        <v>39114</v>
      </c>
      <c r="DW1" s="5">
        <v>39114</v>
      </c>
      <c r="DX1" s="5">
        <v>39142</v>
      </c>
      <c r="DY1" s="5">
        <v>39142</v>
      </c>
      <c r="DZ1" s="5">
        <v>39173</v>
      </c>
      <c r="EA1" s="5">
        <v>39173</v>
      </c>
      <c r="EB1" s="5">
        <v>39203</v>
      </c>
      <c r="EC1" s="5">
        <v>39203</v>
      </c>
      <c r="ED1" s="5">
        <v>39234</v>
      </c>
      <c r="EE1" s="5">
        <v>39234</v>
      </c>
      <c r="EF1" s="5">
        <v>39264</v>
      </c>
      <c r="EG1" s="5">
        <v>39264</v>
      </c>
      <c r="EH1" s="7">
        <v>39295</v>
      </c>
      <c r="EI1" s="7">
        <v>39295</v>
      </c>
      <c r="EJ1" s="5">
        <v>39326</v>
      </c>
      <c r="EK1" s="5">
        <v>39326</v>
      </c>
      <c r="EL1" s="5">
        <v>39356</v>
      </c>
      <c r="EM1" s="5">
        <v>39356</v>
      </c>
      <c r="EN1" s="5">
        <v>39387</v>
      </c>
      <c r="EO1" s="5">
        <v>39387</v>
      </c>
      <c r="EP1" s="5">
        <v>39417</v>
      </c>
      <c r="EQ1" s="5">
        <v>39417</v>
      </c>
      <c r="ER1" s="5">
        <v>39448</v>
      </c>
      <c r="ES1" s="5">
        <v>39448</v>
      </c>
      <c r="ET1" s="5">
        <v>39479</v>
      </c>
      <c r="EU1" s="5">
        <v>39479</v>
      </c>
      <c r="EV1" s="5">
        <v>39508</v>
      </c>
      <c r="EW1" s="5">
        <v>39508</v>
      </c>
      <c r="EX1" s="5">
        <v>39539</v>
      </c>
      <c r="EY1" s="5">
        <v>39539</v>
      </c>
      <c r="EZ1" s="5">
        <v>39569</v>
      </c>
      <c r="FA1" s="5">
        <v>39569</v>
      </c>
      <c r="FB1" s="5">
        <v>39600</v>
      </c>
      <c r="FC1" s="5">
        <v>39600</v>
      </c>
      <c r="FD1" s="7">
        <v>39630</v>
      </c>
      <c r="FE1" s="7">
        <v>39630</v>
      </c>
      <c r="FF1" s="5">
        <v>39661</v>
      </c>
      <c r="FG1" s="5">
        <v>39661</v>
      </c>
      <c r="FH1" s="5">
        <v>39692</v>
      </c>
      <c r="FI1" s="5">
        <v>39692</v>
      </c>
      <c r="FJ1" s="5">
        <v>39722</v>
      </c>
      <c r="FK1" s="5">
        <v>39722</v>
      </c>
      <c r="FL1" s="5">
        <v>39753</v>
      </c>
      <c r="FM1" s="5">
        <v>39753</v>
      </c>
      <c r="FN1" s="5">
        <v>39783</v>
      </c>
      <c r="FO1" s="5">
        <v>39783</v>
      </c>
      <c r="FP1" s="5">
        <v>39814</v>
      </c>
      <c r="FQ1" s="5">
        <v>39814</v>
      </c>
      <c r="FR1" s="5">
        <v>39845</v>
      </c>
      <c r="FS1" s="5">
        <v>39845</v>
      </c>
      <c r="FT1" s="5">
        <v>39873</v>
      </c>
      <c r="FU1" s="5">
        <v>39873</v>
      </c>
      <c r="FV1" s="7">
        <v>39904</v>
      </c>
      <c r="FW1" s="7">
        <v>39904</v>
      </c>
      <c r="FX1" s="5">
        <v>39934</v>
      </c>
      <c r="FY1" s="5">
        <v>39934</v>
      </c>
      <c r="FZ1" s="5">
        <v>39965</v>
      </c>
      <c r="GA1" s="5">
        <v>39965</v>
      </c>
      <c r="GB1" s="5">
        <v>39995</v>
      </c>
      <c r="GC1" s="5">
        <v>39995</v>
      </c>
      <c r="GD1" s="5">
        <v>40026</v>
      </c>
      <c r="GE1" s="5">
        <v>40026</v>
      </c>
      <c r="GF1" s="5">
        <v>40057</v>
      </c>
      <c r="GG1" s="5">
        <v>40057</v>
      </c>
      <c r="GH1" s="5">
        <v>40087</v>
      </c>
      <c r="GI1" s="5">
        <v>40087</v>
      </c>
      <c r="GJ1" s="5">
        <v>40118</v>
      </c>
      <c r="GK1" s="5">
        <v>40118</v>
      </c>
      <c r="GL1" s="5">
        <v>40148</v>
      </c>
      <c r="GM1" s="5">
        <v>40148</v>
      </c>
      <c r="GN1" s="5">
        <v>40179</v>
      </c>
      <c r="GO1" s="5">
        <v>40179</v>
      </c>
      <c r="GP1" s="5">
        <v>40210</v>
      </c>
      <c r="GQ1" s="5">
        <v>40210</v>
      </c>
      <c r="GR1" s="5">
        <v>40238</v>
      </c>
      <c r="GS1" s="5">
        <v>40238</v>
      </c>
      <c r="GT1" s="5">
        <v>40269</v>
      </c>
      <c r="GU1" s="5">
        <v>40269</v>
      </c>
      <c r="GV1" s="5">
        <v>40299</v>
      </c>
      <c r="GW1" s="5">
        <v>40299</v>
      </c>
      <c r="GX1" s="5">
        <v>40330</v>
      </c>
      <c r="GY1" s="5">
        <v>40330</v>
      </c>
      <c r="GZ1" s="5">
        <v>40360</v>
      </c>
      <c r="HA1" s="5">
        <v>40360</v>
      </c>
      <c r="HB1" s="5">
        <v>40391</v>
      </c>
      <c r="HC1" s="5">
        <v>40391</v>
      </c>
      <c r="HD1" s="5">
        <v>40422</v>
      </c>
      <c r="HE1" s="5">
        <v>40422</v>
      </c>
      <c r="HF1" s="5">
        <v>40452</v>
      </c>
      <c r="HG1" s="5">
        <v>40452</v>
      </c>
      <c r="HH1" s="5">
        <v>40483</v>
      </c>
      <c r="HI1" s="5">
        <v>40483</v>
      </c>
      <c r="HJ1" s="5">
        <v>40513</v>
      </c>
      <c r="HK1" s="5">
        <v>40513</v>
      </c>
    </row>
    <row r="2" spans="1:219" s="6" customFormat="1" ht="13.5" thickBot="1" x14ac:dyDescent="0.25">
      <c r="A2" s="11" t="s">
        <v>5</v>
      </c>
      <c r="B2" s="11" t="s">
        <v>1</v>
      </c>
      <c r="C2" s="4" t="s">
        <v>163</v>
      </c>
      <c r="D2" s="4" t="s">
        <v>126</v>
      </c>
      <c r="E2" s="4" t="s">
        <v>127</v>
      </c>
      <c r="F2" s="4" t="s">
        <v>126</v>
      </c>
      <c r="G2" s="4" t="s">
        <v>127</v>
      </c>
      <c r="H2" s="4" t="s">
        <v>126</v>
      </c>
      <c r="I2" s="4" t="s">
        <v>127</v>
      </c>
      <c r="J2" s="4" t="s">
        <v>126</v>
      </c>
      <c r="K2" s="4" t="s">
        <v>127</v>
      </c>
      <c r="L2" s="4" t="s">
        <v>126</v>
      </c>
      <c r="M2" s="4" t="s">
        <v>127</v>
      </c>
      <c r="N2" s="4" t="s">
        <v>126</v>
      </c>
      <c r="O2" s="4" t="s">
        <v>127</v>
      </c>
      <c r="P2" s="4" t="s">
        <v>126</v>
      </c>
      <c r="Q2" s="4" t="s">
        <v>127</v>
      </c>
      <c r="R2" s="4" t="s">
        <v>126</v>
      </c>
      <c r="S2" s="4" t="s">
        <v>127</v>
      </c>
      <c r="T2" s="4" t="s">
        <v>126</v>
      </c>
      <c r="U2" s="4" t="s">
        <v>127</v>
      </c>
      <c r="V2" s="4" t="s">
        <v>126</v>
      </c>
      <c r="W2" s="4" t="s">
        <v>127</v>
      </c>
      <c r="X2" s="4" t="s">
        <v>126</v>
      </c>
      <c r="Y2" s="4" t="s">
        <v>127</v>
      </c>
      <c r="Z2" s="4" t="s">
        <v>126</v>
      </c>
      <c r="AA2" s="4" t="s">
        <v>127</v>
      </c>
      <c r="AB2" s="4" t="s">
        <v>126</v>
      </c>
      <c r="AC2" s="4" t="s">
        <v>127</v>
      </c>
      <c r="AD2" s="4" t="s">
        <v>126</v>
      </c>
      <c r="AE2" s="4" t="s">
        <v>127</v>
      </c>
      <c r="AF2" s="4" t="s">
        <v>126</v>
      </c>
      <c r="AG2" s="4" t="s">
        <v>127</v>
      </c>
      <c r="AH2" s="4" t="s">
        <v>126</v>
      </c>
      <c r="AI2" s="4" t="s">
        <v>127</v>
      </c>
      <c r="AJ2" s="4" t="s">
        <v>126</v>
      </c>
      <c r="AK2" s="4" t="s">
        <v>127</v>
      </c>
      <c r="AL2" s="4" t="s">
        <v>126</v>
      </c>
      <c r="AM2" s="4" t="s">
        <v>127</v>
      </c>
      <c r="AN2" s="4" t="s">
        <v>126</v>
      </c>
      <c r="AO2" s="4" t="s">
        <v>127</v>
      </c>
      <c r="AP2" s="4" t="s">
        <v>126</v>
      </c>
      <c r="AQ2" s="4" t="s">
        <v>127</v>
      </c>
      <c r="AR2" s="4" t="s">
        <v>126</v>
      </c>
      <c r="AS2" s="4" t="s">
        <v>127</v>
      </c>
      <c r="AT2" s="4" t="s">
        <v>126</v>
      </c>
      <c r="AU2" s="4" t="s">
        <v>127</v>
      </c>
      <c r="AV2" s="4" t="s">
        <v>126</v>
      </c>
      <c r="AW2" s="4" t="s">
        <v>127</v>
      </c>
      <c r="AX2" s="4" t="s">
        <v>126</v>
      </c>
      <c r="AY2" s="4" t="s">
        <v>127</v>
      </c>
      <c r="AZ2" s="4" t="s">
        <v>126</v>
      </c>
      <c r="BA2" s="4" t="s">
        <v>127</v>
      </c>
      <c r="BB2" s="4" t="s">
        <v>126</v>
      </c>
      <c r="BC2" s="4" t="s">
        <v>127</v>
      </c>
      <c r="BD2" s="4" t="s">
        <v>126</v>
      </c>
      <c r="BE2" s="4" t="s">
        <v>127</v>
      </c>
      <c r="BF2" s="4" t="s">
        <v>126</v>
      </c>
      <c r="BG2" s="4" t="s">
        <v>127</v>
      </c>
      <c r="BH2" s="4" t="s">
        <v>126</v>
      </c>
      <c r="BI2" s="4" t="s">
        <v>127</v>
      </c>
      <c r="BJ2" s="4" t="s">
        <v>126</v>
      </c>
      <c r="BK2" s="4" t="s">
        <v>127</v>
      </c>
      <c r="BL2" s="4" t="s">
        <v>126</v>
      </c>
      <c r="BM2" s="4" t="s">
        <v>127</v>
      </c>
      <c r="BN2" s="4" t="s">
        <v>126</v>
      </c>
      <c r="BO2" s="4" t="s">
        <v>127</v>
      </c>
      <c r="BP2" s="4" t="s">
        <v>126</v>
      </c>
      <c r="BQ2" s="4" t="s">
        <v>127</v>
      </c>
      <c r="BR2" s="4" t="s">
        <v>126</v>
      </c>
      <c r="BS2" s="4" t="s">
        <v>127</v>
      </c>
      <c r="BT2" s="4" t="s">
        <v>126</v>
      </c>
      <c r="BU2" s="4" t="s">
        <v>127</v>
      </c>
      <c r="BV2" s="4" t="s">
        <v>126</v>
      </c>
      <c r="BW2" s="4" t="s">
        <v>127</v>
      </c>
      <c r="BX2" s="4" t="s">
        <v>126</v>
      </c>
      <c r="BY2" s="4" t="s">
        <v>127</v>
      </c>
      <c r="BZ2" s="4" t="s">
        <v>126</v>
      </c>
      <c r="CA2" s="4" t="s">
        <v>127</v>
      </c>
      <c r="CB2" s="4" t="s">
        <v>126</v>
      </c>
      <c r="CC2" s="4" t="s">
        <v>127</v>
      </c>
      <c r="CD2" s="4" t="s">
        <v>126</v>
      </c>
      <c r="CE2" s="4" t="s">
        <v>127</v>
      </c>
      <c r="CF2" s="4" t="s">
        <v>126</v>
      </c>
      <c r="CG2" s="4" t="s">
        <v>127</v>
      </c>
      <c r="CH2" s="4" t="s">
        <v>126</v>
      </c>
      <c r="CI2" s="4" t="s">
        <v>127</v>
      </c>
      <c r="CJ2" s="4" t="s">
        <v>126</v>
      </c>
      <c r="CK2" s="4" t="s">
        <v>127</v>
      </c>
      <c r="CL2" s="4" t="s">
        <v>126</v>
      </c>
      <c r="CM2" s="4" t="s">
        <v>127</v>
      </c>
      <c r="CN2" s="4" t="s">
        <v>126</v>
      </c>
      <c r="CO2" s="4" t="s">
        <v>127</v>
      </c>
      <c r="CP2" s="4" t="s">
        <v>126</v>
      </c>
      <c r="CQ2" s="4" t="s">
        <v>127</v>
      </c>
      <c r="CR2" s="4" t="s">
        <v>126</v>
      </c>
      <c r="CS2" s="4" t="s">
        <v>127</v>
      </c>
      <c r="CT2" s="4" t="s">
        <v>126</v>
      </c>
      <c r="CU2" s="4" t="s">
        <v>127</v>
      </c>
      <c r="CV2" s="4" t="s">
        <v>126</v>
      </c>
      <c r="CW2" s="4" t="s">
        <v>127</v>
      </c>
      <c r="CX2" s="4" t="s">
        <v>126</v>
      </c>
      <c r="CY2" s="4" t="s">
        <v>127</v>
      </c>
      <c r="CZ2" s="4" t="s">
        <v>126</v>
      </c>
      <c r="DA2" s="4" t="s">
        <v>127</v>
      </c>
      <c r="DB2" s="4" t="s">
        <v>126</v>
      </c>
      <c r="DC2" s="4" t="s">
        <v>127</v>
      </c>
      <c r="DD2" s="4" t="s">
        <v>126</v>
      </c>
      <c r="DE2" s="4" t="s">
        <v>127</v>
      </c>
      <c r="DF2" s="4" t="s">
        <v>126</v>
      </c>
      <c r="DG2" s="4" t="s">
        <v>127</v>
      </c>
      <c r="DH2" s="4" t="s">
        <v>126</v>
      </c>
      <c r="DI2" s="4" t="s">
        <v>127</v>
      </c>
      <c r="DJ2" s="4" t="s">
        <v>126</v>
      </c>
      <c r="DK2" s="4" t="s">
        <v>127</v>
      </c>
      <c r="DL2" s="4" t="s">
        <v>126</v>
      </c>
      <c r="DM2" s="4" t="s">
        <v>127</v>
      </c>
      <c r="DN2" s="4" t="s">
        <v>126</v>
      </c>
      <c r="DO2" s="4" t="s">
        <v>127</v>
      </c>
      <c r="DP2" s="4" t="s">
        <v>126</v>
      </c>
      <c r="DQ2" s="4" t="s">
        <v>127</v>
      </c>
      <c r="DR2" s="4" t="s">
        <v>126</v>
      </c>
      <c r="DS2" s="4" t="s">
        <v>127</v>
      </c>
      <c r="DT2" s="4" t="s">
        <v>126</v>
      </c>
      <c r="DU2" s="4" t="s">
        <v>127</v>
      </c>
      <c r="DV2" s="4" t="s">
        <v>126</v>
      </c>
      <c r="DW2" s="4" t="s">
        <v>127</v>
      </c>
      <c r="DX2" s="4" t="s">
        <v>126</v>
      </c>
      <c r="DY2" s="4" t="s">
        <v>127</v>
      </c>
      <c r="DZ2" s="4" t="s">
        <v>126</v>
      </c>
      <c r="EA2" s="4" t="s">
        <v>127</v>
      </c>
      <c r="EB2" s="4" t="s">
        <v>126</v>
      </c>
      <c r="EC2" s="4" t="s">
        <v>127</v>
      </c>
      <c r="ED2" s="4" t="s">
        <v>126</v>
      </c>
      <c r="EE2" s="4" t="s">
        <v>127</v>
      </c>
      <c r="EF2" s="4" t="s">
        <v>126</v>
      </c>
      <c r="EG2" s="4" t="s">
        <v>127</v>
      </c>
      <c r="EH2" s="4" t="s">
        <v>126</v>
      </c>
      <c r="EI2" s="4" t="s">
        <v>127</v>
      </c>
      <c r="EJ2" s="4" t="s">
        <v>126</v>
      </c>
      <c r="EK2" s="4" t="s">
        <v>127</v>
      </c>
      <c r="EL2" s="4" t="s">
        <v>126</v>
      </c>
      <c r="EM2" s="4" t="s">
        <v>127</v>
      </c>
      <c r="EN2" s="4" t="s">
        <v>126</v>
      </c>
      <c r="EO2" s="4" t="s">
        <v>127</v>
      </c>
      <c r="EP2" s="4" t="s">
        <v>126</v>
      </c>
      <c r="EQ2" s="4" t="s">
        <v>127</v>
      </c>
      <c r="ER2" s="4" t="s">
        <v>126</v>
      </c>
      <c r="ES2" s="4" t="s">
        <v>127</v>
      </c>
      <c r="ET2" s="4" t="s">
        <v>126</v>
      </c>
      <c r="EU2" s="4" t="s">
        <v>127</v>
      </c>
      <c r="EV2" s="4" t="s">
        <v>126</v>
      </c>
      <c r="EW2" s="4" t="s">
        <v>127</v>
      </c>
      <c r="EX2" s="4" t="s">
        <v>126</v>
      </c>
      <c r="EY2" s="4" t="s">
        <v>127</v>
      </c>
      <c r="EZ2" s="4" t="s">
        <v>126</v>
      </c>
      <c r="FA2" s="4" t="s">
        <v>127</v>
      </c>
      <c r="FB2" s="4" t="s">
        <v>126</v>
      </c>
      <c r="FC2" s="4" t="s">
        <v>127</v>
      </c>
      <c r="FD2" s="4" t="s">
        <v>126</v>
      </c>
      <c r="FE2" s="4" t="s">
        <v>127</v>
      </c>
      <c r="FF2" s="4" t="s">
        <v>126</v>
      </c>
      <c r="FG2" s="4" t="s">
        <v>127</v>
      </c>
      <c r="FH2" s="4" t="s">
        <v>126</v>
      </c>
      <c r="FI2" s="4" t="s">
        <v>127</v>
      </c>
      <c r="FJ2" s="4" t="s">
        <v>126</v>
      </c>
      <c r="FK2" s="4" t="s">
        <v>127</v>
      </c>
      <c r="FL2" s="4" t="s">
        <v>126</v>
      </c>
      <c r="FM2" s="4" t="s">
        <v>127</v>
      </c>
      <c r="FN2" s="4" t="s">
        <v>126</v>
      </c>
      <c r="FO2" s="4" t="s">
        <v>127</v>
      </c>
      <c r="FP2" s="4" t="s">
        <v>126</v>
      </c>
      <c r="FQ2" s="4" t="s">
        <v>127</v>
      </c>
      <c r="FR2" s="4" t="s">
        <v>126</v>
      </c>
      <c r="FS2" s="4" t="s">
        <v>127</v>
      </c>
      <c r="FT2" s="4" t="s">
        <v>126</v>
      </c>
      <c r="FU2" s="4" t="s">
        <v>127</v>
      </c>
      <c r="FV2" s="4" t="s">
        <v>126</v>
      </c>
      <c r="FW2" s="4" t="s">
        <v>127</v>
      </c>
      <c r="FX2" s="4" t="s">
        <v>126</v>
      </c>
      <c r="FY2" s="4" t="s">
        <v>127</v>
      </c>
      <c r="FZ2" s="4" t="s">
        <v>126</v>
      </c>
      <c r="GA2" s="4" t="s">
        <v>127</v>
      </c>
      <c r="GB2" s="4" t="s">
        <v>126</v>
      </c>
      <c r="GC2" s="4" t="s">
        <v>127</v>
      </c>
      <c r="GD2" s="4" t="s">
        <v>126</v>
      </c>
      <c r="GE2" s="4" t="s">
        <v>127</v>
      </c>
      <c r="GF2" s="4" t="s">
        <v>126</v>
      </c>
      <c r="GG2" s="4" t="s">
        <v>127</v>
      </c>
      <c r="GH2" s="4" t="s">
        <v>126</v>
      </c>
      <c r="GI2" s="4" t="s">
        <v>127</v>
      </c>
      <c r="GJ2" s="4" t="s">
        <v>126</v>
      </c>
      <c r="GK2" s="4" t="s">
        <v>127</v>
      </c>
      <c r="GL2" s="4" t="s">
        <v>126</v>
      </c>
      <c r="GM2" s="4" t="s">
        <v>127</v>
      </c>
      <c r="GN2" s="4" t="s">
        <v>126</v>
      </c>
      <c r="GO2" s="4" t="s">
        <v>127</v>
      </c>
      <c r="GP2" s="4" t="s">
        <v>126</v>
      </c>
      <c r="GQ2" s="4" t="s">
        <v>127</v>
      </c>
      <c r="GR2" s="4" t="s">
        <v>126</v>
      </c>
      <c r="GS2" s="4" t="s">
        <v>127</v>
      </c>
      <c r="GT2" s="4" t="s">
        <v>126</v>
      </c>
      <c r="GU2" s="4" t="s">
        <v>127</v>
      </c>
      <c r="GV2" s="4" t="s">
        <v>126</v>
      </c>
      <c r="GW2" s="4" t="s">
        <v>127</v>
      </c>
      <c r="GX2" s="4" t="s">
        <v>126</v>
      </c>
      <c r="GY2" s="4" t="s">
        <v>127</v>
      </c>
      <c r="GZ2" s="4" t="s">
        <v>126</v>
      </c>
      <c r="HA2" s="4" t="s">
        <v>127</v>
      </c>
      <c r="HB2" s="4" t="s">
        <v>126</v>
      </c>
      <c r="HC2" s="4" t="s">
        <v>127</v>
      </c>
      <c r="HD2" s="4" t="s">
        <v>126</v>
      </c>
      <c r="HE2" s="4" t="s">
        <v>127</v>
      </c>
      <c r="HF2" s="4" t="s">
        <v>126</v>
      </c>
      <c r="HG2" s="4" t="s">
        <v>127</v>
      </c>
      <c r="HH2" s="4" t="s">
        <v>126</v>
      </c>
      <c r="HI2" s="4" t="s">
        <v>127</v>
      </c>
      <c r="HJ2" s="4" t="s">
        <v>126</v>
      </c>
      <c r="HK2" s="4" t="s">
        <v>127</v>
      </c>
    </row>
    <row r="3" spans="1:219" x14ac:dyDescent="0.2">
      <c r="A3" s="1" t="s">
        <v>11</v>
      </c>
      <c r="B3" s="1" t="s">
        <v>1</v>
      </c>
      <c r="C3" s="24">
        <f t="shared" ref="C3:C30" si="0">SUM(D3:HK3)</f>
        <v>234333363.38000011</v>
      </c>
      <c r="D3" s="3">
        <v>3087391.72</v>
      </c>
      <c r="E3" s="3">
        <v>772476.56</v>
      </c>
      <c r="F3" s="3">
        <v>3911788.26</v>
      </c>
      <c r="G3" s="3">
        <v>1156157.8</v>
      </c>
      <c r="H3" s="3">
        <v>3809886.85</v>
      </c>
      <c r="I3" s="3">
        <v>1653244</v>
      </c>
      <c r="J3" s="3">
        <v>3858592.24</v>
      </c>
      <c r="K3" s="3">
        <v>1616834.09</v>
      </c>
      <c r="L3" s="3">
        <v>3606448.41</v>
      </c>
      <c r="M3" s="3">
        <v>1579120</v>
      </c>
      <c r="N3" s="3">
        <v>2346323.21</v>
      </c>
      <c r="O3" s="3">
        <v>1423824.65</v>
      </c>
      <c r="P3" s="3">
        <v>995395.52</v>
      </c>
      <c r="Q3" s="3">
        <v>1027816.55</v>
      </c>
      <c r="R3" s="3">
        <v>869623.11</v>
      </c>
      <c r="S3" s="3">
        <v>1008465.24</v>
      </c>
      <c r="T3" s="3">
        <v>3371381.35</v>
      </c>
      <c r="U3" s="3">
        <v>1609323.92</v>
      </c>
      <c r="V3" s="3">
        <v>3824600.68</v>
      </c>
      <c r="W3" s="3">
        <v>1578980.93</v>
      </c>
      <c r="X3" s="3">
        <v>3375606.78</v>
      </c>
      <c r="Y3" s="3">
        <v>1502842.77</v>
      </c>
      <c r="Z3" s="3">
        <v>3486461.87</v>
      </c>
      <c r="AA3" s="3">
        <v>1417395.77</v>
      </c>
      <c r="AB3" s="3">
        <v>3778801.21</v>
      </c>
      <c r="AC3" s="3">
        <v>1685290.34</v>
      </c>
      <c r="AD3" s="3">
        <v>3414632.72</v>
      </c>
      <c r="AE3" s="3">
        <v>1529913.93</v>
      </c>
      <c r="AF3" s="3">
        <v>4365048.47</v>
      </c>
      <c r="AG3" s="3">
        <v>1961369.07</v>
      </c>
      <c r="AH3" s="3">
        <v>4403012.32</v>
      </c>
      <c r="AI3" s="3">
        <v>1905116.39</v>
      </c>
      <c r="AJ3" s="3">
        <v>3808383.48</v>
      </c>
      <c r="AK3" s="3">
        <v>1922426.41</v>
      </c>
      <c r="AL3" s="3">
        <v>1719474.39</v>
      </c>
      <c r="AM3" s="3">
        <v>1650489</v>
      </c>
      <c r="AN3" s="3">
        <v>-1193918.94</v>
      </c>
      <c r="AO3" s="3">
        <v>1237873.43</v>
      </c>
      <c r="AP3" s="3">
        <v>-1244055.78</v>
      </c>
      <c r="AQ3" s="3">
        <v>1183479.07</v>
      </c>
      <c r="AR3" s="3">
        <v>4035340.53</v>
      </c>
      <c r="AS3" s="3">
        <v>1823357.69</v>
      </c>
      <c r="AT3" s="3">
        <v>4313947.34</v>
      </c>
      <c r="AU3" s="3">
        <v>1765259.48</v>
      </c>
      <c r="AV3" s="3">
        <v>3873712.59</v>
      </c>
      <c r="AW3" s="3">
        <v>1655512</v>
      </c>
      <c r="AX3" s="3">
        <v>4116156.94</v>
      </c>
      <c r="AY3" s="3">
        <v>1566324.8</v>
      </c>
      <c r="AZ3" s="3">
        <v>3730550.37</v>
      </c>
      <c r="BA3" s="3">
        <v>1351840.09</v>
      </c>
      <c r="BB3" s="3">
        <v>3485266.15</v>
      </c>
      <c r="BC3" s="3">
        <v>1259584.57</v>
      </c>
      <c r="BD3" s="3">
        <v>4740404</v>
      </c>
      <c r="BE3" s="3">
        <v>1757943.48</v>
      </c>
      <c r="BF3" s="3">
        <v>4560941.32</v>
      </c>
      <c r="BG3" s="3">
        <v>1660723.25</v>
      </c>
      <c r="BH3" s="3">
        <v>3719094.84</v>
      </c>
      <c r="BI3" s="3">
        <v>1658990.42</v>
      </c>
      <c r="BJ3" s="3">
        <v>1514987.51</v>
      </c>
      <c r="BK3" s="3">
        <v>1412602.46</v>
      </c>
      <c r="BL3" s="3">
        <v>-2478742.54</v>
      </c>
      <c r="BM3" s="3">
        <v>932436.53</v>
      </c>
      <c r="BN3" s="3">
        <v>-2754255.86</v>
      </c>
      <c r="BO3" s="3">
        <v>908517.69</v>
      </c>
      <c r="BP3" s="3">
        <v>4119701.33</v>
      </c>
      <c r="BQ3" s="3">
        <v>1668937.21</v>
      </c>
      <c r="BR3" s="3">
        <v>4352172.4000000004</v>
      </c>
      <c r="BS3" s="3">
        <v>1647396.9</v>
      </c>
      <c r="BT3" s="3">
        <v>4235714.5</v>
      </c>
      <c r="BU3" s="3">
        <v>1486667.77</v>
      </c>
      <c r="BV3" s="3">
        <v>4395281.79</v>
      </c>
      <c r="BW3" s="3">
        <v>1387007.37</v>
      </c>
      <c r="BX3" s="3">
        <v>3223406</v>
      </c>
      <c r="BY3" s="3">
        <v>1182812.5</v>
      </c>
      <c r="BZ3" s="3">
        <v>2955691.45</v>
      </c>
      <c r="CA3" s="3">
        <v>1048830.1599999999</v>
      </c>
      <c r="CB3" s="3">
        <v>4234726.53</v>
      </c>
      <c r="CC3" s="3">
        <v>1409941.66</v>
      </c>
      <c r="CD3" s="3">
        <v>3997790.19</v>
      </c>
      <c r="CE3" s="3">
        <v>1359142.86</v>
      </c>
      <c r="CF3" s="3">
        <v>3364105.48</v>
      </c>
      <c r="CG3" s="3">
        <v>1402071.61</v>
      </c>
      <c r="CH3" s="3">
        <v>1087319.74</v>
      </c>
      <c r="CI3" s="3">
        <v>1237573.6000000001</v>
      </c>
      <c r="CJ3" s="3">
        <v>-2321700.19</v>
      </c>
      <c r="CK3" s="3">
        <v>884731.22</v>
      </c>
      <c r="CL3" s="3">
        <v>-2926512.2</v>
      </c>
      <c r="CM3" s="3">
        <v>855020.87</v>
      </c>
      <c r="CN3" s="3">
        <v>3714655.24</v>
      </c>
      <c r="CO3" s="3">
        <v>1408077.41</v>
      </c>
      <c r="CP3" s="3">
        <v>3894694.68</v>
      </c>
      <c r="CQ3" s="3">
        <v>1408622.59</v>
      </c>
      <c r="CR3" s="3">
        <v>3781951.07</v>
      </c>
      <c r="CS3" s="3">
        <v>1285310.7</v>
      </c>
      <c r="CT3" s="3">
        <v>3751563.77</v>
      </c>
      <c r="CU3" s="3">
        <v>1195813.3400000001</v>
      </c>
      <c r="CV3" s="3">
        <v>1926789.44</v>
      </c>
      <c r="CW3" s="3">
        <v>1036752.56</v>
      </c>
      <c r="CX3" s="3">
        <v>1742980.41</v>
      </c>
      <c r="CY3" s="3">
        <v>938032.12</v>
      </c>
      <c r="CZ3" s="3">
        <v>2551235.34</v>
      </c>
      <c r="DA3" s="3">
        <v>1264935.1399999999</v>
      </c>
      <c r="DB3" s="3">
        <v>2431587.31</v>
      </c>
      <c r="DC3" s="3">
        <v>1233575.49</v>
      </c>
      <c r="DD3" s="3">
        <v>2133941.2999999998</v>
      </c>
      <c r="DE3" s="3">
        <v>1259844.8400000001</v>
      </c>
      <c r="DF3" s="3">
        <v>681509.5</v>
      </c>
      <c r="DG3" s="3">
        <v>1114017.28</v>
      </c>
      <c r="DH3" s="3">
        <v>-2188810.8199999998</v>
      </c>
      <c r="DI3" s="3">
        <v>337595.7</v>
      </c>
      <c r="DJ3" s="3">
        <v>-2526782.2599999998</v>
      </c>
      <c r="DK3" s="3">
        <v>329960.38</v>
      </c>
      <c r="DL3" s="3">
        <v>1562488.33</v>
      </c>
      <c r="DM3" s="3">
        <v>844369</v>
      </c>
      <c r="DN3" s="3">
        <v>1638107.3</v>
      </c>
      <c r="DO3" s="3">
        <v>820310.54</v>
      </c>
      <c r="DP3" s="3">
        <v>1545874.41</v>
      </c>
      <c r="DQ3" s="3">
        <v>715642</v>
      </c>
      <c r="DR3" s="3">
        <v>1454988</v>
      </c>
      <c r="DS3" s="3">
        <v>663478.46</v>
      </c>
      <c r="DT3" s="3">
        <v>278816.46999999997</v>
      </c>
      <c r="DU3" s="3">
        <v>406838.48</v>
      </c>
      <c r="DV3" s="3">
        <v>259406.19</v>
      </c>
      <c r="DW3" s="3">
        <v>389511.36</v>
      </c>
      <c r="DX3" s="3">
        <v>579446.88</v>
      </c>
      <c r="DY3" s="3">
        <v>496106.12</v>
      </c>
      <c r="DZ3" s="3">
        <v>569974.13</v>
      </c>
      <c r="EA3" s="3">
        <v>500370.63</v>
      </c>
      <c r="EB3" s="3">
        <v>462524.48</v>
      </c>
      <c r="EC3" s="3">
        <v>479391.07</v>
      </c>
      <c r="ED3" s="3">
        <v>-363872.79</v>
      </c>
      <c r="EE3" s="3">
        <v>461625.3</v>
      </c>
      <c r="EF3" s="3">
        <v>-1346953.37</v>
      </c>
      <c r="EG3" s="3">
        <v>376136</v>
      </c>
      <c r="EH3" s="3">
        <v>-1475713.82</v>
      </c>
      <c r="EI3" s="3">
        <v>366517.92</v>
      </c>
      <c r="EJ3" s="3">
        <v>574157.72</v>
      </c>
      <c r="EK3" s="3">
        <v>516271.29</v>
      </c>
      <c r="EL3" s="3">
        <v>586001.1</v>
      </c>
      <c r="EM3" s="3">
        <v>509189.79</v>
      </c>
      <c r="EN3" s="3">
        <v>562409.53</v>
      </c>
      <c r="EO3" s="3">
        <v>476556.85</v>
      </c>
      <c r="EP3" s="3">
        <v>545567.06999999995</v>
      </c>
      <c r="EQ3" s="3">
        <v>429066.52</v>
      </c>
      <c r="ER3" s="3">
        <v>110512.83</v>
      </c>
      <c r="ES3" s="3">
        <v>5509.63</v>
      </c>
      <c r="ET3" s="3">
        <v>127356.67</v>
      </c>
      <c r="EU3" s="3">
        <v>9741.66</v>
      </c>
      <c r="EV3" s="3">
        <v>176149.15</v>
      </c>
      <c r="EW3" s="3">
        <v>10541.12</v>
      </c>
      <c r="EX3" s="3">
        <v>192351.86</v>
      </c>
      <c r="EY3" s="3">
        <v>27102.16</v>
      </c>
      <c r="EZ3" s="3">
        <v>129725.89</v>
      </c>
      <c r="FA3" s="3">
        <v>30413.919999999998</v>
      </c>
      <c r="FB3" s="3">
        <v>56740.52</v>
      </c>
      <c r="FC3" s="3">
        <v>19352.46</v>
      </c>
      <c r="FD3" s="3">
        <v>-83498.7</v>
      </c>
      <c r="FE3" s="3">
        <v>14333.34</v>
      </c>
      <c r="FF3" s="3">
        <v>-78352.92</v>
      </c>
      <c r="FG3" s="3">
        <v>10585.7</v>
      </c>
      <c r="FH3" s="3">
        <v>74049.850000000006</v>
      </c>
      <c r="FI3" s="3">
        <v>17020.560000000001</v>
      </c>
      <c r="FJ3" s="3">
        <v>91181.13</v>
      </c>
      <c r="FK3" s="3">
        <v>17365.240000000002</v>
      </c>
      <c r="FL3" s="3">
        <v>70171.63</v>
      </c>
      <c r="FM3" s="3">
        <v>14887.89</v>
      </c>
      <c r="FN3" s="3">
        <v>80944.31</v>
      </c>
      <c r="FO3" s="3">
        <v>12970.81</v>
      </c>
      <c r="FP3" s="3">
        <v>45919.23</v>
      </c>
      <c r="FQ3" s="3">
        <v>10337.790000000001</v>
      </c>
      <c r="FR3" s="3">
        <v>44174.43</v>
      </c>
      <c r="FS3" s="3">
        <v>7796.3</v>
      </c>
      <c r="FT3" s="3">
        <v>76918</v>
      </c>
      <c r="FU3" s="3">
        <v>11542.54</v>
      </c>
      <c r="FV3" s="3">
        <v>85085.48</v>
      </c>
      <c r="FW3" s="3">
        <v>13920.15</v>
      </c>
      <c r="FX3" s="3">
        <v>64332</v>
      </c>
      <c r="FY3" s="3">
        <v>21583.73</v>
      </c>
      <c r="FZ3" s="3">
        <v>37964.92</v>
      </c>
      <c r="GA3" s="3">
        <v>18597.72</v>
      </c>
      <c r="GB3" s="3">
        <v>-16871.560000000001</v>
      </c>
      <c r="GC3" s="3">
        <v>4258.75</v>
      </c>
      <c r="GD3" s="3">
        <v>-24518.37</v>
      </c>
      <c r="GE3" s="3">
        <v>4089.87</v>
      </c>
      <c r="GF3" s="3">
        <v>37643.699999999997</v>
      </c>
      <c r="GG3" s="3">
        <v>5432.44</v>
      </c>
      <c r="GH3" s="3">
        <v>51091.55</v>
      </c>
      <c r="GI3" s="3">
        <v>6010.48</v>
      </c>
      <c r="GJ3" s="3">
        <v>43596.65</v>
      </c>
      <c r="GK3" s="3">
        <v>6462.81</v>
      </c>
      <c r="GL3" s="3">
        <v>35112.28</v>
      </c>
      <c r="GM3" s="3">
        <v>3322.83</v>
      </c>
      <c r="GN3" s="3">
        <v>6992.88</v>
      </c>
      <c r="GO3" s="3">
        <v>3032.92</v>
      </c>
      <c r="GP3" s="3">
        <v>6917.33</v>
      </c>
      <c r="GQ3" s="3">
        <v>2456.59</v>
      </c>
      <c r="GR3" s="3">
        <v>9238.08</v>
      </c>
      <c r="GS3" s="3">
        <v>3030.61</v>
      </c>
      <c r="GT3" s="3">
        <v>8559.68</v>
      </c>
      <c r="GU3" s="3">
        <v>3006.77</v>
      </c>
      <c r="GV3" s="3">
        <v>3849.71</v>
      </c>
      <c r="GW3" s="3">
        <v>3212.62</v>
      </c>
      <c r="GX3" s="3">
        <v>1561.43</v>
      </c>
      <c r="GY3" s="3">
        <v>2913.46</v>
      </c>
      <c r="GZ3" s="3">
        <v>-4035.7</v>
      </c>
      <c r="HA3" s="3">
        <v>2537.48</v>
      </c>
      <c r="HB3" s="3">
        <v>-3222</v>
      </c>
      <c r="HC3" s="3">
        <v>2506.89</v>
      </c>
      <c r="HD3" s="3">
        <v>5935.62</v>
      </c>
      <c r="HE3" s="3">
        <v>3301.78</v>
      </c>
      <c r="HF3" s="3">
        <v>7310.42</v>
      </c>
      <c r="HG3" s="3">
        <v>3503.72</v>
      </c>
      <c r="HH3" s="3">
        <v>7805.46</v>
      </c>
      <c r="HI3" s="3">
        <v>3341.69</v>
      </c>
      <c r="HJ3" s="3">
        <v>7660.49</v>
      </c>
      <c r="HK3" s="3">
        <v>2885.34</v>
      </c>
    </row>
    <row r="4" spans="1:219" x14ac:dyDescent="0.2">
      <c r="A4" s="1" t="s">
        <v>21</v>
      </c>
      <c r="B4" s="1" t="s">
        <v>1</v>
      </c>
      <c r="C4" s="24">
        <f t="shared" si="0"/>
        <v>70026600.909999996</v>
      </c>
      <c r="D4" s="3">
        <v>0</v>
      </c>
      <c r="E4" s="3">
        <v>0</v>
      </c>
      <c r="F4" s="3">
        <v>0</v>
      </c>
      <c r="G4" s="3">
        <v>1315238.7</v>
      </c>
      <c r="H4" s="3">
        <v>0</v>
      </c>
      <c r="I4" s="3">
        <v>1313251</v>
      </c>
      <c r="J4" s="3">
        <v>0</v>
      </c>
      <c r="K4" s="3">
        <v>1311009.1399999999</v>
      </c>
      <c r="L4" s="3">
        <v>0</v>
      </c>
      <c r="M4" s="3">
        <v>1308790.1000000001</v>
      </c>
      <c r="N4" s="3">
        <v>0</v>
      </c>
      <c r="O4" s="3">
        <v>1306435.44</v>
      </c>
      <c r="P4" s="3">
        <v>0</v>
      </c>
      <c r="Q4" s="3">
        <v>1303975.6299999999</v>
      </c>
      <c r="R4" s="3">
        <v>0</v>
      </c>
      <c r="S4" s="3">
        <v>1301135.3600000001</v>
      </c>
      <c r="T4" s="3">
        <v>0</v>
      </c>
      <c r="U4" s="3">
        <v>1298539.3799999999</v>
      </c>
      <c r="V4" s="3">
        <v>0</v>
      </c>
      <c r="W4" s="3">
        <v>1295429.07</v>
      </c>
      <c r="X4" s="3">
        <v>0</v>
      </c>
      <c r="Y4" s="3">
        <v>1292371.5900000001</v>
      </c>
      <c r="Z4" s="3">
        <v>0</v>
      </c>
      <c r="AA4" s="3">
        <v>1288644.82</v>
      </c>
      <c r="AB4" s="3">
        <v>0</v>
      </c>
      <c r="AC4" s="3">
        <v>1285021.6200000001</v>
      </c>
      <c r="AD4" s="3">
        <v>0</v>
      </c>
      <c r="AE4" s="3">
        <v>1281482</v>
      </c>
      <c r="AF4" s="3">
        <v>0</v>
      </c>
      <c r="AG4" s="3">
        <v>1277339.6299999999</v>
      </c>
      <c r="AH4" s="3">
        <v>0</v>
      </c>
      <c r="AI4" s="3">
        <v>1273117.8500000001</v>
      </c>
      <c r="AJ4" s="3">
        <v>0</v>
      </c>
      <c r="AK4" s="3">
        <v>1268721.26</v>
      </c>
      <c r="AL4" s="3">
        <v>0</v>
      </c>
      <c r="AM4" s="3">
        <v>1263816.3999999999</v>
      </c>
      <c r="AN4" s="3">
        <v>0</v>
      </c>
      <c r="AO4" s="3">
        <v>1259015.77</v>
      </c>
      <c r="AP4" s="3">
        <v>0</v>
      </c>
      <c r="AQ4" s="3">
        <v>1253713.1200000001</v>
      </c>
      <c r="AR4" s="3">
        <v>0</v>
      </c>
      <c r="AS4" s="3">
        <v>1248768.52</v>
      </c>
      <c r="AT4" s="3">
        <v>0</v>
      </c>
      <c r="AU4" s="3">
        <v>1243341.1000000001</v>
      </c>
      <c r="AV4" s="3">
        <v>0</v>
      </c>
      <c r="AW4" s="3">
        <v>1238303</v>
      </c>
      <c r="AX4" s="3">
        <v>0</v>
      </c>
      <c r="AY4" s="3">
        <v>1232095.06</v>
      </c>
      <c r="AZ4" s="3">
        <v>0</v>
      </c>
      <c r="BA4" s="3">
        <v>1226714.32</v>
      </c>
      <c r="BB4" s="3">
        <v>0</v>
      </c>
      <c r="BC4" s="3">
        <v>1221413.93</v>
      </c>
      <c r="BD4" s="3">
        <v>0</v>
      </c>
      <c r="BE4" s="3">
        <v>1215185.6000000001</v>
      </c>
      <c r="BF4" s="3">
        <v>0</v>
      </c>
      <c r="BG4" s="3">
        <v>1209526.0900000001</v>
      </c>
      <c r="BH4" s="3">
        <v>0</v>
      </c>
      <c r="BI4" s="3">
        <v>1203582</v>
      </c>
      <c r="BJ4" s="3">
        <v>0</v>
      </c>
      <c r="BK4" s="3">
        <v>1197653.5</v>
      </c>
      <c r="BL4" s="3">
        <v>0</v>
      </c>
      <c r="BM4" s="3">
        <v>1192110.26</v>
      </c>
      <c r="BN4" s="3">
        <v>0</v>
      </c>
      <c r="BO4" s="3">
        <v>1185722.56</v>
      </c>
      <c r="BP4" s="3">
        <v>0</v>
      </c>
      <c r="BQ4" s="3">
        <v>1180132</v>
      </c>
      <c r="BR4" s="3">
        <v>0</v>
      </c>
      <c r="BS4" s="3">
        <v>1174551</v>
      </c>
      <c r="BT4" s="3">
        <v>0</v>
      </c>
      <c r="BU4" s="3">
        <v>1168323.8899999999</v>
      </c>
      <c r="BV4" s="3">
        <v>0</v>
      </c>
      <c r="BW4" s="3">
        <v>1162291.1000000001</v>
      </c>
      <c r="BX4" s="3">
        <v>0</v>
      </c>
      <c r="BY4" s="3">
        <v>1156240</v>
      </c>
      <c r="BZ4" s="3">
        <v>0</v>
      </c>
      <c r="CA4" s="3">
        <v>1150740.6399999999</v>
      </c>
      <c r="CB4" s="3">
        <v>0</v>
      </c>
      <c r="CC4" s="3">
        <v>1144726.82</v>
      </c>
      <c r="CD4" s="3">
        <v>0</v>
      </c>
      <c r="CE4" s="3">
        <v>1139145.8700000001</v>
      </c>
      <c r="CF4" s="3">
        <v>0</v>
      </c>
      <c r="CG4" s="3">
        <v>1132947.77</v>
      </c>
      <c r="CH4" s="3">
        <v>0</v>
      </c>
      <c r="CI4" s="3">
        <v>1126980.6499999999</v>
      </c>
      <c r="CJ4" s="3">
        <v>0</v>
      </c>
      <c r="CK4" s="3">
        <v>1121608.17</v>
      </c>
      <c r="CL4" s="3">
        <v>0</v>
      </c>
      <c r="CM4" s="3">
        <v>1115047.1499999999</v>
      </c>
      <c r="CN4" s="3">
        <v>0</v>
      </c>
      <c r="CO4" s="3">
        <v>1109474.07</v>
      </c>
      <c r="CP4" s="3">
        <v>0</v>
      </c>
      <c r="CQ4" s="3">
        <v>1103565.69</v>
      </c>
      <c r="CR4" s="3">
        <v>0</v>
      </c>
      <c r="CS4" s="3">
        <v>1097818.46</v>
      </c>
      <c r="CT4" s="3">
        <v>0</v>
      </c>
      <c r="CU4" s="3">
        <v>1091498.8</v>
      </c>
      <c r="CV4" s="3">
        <v>0</v>
      </c>
      <c r="CW4" s="3">
        <v>1085954.29</v>
      </c>
      <c r="CX4" s="3">
        <v>0</v>
      </c>
      <c r="CY4" s="3">
        <v>1080600.17</v>
      </c>
      <c r="CZ4" s="3">
        <v>0</v>
      </c>
      <c r="DA4" s="3">
        <v>1074795.78</v>
      </c>
      <c r="DB4" s="3">
        <v>0</v>
      </c>
      <c r="DC4" s="3">
        <v>1069710.93</v>
      </c>
      <c r="DD4" s="3">
        <v>0</v>
      </c>
      <c r="DE4" s="3">
        <v>1063698.6499999999</v>
      </c>
      <c r="DF4" s="3">
        <v>0</v>
      </c>
      <c r="DG4" s="3">
        <v>1057666.08</v>
      </c>
      <c r="DH4" s="3">
        <v>0</v>
      </c>
      <c r="DI4" s="3">
        <v>1052532.17</v>
      </c>
      <c r="DJ4" s="3">
        <v>0</v>
      </c>
      <c r="DK4" s="3">
        <v>1046648.19</v>
      </c>
      <c r="DL4" s="3">
        <v>0</v>
      </c>
      <c r="DM4" s="3">
        <v>1041485.64</v>
      </c>
      <c r="DN4" s="3">
        <v>0</v>
      </c>
      <c r="DO4" s="3">
        <v>1035570.1</v>
      </c>
      <c r="DP4" s="3">
        <v>0</v>
      </c>
      <c r="DQ4" s="3">
        <v>1030009.86</v>
      </c>
      <c r="DR4" s="3">
        <v>0</v>
      </c>
      <c r="DS4" s="3">
        <v>1024136.38</v>
      </c>
      <c r="DT4" s="3">
        <v>0</v>
      </c>
      <c r="DU4" s="3">
        <v>77236.77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</row>
    <row r="5" spans="1:219" x14ac:dyDescent="0.2">
      <c r="A5" s="1" t="s">
        <v>77</v>
      </c>
      <c r="B5" s="1" t="s">
        <v>1</v>
      </c>
      <c r="C5" s="24">
        <f t="shared" si="0"/>
        <v>10750154.370000003</v>
      </c>
      <c r="D5" s="3">
        <v>171305.76</v>
      </c>
      <c r="E5" s="3">
        <v>89646</v>
      </c>
      <c r="F5" s="3">
        <v>230041.12</v>
      </c>
      <c r="G5" s="3">
        <v>115796.42</v>
      </c>
      <c r="H5" s="3">
        <v>263633.65000000002</v>
      </c>
      <c r="I5" s="3">
        <v>128949.22</v>
      </c>
      <c r="J5" s="3">
        <v>328453.81</v>
      </c>
      <c r="K5" s="3">
        <v>159590.71</v>
      </c>
      <c r="L5" s="3">
        <v>342677.9</v>
      </c>
      <c r="M5" s="3">
        <v>158414.84</v>
      </c>
      <c r="N5" s="3">
        <v>285611.45</v>
      </c>
      <c r="O5" s="3">
        <v>153672</v>
      </c>
      <c r="P5" s="3">
        <v>356769.91</v>
      </c>
      <c r="Q5" s="3">
        <v>219534.49</v>
      </c>
      <c r="R5" s="3">
        <v>274146.28999999998</v>
      </c>
      <c r="S5" s="3">
        <v>215313.8</v>
      </c>
      <c r="T5" s="3">
        <v>357946.86</v>
      </c>
      <c r="U5" s="3">
        <v>211180.05</v>
      </c>
      <c r="V5" s="3">
        <v>284192.64000000001</v>
      </c>
      <c r="W5" s="3">
        <v>158711.76</v>
      </c>
      <c r="X5" s="3">
        <v>268703.71999999997</v>
      </c>
      <c r="Y5" s="3">
        <v>149860.73000000001</v>
      </c>
      <c r="Z5" s="3">
        <v>270851</v>
      </c>
      <c r="AA5" s="3">
        <v>151499.5</v>
      </c>
      <c r="AB5" s="3">
        <v>210167.36</v>
      </c>
      <c r="AC5" s="3">
        <v>138425.18</v>
      </c>
      <c r="AD5" s="3">
        <v>198005.14</v>
      </c>
      <c r="AE5" s="3">
        <v>129688.93</v>
      </c>
      <c r="AF5" s="3">
        <v>229882.11</v>
      </c>
      <c r="AG5" s="3">
        <v>146310.48000000001</v>
      </c>
      <c r="AH5" s="3">
        <v>287518</v>
      </c>
      <c r="AI5" s="3">
        <v>177672.66</v>
      </c>
      <c r="AJ5" s="3">
        <v>293840.49</v>
      </c>
      <c r="AK5" s="3">
        <v>181027.07</v>
      </c>
      <c r="AL5" s="3">
        <v>248276.19</v>
      </c>
      <c r="AM5" s="3">
        <v>168164.19</v>
      </c>
      <c r="AN5" s="3">
        <v>272758.07</v>
      </c>
      <c r="AO5" s="3">
        <v>278201.5</v>
      </c>
      <c r="AP5" s="3">
        <v>217775.08</v>
      </c>
      <c r="AQ5" s="3">
        <v>270720.75</v>
      </c>
      <c r="AR5" s="3">
        <v>45130.32</v>
      </c>
      <c r="AS5" s="3">
        <v>39023.43</v>
      </c>
      <c r="AT5" s="3">
        <v>68765.83</v>
      </c>
      <c r="AU5" s="3">
        <v>43468.93</v>
      </c>
      <c r="AV5" s="3">
        <v>63136.63</v>
      </c>
      <c r="AW5" s="3">
        <v>42973.46</v>
      </c>
      <c r="AX5" s="3">
        <v>59784.639999999999</v>
      </c>
      <c r="AY5" s="3">
        <v>41422.269999999997</v>
      </c>
      <c r="AZ5" s="3">
        <v>73766.06</v>
      </c>
      <c r="BA5" s="3">
        <v>41374</v>
      </c>
      <c r="BB5" s="3">
        <v>75577.25</v>
      </c>
      <c r="BC5" s="3">
        <v>40705.93</v>
      </c>
      <c r="BD5" s="3">
        <v>88047.72</v>
      </c>
      <c r="BE5" s="3">
        <v>44058.94</v>
      </c>
      <c r="BF5" s="3">
        <v>94050</v>
      </c>
      <c r="BG5" s="3">
        <v>43930.13</v>
      </c>
      <c r="BH5" s="3">
        <v>93757.82</v>
      </c>
      <c r="BI5" s="3">
        <v>44713</v>
      </c>
      <c r="BJ5" s="3">
        <v>70876.28</v>
      </c>
      <c r="BK5" s="3">
        <v>40692.300000000003</v>
      </c>
      <c r="BL5" s="3">
        <v>22836.68</v>
      </c>
      <c r="BM5" s="3">
        <v>39416.870000000003</v>
      </c>
      <c r="BN5" s="3">
        <v>5476.43</v>
      </c>
      <c r="BO5" s="3">
        <v>38124.54</v>
      </c>
      <c r="BP5" s="3">
        <v>44560</v>
      </c>
      <c r="BQ5" s="3">
        <v>36324.639999999999</v>
      </c>
      <c r="BR5" s="3">
        <v>87029.89</v>
      </c>
      <c r="BS5" s="3">
        <v>40666.06</v>
      </c>
      <c r="BT5" s="3">
        <v>76065.42</v>
      </c>
      <c r="BU5" s="3">
        <v>39896.639999999999</v>
      </c>
      <c r="BV5" s="3">
        <v>70285.05</v>
      </c>
      <c r="BW5" s="3">
        <v>38597</v>
      </c>
      <c r="BX5" s="3">
        <v>13252.49</v>
      </c>
      <c r="BY5" s="3">
        <v>0</v>
      </c>
      <c r="BZ5" s="3">
        <v>15693.36</v>
      </c>
      <c r="CA5" s="3">
        <v>0</v>
      </c>
      <c r="CB5" s="3">
        <v>20974.1</v>
      </c>
      <c r="CC5" s="3">
        <v>0</v>
      </c>
      <c r="CD5" s="3">
        <v>24265.86</v>
      </c>
      <c r="CE5" s="3">
        <v>0</v>
      </c>
      <c r="CF5" s="3">
        <v>22346.77</v>
      </c>
      <c r="CG5" s="3">
        <v>0</v>
      </c>
      <c r="CH5" s="3">
        <v>14002.44</v>
      </c>
      <c r="CI5" s="3">
        <v>0</v>
      </c>
      <c r="CJ5" s="3">
        <v>-7958.2</v>
      </c>
      <c r="CK5" s="3">
        <v>0</v>
      </c>
      <c r="CL5" s="3">
        <v>-16468.39</v>
      </c>
      <c r="CM5" s="3">
        <v>0</v>
      </c>
      <c r="CN5" s="3">
        <v>2119.41</v>
      </c>
      <c r="CO5" s="3">
        <v>0</v>
      </c>
      <c r="CP5" s="3">
        <v>20497.669999999998</v>
      </c>
      <c r="CQ5" s="3">
        <v>0</v>
      </c>
      <c r="CR5" s="3">
        <v>16211.27</v>
      </c>
      <c r="CS5" s="3">
        <v>0</v>
      </c>
      <c r="CT5" s="3">
        <v>13269</v>
      </c>
      <c r="CU5" s="3">
        <v>0</v>
      </c>
      <c r="CV5" s="3">
        <v>11821.25</v>
      </c>
      <c r="CW5" s="3">
        <v>0</v>
      </c>
      <c r="CX5" s="3">
        <v>14186.34</v>
      </c>
      <c r="CY5" s="3">
        <v>0</v>
      </c>
      <c r="CZ5" s="3">
        <v>19112</v>
      </c>
      <c r="DA5" s="3">
        <v>0</v>
      </c>
      <c r="DB5" s="3">
        <v>21440</v>
      </c>
      <c r="DC5" s="3">
        <v>0</v>
      </c>
      <c r="DD5" s="3">
        <v>21317</v>
      </c>
      <c r="DE5" s="3">
        <v>0</v>
      </c>
      <c r="DF5" s="3">
        <v>12590.89</v>
      </c>
      <c r="DG5" s="3">
        <v>0</v>
      </c>
      <c r="DH5" s="3">
        <v>-8186.16</v>
      </c>
      <c r="DI5" s="3">
        <v>0</v>
      </c>
      <c r="DJ5" s="3">
        <v>-16280.8</v>
      </c>
      <c r="DK5" s="3">
        <v>0</v>
      </c>
      <c r="DL5" s="3">
        <v>1389.52</v>
      </c>
      <c r="DM5" s="3">
        <v>0</v>
      </c>
      <c r="DN5" s="3">
        <v>18793.849999999999</v>
      </c>
      <c r="DO5" s="3">
        <v>0</v>
      </c>
      <c r="DP5" s="3">
        <v>14772.71</v>
      </c>
      <c r="DQ5" s="3">
        <v>0</v>
      </c>
      <c r="DR5" s="3">
        <v>11521</v>
      </c>
      <c r="DS5" s="3">
        <v>0</v>
      </c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</row>
    <row r="6" spans="1:219" x14ac:dyDescent="0.2">
      <c r="A6" s="1" t="s">
        <v>105</v>
      </c>
      <c r="B6" s="1" t="s">
        <v>1</v>
      </c>
      <c r="C6" s="24">
        <f t="shared" si="0"/>
        <v>5087489.6000000006</v>
      </c>
      <c r="D6" s="3">
        <v>172939.14</v>
      </c>
      <c r="E6" s="3">
        <v>0</v>
      </c>
      <c r="F6" s="3">
        <v>219349.75</v>
      </c>
      <c r="G6" s="3">
        <v>0</v>
      </c>
      <c r="H6" s="3">
        <v>898764.31</v>
      </c>
      <c r="I6" s="3">
        <v>108012.79</v>
      </c>
      <c r="J6" s="3">
        <v>931312.75</v>
      </c>
      <c r="K6" s="3">
        <v>103766</v>
      </c>
      <c r="L6" s="3">
        <v>240094.91</v>
      </c>
      <c r="M6" s="3">
        <v>0</v>
      </c>
      <c r="N6" s="3">
        <v>75266.05</v>
      </c>
      <c r="O6" s="3">
        <v>0</v>
      </c>
      <c r="P6" s="3">
        <v>374040.12</v>
      </c>
      <c r="Q6" s="3">
        <v>0</v>
      </c>
      <c r="R6" s="3">
        <v>373225.4</v>
      </c>
      <c r="S6" s="3">
        <v>0</v>
      </c>
      <c r="T6" s="3">
        <v>208683.72</v>
      </c>
      <c r="U6" s="3">
        <v>0</v>
      </c>
      <c r="V6" s="3">
        <v>252954.32</v>
      </c>
      <c r="W6" s="3">
        <v>0</v>
      </c>
      <c r="X6" s="3">
        <v>219463.83</v>
      </c>
      <c r="Y6" s="3">
        <v>0</v>
      </c>
      <c r="Z6" s="3">
        <v>229769.67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348545.54</v>
      </c>
      <c r="AO6" s="3">
        <v>0</v>
      </c>
      <c r="AP6" s="3">
        <v>331301.3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</row>
    <row r="7" spans="1:219" x14ac:dyDescent="0.2">
      <c r="A7" s="1" t="s">
        <v>61</v>
      </c>
      <c r="B7" s="1" t="s">
        <v>1</v>
      </c>
      <c r="C7" s="24">
        <f t="shared" si="0"/>
        <v>4986136.88</v>
      </c>
      <c r="D7" s="3">
        <v>224953.53</v>
      </c>
      <c r="E7" s="3">
        <v>86060</v>
      </c>
      <c r="F7" s="3">
        <v>226173.1</v>
      </c>
      <c r="G7" s="3">
        <v>89214.77</v>
      </c>
      <c r="H7" s="3">
        <v>219161.38</v>
      </c>
      <c r="I7" s="3">
        <v>95640.89</v>
      </c>
      <c r="J7" s="3">
        <v>-92225.56</v>
      </c>
      <c r="K7" s="3">
        <v>65148.35</v>
      </c>
      <c r="L7" s="3">
        <v>-119154.54</v>
      </c>
      <c r="M7" s="3">
        <v>60121.75</v>
      </c>
      <c r="N7" s="3">
        <v>-66600.55</v>
      </c>
      <c r="O7" s="3">
        <v>71554.25</v>
      </c>
      <c r="P7" s="3">
        <v>335242.36</v>
      </c>
      <c r="Q7" s="3">
        <v>125929.74</v>
      </c>
      <c r="R7" s="3">
        <v>411298.34</v>
      </c>
      <c r="S7" s="3">
        <v>156971.46</v>
      </c>
      <c r="T7" s="3">
        <v>328235.08</v>
      </c>
      <c r="U7" s="3">
        <v>136284.25</v>
      </c>
      <c r="V7" s="3">
        <v>772146.92</v>
      </c>
      <c r="W7" s="3">
        <v>145053.23000000001</v>
      </c>
      <c r="X7" s="3">
        <v>723250</v>
      </c>
      <c r="Y7" s="3">
        <v>125156.3</v>
      </c>
      <c r="Z7" s="3">
        <v>730395.69</v>
      </c>
      <c r="AA7" s="3">
        <v>136126.14000000001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</row>
    <row r="8" spans="1:219" x14ac:dyDescent="0.2">
      <c r="A8" s="1" t="s">
        <v>102</v>
      </c>
      <c r="B8" s="1" t="s">
        <v>1</v>
      </c>
      <c r="C8" s="24">
        <f t="shared" si="0"/>
        <v>2297959.75</v>
      </c>
      <c r="D8" s="3">
        <v>189875</v>
      </c>
      <c r="E8" s="3">
        <v>0</v>
      </c>
      <c r="F8" s="3">
        <v>210849.66</v>
      </c>
      <c r="G8" s="3">
        <v>0</v>
      </c>
      <c r="H8" s="3">
        <v>234803.4</v>
      </c>
      <c r="I8" s="3">
        <v>0</v>
      </c>
      <c r="J8" s="3">
        <v>223875.59</v>
      </c>
      <c r="K8" s="3">
        <v>0</v>
      </c>
      <c r="L8" s="3">
        <v>221109.47</v>
      </c>
      <c r="M8" s="3">
        <v>0</v>
      </c>
      <c r="N8" s="3">
        <v>203498.73</v>
      </c>
      <c r="O8" s="3">
        <v>0</v>
      </c>
      <c r="P8" s="3">
        <v>200250.69</v>
      </c>
      <c r="Q8" s="3">
        <v>0</v>
      </c>
      <c r="R8" s="3">
        <v>192201.2</v>
      </c>
      <c r="S8" s="3">
        <v>0</v>
      </c>
      <c r="T8" s="3">
        <v>183406.44</v>
      </c>
      <c r="U8" s="3">
        <v>0</v>
      </c>
      <c r="V8" s="3">
        <v>183018.37</v>
      </c>
      <c r="W8" s="3">
        <v>0</v>
      </c>
      <c r="X8" s="3">
        <v>142802.62</v>
      </c>
      <c r="Y8" s="3">
        <v>0</v>
      </c>
      <c r="Z8" s="3">
        <v>112268.58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</row>
    <row r="9" spans="1:219" x14ac:dyDescent="0.2">
      <c r="A9" s="1" t="s">
        <v>107</v>
      </c>
      <c r="B9" s="1" t="s">
        <v>1</v>
      </c>
      <c r="C9" s="24">
        <f t="shared" si="0"/>
        <v>851535.13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426231.77</v>
      </c>
      <c r="Q9" s="3">
        <v>0</v>
      </c>
      <c r="R9" s="3">
        <v>425303.36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</row>
    <row r="10" spans="1:219" x14ac:dyDescent="0.2">
      <c r="A10" s="1" t="s">
        <v>47</v>
      </c>
      <c r="B10" s="1" t="s">
        <v>1</v>
      </c>
      <c r="C10" s="24">
        <f t="shared" si="0"/>
        <v>736838.6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368821</v>
      </c>
      <c r="Q10" s="3">
        <v>0</v>
      </c>
      <c r="R10" s="3">
        <v>368017.6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</row>
    <row r="11" spans="1:219" x14ac:dyDescent="0.2">
      <c r="A11" s="1" t="s">
        <v>34</v>
      </c>
      <c r="B11" s="1" t="s">
        <v>1</v>
      </c>
      <c r="C11" s="24">
        <f t="shared" si="0"/>
        <v>729882.18</v>
      </c>
      <c r="D11" s="3">
        <v>199692.44</v>
      </c>
      <c r="E11" s="3">
        <v>0</v>
      </c>
      <c r="F11" s="3">
        <v>242374.61</v>
      </c>
      <c r="G11" s="3">
        <v>0</v>
      </c>
      <c r="H11" s="3">
        <v>261420.75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64372.28</v>
      </c>
      <c r="O11" s="3">
        <v>0</v>
      </c>
      <c r="P11" s="3">
        <v>-12850.22</v>
      </c>
      <c r="Q11" s="3">
        <v>0</v>
      </c>
      <c r="R11" s="3">
        <v>-13315.39</v>
      </c>
      <c r="S11" s="3">
        <v>0</v>
      </c>
      <c r="T11" s="3">
        <v>-11812.29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</row>
    <row r="12" spans="1:219" x14ac:dyDescent="0.2">
      <c r="A12" s="1" t="s">
        <v>55</v>
      </c>
      <c r="B12" s="1" t="s">
        <v>1</v>
      </c>
      <c r="C12" s="24">
        <f t="shared" si="0"/>
        <v>340000</v>
      </c>
      <c r="D12" s="3">
        <v>340000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</row>
    <row r="13" spans="1:219" x14ac:dyDescent="0.2">
      <c r="A13" s="1" t="s">
        <v>17</v>
      </c>
      <c r="B13" s="1" t="s">
        <v>1</v>
      </c>
      <c r="C13" s="24">
        <f t="shared" si="0"/>
        <v>331800.90999999997</v>
      </c>
      <c r="D13" s="3">
        <v>-75506.149999999994</v>
      </c>
      <c r="E13" s="3">
        <v>0</v>
      </c>
      <c r="F13" s="3">
        <v>-27773.14</v>
      </c>
      <c r="G13" s="3">
        <v>0</v>
      </c>
      <c r="H13" s="3">
        <v>-50339.57</v>
      </c>
      <c r="I13" s="3">
        <v>0</v>
      </c>
      <c r="J13" s="3">
        <v>-14501.92</v>
      </c>
      <c r="K13" s="3">
        <v>0</v>
      </c>
      <c r="L13" s="3">
        <v>-25126.73</v>
      </c>
      <c r="M13" s="3">
        <v>0</v>
      </c>
      <c r="N13" s="3">
        <v>-14880.3</v>
      </c>
      <c r="O13" s="3">
        <v>0</v>
      </c>
      <c r="P13" s="3">
        <v>-23489.66</v>
      </c>
      <c r="Q13" s="3">
        <v>0</v>
      </c>
      <c r="R13" s="3">
        <v>-32546.34</v>
      </c>
      <c r="S13" s="3">
        <v>0</v>
      </c>
      <c r="T13" s="3">
        <v>-25028.799999999999</v>
      </c>
      <c r="U13" s="3">
        <v>0</v>
      </c>
      <c r="V13" s="3">
        <v>-33811.410000000003</v>
      </c>
      <c r="W13" s="3">
        <v>0</v>
      </c>
      <c r="X13" s="3">
        <v>-36756.47</v>
      </c>
      <c r="Y13" s="3">
        <v>0</v>
      </c>
      <c r="Z13" s="3">
        <v>-49746.25</v>
      </c>
      <c r="AA13" s="3">
        <v>0</v>
      </c>
      <c r="AB13" s="3">
        <v>-54390.74</v>
      </c>
      <c r="AC13" s="3">
        <v>0</v>
      </c>
      <c r="AD13" s="3">
        <v>-10092.61</v>
      </c>
      <c r="AE13" s="3">
        <v>0</v>
      </c>
      <c r="AF13" s="3">
        <v>-30549.52</v>
      </c>
      <c r="AG13" s="3">
        <v>0</v>
      </c>
      <c r="AH13" s="3">
        <v>3354.89</v>
      </c>
      <c r="AI13" s="3">
        <v>0</v>
      </c>
      <c r="AJ13" s="3">
        <v>-7455</v>
      </c>
      <c r="AK13" s="3">
        <v>0</v>
      </c>
      <c r="AL13" s="3">
        <v>2445.12</v>
      </c>
      <c r="AM13" s="3">
        <v>0</v>
      </c>
      <c r="AN13" s="3">
        <v>-4053.86</v>
      </c>
      <c r="AO13" s="3">
        <v>0</v>
      </c>
      <c r="AP13" s="3">
        <v>-11618.56</v>
      </c>
      <c r="AQ13" s="3">
        <v>0</v>
      </c>
      <c r="AR13" s="3">
        <v>-5176</v>
      </c>
      <c r="AS13" s="3">
        <v>0</v>
      </c>
      <c r="AT13" s="3">
        <v>-12313.08</v>
      </c>
      <c r="AU13" s="3">
        <v>0</v>
      </c>
      <c r="AV13" s="3">
        <v>-15682.26</v>
      </c>
      <c r="AW13" s="3">
        <v>0</v>
      </c>
      <c r="AX13" s="3">
        <v>-28340.66</v>
      </c>
      <c r="AY13" s="3">
        <v>0</v>
      </c>
      <c r="AZ13" s="3">
        <v>-43529.87</v>
      </c>
      <c r="BA13" s="3">
        <v>0</v>
      </c>
      <c r="BB13" s="3">
        <v>-877.1</v>
      </c>
      <c r="BC13" s="3">
        <v>0</v>
      </c>
      <c r="BD13" s="3">
        <v>-18293.919999999998</v>
      </c>
      <c r="BE13" s="3">
        <v>0</v>
      </c>
      <c r="BF13" s="3">
        <v>13886.27</v>
      </c>
      <c r="BG13" s="3">
        <v>0</v>
      </c>
      <c r="BH13" s="3">
        <v>4075.22</v>
      </c>
      <c r="BI13" s="3">
        <v>0</v>
      </c>
      <c r="BJ13" s="3">
        <v>13082.37</v>
      </c>
      <c r="BK13" s="3">
        <v>0</v>
      </c>
      <c r="BL13" s="3">
        <v>7359.3</v>
      </c>
      <c r="BM13" s="3">
        <v>0</v>
      </c>
      <c r="BN13" s="3">
        <v>-466</v>
      </c>
      <c r="BO13" s="3">
        <v>0</v>
      </c>
      <c r="BP13" s="3">
        <v>5222.58</v>
      </c>
      <c r="BQ13" s="3">
        <v>0</v>
      </c>
      <c r="BR13" s="3">
        <v>-1312.08</v>
      </c>
      <c r="BS13" s="3">
        <v>0</v>
      </c>
      <c r="BT13" s="3">
        <v>7826.85</v>
      </c>
      <c r="BU13" s="3">
        <v>0</v>
      </c>
      <c r="BV13" s="3">
        <v>-6618.1</v>
      </c>
      <c r="BW13" s="3">
        <v>0</v>
      </c>
      <c r="BX13" s="3">
        <v>8847.52</v>
      </c>
      <c r="BY13" s="3">
        <v>0</v>
      </c>
      <c r="BZ13" s="3">
        <v>5595.52</v>
      </c>
      <c r="CA13" s="3">
        <v>0</v>
      </c>
      <c r="CB13" s="3">
        <v>-532.79999999999995</v>
      </c>
      <c r="CC13" s="3">
        <v>0</v>
      </c>
      <c r="CD13" s="3">
        <v>18495.71</v>
      </c>
      <c r="CE13" s="3">
        <v>0</v>
      </c>
      <c r="CF13" s="3">
        <v>14183.57</v>
      </c>
      <c r="CG13" s="3">
        <v>0</v>
      </c>
      <c r="CH13" s="3">
        <v>13562.88</v>
      </c>
      <c r="CI13" s="3">
        <v>0</v>
      </c>
      <c r="CJ13" s="3">
        <v>4601</v>
      </c>
      <c r="CK13" s="3">
        <v>0</v>
      </c>
      <c r="CL13" s="3">
        <v>-9545.91</v>
      </c>
      <c r="CM13" s="3">
        <v>0</v>
      </c>
      <c r="CN13" s="3">
        <v>-5801.25</v>
      </c>
      <c r="CO13" s="3">
        <v>0</v>
      </c>
      <c r="CP13" s="3">
        <v>-14258.48</v>
      </c>
      <c r="CQ13" s="3">
        <v>0</v>
      </c>
      <c r="CR13" s="3">
        <v>-22592.44</v>
      </c>
      <c r="CS13" s="3">
        <v>0</v>
      </c>
      <c r="CT13" s="3">
        <v>-30329.26</v>
      </c>
      <c r="CU13" s="3">
        <v>0</v>
      </c>
      <c r="CV13" s="3">
        <v>-10420.89</v>
      </c>
      <c r="CW13" s="3">
        <v>0</v>
      </c>
      <c r="CX13" s="3">
        <v>18967.79</v>
      </c>
      <c r="CY13" s="3">
        <v>0</v>
      </c>
      <c r="CZ13" s="3">
        <v>15615.09</v>
      </c>
      <c r="DA13" s="3">
        <v>0</v>
      </c>
      <c r="DB13" s="3">
        <v>33343.300000000003</v>
      </c>
      <c r="DC13" s="3">
        <v>0</v>
      </c>
      <c r="DD13" s="3">
        <v>29430.38</v>
      </c>
      <c r="DE13" s="3">
        <v>0</v>
      </c>
      <c r="DF13" s="3">
        <v>28447.439999999999</v>
      </c>
      <c r="DG13" s="3">
        <v>0</v>
      </c>
      <c r="DH13" s="3">
        <v>20246.45</v>
      </c>
      <c r="DI13" s="3">
        <v>0</v>
      </c>
      <c r="DJ13" s="3">
        <v>7682.35</v>
      </c>
      <c r="DK13" s="3">
        <v>0</v>
      </c>
      <c r="DL13" s="3">
        <v>8988.32</v>
      </c>
      <c r="DM13" s="3">
        <v>0</v>
      </c>
      <c r="DN13" s="3">
        <v>980.16</v>
      </c>
      <c r="DO13" s="3">
        <v>0</v>
      </c>
      <c r="DP13" s="3">
        <v>-8120.66</v>
      </c>
      <c r="DQ13" s="3">
        <v>0</v>
      </c>
      <c r="DR13" s="3">
        <v>-15184.7</v>
      </c>
      <c r="DS13" s="3">
        <v>0</v>
      </c>
      <c r="DT13" s="3">
        <v>9462.57</v>
      </c>
      <c r="DU13" s="3">
        <v>0</v>
      </c>
      <c r="DV13" s="3">
        <v>34346.14</v>
      </c>
      <c r="DW13" s="3">
        <v>0</v>
      </c>
      <c r="DX13" s="3">
        <v>32450.69</v>
      </c>
      <c r="DY13" s="3">
        <v>0</v>
      </c>
      <c r="DZ13" s="3">
        <v>48245.279999999999</v>
      </c>
      <c r="EA13" s="3">
        <v>0</v>
      </c>
      <c r="EB13" s="3">
        <v>44798.33</v>
      </c>
      <c r="EC13" s="3">
        <v>0</v>
      </c>
      <c r="ED13" s="3">
        <v>43487</v>
      </c>
      <c r="EE13" s="3">
        <v>0</v>
      </c>
      <c r="EF13" s="3">
        <v>36859.660000000003</v>
      </c>
      <c r="EG13" s="3">
        <v>0</v>
      </c>
      <c r="EH13" s="3">
        <v>25744.85</v>
      </c>
      <c r="EI13" s="3">
        <v>0</v>
      </c>
      <c r="EJ13" s="3">
        <v>26489.4</v>
      </c>
      <c r="EK13" s="3">
        <v>0</v>
      </c>
      <c r="EL13" s="3">
        <v>19574</v>
      </c>
      <c r="EM13" s="3">
        <v>0</v>
      </c>
      <c r="EN13" s="3">
        <v>10784.92</v>
      </c>
      <c r="EO13" s="3">
        <v>0</v>
      </c>
      <c r="EP13" s="3">
        <v>4580.3100000000004</v>
      </c>
      <c r="EQ13" s="3">
        <v>0</v>
      </c>
      <c r="ER13" s="3">
        <v>30213.15</v>
      </c>
      <c r="ES13" s="3">
        <v>0</v>
      </c>
      <c r="ET13" s="3">
        <v>50846.79</v>
      </c>
      <c r="EU13" s="3">
        <v>0</v>
      </c>
      <c r="EV13" s="3">
        <v>47427.1</v>
      </c>
      <c r="EW13" s="3">
        <v>0</v>
      </c>
      <c r="EX13" s="3">
        <v>60532.54</v>
      </c>
      <c r="EY13" s="3">
        <v>0</v>
      </c>
      <c r="EZ13" s="3">
        <v>57282</v>
      </c>
      <c r="FA13" s="3">
        <v>0</v>
      </c>
      <c r="FB13" s="3">
        <v>56216.41</v>
      </c>
      <c r="FC13" s="3">
        <v>0</v>
      </c>
      <c r="FD13" s="3">
        <v>51833.43</v>
      </c>
      <c r="FE13" s="3">
        <v>0</v>
      </c>
      <c r="FF13" s="3">
        <v>44007.21</v>
      </c>
      <c r="FG13" s="3">
        <v>0</v>
      </c>
      <c r="FH13" s="3">
        <v>43840.33</v>
      </c>
      <c r="FI13" s="3">
        <v>0</v>
      </c>
      <c r="FJ13" s="3">
        <v>39249.760000000002</v>
      </c>
      <c r="FK13" s="3">
        <v>0</v>
      </c>
      <c r="FL13" s="3">
        <v>31694.400000000001</v>
      </c>
      <c r="FM13" s="3">
        <v>0</v>
      </c>
      <c r="FN13" s="3">
        <v>26571.23</v>
      </c>
      <c r="FO13" s="3">
        <v>0</v>
      </c>
      <c r="FP13" s="3">
        <v>49515.75</v>
      </c>
      <c r="FQ13" s="3">
        <v>0</v>
      </c>
      <c r="FR13" s="3">
        <v>61240.57</v>
      </c>
      <c r="FS13" s="3">
        <v>0</v>
      </c>
      <c r="FT13" s="3">
        <v>-649.89</v>
      </c>
      <c r="FU13" s="3">
        <v>0</v>
      </c>
      <c r="FV13" s="3">
        <v>-1861.84</v>
      </c>
      <c r="FW13" s="3">
        <v>0</v>
      </c>
      <c r="FX13" s="3">
        <v>-8209.82</v>
      </c>
      <c r="FY13" s="3">
        <v>0</v>
      </c>
      <c r="FZ13" s="3">
        <v>-13011.09</v>
      </c>
      <c r="GA13" s="3">
        <v>0</v>
      </c>
      <c r="GB13" s="3">
        <v>-17843.28</v>
      </c>
      <c r="GC13" s="3">
        <v>0</v>
      </c>
      <c r="GD13" s="3">
        <v>-23848.52</v>
      </c>
      <c r="GE13" s="3">
        <v>0</v>
      </c>
      <c r="GF13" s="3">
        <v>-25912.22</v>
      </c>
      <c r="GG13" s="3">
        <v>0</v>
      </c>
      <c r="GH13" s="3">
        <v>-33540.379999999997</v>
      </c>
      <c r="GI13" s="3">
        <v>0</v>
      </c>
      <c r="GJ13" s="3">
        <v>-40293.4</v>
      </c>
      <c r="GK13" s="3">
        <v>0</v>
      </c>
      <c r="GL13" s="3">
        <v>499.94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</row>
    <row r="14" spans="1:219" x14ac:dyDescent="0.2">
      <c r="A14" s="1" t="s">
        <v>115</v>
      </c>
      <c r="B14" s="1" t="s">
        <v>1</v>
      </c>
      <c r="C14" s="24">
        <f t="shared" si="0"/>
        <v>190130.81000000003</v>
      </c>
      <c r="D14" s="3">
        <v>-31910.85</v>
      </c>
      <c r="E14" s="3">
        <v>0</v>
      </c>
      <c r="F14" s="3">
        <v>-37487.81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146570.73000000001</v>
      </c>
      <c r="O14" s="3">
        <v>0</v>
      </c>
      <c r="P14" s="3">
        <v>56540.95</v>
      </c>
      <c r="Q14" s="3">
        <v>0</v>
      </c>
      <c r="R14" s="3">
        <v>56417.79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</row>
    <row r="15" spans="1:219" x14ac:dyDescent="0.2">
      <c r="A15" s="1" t="s">
        <v>40</v>
      </c>
      <c r="B15" s="1" t="s">
        <v>1</v>
      </c>
      <c r="C15" s="24">
        <f t="shared" si="0"/>
        <v>0</v>
      </c>
      <c r="D15" s="3">
        <v>0</v>
      </c>
      <c r="E15" s="3">
        <v>0</v>
      </c>
      <c r="F15" s="3">
        <v>316.35000000000002</v>
      </c>
      <c r="G15" s="3">
        <v>-316.35000000000002</v>
      </c>
      <c r="H15" s="3">
        <v>-997.61</v>
      </c>
      <c r="I15" s="3">
        <v>997.61</v>
      </c>
      <c r="J15" s="3">
        <v>-762.92</v>
      </c>
      <c r="K15" s="3">
        <v>762.92</v>
      </c>
      <c r="L15" s="3">
        <v>0</v>
      </c>
      <c r="M15" s="3">
        <v>0</v>
      </c>
      <c r="N15" s="3">
        <v>0</v>
      </c>
      <c r="O15" s="3">
        <v>0</v>
      </c>
      <c r="P15" s="3">
        <v>1216.83</v>
      </c>
      <c r="Q15" s="3">
        <v>-1216.83</v>
      </c>
      <c r="R15" s="3">
        <v>2020.19</v>
      </c>
      <c r="S15" s="3">
        <v>-2020.19</v>
      </c>
      <c r="T15" s="3">
        <v>1109.8499999999999</v>
      </c>
      <c r="U15" s="3">
        <v>-1109.8499999999999</v>
      </c>
      <c r="V15" s="3">
        <v>106.92</v>
      </c>
      <c r="W15" s="3">
        <v>-106.92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1145.8800000000001</v>
      </c>
      <c r="AE15" s="3">
        <v>-1145.8800000000001</v>
      </c>
      <c r="AF15" s="3">
        <v>1330.06</v>
      </c>
      <c r="AG15" s="3">
        <v>-1330.06</v>
      </c>
      <c r="AH15" s="3">
        <v>0</v>
      </c>
      <c r="AI15" s="3">
        <v>0</v>
      </c>
      <c r="AJ15" s="3">
        <v>1073.1099999999999</v>
      </c>
      <c r="AK15" s="3">
        <v>-1073.1099999999999</v>
      </c>
      <c r="AL15" s="3">
        <v>0</v>
      </c>
      <c r="AM15" s="3">
        <v>0</v>
      </c>
      <c r="AN15" s="3">
        <v>3986.35</v>
      </c>
      <c r="AO15" s="3">
        <v>-3986.35</v>
      </c>
      <c r="AP15" s="3">
        <v>4704</v>
      </c>
      <c r="AQ15" s="3">
        <v>-4704</v>
      </c>
      <c r="AR15" s="3">
        <v>0</v>
      </c>
      <c r="AS15" s="3">
        <v>0</v>
      </c>
      <c r="AT15" s="3">
        <v>369.18</v>
      </c>
      <c r="AU15" s="3">
        <v>-369.18</v>
      </c>
      <c r="AV15" s="3">
        <v>1568.29</v>
      </c>
      <c r="AW15" s="3">
        <v>-1568.29</v>
      </c>
      <c r="AX15" s="3">
        <v>1015.18</v>
      </c>
      <c r="AY15" s="3">
        <v>-1015.18</v>
      </c>
      <c r="AZ15" s="3">
        <v>1175.4000000000001</v>
      </c>
      <c r="BA15" s="3">
        <v>-1175.4000000000001</v>
      </c>
      <c r="BB15" s="3">
        <v>1386.61</v>
      </c>
      <c r="BC15" s="3">
        <v>-1386.61</v>
      </c>
      <c r="BD15" s="3">
        <v>0</v>
      </c>
      <c r="BE15" s="3">
        <v>0</v>
      </c>
      <c r="BF15" s="3">
        <v>880.8</v>
      </c>
      <c r="BG15" s="3">
        <v>-880.8</v>
      </c>
      <c r="BH15" s="3">
        <v>1237.42</v>
      </c>
      <c r="BI15" s="3">
        <v>-1237.42</v>
      </c>
      <c r="BJ15" s="3">
        <v>0</v>
      </c>
      <c r="BK15" s="3">
        <v>0</v>
      </c>
      <c r="BL15" s="3">
        <v>0</v>
      </c>
      <c r="BM15" s="3">
        <v>0</v>
      </c>
      <c r="BN15" s="3">
        <v>4445.2700000000004</v>
      </c>
      <c r="BO15" s="3">
        <v>-4445.2700000000004</v>
      </c>
      <c r="BP15" s="3">
        <v>1953.39</v>
      </c>
      <c r="BQ15" s="3">
        <v>-1953.39</v>
      </c>
      <c r="BR15" s="3">
        <v>417.51</v>
      </c>
      <c r="BS15" s="3">
        <v>-417.51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</row>
    <row r="16" spans="1:219" x14ac:dyDescent="0.2">
      <c r="A16" s="1" t="s">
        <v>85</v>
      </c>
      <c r="B16" s="1" t="s">
        <v>1</v>
      </c>
      <c r="C16" s="24">
        <f t="shared" si="0"/>
        <v>0</v>
      </c>
      <c r="D16" s="3">
        <v>-1636.92</v>
      </c>
      <c r="E16" s="3">
        <v>1636.92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</row>
    <row r="17" spans="1:219" x14ac:dyDescent="0.2">
      <c r="A17" s="1" t="s">
        <v>86</v>
      </c>
      <c r="B17" s="1" t="s">
        <v>1</v>
      </c>
      <c r="C17" s="24">
        <f t="shared" si="0"/>
        <v>0</v>
      </c>
      <c r="D17" s="3">
        <v>-70332.62</v>
      </c>
      <c r="E17" s="3">
        <v>70332.62</v>
      </c>
      <c r="F17" s="3">
        <v>-25025.75</v>
      </c>
      <c r="G17" s="3">
        <v>25025.75</v>
      </c>
      <c r="H17" s="3">
        <v>-383276.57</v>
      </c>
      <c r="I17" s="3">
        <v>383276.57</v>
      </c>
      <c r="J17" s="3">
        <v>-552880.6</v>
      </c>
      <c r="K17" s="3">
        <v>552880.6</v>
      </c>
      <c r="L17" s="3">
        <v>-153949</v>
      </c>
      <c r="M17" s="3">
        <v>153949</v>
      </c>
      <c r="N17" s="3">
        <v>-329835.09000000003</v>
      </c>
      <c r="O17" s="3">
        <v>329835.09000000003</v>
      </c>
      <c r="P17" s="3">
        <v>970407.39</v>
      </c>
      <c r="Q17" s="3">
        <v>-970407.39</v>
      </c>
      <c r="R17" s="3">
        <v>-50967.3</v>
      </c>
      <c r="S17" s="3">
        <v>50967.3</v>
      </c>
      <c r="T17" s="3">
        <v>-85777.17</v>
      </c>
      <c r="U17" s="3">
        <v>85777.17</v>
      </c>
      <c r="V17" s="3">
        <v>-61192.11</v>
      </c>
      <c r="W17" s="3">
        <v>61192.11</v>
      </c>
      <c r="X17" s="3">
        <v>42546.52</v>
      </c>
      <c r="Y17" s="3">
        <v>-42546.52</v>
      </c>
      <c r="Z17" s="3">
        <v>14811.68</v>
      </c>
      <c r="AA17" s="3">
        <v>-14811.68</v>
      </c>
      <c r="AB17" s="3">
        <v>49343</v>
      </c>
      <c r="AC17" s="3">
        <v>-49343</v>
      </c>
      <c r="AD17" s="3">
        <v>109843.27</v>
      </c>
      <c r="AE17" s="3">
        <v>-109843.27</v>
      </c>
      <c r="AF17" s="3">
        <v>136632.25</v>
      </c>
      <c r="AG17" s="3">
        <v>-136632.25</v>
      </c>
      <c r="AH17" s="3">
        <v>13343.17</v>
      </c>
      <c r="AI17" s="3">
        <v>-13343.17</v>
      </c>
      <c r="AJ17" s="3">
        <v>88466.07</v>
      </c>
      <c r="AK17" s="3">
        <v>-88466.07</v>
      </c>
      <c r="AL17" s="3">
        <v>-112956.14</v>
      </c>
      <c r="AM17" s="3">
        <v>112956.14</v>
      </c>
      <c r="AN17" s="3">
        <v>-54831.3</v>
      </c>
      <c r="AO17" s="3">
        <v>54831.3</v>
      </c>
      <c r="AP17" s="3">
        <v>691.16</v>
      </c>
      <c r="AQ17" s="3">
        <v>-691.16</v>
      </c>
      <c r="AR17" s="3">
        <v>10590.65</v>
      </c>
      <c r="AS17" s="3">
        <v>-10590.65</v>
      </c>
      <c r="AT17" s="3">
        <v>-28227.360000000001</v>
      </c>
      <c r="AU17" s="3">
        <v>28227.360000000001</v>
      </c>
      <c r="AV17" s="3">
        <v>110673.17</v>
      </c>
      <c r="AW17" s="3">
        <v>-110673.17</v>
      </c>
      <c r="AX17" s="3">
        <v>-45252.85</v>
      </c>
      <c r="AY17" s="3">
        <v>45252.85</v>
      </c>
      <c r="AZ17" s="3">
        <v>98194.5</v>
      </c>
      <c r="BA17" s="3">
        <v>-98194.5</v>
      </c>
      <c r="BB17" s="3">
        <v>77080.12</v>
      </c>
      <c r="BC17" s="3">
        <v>-77080.12</v>
      </c>
      <c r="BD17" s="3">
        <v>47674.3</v>
      </c>
      <c r="BE17" s="3">
        <v>-47674.3</v>
      </c>
      <c r="BF17" s="3">
        <v>-162421</v>
      </c>
      <c r="BG17" s="3">
        <v>162421</v>
      </c>
      <c r="BH17" s="3">
        <v>-230499.09</v>
      </c>
      <c r="BI17" s="3">
        <v>230499.09</v>
      </c>
      <c r="BJ17" s="3">
        <v>-112161.37</v>
      </c>
      <c r="BK17" s="3">
        <v>112161.37</v>
      </c>
      <c r="BL17" s="3">
        <v>248424.68</v>
      </c>
      <c r="BM17" s="3">
        <v>-248424.68</v>
      </c>
      <c r="BN17" s="3">
        <v>375461.46</v>
      </c>
      <c r="BO17" s="3">
        <v>-375461.46</v>
      </c>
      <c r="BP17" s="3">
        <v>-59769.36</v>
      </c>
      <c r="BQ17" s="3">
        <v>59769.36</v>
      </c>
      <c r="BR17" s="3">
        <v>81521.22</v>
      </c>
      <c r="BS17" s="3">
        <v>-81521.22</v>
      </c>
      <c r="BT17" s="3">
        <v>131864.82</v>
      </c>
      <c r="BU17" s="3">
        <v>-131864.82</v>
      </c>
      <c r="BV17" s="3">
        <v>13174.69</v>
      </c>
      <c r="BW17" s="3">
        <v>-13174.69</v>
      </c>
      <c r="BX17" s="3">
        <v>-36396.410000000003</v>
      </c>
      <c r="BY17" s="3">
        <v>36396.410000000003</v>
      </c>
      <c r="BZ17" s="3">
        <v>-46251.27</v>
      </c>
      <c r="CA17" s="3">
        <v>46251.27</v>
      </c>
      <c r="CB17" s="3">
        <v>-13873.43</v>
      </c>
      <c r="CC17" s="3">
        <v>13873.43</v>
      </c>
      <c r="CD17" s="3">
        <v>104483</v>
      </c>
      <c r="CE17" s="3">
        <v>-104483</v>
      </c>
      <c r="CF17" s="3">
        <v>-193654.27</v>
      </c>
      <c r="CG17" s="3">
        <v>193654.27</v>
      </c>
      <c r="CH17" s="3">
        <v>-182677.6</v>
      </c>
      <c r="CI17" s="3">
        <v>182677.6</v>
      </c>
      <c r="CJ17" s="3">
        <v>-214366</v>
      </c>
      <c r="CK17" s="3">
        <v>214366</v>
      </c>
      <c r="CL17" s="3">
        <v>-37549.49</v>
      </c>
      <c r="CM17" s="3">
        <v>37549.49</v>
      </c>
      <c r="CN17" s="3">
        <v>151806.34</v>
      </c>
      <c r="CO17" s="3">
        <v>-151806.34</v>
      </c>
      <c r="CP17" s="3">
        <v>-44292.47</v>
      </c>
      <c r="CQ17" s="3">
        <v>44292.47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</row>
    <row r="18" spans="1:219" x14ac:dyDescent="0.2">
      <c r="A18" s="1" t="s">
        <v>75</v>
      </c>
      <c r="B18" s="1" t="s">
        <v>1</v>
      </c>
      <c r="C18" s="24">
        <f t="shared" si="0"/>
        <v>-16770.629999999997</v>
      </c>
      <c r="D18" s="3">
        <v>-695.1</v>
      </c>
      <c r="E18" s="3">
        <v>2342.34</v>
      </c>
      <c r="F18" s="3">
        <v>-903.88</v>
      </c>
      <c r="G18" s="3">
        <v>1178.3399999999999</v>
      </c>
      <c r="H18" s="3">
        <v>-1392.6</v>
      </c>
      <c r="I18" s="3">
        <v>2210.06</v>
      </c>
      <c r="J18" s="3">
        <v>-1779.66</v>
      </c>
      <c r="K18" s="3">
        <v>1265.28</v>
      </c>
      <c r="L18" s="3">
        <v>-2664.87</v>
      </c>
      <c r="M18" s="3">
        <v>2117.2399999999998</v>
      </c>
      <c r="N18" s="3">
        <v>-5541.79</v>
      </c>
      <c r="O18" s="3">
        <v>2701.9</v>
      </c>
      <c r="P18" s="3">
        <v>-6194.52</v>
      </c>
      <c r="Q18" s="3">
        <v>70.790000000000006</v>
      </c>
      <c r="R18" s="3">
        <v>-8830.69</v>
      </c>
      <c r="S18" s="3">
        <v>-1646.7</v>
      </c>
      <c r="T18" s="3">
        <v>-7709.72</v>
      </c>
      <c r="U18" s="3">
        <v>-1390.5</v>
      </c>
      <c r="V18" s="3">
        <v>-2197.39</v>
      </c>
      <c r="W18" s="3">
        <v>1830.31</v>
      </c>
      <c r="X18" s="3">
        <v>-1753.48</v>
      </c>
      <c r="Y18" s="3">
        <v>1726.3</v>
      </c>
      <c r="Z18" s="3">
        <v>-2185.73</v>
      </c>
      <c r="AA18" s="3">
        <v>2315</v>
      </c>
      <c r="AB18" s="3">
        <v>0</v>
      </c>
      <c r="AC18" s="3">
        <v>957.13</v>
      </c>
      <c r="AD18" s="3">
        <v>0</v>
      </c>
      <c r="AE18" s="3">
        <v>1781.06</v>
      </c>
      <c r="AF18" s="3">
        <v>0</v>
      </c>
      <c r="AG18" s="3">
        <v>1679.65</v>
      </c>
      <c r="AH18" s="3">
        <v>0</v>
      </c>
      <c r="AI18" s="3">
        <v>1706.53</v>
      </c>
      <c r="AJ18" s="3">
        <v>0</v>
      </c>
      <c r="AK18" s="3">
        <v>1839.52</v>
      </c>
      <c r="AL18" s="3">
        <v>0</v>
      </c>
      <c r="AM18" s="3">
        <v>2394.5500000000002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</row>
    <row r="19" spans="1:219" x14ac:dyDescent="0.2">
      <c r="A19" s="1" t="s">
        <v>116</v>
      </c>
      <c r="B19" s="1" t="s">
        <v>1</v>
      </c>
      <c r="C19" s="24">
        <f t="shared" si="0"/>
        <v>-35547.230000000003</v>
      </c>
      <c r="D19" s="3">
        <v>0</v>
      </c>
      <c r="E19" s="3">
        <v>-2514.44</v>
      </c>
      <c r="F19" s="3">
        <v>0</v>
      </c>
      <c r="G19" s="3">
        <v>-1404.87</v>
      </c>
      <c r="H19" s="3">
        <v>0</v>
      </c>
      <c r="I19" s="3">
        <v>-2561</v>
      </c>
      <c r="J19" s="3">
        <v>0</v>
      </c>
      <c r="K19" s="3">
        <v>-1699.73</v>
      </c>
      <c r="L19" s="3">
        <v>0</v>
      </c>
      <c r="M19" s="3">
        <v>-2783.45</v>
      </c>
      <c r="N19" s="3">
        <v>0</v>
      </c>
      <c r="O19" s="3">
        <v>-4087.35</v>
      </c>
      <c r="P19" s="3">
        <v>0</v>
      </c>
      <c r="Q19" s="3">
        <v>-1619.43</v>
      </c>
      <c r="R19" s="3">
        <v>0</v>
      </c>
      <c r="S19" s="3">
        <v>-561</v>
      </c>
      <c r="T19" s="3">
        <v>0</v>
      </c>
      <c r="U19" s="3">
        <v>-536.92999999999995</v>
      </c>
      <c r="V19" s="3">
        <v>0</v>
      </c>
      <c r="W19" s="3">
        <v>-2394.5100000000002</v>
      </c>
      <c r="X19" s="3">
        <v>0</v>
      </c>
      <c r="Y19" s="3">
        <v>-2164.6799999999998</v>
      </c>
      <c r="Z19" s="3">
        <v>0</v>
      </c>
      <c r="AA19" s="3">
        <v>-2861.4</v>
      </c>
      <c r="AB19" s="3">
        <v>0</v>
      </c>
      <c r="AC19" s="3">
        <v>-957.13</v>
      </c>
      <c r="AD19" s="3">
        <v>0</v>
      </c>
      <c r="AE19" s="3">
        <v>-1781.06</v>
      </c>
      <c r="AF19" s="3">
        <v>0</v>
      </c>
      <c r="AG19" s="3">
        <v>-1679.65</v>
      </c>
      <c r="AH19" s="3">
        <v>0</v>
      </c>
      <c r="AI19" s="3">
        <v>-1706.53</v>
      </c>
      <c r="AJ19" s="3">
        <v>0</v>
      </c>
      <c r="AK19" s="3">
        <v>-1839.52</v>
      </c>
      <c r="AL19" s="3">
        <v>0</v>
      </c>
      <c r="AM19" s="3">
        <v>-2394.5500000000002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</row>
    <row r="20" spans="1:219" x14ac:dyDescent="0.2">
      <c r="A20" s="1" t="s">
        <v>117</v>
      </c>
      <c r="B20" s="1" t="s">
        <v>1</v>
      </c>
      <c r="C20" s="24">
        <f t="shared" si="0"/>
        <v>-53629.72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-34071.82</v>
      </c>
      <c r="Q20" s="3">
        <v>0</v>
      </c>
      <c r="R20" s="3">
        <v>-19557.900000000001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</row>
    <row r="21" spans="1:219" x14ac:dyDescent="0.2">
      <c r="A21" s="1" t="s">
        <v>52</v>
      </c>
      <c r="B21" s="1" t="s">
        <v>1</v>
      </c>
      <c r="C21" s="24">
        <f t="shared" si="0"/>
        <v>-200140.48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-67569.25</v>
      </c>
      <c r="Q21" s="3">
        <v>0</v>
      </c>
      <c r="R21" s="3">
        <v>-67439</v>
      </c>
      <c r="S21" s="3">
        <v>0</v>
      </c>
      <c r="T21" s="3">
        <v>-65132.23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</row>
    <row r="22" spans="1:219" x14ac:dyDescent="0.2">
      <c r="A22" s="1" t="s">
        <v>110</v>
      </c>
      <c r="B22" s="1" t="s">
        <v>1</v>
      </c>
      <c r="C22" s="24">
        <f t="shared" si="0"/>
        <v>-335984.19999999995</v>
      </c>
      <c r="D22" s="3">
        <v>-13953.12</v>
      </c>
      <c r="E22" s="3">
        <v>-6976.56</v>
      </c>
      <c r="F22" s="3">
        <v>-15714.45</v>
      </c>
      <c r="G22" s="3">
        <v>-9755.42</v>
      </c>
      <c r="H22" s="3">
        <v>-31622.31</v>
      </c>
      <c r="I22" s="3">
        <v>-10561.6</v>
      </c>
      <c r="J22" s="3">
        <v>-25340.45</v>
      </c>
      <c r="K22" s="3">
        <v>-15365.68</v>
      </c>
      <c r="L22" s="3">
        <v>-25636.91</v>
      </c>
      <c r="M22" s="3">
        <v>-16406.13</v>
      </c>
      <c r="N22" s="3">
        <v>-25237.48</v>
      </c>
      <c r="O22" s="3">
        <v>-15375.94</v>
      </c>
      <c r="P22" s="3">
        <v>-27260.62</v>
      </c>
      <c r="Q22" s="3">
        <v>-14623.52</v>
      </c>
      <c r="R22" s="3">
        <v>-27549.200000000001</v>
      </c>
      <c r="S22" s="3">
        <v>-14246.79</v>
      </c>
      <c r="T22" s="3">
        <v>-28038.36</v>
      </c>
      <c r="U22" s="3">
        <v>-12319.66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</row>
    <row r="23" spans="1:219" x14ac:dyDescent="0.2">
      <c r="A23" s="1" t="s">
        <v>95</v>
      </c>
      <c r="B23" s="1" t="s">
        <v>1</v>
      </c>
      <c r="C23" s="24">
        <f t="shared" si="0"/>
        <v>-1811092.99</v>
      </c>
      <c r="D23" s="3">
        <v>-737148.36</v>
      </c>
      <c r="E23" s="3">
        <v>-91041.13</v>
      </c>
      <c r="F23" s="3">
        <v>-883120.56</v>
      </c>
      <c r="G23" s="3">
        <v>-99782.94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</row>
    <row r="24" spans="1:219" x14ac:dyDescent="0.2">
      <c r="A24" s="1" t="s">
        <v>50</v>
      </c>
      <c r="B24" s="1" t="s">
        <v>1</v>
      </c>
      <c r="C24" s="24">
        <f t="shared" si="0"/>
        <v>-1973206.71</v>
      </c>
      <c r="D24" s="3">
        <v>-95907.24</v>
      </c>
      <c r="E24" s="3">
        <v>0</v>
      </c>
      <c r="F24" s="3">
        <v>-115621</v>
      </c>
      <c r="G24" s="3">
        <v>0</v>
      </c>
      <c r="H24" s="3">
        <v>-109189.8</v>
      </c>
      <c r="I24" s="3">
        <v>0</v>
      </c>
      <c r="J24" s="3">
        <v>-98532.13</v>
      </c>
      <c r="K24" s="3">
        <v>0</v>
      </c>
      <c r="L24" s="3">
        <v>-191917.42</v>
      </c>
      <c r="M24" s="3">
        <v>0</v>
      </c>
      <c r="N24" s="3">
        <v>-224821.4</v>
      </c>
      <c r="O24" s="3">
        <v>0</v>
      </c>
      <c r="P24" s="3">
        <v>-172934.26</v>
      </c>
      <c r="Q24" s="3">
        <v>0</v>
      </c>
      <c r="R24" s="3">
        <v>-411890.8</v>
      </c>
      <c r="S24" s="3">
        <v>0</v>
      </c>
      <c r="T24" s="3">
        <v>-277644.44</v>
      </c>
      <c r="U24" s="3">
        <v>0</v>
      </c>
      <c r="V24" s="3">
        <v>-99681.83</v>
      </c>
      <c r="W24" s="3">
        <v>0</v>
      </c>
      <c r="X24" s="3">
        <v>-81574.92</v>
      </c>
      <c r="Y24" s="3">
        <v>0</v>
      </c>
      <c r="Z24" s="3">
        <v>-93491.47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</row>
    <row r="25" spans="1:219" x14ac:dyDescent="0.2">
      <c r="A25" s="1" t="s">
        <v>101</v>
      </c>
      <c r="B25" s="1" t="s">
        <v>1</v>
      </c>
      <c r="C25" s="24">
        <f t="shared" si="0"/>
        <v>-2297959.75</v>
      </c>
      <c r="D25" s="3">
        <v>-189875</v>
      </c>
      <c r="E25" s="3">
        <v>0</v>
      </c>
      <c r="F25" s="3">
        <v>-210849.66</v>
      </c>
      <c r="G25" s="3">
        <v>0</v>
      </c>
      <c r="H25" s="3">
        <v>-234803.4</v>
      </c>
      <c r="I25" s="3">
        <v>0</v>
      </c>
      <c r="J25" s="3">
        <v>-223875.59</v>
      </c>
      <c r="K25" s="3">
        <v>0</v>
      </c>
      <c r="L25" s="3">
        <v>-221109.47</v>
      </c>
      <c r="M25" s="3">
        <v>0</v>
      </c>
      <c r="N25" s="3">
        <v>-203498.73</v>
      </c>
      <c r="O25" s="3">
        <v>0</v>
      </c>
      <c r="P25" s="3">
        <v>-200250.69</v>
      </c>
      <c r="Q25" s="3">
        <v>0</v>
      </c>
      <c r="R25" s="3">
        <v>-192201.2</v>
      </c>
      <c r="S25" s="3">
        <v>0</v>
      </c>
      <c r="T25" s="3">
        <v>-183406.44</v>
      </c>
      <c r="U25" s="3">
        <v>0</v>
      </c>
      <c r="V25" s="3">
        <v>-183018.37</v>
      </c>
      <c r="W25" s="3">
        <v>0</v>
      </c>
      <c r="X25" s="3">
        <v>-142802.62</v>
      </c>
      <c r="Y25" s="3">
        <v>0</v>
      </c>
      <c r="Z25" s="3">
        <v>-112268.58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</row>
    <row r="26" spans="1:219" x14ac:dyDescent="0.2">
      <c r="A26" s="1" t="s">
        <v>72</v>
      </c>
      <c r="B26" s="1" t="s">
        <v>1</v>
      </c>
      <c r="C26" s="24">
        <f t="shared" si="0"/>
        <v>-4239344.2000000011</v>
      </c>
      <c r="D26" s="3">
        <v>-127805.14</v>
      </c>
      <c r="E26" s="3">
        <v>112523.5</v>
      </c>
      <c r="F26" s="3">
        <v>-157131.26</v>
      </c>
      <c r="G26" s="3">
        <v>160715.29</v>
      </c>
      <c r="H26" s="3">
        <v>17929.759999999998</v>
      </c>
      <c r="I26" s="3">
        <v>231456</v>
      </c>
      <c r="J26" s="3">
        <v>-966.78</v>
      </c>
      <c r="K26" s="3">
        <v>222377</v>
      </c>
      <c r="L26" s="3">
        <v>21385.51</v>
      </c>
      <c r="M26" s="3">
        <v>286030.43</v>
      </c>
      <c r="N26" s="3">
        <v>-17834.09</v>
      </c>
      <c r="O26" s="3">
        <v>252537.41</v>
      </c>
      <c r="P26" s="3">
        <v>-3381629.53</v>
      </c>
      <c r="Q26" s="3">
        <v>235949.73</v>
      </c>
      <c r="R26" s="3">
        <v>-3414996.64</v>
      </c>
      <c r="S26" s="3">
        <v>235435.79</v>
      </c>
      <c r="T26" s="3">
        <v>35830.6</v>
      </c>
      <c r="U26" s="3">
        <v>298260.21999999997</v>
      </c>
      <c r="V26" s="3">
        <v>-13047.4</v>
      </c>
      <c r="W26" s="3">
        <v>284436.34000000003</v>
      </c>
      <c r="X26" s="3">
        <v>4326.68</v>
      </c>
      <c r="Y26" s="3">
        <v>273331.19</v>
      </c>
      <c r="Z26" s="3">
        <v>-80086.570000000007</v>
      </c>
      <c r="AA26" s="3">
        <v>281627.76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</row>
    <row r="27" spans="1:219" x14ac:dyDescent="0.2">
      <c r="A27" s="1" t="s">
        <v>33</v>
      </c>
      <c r="B27" s="1" t="s">
        <v>1</v>
      </c>
      <c r="C27" s="24">
        <f t="shared" si="0"/>
        <v>-8686327.1900000013</v>
      </c>
      <c r="D27" s="3">
        <v>-258540</v>
      </c>
      <c r="E27" s="3">
        <v>0</v>
      </c>
      <c r="F27" s="3">
        <v>-271545.8</v>
      </c>
      <c r="G27" s="3">
        <v>0</v>
      </c>
      <c r="H27" s="3">
        <v>-299586.84000000003</v>
      </c>
      <c r="I27" s="3">
        <v>0</v>
      </c>
      <c r="J27" s="3">
        <v>-285721.84000000003</v>
      </c>
      <c r="K27" s="3">
        <v>0</v>
      </c>
      <c r="L27" s="3">
        <v>-284912.87</v>
      </c>
      <c r="M27" s="3">
        <v>0</v>
      </c>
      <c r="N27" s="3">
        <v>-265136.64000000001</v>
      </c>
      <c r="O27" s="3">
        <v>0</v>
      </c>
      <c r="P27" s="3">
        <v>-263831.39</v>
      </c>
      <c r="Q27" s="3">
        <v>0</v>
      </c>
      <c r="R27" s="3">
        <v>-255659.08</v>
      </c>
      <c r="S27" s="3">
        <v>0</v>
      </c>
      <c r="T27" s="3">
        <v>-244397.8</v>
      </c>
      <c r="U27" s="3">
        <v>0</v>
      </c>
      <c r="V27" s="3">
        <v>-246672.75</v>
      </c>
      <c r="W27" s="3">
        <v>0</v>
      </c>
      <c r="X27" s="3">
        <v>-204254.42</v>
      </c>
      <c r="Y27" s="3">
        <v>0</v>
      </c>
      <c r="Z27" s="3">
        <v>-175613.47</v>
      </c>
      <c r="AA27" s="3">
        <v>0</v>
      </c>
      <c r="AB27" s="3">
        <v>-157721.22</v>
      </c>
      <c r="AC27" s="3">
        <v>0</v>
      </c>
      <c r="AD27" s="3">
        <v>-148871</v>
      </c>
      <c r="AE27" s="3">
        <v>0</v>
      </c>
      <c r="AF27" s="3">
        <v>-172659.46</v>
      </c>
      <c r="AG27" s="3">
        <v>0</v>
      </c>
      <c r="AH27" s="3">
        <v>-186321.6</v>
      </c>
      <c r="AI27" s="3">
        <v>0</v>
      </c>
      <c r="AJ27" s="3">
        <v>-191901.58</v>
      </c>
      <c r="AK27" s="3">
        <v>0</v>
      </c>
      <c r="AL27" s="3">
        <v>-178558.53</v>
      </c>
      <c r="AM27" s="3">
        <v>0</v>
      </c>
      <c r="AN27" s="3">
        <v>-177903.17</v>
      </c>
      <c r="AO27" s="3">
        <v>0</v>
      </c>
      <c r="AP27" s="3">
        <v>-170993</v>
      </c>
      <c r="AQ27" s="3">
        <v>0</v>
      </c>
      <c r="AR27" s="3">
        <v>-164806.66</v>
      </c>
      <c r="AS27" s="3">
        <v>0</v>
      </c>
      <c r="AT27" s="3">
        <v>-163001.84</v>
      </c>
      <c r="AU27" s="3">
        <v>0</v>
      </c>
      <c r="AV27" s="3">
        <v>-134989.17000000001</v>
      </c>
      <c r="AW27" s="3">
        <v>0</v>
      </c>
      <c r="AX27" s="3">
        <v>-115883.52</v>
      </c>
      <c r="AY27" s="3">
        <v>0</v>
      </c>
      <c r="AZ27" s="3">
        <v>-107094.83</v>
      </c>
      <c r="BA27" s="3">
        <v>0</v>
      </c>
      <c r="BB27" s="3">
        <v>-112539.95</v>
      </c>
      <c r="BC27" s="3">
        <v>0</v>
      </c>
      <c r="BD27" s="3">
        <v>-135416</v>
      </c>
      <c r="BE27" s="3">
        <v>0</v>
      </c>
      <c r="BF27" s="3">
        <v>-154760.79</v>
      </c>
      <c r="BG27" s="3">
        <v>0</v>
      </c>
      <c r="BH27" s="3">
        <v>-159178.41</v>
      </c>
      <c r="BI27" s="3">
        <v>0</v>
      </c>
      <c r="BJ27" s="3">
        <v>-147807.78</v>
      </c>
      <c r="BK27" s="3">
        <v>0</v>
      </c>
      <c r="BL27" s="3">
        <v>-145807.85</v>
      </c>
      <c r="BM27" s="3">
        <v>0</v>
      </c>
      <c r="BN27" s="3">
        <v>-138080.48000000001</v>
      </c>
      <c r="BO27" s="3">
        <v>0</v>
      </c>
      <c r="BP27" s="3">
        <v>-134978.15</v>
      </c>
      <c r="BQ27" s="3">
        <v>0</v>
      </c>
      <c r="BR27" s="3">
        <v>-136715.4</v>
      </c>
      <c r="BS27" s="3">
        <v>0</v>
      </c>
      <c r="BT27" s="3">
        <v>-112260.29</v>
      </c>
      <c r="BU27" s="3">
        <v>0</v>
      </c>
      <c r="BV27" s="3">
        <v>-96875.32</v>
      </c>
      <c r="BW27" s="3">
        <v>0</v>
      </c>
      <c r="BX27" s="3">
        <v>-87490</v>
      </c>
      <c r="BY27" s="3">
        <v>0</v>
      </c>
      <c r="BZ27" s="3">
        <v>-88439.83</v>
      </c>
      <c r="CA27" s="3">
        <v>0</v>
      </c>
      <c r="CB27" s="3">
        <v>-108682.7</v>
      </c>
      <c r="CC27" s="3">
        <v>0</v>
      </c>
      <c r="CD27" s="3">
        <v>-127558.35</v>
      </c>
      <c r="CE27" s="3">
        <v>0</v>
      </c>
      <c r="CF27" s="3">
        <v>-131147.29999999999</v>
      </c>
      <c r="CG27" s="3">
        <v>0</v>
      </c>
      <c r="CH27" s="3">
        <v>-121089.36</v>
      </c>
      <c r="CI27" s="3">
        <v>0</v>
      </c>
      <c r="CJ27" s="3">
        <v>-118654.38</v>
      </c>
      <c r="CK27" s="3">
        <v>0</v>
      </c>
      <c r="CL27" s="3">
        <v>-111435.9</v>
      </c>
      <c r="CM27" s="3">
        <v>0</v>
      </c>
      <c r="CN27" s="3">
        <v>-109170.17</v>
      </c>
      <c r="CO27" s="3">
        <v>0</v>
      </c>
      <c r="CP27" s="3">
        <v>-110267.83</v>
      </c>
      <c r="CQ27" s="3">
        <v>0</v>
      </c>
      <c r="CR27" s="3">
        <v>-87929.79</v>
      </c>
      <c r="CS27" s="3">
        <v>0</v>
      </c>
      <c r="CT27" s="3">
        <v>-72956.160000000003</v>
      </c>
      <c r="CU27" s="3">
        <v>0</v>
      </c>
      <c r="CV27" s="3">
        <v>-48417.25</v>
      </c>
      <c r="CW27" s="3">
        <v>0</v>
      </c>
      <c r="CX27" s="3">
        <v>-52724.54</v>
      </c>
      <c r="CY27" s="3">
        <v>0</v>
      </c>
      <c r="CZ27" s="3">
        <v>-68634.39</v>
      </c>
      <c r="DA27" s="3">
        <v>0</v>
      </c>
      <c r="DB27" s="3">
        <v>-87592.53</v>
      </c>
      <c r="DC27" s="3">
        <v>0</v>
      </c>
      <c r="DD27" s="3">
        <v>-90054.19</v>
      </c>
      <c r="DE27" s="3">
        <v>0</v>
      </c>
      <c r="DF27" s="3">
        <v>-81846.64</v>
      </c>
      <c r="DG27" s="3">
        <v>0</v>
      </c>
      <c r="DH27" s="3">
        <v>-78663.05</v>
      </c>
      <c r="DI27" s="3">
        <v>0</v>
      </c>
      <c r="DJ27" s="3">
        <v>-72051.3</v>
      </c>
      <c r="DK27" s="3">
        <v>0</v>
      </c>
      <c r="DL27" s="3">
        <v>-71137.45</v>
      </c>
      <c r="DM27" s="3">
        <v>0</v>
      </c>
      <c r="DN27" s="3">
        <v>-71283.69</v>
      </c>
      <c r="DO27" s="3">
        <v>0</v>
      </c>
      <c r="DP27" s="3">
        <v>-51512.81</v>
      </c>
      <c r="DQ27" s="3">
        <v>0</v>
      </c>
      <c r="DR27" s="3">
        <v>-36588.68</v>
      </c>
      <c r="DS27" s="3">
        <v>0</v>
      </c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</row>
    <row r="28" spans="1:219" x14ac:dyDescent="0.2">
      <c r="A28" s="1" t="s">
        <v>83</v>
      </c>
      <c r="B28" s="1" t="s">
        <v>1</v>
      </c>
      <c r="C28" s="24">
        <f t="shared" si="0"/>
        <v>-23311889.219999999</v>
      </c>
      <c r="D28" s="3">
        <v>235844.47</v>
      </c>
      <c r="E28" s="3">
        <v>0</v>
      </c>
      <c r="F28" s="3">
        <v>315065.56</v>
      </c>
      <c r="G28" s="3">
        <v>0</v>
      </c>
      <c r="H28" s="3">
        <v>-287665</v>
      </c>
      <c r="I28" s="3">
        <v>0</v>
      </c>
      <c r="J28" s="3">
        <v>-300846.12</v>
      </c>
      <c r="K28" s="3">
        <v>0</v>
      </c>
      <c r="L28" s="3">
        <v>-275017.81</v>
      </c>
      <c r="M28" s="3">
        <v>0</v>
      </c>
      <c r="N28" s="3">
        <v>225798.15</v>
      </c>
      <c r="O28" s="3">
        <v>0</v>
      </c>
      <c r="P28" s="3">
        <v>-1443968.84</v>
      </c>
      <c r="Q28" s="3">
        <v>0</v>
      </c>
      <c r="R28" s="3">
        <v>-1440823.64</v>
      </c>
      <c r="S28" s="3">
        <v>0</v>
      </c>
      <c r="T28" s="3">
        <v>-425242.3</v>
      </c>
      <c r="U28" s="3">
        <v>0</v>
      </c>
      <c r="V28" s="3">
        <v>-487836.3</v>
      </c>
      <c r="W28" s="3">
        <v>0</v>
      </c>
      <c r="X28" s="3">
        <v>-423258.93</v>
      </c>
      <c r="Y28" s="3">
        <v>0</v>
      </c>
      <c r="Z28" s="3">
        <v>-443133.45</v>
      </c>
      <c r="AA28" s="3">
        <v>0</v>
      </c>
      <c r="AB28" s="3">
        <v>-575772.4</v>
      </c>
      <c r="AC28" s="3">
        <v>-299075.15999999997</v>
      </c>
      <c r="AD28" s="3">
        <v>-543708</v>
      </c>
      <c r="AE28" s="3">
        <v>-280453.26</v>
      </c>
      <c r="AF28" s="3">
        <v>-621857.48</v>
      </c>
      <c r="AG28" s="3">
        <v>-330449.91999999998</v>
      </c>
      <c r="AH28" s="3">
        <v>-649310.13</v>
      </c>
      <c r="AI28" s="3">
        <v>-319231.59000000003</v>
      </c>
      <c r="AJ28" s="3">
        <v>-698785.14</v>
      </c>
      <c r="AK28" s="3">
        <v>-355393.14</v>
      </c>
      <c r="AL28" s="3">
        <v>-611993</v>
      </c>
      <c r="AM28" s="3">
        <v>-333396.33</v>
      </c>
      <c r="AN28" s="3">
        <v>-479654.78</v>
      </c>
      <c r="AO28" s="3">
        <v>-289490</v>
      </c>
      <c r="AP28" s="3">
        <v>-387158.74</v>
      </c>
      <c r="AQ28" s="3">
        <v>-268507.83</v>
      </c>
      <c r="AR28" s="3">
        <v>-530371.28</v>
      </c>
      <c r="AS28" s="3">
        <v>-259968.77</v>
      </c>
      <c r="AT28" s="3">
        <v>-567768.73</v>
      </c>
      <c r="AU28" s="3">
        <v>-295935.89</v>
      </c>
      <c r="AV28" s="3">
        <v>-567913.44999999995</v>
      </c>
      <c r="AW28" s="3">
        <v>-296252.15999999997</v>
      </c>
      <c r="AX28" s="3">
        <v>-552177.13</v>
      </c>
      <c r="AY28" s="3">
        <v>-270392.46000000002</v>
      </c>
      <c r="AZ28" s="3">
        <v>-359326.9</v>
      </c>
      <c r="BA28" s="3">
        <v>0</v>
      </c>
      <c r="BB28" s="3">
        <v>-340737.44</v>
      </c>
      <c r="BC28" s="3">
        <v>0</v>
      </c>
      <c r="BD28" s="3">
        <v>-432217.46</v>
      </c>
      <c r="BE28" s="3">
        <v>0</v>
      </c>
      <c r="BF28" s="3">
        <v>-411496.06</v>
      </c>
      <c r="BG28" s="3">
        <v>0</v>
      </c>
      <c r="BH28" s="3">
        <v>-321155.90999999997</v>
      </c>
      <c r="BI28" s="3">
        <v>0</v>
      </c>
      <c r="BJ28" s="3">
        <v>-175765.7</v>
      </c>
      <c r="BK28" s="3">
        <v>0</v>
      </c>
      <c r="BL28" s="3">
        <v>151818</v>
      </c>
      <c r="BM28" s="3">
        <v>0</v>
      </c>
      <c r="BN28" s="3">
        <v>158195.21</v>
      </c>
      <c r="BO28" s="3">
        <v>0</v>
      </c>
      <c r="BP28" s="3">
        <v>-375731.38</v>
      </c>
      <c r="BQ28" s="3">
        <v>0</v>
      </c>
      <c r="BR28" s="3">
        <v>-373943.54</v>
      </c>
      <c r="BS28" s="3">
        <v>0</v>
      </c>
      <c r="BT28" s="3">
        <v>-371993.66</v>
      </c>
      <c r="BU28" s="3">
        <v>0</v>
      </c>
      <c r="BV28" s="3">
        <v>-405313.59</v>
      </c>
      <c r="BW28" s="3">
        <v>0</v>
      </c>
      <c r="BX28" s="3">
        <v>-323958.92</v>
      </c>
      <c r="BY28" s="3">
        <v>0</v>
      </c>
      <c r="BZ28" s="3">
        <v>-307064.84999999998</v>
      </c>
      <c r="CA28" s="3">
        <v>0</v>
      </c>
      <c r="CB28" s="3">
        <v>-399173.33</v>
      </c>
      <c r="CC28" s="3">
        <v>0</v>
      </c>
      <c r="CD28" s="3">
        <v>-362682.18</v>
      </c>
      <c r="CE28" s="3">
        <v>0</v>
      </c>
      <c r="CF28" s="3">
        <v>-302995.40999999997</v>
      </c>
      <c r="CG28" s="3">
        <v>0</v>
      </c>
      <c r="CH28" s="3">
        <v>-150358.06</v>
      </c>
      <c r="CI28" s="3">
        <v>0</v>
      </c>
      <c r="CJ28" s="3">
        <v>149641.28</v>
      </c>
      <c r="CK28" s="3">
        <v>0</v>
      </c>
      <c r="CL28" s="3">
        <v>171080.82</v>
      </c>
      <c r="CM28" s="3">
        <v>0</v>
      </c>
      <c r="CN28" s="3">
        <v>-346170.54</v>
      </c>
      <c r="CO28" s="3">
        <v>0</v>
      </c>
      <c r="CP28" s="3">
        <v>-344316.64</v>
      </c>
      <c r="CQ28" s="3">
        <v>0</v>
      </c>
      <c r="CR28" s="3">
        <v>-342554.55</v>
      </c>
      <c r="CS28" s="3">
        <v>0</v>
      </c>
      <c r="CT28" s="3">
        <v>-340578.91</v>
      </c>
      <c r="CU28" s="3">
        <v>0</v>
      </c>
      <c r="CV28" s="3">
        <v>-221286.36</v>
      </c>
      <c r="CW28" s="3">
        <v>0</v>
      </c>
      <c r="CX28" s="3">
        <v>-209709.85</v>
      </c>
      <c r="CY28" s="3">
        <v>0</v>
      </c>
      <c r="CZ28" s="3">
        <v>-299830.8</v>
      </c>
      <c r="DA28" s="3">
        <v>0</v>
      </c>
      <c r="DB28" s="3">
        <v>-259486</v>
      </c>
      <c r="DC28" s="3">
        <v>0</v>
      </c>
      <c r="DD28" s="3">
        <v>-269638.84999999998</v>
      </c>
      <c r="DE28" s="3">
        <v>0</v>
      </c>
      <c r="DF28" s="3">
        <v>-126999.3</v>
      </c>
      <c r="DG28" s="3">
        <v>0</v>
      </c>
      <c r="DH28" s="3">
        <v>165957.28</v>
      </c>
      <c r="DI28" s="3">
        <v>0</v>
      </c>
      <c r="DJ28" s="3">
        <v>189784</v>
      </c>
      <c r="DK28" s="3">
        <v>0</v>
      </c>
      <c r="DL28" s="3">
        <v>-240007.3</v>
      </c>
      <c r="DM28" s="3">
        <v>0</v>
      </c>
      <c r="DN28" s="3">
        <v>-262498.90999999997</v>
      </c>
      <c r="DO28" s="3">
        <v>0</v>
      </c>
      <c r="DP28" s="3">
        <v>-249249.08</v>
      </c>
      <c r="DQ28" s="3">
        <v>0</v>
      </c>
      <c r="DR28" s="3">
        <v>-236023.35</v>
      </c>
      <c r="DS28" s="3">
        <v>0</v>
      </c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</row>
    <row r="29" spans="1:219" x14ac:dyDescent="0.2">
      <c r="A29" s="1" t="s">
        <v>94</v>
      </c>
      <c r="B29" s="1" t="s">
        <v>1</v>
      </c>
      <c r="C29" s="24">
        <f t="shared" si="0"/>
        <v>-28678819.599999998</v>
      </c>
      <c r="D29" s="3">
        <v>468670.45</v>
      </c>
      <c r="E29" s="3">
        <v>48572</v>
      </c>
      <c r="F29" s="3">
        <v>605152</v>
      </c>
      <c r="G29" s="3">
        <v>-122087.64</v>
      </c>
      <c r="H29" s="3">
        <v>1299120.45</v>
      </c>
      <c r="I29" s="3">
        <v>-650545.57999999996</v>
      </c>
      <c r="J29" s="3">
        <v>1346766.35</v>
      </c>
      <c r="K29" s="3">
        <v>-625136.46</v>
      </c>
      <c r="L29" s="3">
        <v>939327.92</v>
      </c>
      <c r="M29" s="3">
        <v>-399827.48</v>
      </c>
      <c r="N29" s="3">
        <v>90537.23</v>
      </c>
      <c r="O29" s="3">
        <v>-281653.49</v>
      </c>
      <c r="P29" s="3">
        <v>-1864351.22</v>
      </c>
      <c r="Q29" s="3">
        <v>18385.689999999999</v>
      </c>
      <c r="R29" s="3">
        <v>-1779175.91</v>
      </c>
      <c r="S29" s="3">
        <v>18345.650000000001</v>
      </c>
      <c r="T29" s="3">
        <v>1974555.1</v>
      </c>
      <c r="U29" s="3">
        <v>-525646.73</v>
      </c>
      <c r="V29" s="3">
        <v>890981.4</v>
      </c>
      <c r="W29" s="3">
        <v>-461351.29</v>
      </c>
      <c r="X29" s="3">
        <v>782493.57</v>
      </c>
      <c r="Y29" s="3">
        <v>-396183.28</v>
      </c>
      <c r="Z29" s="3">
        <v>900649.6</v>
      </c>
      <c r="AA29" s="3">
        <v>-317361.18</v>
      </c>
      <c r="AB29" s="3">
        <v>-1883606.09</v>
      </c>
      <c r="AC29" s="3">
        <v>-101458.4</v>
      </c>
      <c r="AD29" s="3">
        <v>-1697493.07</v>
      </c>
      <c r="AE29" s="3">
        <v>-91387.42</v>
      </c>
      <c r="AF29" s="3">
        <v>-2043691.31</v>
      </c>
      <c r="AG29" s="3">
        <v>-178900.72</v>
      </c>
      <c r="AH29" s="3">
        <v>-2126355.56</v>
      </c>
      <c r="AI29" s="3">
        <v>-171491.92</v>
      </c>
      <c r="AJ29" s="3">
        <v>-1772896.53</v>
      </c>
      <c r="AK29" s="3">
        <v>-129990.61</v>
      </c>
      <c r="AL29" s="3">
        <v>-465268</v>
      </c>
      <c r="AM29" s="3">
        <v>-102318.18</v>
      </c>
      <c r="AN29" s="3">
        <v>526597.72</v>
      </c>
      <c r="AO29" s="3">
        <v>24852.48</v>
      </c>
      <c r="AP29" s="3">
        <v>495716.46</v>
      </c>
      <c r="AQ29" s="3">
        <v>24747.81</v>
      </c>
      <c r="AR29" s="3">
        <v>-1962360.67</v>
      </c>
      <c r="AS29" s="3">
        <v>-203335.78</v>
      </c>
      <c r="AT29" s="3">
        <v>-2194509.59</v>
      </c>
      <c r="AU29" s="3">
        <v>-198536.9</v>
      </c>
      <c r="AV29" s="3">
        <v>-1816323.35</v>
      </c>
      <c r="AW29" s="3">
        <v>-167838.67</v>
      </c>
      <c r="AX29" s="3">
        <v>-2045261.7</v>
      </c>
      <c r="AY29" s="3">
        <v>-126238</v>
      </c>
      <c r="AZ29" s="3">
        <v>-447351.73</v>
      </c>
      <c r="BA29" s="3">
        <v>-85900.33</v>
      </c>
      <c r="BB29" s="3">
        <v>-413677.68</v>
      </c>
      <c r="BC29" s="3">
        <v>-80011.16</v>
      </c>
      <c r="BD29" s="3">
        <v>-660453.24</v>
      </c>
      <c r="BE29" s="3">
        <v>-167340</v>
      </c>
      <c r="BF29" s="3">
        <v>-629640.31000000006</v>
      </c>
      <c r="BG29" s="3">
        <v>-138257.78</v>
      </c>
      <c r="BH29" s="3">
        <v>-488193.48</v>
      </c>
      <c r="BI29" s="3">
        <v>-120488.21</v>
      </c>
      <c r="BJ29" s="3">
        <v>-252986.4</v>
      </c>
      <c r="BK29" s="3">
        <v>-94238</v>
      </c>
      <c r="BL29" s="3">
        <v>826396</v>
      </c>
      <c r="BM29" s="3">
        <v>26333.200000000001</v>
      </c>
      <c r="BN29" s="3">
        <v>859599.59</v>
      </c>
      <c r="BO29" s="3">
        <v>26131.82</v>
      </c>
      <c r="BP29" s="3">
        <v>-516469.62</v>
      </c>
      <c r="BQ29" s="3">
        <v>-210946.33</v>
      </c>
      <c r="BR29" s="3">
        <v>-520513.13</v>
      </c>
      <c r="BS29" s="3">
        <v>-171486.16</v>
      </c>
      <c r="BT29" s="3">
        <v>-508706.29</v>
      </c>
      <c r="BU29" s="3">
        <v>-121688</v>
      </c>
      <c r="BV29" s="3">
        <v>-521155.67</v>
      </c>
      <c r="BW29" s="3">
        <v>-81393.64</v>
      </c>
      <c r="BX29" s="3">
        <v>-416188.8</v>
      </c>
      <c r="BY29" s="3">
        <v>-64662.57</v>
      </c>
      <c r="BZ29" s="3">
        <v>-384966.74</v>
      </c>
      <c r="CA29" s="3">
        <v>-58127.12</v>
      </c>
      <c r="CB29" s="3">
        <v>-662286.79</v>
      </c>
      <c r="CC29" s="3">
        <v>-117824.47</v>
      </c>
      <c r="CD29" s="3">
        <v>-606715.48</v>
      </c>
      <c r="CE29" s="3">
        <v>-112656.78</v>
      </c>
      <c r="CF29" s="3">
        <v>-492281.66</v>
      </c>
      <c r="CG29" s="3">
        <v>-116612</v>
      </c>
      <c r="CH29" s="3">
        <v>-101095.29</v>
      </c>
      <c r="CI29" s="3">
        <v>-112256</v>
      </c>
      <c r="CJ29" s="3">
        <v>786467</v>
      </c>
      <c r="CK29" s="3">
        <v>32155.87</v>
      </c>
      <c r="CL29" s="3">
        <v>903820.66</v>
      </c>
      <c r="CM29" s="3">
        <v>31967.77</v>
      </c>
      <c r="CN29" s="3">
        <v>-556396</v>
      </c>
      <c r="CO29" s="3">
        <v>-191251.66</v>
      </c>
      <c r="CP29" s="3">
        <v>-567819.31999999995</v>
      </c>
      <c r="CQ29" s="3">
        <v>-166329.76999999999</v>
      </c>
      <c r="CR29" s="3">
        <v>-555114.75</v>
      </c>
      <c r="CS29" s="3">
        <v>-119337.59</v>
      </c>
      <c r="CT29" s="3">
        <v>-523975.5</v>
      </c>
      <c r="CU29" s="3">
        <v>-61046.32</v>
      </c>
      <c r="CV29" s="3">
        <v>-350059</v>
      </c>
      <c r="CW29" s="3">
        <v>-40316.17</v>
      </c>
      <c r="CX29" s="3">
        <v>-322707.78000000003</v>
      </c>
      <c r="CY29" s="3">
        <v>-36235.07</v>
      </c>
      <c r="CZ29" s="3">
        <v>-577375.48</v>
      </c>
      <c r="DA29" s="3">
        <v>-110626.61</v>
      </c>
      <c r="DB29" s="3">
        <v>-508268.28</v>
      </c>
      <c r="DC29" s="3">
        <v>-105790</v>
      </c>
      <c r="DD29" s="3">
        <v>-484543.59</v>
      </c>
      <c r="DE29" s="3">
        <v>-109484.34</v>
      </c>
      <c r="DF29" s="3">
        <v>-53057.49</v>
      </c>
      <c r="DG29" s="3">
        <v>-101503.23</v>
      </c>
      <c r="DH29" s="3">
        <v>775626.87</v>
      </c>
      <c r="DI29" s="3">
        <v>30175.5</v>
      </c>
      <c r="DJ29" s="3">
        <v>891667.22</v>
      </c>
      <c r="DK29" s="3">
        <v>30006.81</v>
      </c>
      <c r="DL29" s="3">
        <v>-465172</v>
      </c>
      <c r="DM29" s="3">
        <v>-179531.78</v>
      </c>
      <c r="DN29" s="3">
        <v>-510694.72</v>
      </c>
      <c r="DO29" s="3">
        <v>-156081.46</v>
      </c>
      <c r="DP29" s="3">
        <v>-482038.54</v>
      </c>
      <c r="DQ29" s="3">
        <v>-111966.51</v>
      </c>
      <c r="DR29" s="3">
        <v>-432977.66</v>
      </c>
      <c r="DS29" s="3">
        <v>-95785.58</v>
      </c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</row>
    <row r="30" spans="1:219" x14ac:dyDescent="0.2">
      <c r="A30" s="1" t="s">
        <v>6</v>
      </c>
      <c r="B30" s="1" t="s">
        <v>1</v>
      </c>
      <c r="C30" s="24">
        <f t="shared" si="0"/>
        <v>-69740184.349999994</v>
      </c>
      <c r="D30" s="3">
        <v>0</v>
      </c>
      <c r="E30" s="3">
        <v>0</v>
      </c>
      <c r="F30" s="3">
        <v>0</v>
      </c>
      <c r="G30" s="3">
        <v>-1310635.3700000001</v>
      </c>
      <c r="H30" s="3">
        <v>0</v>
      </c>
      <c r="I30" s="3">
        <v>-1308654.6399999999</v>
      </c>
      <c r="J30" s="3">
        <v>0</v>
      </c>
      <c r="K30" s="3">
        <v>-1306420.6100000001</v>
      </c>
      <c r="L30" s="3">
        <v>0</v>
      </c>
      <c r="M30" s="3">
        <v>-1304209.3400000001</v>
      </c>
      <c r="N30" s="3">
        <v>0</v>
      </c>
      <c r="O30" s="3">
        <v>-1301862.92</v>
      </c>
      <c r="P30" s="3">
        <v>0</v>
      </c>
      <c r="Q30" s="3">
        <v>-1299411.72</v>
      </c>
      <c r="R30" s="3">
        <v>0</v>
      </c>
      <c r="S30" s="3">
        <v>-1296581.3799999999</v>
      </c>
      <c r="T30" s="3">
        <v>0</v>
      </c>
      <c r="U30" s="3">
        <v>-1293994.49</v>
      </c>
      <c r="V30" s="3">
        <v>0</v>
      </c>
      <c r="W30" s="3">
        <v>-1290895.07</v>
      </c>
      <c r="X30" s="3">
        <v>0</v>
      </c>
      <c r="Y30" s="3">
        <v>-1287848.3</v>
      </c>
      <c r="Z30" s="3">
        <v>0</v>
      </c>
      <c r="AA30" s="3">
        <v>-1284134.57</v>
      </c>
      <c r="AB30" s="3">
        <v>0</v>
      </c>
      <c r="AC30" s="3">
        <v>-1280524</v>
      </c>
      <c r="AD30" s="3">
        <v>0</v>
      </c>
      <c r="AE30" s="3">
        <v>-1276996.81</v>
      </c>
      <c r="AF30" s="3">
        <v>0</v>
      </c>
      <c r="AG30" s="3">
        <v>-1272868.95</v>
      </c>
      <c r="AH30" s="3">
        <v>0</v>
      </c>
      <c r="AI30" s="3">
        <v>-1268661.94</v>
      </c>
      <c r="AJ30" s="3">
        <v>0</v>
      </c>
      <c r="AK30" s="3">
        <v>-1264280.74</v>
      </c>
      <c r="AL30" s="3">
        <v>0</v>
      </c>
      <c r="AM30" s="3">
        <v>-1259393</v>
      </c>
      <c r="AN30" s="3">
        <v>0</v>
      </c>
      <c r="AO30" s="3">
        <v>-1254609.22</v>
      </c>
      <c r="AP30" s="3">
        <v>0</v>
      </c>
      <c r="AQ30" s="3">
        <v>-1249325.1299999999</v>
      </c>
      <c r="AR30" s="3">
        <v>0</v>
      </c>
      <c r="AS30" s="3">
        <v>-1244397.83</v>
      </c>
      <c r="AT30" s="3">
        <v>0</v>
      </c>
      <c r="AU30" s="3">
        <v>-1238989.4099999999</v>
      </c>
      <c r="AV30" s="3">
        <v>0</v>
      </c>
      <c r="AW30" s="3">
        <v>-1233969</v>
      </c>
      <c r="AX30" s="3">
        <v>0</v>
      </c>
      <c r="AY30" s="3">
        <v>-1227782.73</v>
      </c>
      <c r="AZ30" s="3">
        <v>0</v>
      </c>
      <c r="BA30" s="3">
        <v>-1222420.83</v>
      </c>
      <c r="BB30" s="3">
        <v>0</v>
      </c>
      <c r="BC30" s="3">
        <v>-1217139</v>
      </c>
      <c r="BD30" s="3">
        <v>0</v>
      </c>
      <c r="BE30" s="3">
        <v>-1210932.46</v>
      </c>
      <c r="BF30" s="3">
        <v>0</v>
      </c>
      <c r="BG30" s="3">
        <v>-1205292.76</v>
      </c>
      <c r="BH30" s="3">
        <v>0</v>
      </c>
      <c r="BI30" s="3">
        <v>-1199369.43</v>
      </c>
      <c r="BJ30" s="3">
        <v>0</v>
      </c>
      <c r="BK30" s="3">
        <v>-1193461.71</v>
      </c>
      <c r="BL30" s="3">
        <v>0</v>
      </c>
      <c r="BM30" s="3">
        <v>-1187937.8799999999</v>
      </c>
      <c r="BN30" s="3">
        <v>0</v>
      </c>
      <c r="BO30" s="3">
        <v>-1181572.54</v>
      </c>
      <c r="BP30" s="3">
        <v>0</v>
      </c>
      <c r="BQ30" s="3">
        <v>-1176001.54</v>
      </c>
      <c r="BR30" s="3">
        <v>0</v>
      </c>
      <c r="BS30" s="3">
        <v>-1170440</v>
      </c>
      <c r="BT30" s="3">
        <v>0</v>
      </c>
      <c r="BU30" s="3">
        <v>-1164234.76</v>
      </c>
      <c r="BV30" s="3">
        <v>0</v>
      </c>
      <c r="BW30" s="3">
        <v>-1158223.08</v>
      </c>
      <c r="BX30" s="3">
        <v>0</v>
      </c>
      <c r="BY30" s="3">
        <v>-1152193.1499999999</v>
      </c>
      <c r="BZ30" s="3">
        <v>0</v>
      </c>
      <c r="CA30" s="3">
        <v>-1146713.05</v>
      </c>
      <c r="CB30" s="3">
        <v>0</v>
      </c>
      <c r="CC30" s="3">
        <v>-1140720.28</v>
      </c>
      <c r="CD30" s="3">
        <v>0</v>
      </c>
      <c r="CE30" s="3">
        <v>-1135158.8700000001</v>
      </c>
      <c r="CF30" s="3">
        <v>0</v>
      </c>
      <c r="CG30" s="3">
        <v>-1128982.45</v>
      </c>
      <c r="CH30" s="3">
        <v>0</v>
      </c>
      <c r="CI30" s="3">
        <v>-1123036.22</v>
      </c>
      <c r="CJ30" s="3">
        <v>0</v>
      </c>
      <c r="CK30" s="3">
        <v>-1117682.55</v>
      </c>
      <c r="CL30" s="3">
        <v>0</v>
      </c>
      <c r="CM30" s="3">
        <v>-1111144.49</v>
      </c>
      <c r="CN30" s="3">
        <v>0</v>
      </c>
      <c r="CO30" s="3">
        <v>-1105590.9099999999</v>
      </c>
      <c r="CP30" s="3">
        <v>0</v>
      </c>
      <c r="CQ30" s="3">
        <v>-1099703.21</v>
      </c>
      <c r="CR30" s="3">
        <v>0</v>
      </c>
      <c r="CS30" s="3">
        <v>-1093976.1000000001</v>
      </c>
      <c r="CT30" s="3">
        <v>0</v>
      </c>
      <c r="CU30" s="3">
        <v>-1087678.56</v>
      </c>
      <c r="CV30" s="3">
        <v>0</v>
      </c>
      <c r="CW30" s="3">
        <v>-1082153.46</v>
      </c>
      <c r="CX30" s="3">
        <v>0</v>
      </c>
      <c r="CY30" s="3">
        <v>-1076818.07</v>
      </c>
      <c r="CZ30" s="3">
        <v>0</v>
      </c>
      <c r="DA30" s="3">
        <v>-1071034</v>
      </c>
      <c r="DB30" s="3">
        <v>0</v>
      </c>
      <c r="DC30" s="3">
        <v>-1065966.94</v>
      </c>
      <c r="DD30" s="3">
        <v>0</v>
      </c>
      <c r="DE30" s="3">
        <v>-1059975.71</v>
      </c>
      <c r="DF30" s="3">
        <v>0</v>
      </c>
      <c r="DG30" s="3">
        <v>-1053964.25</v>
      </c>
      <c r="DH30" s="3">
        <v>0</v>
      </c>
      <c r="DI30" s="3">
        <v>-1048848.31</v>
      </c>
      <c r="DJ30" s="3">
        <v>0</v>
      </c>
      <c r="DK30" s="3">
        <v>-1042984.93</v>
      </c>
      <c r="DL30" s="3">
        <v>0</v>
      </c>
      <c r="DM30" s="3">
        <v>-1037840.44</v>
      </c>
      <c r="DN30" s="3">
        <v>0</v>
      </c>
      <c r="DO30" s="3">
        <v>-1031945.61</v>
      </c>
      <c r="DP30" s="3">
        <v>0</v>
      </c>
      <c r="DQ30" s="3">
        <v>-1026404.83</v>
      </c>
      <c r="DR30" s="3">
        <v>0</v>
      </c>
      <c r="DS30" s="3">
        <v>-1020551.9</v>
      </c>
      <c r="DT30" s="3">
        <v>0</v>
      </c>
      <c r="DU30" s="3">
        <v>-73670.66</v>
      </c>
      <c r="DV30" s="3">
        <v>0</v>
      </c>
      <c r="DW30" s="3">
        <v>3549.28</v>
      </c>
      <c r="DX30" s="3">
        <v>0</v>
      </c>
      <c r="DY30" s="3">
        <v>3531.25</v>
      </c>
      <c r="DZ30" s="3">
        <v>0</v>
      </c>
      <c r="EA30" s="3">
        <v>3512.61</v>
      </c>
      <c r="EB30" s="3">
        <v>0</v>
      </c>
      <c r="EC30" s="3">
        <v>3494</v>
      </c>
      <c r="ED30" s="3">
        <v>0</v>
      </c>
      <c r="EE30" s="3">
        <v>3474.7</v>
      </c>
      <c r="EF30" s="3">
        <v>0</v>
      </c>
      <c r="EG30" s="3">
        <v>3457.25</v>
      </c>
      <c r="EH30" s="3">
        <v>0</v>
      </c>
      <c r="EI30" s="3">
        <v>3436.78</v>
      </c>
      <c r="EJ30" s="3">
        <v>0</v>
      </c>
      <c r="EK30" s="3">
        <v>3421.73</v>
      </c>
      <c r="EL30" s="3">
        <v>0</v>
      </c>
      <c r="EM30" s="3">
        <v>3401.85</v>
      </c>
      <c r="EN30" s="3">
        <v>0</v>
      </c>
      <c r="EO30" s="3">
        <v>3383.79</v>
      </c>
      <c r="EP30" s="3">
        <v>0</v>
      </c>
      <c r="EQ30" s="3">
        <v>3364.52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</row>
    <row r="31" spans="1:219" x14ac:dyDescent="0.2">
      <c r="A31" s="12" t="s">
        <v>128</v>
      </c>
      <c r="B31" s="12"/>
      <c r="C31" s="25">
        <f>SUM(C3:C30)</f>
        <v>189280996.25000018</v>
      </c>
      <c r="D31" s="13">
        <f>SUM(D3:D30)</f>
        <v>3487362.0100000002</v>
      </c>
      <c r="E31" s="13">
        <f t="shared" ref="E31:BP31" si="1">SUM(E3:E30)</f>
        <v>1083057.81</v>
      </c>
      <c r="F31" s="13">
        <f t="shared" si="1"/>
        <v>4215937.0999999996</v>
      </c>
      <c r="G31" s="13">
        <f t="shared" si="1"/>
        <v>1319344.4799999995</v>
      </c>
      <c r="H31" s="13">
        <f t="shared" si="1"/>
        <v>5605846.8500000006</v>
      </c>
      <c r="I31" s="13">
        <f t="shared" si="1"/>
        <v>1944715.32</v>
      </c>
      <c r="J31" s="13">
        <f t="shared" si="1"/>
        <v>5091567.1700000018</v>
      </c>
      <c r="K31" s="13">
        <f t="shared" si="1"/>
        <v>2085011.6099999996</v>
      </c>
      <c r="L31" s="13">
        <f t="shared" si="1"/>
        <v>4071554.4999999991</v>
      </c>
      <c r="M31" s="13">
        <f t="shared" si="1"/>
        <v>1825316.9600000002</v>
      </c>
      <c r="N31" s="13">
        <f t="shared" si="1"/>
        <v>2284591.7600000002</v>
      </c>
      <c r="O31" s="13">
        <f t="shared" si="1"/>
        <v>1937581.04</v>
      </c>
      <c r="P31" s="13">
        <f t="shared" si="1"/>
        <v>-3413485.4800000004</v>
      </c>
      <c r="Q31" s="13">
        <f t="shared" si="1"/>
        <v>644383.73</v>
      </c>
      <c r="R31" s="13">
        <f t="shared" si="1"/>
        <v>-4742699.8100000005</v>
      </c>
      <c r="S31" s="13">
        <f t="shared" si="1"/>
        <v>1671578.5399999996</v>
      </c>
      <c r="T31" s="13">
        <f t="shared" si="1"/>
        <v>5106959.45</v>
      </c>
      <c r="U31" s="13">
        <f t="shared" si="1"/>
        <v>1804366.8299999989</v>
      </c>
      <c r="V31" s="13">
        <f t="shared" si="1"/>
        <v>5080543.6900000004</v>
      </c>
      <c r="W31" s="13">
        <f t="shared" si="1"/>
        <v>1770885.9599999997</v>
      </c>
      <c r="X31" s="13">
        <f t="shared" si="1"/>
        <v>4668792.879999999</v>
      </c>
      <c r="Y31" s="13">
        <f t="shared" si="1"/>
        <v>1616546.0999999994</v>
      </c>
      <c r="Z31" s="13">
        <f t="shared" si="1"/>
        <v>4788682.5699999994</v>
      </c>
      <c r="AA31" s="13">
        <f t="shared" si="1"/>
        <v>1658440.16</v>
      </c>
      <c r="AB31" s="13">
        <f t="shared" si="1"/>
        <v>1366821.1199999994</v>
      </c>
      <c r="AC31" s="13">
        <f t="shared" si="1"/>
        <v>1378336.58</v>
      </c>
      <c r="AD31" s="13">
        <f t="shared" si="1"/>
        <v>1323462.3300000003</v>
      </c>
      <c r="AE31" s="13">
        <f t="shared" si="1"/>
        <v>1181258.2200000002</v>
      </c>
      <c r="AF31" s="13">
        <f t="shared" si="1"/>
        <v>1864135.12</v>
      </c>
      <c r="AG31" s="13">
        <f t="shared" si="1"/>
        <v>1464837.28</v>
      </c>
      <c r="AH31" s="13">
        <f t="shared" si="1"/>
        <v>1745241.0900000003</v>
      </c>
      <c r="AI31" s="13">
        <f t="shared" si="1"/>
        <v>1583178.2800000007</v>
      </c>
      <c r="AJ31" s="13">
        <f t="shared" si="1"/>
        <v>1520724.8999999992</v>
      </c>
      <c r="AK31" s="13">
        <f t="shared" si="1"/>
        <v>1532971.07</v>
      </c>
      <c r="AL31" s="13">
        <f t="shared" si="1"/>
        <v>601420.03</v>
      </c>
      <c r="AM31" s="13">
        <f t="shared" si="1"/>
        <v>1500318.2199999997</v>
      </c>
      <c r="AN31" s="13">
        <f t="shared" si="1"/>
        <v>-758474.36999999988</v>
      </c>
      <c r="AO31" s="13">
        <f t="shared" si="1"/>
        <v>1306688.9099999999</v>
      </c>
      <c r="AP31" s="13">
        <f t="shared" si="1"/>
        <v>-763638.08000000007</v>
      </c>
      <c r="AQ31" s="13">
        <f t="shared" si="1"/>
        <v>1209432.6300000004</v>
      </c>
      <c r="AR31" s="13">
        <f t="shared" si="1"/>
        <v>1428346.8899999997</v>
      </c>
      <c r="AS31" s="13">
        <f t="shared" si="1"/>
        <v>1392856.6100000003</v>
      </c>
      <c r="AT31" s="13">
        <f t="shared" si="1"/>
        <v>1417261.7499999995</v>
      </c>
      <c r="AU31" s="13">
        <f t="shared" si="1"/>
        <v>1346465.49</v>
      </c>
      <c r="AV31" s="13">
        <f t="shared" si="1"/>
        <v>1514182.4499999997</v>
      </c>
      <c r="AW31" s="13">
        <f t="shared" si="1"/>
        <v>1126487.17</v>
      </c>
      <c r="AX31" s="13">
        <f t="shared" si="1"/>
        <v>1390040.9000000001</v>
      </c>
      <c r="AY31" s="13">
        <f t="shared" si="1"/>
        <v>1259666.6100000003</v>
      </c>
      <c r="AZ31" s="13">
        <f t="shared" si="1"/>
        <v>2946383</v>
      </c>
      <c r="BA31" s="13">
        <f t="shared" si="1"/>
        <v>1212237.3500000001</v>
      </c>
      <c r="BB31" s="13">
        <f t="shared" si="1"/>
        <v>2771477.9599999995</v>
      </c>
      <c r="BC31" s="13">
        <f t="shared" si="1"/>
        <v>1146087.54</v>
      </c>
      <c r="BD31" s="13">
        <f t="shared" si="1"/>
        <v>3629745.3999999994</v>
      </c>
      <c r="BE31" s="13">
        <f t="shared" si="1"/>
        <v>1591241.2600000002</v>
      </c>
      <c r="BF31" s="13">
        <f t="shared" si="1"/>
        <v>3311440.2299999995</v>
      </c>
      <c r="BG31" s="13">
        <f t="shared" si="1"/>
        <v>1732169.1300000001</v>
      </c>
      <c r="BH31" s="13">
        <f t="shared" si="1"/>
        <v>2619138.4099999997</v>
      </c>
      <c r="BI31" s="13">
        <f t="shared" si="1"/>
        <v>1816689.45</v>
      </c>
      <c r="BJ31" s="13">
        <f t="shared" si="1"/>
        <v>910224.91</v>
      </c>
      <c r="BK31" s="13">
        <f t="shared" si="1"/>
        <v>1475409.9199999999</v>
      </c>
      <c r="BL31" s="13">
        <f t="shared" si="1"/>
        <v>-1367715.73</v>
      </c>
      <c r="BM31" s="13">
        <f t="shared" si="1"/>
        <v>753934.30000000028</v>
      </c>
      <c r="BN31" s="13">
        <f t="shared" si="1"/>
        <v>-1489624.38</v>
      </c>
      <c r="BO31" s="13">
        <f t="shared" si="1"/>
        <v>597017.34000000008</v>
      </c>
      <c r="BP31" s="13">
        <f t="shared" si="1"/>
        <v>3084488.7900000005</v>
      </c>
      <c r="BQ31" s="13">
        <f t="shared" ref="BQ31:EB31" si="2">SUM(BQ3:BQ30)</f>
        <v>1556261.9499999997</v>
      </c>
      <c r="BR31" s="13">
        <f t="shared" si="2"/>
        <v>3488656.8699999992</v>
      </c>
      <c r="BS31" s="13">
        <f t="shared" si="2"/>
        <v>1438749.0699999998</v>
      </c>
      <c r="BT31" s="13">
        <f t="shared" si="2"/>
        <v>3458511.3499999996</v>
      </c>
      <c r="BU31" s="13">
        <f t="shared" si="2"/>
        <v>1277100.7200000004</v>
      </c>
      <c r="BV31" s="13">
        <f t="shared" si="2"/>
        <v>3448778.8500000006</v>
      </c>
      <c r="BW31" s="13">
        <f t="shared" si="2"/>
        <v>1335104.06</v>
      </c>
      <c r="BX31" s="13">
        <f t="shared" si="2"/>
        <v>2381471.8800000004</v>
      </c>
      <c r="BY31" s="13">
        <f t="shared" si="2"/>
        <v>1158593.1900000004</v>
      </c>
      <c r="BZ31" s="13">
        <f t="shared" si="2"/>
        <v>2150257.6399999997</v>
      </c>
      <c r="CA31" s="13">
        <f t="shared" si="2"/>
        <v>1040981.8999999997</v>
      </c>
      <c r="CB31" s="13">
        <f t="shared" si="2"/>
        <v>3071151.58</v>
      </c>
      <c r="CC31" s="13">
        <f t="shared" si="2"/>
        <v>1309997.1599999999</v>
      </c>
      <c r="CD31" s="13">
        <f t="shared" si="2"/>
        <v>3048078.7499999995</v>
      </c>
      <c r="CE31" s="13">
        <f t="shared" si="2"/>
        <v>1145990.0800000005</v>
      </c>
      <c r="CF31" s="13">
        <f t="shared" si="2"/>
        <v>2280557.1799999997</v>
      </c>
      <c r="CG31" s="13">
        <f t="shared" si="2"/>
        <v>1483079.2</v>
      </c>
      <c r="CH31" s="13">
        <f t="shared" si="2"/>
        <v>559664.74999999977</v>
      </c>
      <c r="CI31" s="13">
        <f t="shared" si="2"/>
        <v>1311939.6300000001</v>
      </c>
      <c r="CJ31" s="13">
        <f t="shared" si="2"/>
        <v>-1721969.4900000002</v>
      </c>
      <c r="CK31" s="13">
        <f t="shared" si="2"/>
        <v>1135178.7099999997</v>
      </c>
      <c r="CL31" s="13">
        <f t="shared" si="2"/>
        <v>-2026610.4100000006</v>
      </c>
      <c r="CM31" s="13">
        <f t="shared" si="2"/>
        <v>928440.79</v>
      </c>
      <c r="CN31" s="13">
        <f t="shared" si="2"/>
        <v>2851043.0300000003</v>
      </c>
      <c r="CO31" s="13">
        <f t="shared" si="2"/>
        <v>1068902.57</v>
      </c>
      <c r="CP31" s="13">
        <f t="shared" si="2"/>
        <v>2834237.61</v>
      </c>
      <c r="CQ31" s="13">
        <f t="shared" si="2"/>
        <v>1290447.7700000005</v>
      </c>
      <c r="CR31" s="13">
        <f t="shared" si="2"/>
        <v>2789970.81</v>
      </c>
      <c r="CS31" s="13">
        <f t="shared" si="2"/>
        <v>1169815.4700000002</v>
      </c>
      <c r="CT31" s="13">
        <f t="shared" si="2"/>
        <v>2796992.94</v>
      </c>
      <c r="CU31" s="13">
        <f t="shared" si="2"/>
        <v>1138587.2600000002</v>
      </c>
      <c r="CV31" s="13">
        <f t="shared" si="2"/>
        <v>1308427.19</v>
      </c>
      <c r="CW31" s="13">
        <f t="shared" si="2"/>
        <v>1000237.2200000002</v>
      </c>
      <c r="CX31" s="13">
        <f t="shared" si="2"/>
        <v>1190992.3699999999</v>
      </c>
      <c r="CY31" s="13">
        <f t="shared" si="2"/>
        <v>905579.14999999991</v>
      </c>
      <c r="CZ31" s="13">
        <f t="shared" si="2"/>
        <v>1640121.7599999998</v>
      </c>
      <c r="DA31" s="13">
        <f t="shared" si="2"/>
        <v>1158070.31</v>
      </c>
      <c r="DB31" s="13">
        <f t="shared" si="2"/>
        <v>1631023.8</v>
      </c>
      <c r="DC31" s="13">
        <f t="shared" si="2"/>
        <v>1131529.48</v>
      </c>
      <c r="DD31" s="13">
        <f t="shared" si="2"/>
        <v>1340452.0499999996</v>
      </c>
      <c r="DE31" s="13">
        <f t="shared" si="2"/>
        <v>1154083.4400000004</v>
      </c>
      <c r="DF31" s="13">
        <f t="shared" si="2"/>
        <v>460644.39999999997</v>
      </c>
      <c r="DG31" s="13">
        <f t="shared" si="2"/>
        <v>1016215.8800000004</v>
      </c>
      <c r="DH31" s="13">
        <f t="shared" si="2"/>
        <v>-1313829.4299999997</v>
      </c>
      <c r="DI31" s="13">
        <f t="shared" si="2"/>
        <v>371455.05999999982</v>
      </c>
      <c r="DJ31" s="13">
        <f t="shared" si="2"/>
        <v>-1525980.7899999993</v>
      </c>
      <c r="DK31" s="13">
        <f t="shared" si="2"/>
        <v>363630.44999999984</v>
      </c>
      <c r="DL31" s="13">
        <f t="shared" si="2"/>
        <v>796549.42000000016</v>
      </c>
      <c r="DM31" s="13">
        <f t="shared" si="2"/>
        <v>668482.42000000016</v>
      </c>
      <c r="DN31" s="13">
        <f t="shared" si="2"/>
        <v>813403.99000000022</v>
      </c>
      <c r="DO31" s="13">
        <f t="shared" si="2"/>
        <v>667853.57000000018</v>
      </c>
      <c r="DP31" s="13">
        <f t="shared" si="2"/>
        <v>769726.0299999998</v>
      </c>
      <c r="DQ31" s="13">
        <f t="shared" si="2"/>
        <v>607280.5199999999</v>
      </c>
      <c r="DR31" s="13">
        <f t="shared" si="2"/>
        <v>745734.6100000001</v>
      </c>
      <c r="DS31" s="13">
        <f t="shared" si="2"/>
        <v>571277.35999999975</v>
      </c>
      <c r="DT31" s="13">
        <f t="shared" si="2"/>
        <v>288279.03999999998</v>
      </c>
      <c r="DU31" s="13">
        <f t="shared" si="2"/>
        <v>410404.58999999997</v>
      </c>
      <c r="DV31" s="13">
        <f t="shared" si="2"/>
        <v>293752.33</v>
      </c>
      <c r="DW31" s="13">
        <f t="shared" si="2"/>
        <v>393060.64</v>
      </c>
      <c r="DX31" s="13">
        <f t="shared" si="2"/>
        <v>611897.56999999995</v>
      </c>
      <c r="DY31" s="13">
        <f t="shared" si="2"/>
        <v>499637.37</v>
      </c>
      <c r="DZ31" s="13">
        <f t="shared" si="2"/>
        <v>618219.41</v>
      </c>
      <c r="EA31" s="13">
        <f t="shared" si="2"/>
        <v>503883.24</v>
      </c>
      <c r="EB31" s="13">
        <f t="shared" si="2"/>
        <v>507322.81</v>
      </c>
      <c r="EC31" s="13">
        <f t="shared" ref="EC31:GN31" si="3">SUM(EC3:EC30)</f>
        <v>482885.07</v>
      </c>
      <c r="ED31" s="13">
        <f t="shared" si="3"/>
        <v>-320385.78999999998</v>
      </c>
      <c r="EE31" s="13">
        <f t="shared" si="3"/>
        <v>465100</v>
      </c>
      <c r="EF31" s="13">
        <f t="shared" si="3"/>
        <v>-1310093.7100000002</v>
      </c>
      <c r="EG31" s="13">
        <f t="shared" si="3"/>
        <v>379593.25</v>
      </c>
      <c r="EH31" s="13">
        <f t="shared" si="3"/>
        <v>-1449968.97</v>
      </c>
      <c r="EI31" s="13">
        <f t="shared" si="3"/>
        <v>369954.7</v>
      </c>
      <c r="EJ31" s="13">
        <f t="shared" si="3"/>
        <v>600647.12</v>
      </c>
      <c r="EK31" s="13">
        <f t="shared" si="3"/>
        <v>519693.01999999996</v>
      </c>
      <c r="EL31" s="13">
        <f t="shared" si="3"/>
        <v>605575.1</v>
      </c>
      <c r="EM31" s="13">
        <f t="shared" si="3"/>
        <v>512591.63999999996</v>
      </c>
      <c r="EN31" s="13">
        <f t="shared" si="3"/>
        <v>573194.45000000007</v>
      </c>
      <c r="EO31" s="13">
        <f t="shared" si="3"/>
        <v>479940.63999999996</v>
      </c>
      <c r="EP31" s="13">
        <f t="shared" si="3"/>
        <v>550147.38</v>
      </c>
      <c r="EQ31" s="13">
        <f t="shared" si="3"/>
        <v>432431.04000000004</v>
      </c>
      <c r="ER31" s="13">
        <f t="shared" si="3"/>
        <v>140725.98000000001</v>
      </c>
      <c r="ES31" s="13">
        <f t="shared" si="3"/>
        <v>5509.63</v>
      </c>
      <c r="ET31" s="13">
        <f t="shared" si="3"/>
        <v>178203.46</v>
      </c>
      <c r="EU31" s="13">
        <f t="shared" si="3"/>
        <v>9741.66</v>
      </c>
      <c r="EV31" s="13">
        <f t="shared" si="3"/>
        <v>223576.25</v>
      </c>
      <c r="EW31" s="13">
        <f t="shared" si="3"/>
        <v>10541.12</v>
      </c>
      <c r="EX31" s="13">
        <f t="shared" si="3"/>
        <v>252884.4</v>
      </c>
      <c r="EY31" s="13">
        <f t="shared" si="3"/>
        <v>27102.16</v>
      </c>
      <c r="EZ31" s="13">
        <f t="shared" si="3"/>
        <v>187007.89</v>
      </c>
      <c r="FA31" s="13">
        <f t="shared" si="3"/>
        <v>30413.919999999998</v>
      </c>
      <c r="FB31" s="13">
        <f t="shared" si="3"/>
        <v>112956.93</v>
      </c>
      <c r="FC31" s="13">
        <f t="shared" si="3"/>
        <v>19352.46</v>
      </c>
      <c r="FD31" s="13">
        <f t="shared" si="3"/>
        <v>-31665.269999999997</v>
      </c>
      <c r="FE31" s="13">
        <f t="shared" si="3"/>
        <v>14333.34</v>
      </c>
      <c r="FF31" s="13">
        <f t="shared" si="3"/>
        <v>-34345.71</v>
      </c>
      <c r="FG31" s="13">
        <f t="shared" si="3"/>
        <v>10585.7</v>
      </c>
      <c r="FH31" s="13">
        <f t="shared" si="3"/>
        <v>117890.18000000001</v>
      </c>
      <c r="FI31" s="13">
        <f t="shared" si="3"/>
        <v>17020.560000000001</v>
      </c>
      <c r="FJ31" s="13">
        <f t="shared" si="3"/>
        <v>130430.89000000001</v>
      </c>
      <c r="FK31" s="13">
        <f t="shared" si="3"/>
        <v>17365.240000000002</v>
      </c>
      <c r="FL31" s="13">
        <f t="shared" si="3"/>
        <v>101866.03</v>
      </c>
      <c r="FM31" s="13">
        <f t="shared" si="3"/>
        <v>14887.89</v>
      </c>
      <c r="FN31" s="13">
        <f t="shared" si="3"/>
        <v>107515.54</v>
      </c>
      <c r="FO31" s="13">
        <f t="shared" si="3"/>
        <v>12970.81</v>
      </c>
      <c r="FP31" s="13">
        <f t="shared" si="3"/>
        <v>95434.98000000001</v>
      </c>
      <c r="FQ31" s="13">
        <f t="shared" si="3"/>
        <v>10337.790000000001</v>
      </c>
      <c r="FR31" s="13">
        <f t="shared" si="3"/>
        <v>105415</v>
      </c>
      <c r="FS31" s="13">
        <f t="shared" si="3"/>
        <v>7796.3</v>
      </c>
      <c r="FT31" s="13">
        <f t="shared" si="3"/>
        <v>76268.11</v>
      </c>
      <c r="FU31" s="13">
        <f t="shared" si="3"/>
        <v>11542.54</v>
      </c>
      <c r="FV31" s="13">
        <f t="shared" si="3"/>
        <v>83223.64</v>
      </c>
      <c r="FW31" s="13">
        <f t="shared" si="3"/>
        <v>13920.15</v>
      </c>
      <c r="FX31" s="13">
        <f t="shared" si="3"/>
        <v>56122.18</v>
      </c>
      <c r="FY31" s="13">
        <f t="shared" si="3"/>
        <v>21583.73</v>
      </c>
      <c r="FZ31" s="13">
        <f t="shared" si="3"/>
        <v>24953.829999999998</v>
      </c>
      <c r="GA31" s="13">
        <f t="shared" si="3"/>
        <v>18597.72</v>
      </c>
      <c r="GB31" s="13">
        <f t="shared" si="3"/>
        <v>-34714.839999999997</v>
      </c>
      <c r="GC31" s="13">
        <f t="shared" si="3"/>
        <v>4258.75</v>
      </c>
      <c r="GD31" s="13">
        <f t="shared" si="3"/>
        <v>-48366.89</v>
      </c>
      <c r="GE31" s="13">
        <f t="shared" si="3"/>
        <v>4089.87</v>
      </c>
      <c r="GF31" s="13">
        <f t="shared" si="3"/>
        <v>11731.479999999996</v>
      </c>
      <c r="GG31" s="13">
        <f t="shared" si="3"/>
        <v>5432.44</v>
      </c>
      <c r="GH31" s="13">
        <f t="shared" si="3"/>
        <v>17551.170000000006</v>
      </c>
      <c r="GI31" s="13">
        <f t="shared" si="3"/>
        <v>6010.48</v>
      </c>
      <c r="GJ31" s="13">
        <f t="shared" si="3"/>
        <v>3303.25</v>
      </c>
      <c r="GK31" s="13">
        <f t="shared" si="3"/>
        <v>6462.81</v>
      </c>
      <c r="GL31" s="13">
        <f t="shared" si="3"/>
        <v>35612.22</v>
      </c>
      <c r="GM31" s="13">
        <f t="shared" si="3"/>
        <v>3322.83</v>
      </c>
      <c r="GN31" s="13">
        <f t="shared" si="3"/>
        <v>6992.88</v>
      </c>
      <c r="GO31" s="13">
        <f t="shared" ref="GO31:HK31" si="4">SUM(GO3:GO30)</f>
        <v>3032.92</v>
      </c>
      <c r="GP31" s="13">
        <f t="shared" si="4"/>
        <v>6917.33</v>
      </c>
      <c r="GQ31" s="13">
        <f t="shared" si="4"/>
        <v>2456.59</v>
      </c>
      <c r="GR31" s="13">
        <f t="shared" si="4"/>
        <v>9238.08</v>
      </c>
      <c r="GS31" s="13">
        <f t="shared" si="4"/>
        <v>3030.61</v>
      </c>
      <c r="GT31" s="13">
        <f t="shared" si="4"/>
        <v>8559.68</v>
      </c>
      <c r="GU31" s="13">
        <f t="shared" si="4"/>
        <v>3006.77</v>
      </c>
      <c r="GV31" s="13">
        <f t="shared" si="4"/>
        <v>3849.71</v>
      </c>
      <c r="GW31" s="13">
        <f t="shared" si="4"/>
        <v>3212.62</v>
      </c>
      <c r="GX31" s="13">
        <f t="shared" si="4"/>
        <v>1561.43</v>
      </c>
      <c r="GY31" s="13">
        <f t="shared" si="4"/>
        <v>2913.46</v>
      </c>
      <c r="GZ31" s="13">
        <f t="shared" si="4"/>
        <v>-4035.7</v>
      </c>
      <c r="HA31" s="13">
        <f t="shared" si="4"/>
        <v>2537.48</v>
      </c>
      <c r="HB31" s="13">
        <f t="shared" si="4"/>
        <v>-3222</v>
      </c>
      <c r="HC31" s="13">
        <f t="shared" si="4"/>
        <v>2506.89</v>
      </c>
      <c r="HD31" s="13">
        <f t="shared" si="4"/>
        <v>5935.62</v>
      </c>
      <c r="HE31" s="13">
        <f t="shared" si="4"/>
        <v>3301.78</v>
      </c>
      <c r="HF31" s="13">
        <f t="shared" si="4"/>
        <v>7310.42</v>
      </c>
      <c r="HG31" s="13">
        <f t="shared" si="4"/>
        <v>3503.72</v>
      </c>
      <c r="HH31" s="13">
        <f t="shared" si="4"/>
        <v>7805.46</v>
      </c>
      <c r="HI31" s="13">
        <f t="shared" si="4"/>
        <v>3341.69</v>
      </c>
      <c r="HJ31" s="13">
        <f t="shared" si="4"/>
        <v>7660.49</v>
      </c>
      <c r="HK31" s="13">
        <f t="shared" si="4"/>
        <v>2885.34</v>
      </c>
    </row>
    <row r="32" spans="1:219" x14ac:dyDescent="0.2">
      <c r="C32" s="2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</row>
    <row r="33" spans="1:219" x14ac:dyDescent="0.2">
      <c r="A33" s="1" t="s">
        <v>31</v>
      </c>
      <c r="B33" s="1" t="s">
        <v>3</v>
      </c>
      <c r="C33" s="24">
        <f t="shared" ref="C33:C64" si="5">SUM(D33:HK33)</f>
        <v>406185543.70000005</v>
      </c>
      <c r="D33" s="3">
        <v>3597668.46</v>
      </c>
      <c r="E33" s="3">
        <v>1594456.53</v>
      </c>
      <c r="F33" s="3">
        <v>4711801.3600000003</v>
      </c>
      <c r="G33" s="3">
        <v>1892606.88</v>
      </c>
      <c r="H33" s="3">
        <v>4120575.92</v>
      </c>
      <c r="I33" s="3">
        <v>2078484.83</v>
      </c>
      <c r="J33" s="3">
        <v>3292443.54</v>
      </c>
      <c r="K33" s="3">
        <v>1267526.5</v>
      </c>
      <c r="L33" s="3">
        <v>4468642.71</v>
      </c>
      <c r="M33" s="3">
        <v>999422.19</v>
      </c>
      <c r="N33" s="3">
        <v>4558900.24</v>
      </c>
      <c r="O33" s="3">
        <v>1111417.42</v>
      </c>
      <c r="P33" s="3">
        <v>8534230.0099999998</v>
      </c>
      <c r="Q33" s="3">
        <v>2184043.7999999998</v>
      </c>
      <c r="R33" s="3">
        <v>8613662.1800000016</v>
      </c>
      <c r="S33" s="3">
        <v>2231112.2999999998</v>
      </c>
      <c r="T33" s="3">
        <v>8075882.6999999993</v>
      </c>
      <c r="U33" s="3">
        <v>2107638.37</v>
      </c>
      <c r="V33" s="3">
        <v>4676736.03</v>
      </c>
      <c r="W33" s="3">
        <v>2314967.5699999998</v>
      </c>
      <c r="X33" s="3">
        <v>4515577.3099999996</v>
      </c>
      <c r="Y33" s="3">
        <v>2097907.63</v>
      </c>
      <c r="Z33" s="3">
        <v>4621136.17</v>
      </c>
      <c r="AA33" s="3">
        <v>2173735.67</v>
      </c>
      <c r="AB33" s="3">
        <v>5415670.6600000001</v>
      </c>
      <c r="AC33" s="3">
        <v>2192780.86</v>
      </c>
      <c r="AD33" s="3">
        <v>5008696.92</v>
      </c>
      <c r="AE33" s="3">
        <v>2018485.54</v>
      </c>
      <c r="AF33" s="3">
        <v>5639824.6600000001</v>
      </c>
      <c r="AG33" s="3">
        <v>2296151.75</v>
      </c>
      <c r="AH33" s="3">
        <v>4847653.0199999996</v>
      </c>
      <c r="AI33" s="3">
        <v>1678258.66</v>
      </c>
      <c r="AJ33" s="3">
        <v>4510288.29</v>
      </c>
      <c r="AK33" s="3">
        <v>1421916.23</v>
      </c>
      <c r="AL33" s="3">
        <v>4539117.8600000003</v>
      </c>
      <c r="AM33" s="3">
        <v>1436213.2</v>
      </c>
      <c r="AN33" s="3">
        <v>5276069.1500000004</v>
      </c>
      <c r="AO33" s="3">
        <v>2198575.63</v>
      </c>
      <c r="AP33" s="3">
        <v>4837477.34</v>
      </c>
      <c r="AQ33" s="3">
        <v>2133505.15</v>
      </c>
      <c r="AR33" s="3">
        <v>5129700.9800000004</v>
      </c>
      <c r="AS33" s="3">
        <v>2057487.53</v>
      </c>
      <c r="AT33" s="3">
        <v>5402352.5599999996</v>
      </c>
      <c r="AU33" s="3">
        <v>2206064.4900000002</v>
      </c>
      <c r="AV33" s="3">
        <v>5214340.8600000003</v>
      </c>
      <c r="AW33" s="3">
        <v>2139755.06</v>
      </c>
      <c r="AX33" s="3">
        <v>5254317.8099999996</v>
      </c>
      <c r="AY33" s="3">
        <v>2124532.7799999998</v>
      </c>
      <c r="AZ33" s="3">
        <v>5136705.3600000003</v>
      </c>
      <c r="BA33" s="3">
        <v>2781777.7</v>
      </c>
      <c r="BB33" s="3">
        <v>4904747.34</v>
      </c>
      <c r="BC33" s="3">
        <v>2637825.23</v>
      </c>
      <c r="BD33" s="3">
        <v>5316784.96</v>
      </c>
      <c r="BE33" s="3">
        <v>2896363.27</v>
      </c>
      <c r="BF33" s="3">
        <v>4587894.4000000004</v>
      </c>
      <c r="BG33" s="3">
        <v>2281127.39</v>
      </c>
      <c r="BH33" s="3">
        <v>4387903.6500000004</v>
      </c>
      <c r="BI33" s="3">
        <v>2121446.58</v>
      </c>
      <c r="BJ33" s="3">
        <v>4343912.04</v>
      </c>
      <c r="BK33" s="3">
        <v>2084192.12</v>
      </c>
      <c r="BL33" s="3">
        <v>4846424.84</v>
      </c>
      <c r="BM33" s="3">
        <v>2690839.11</v>
      </c>
      <c r="BN33" s="3">
        <v>4408420.83</v>
      </c>
      <c r="BO33" s="3">
        <v>2586609.34</v>
      </c>
      <c r="BP33" s="3">
        <v>4743904.5</v>
      </c>
      <c r="BQ33" s="3">
        <v>2491322</v>
      </c>
      <c r="BR33" s="3">
        <v>5006326.1100000003</v>
      </c>
      <c r="BS33" s="3">
        <v>2680086.4900000002</v>
      </c>
      <c r="BT33" s="3">
        <v>4930765.9000000004</v>
      </c>
      <c r="BU33" s="3">
        <v>2627887.6</v>
      </c>
      <c r="BV33" s="3">
        <v>4909007.3600000003</v>
      </c>
      <c r="BW33" s="3">
        <v>2557941.81</v>
      </c>
      <c r="BX33" s="3">
        <v>4555893.5</v>
      </c>
      <c r="BY33" s="3">
        <v>2456013.36</v>
      </c>
      <c r="BZ33" s="3">
        <v>4170402.88</v>
      </c>
      <c r="CA33" s="3">
        <v>2257582.61</v>
      </c>
      <c r="CB33" s="3">
        <v>4681886.12</v>
      </c>
      <c r="CC33" s="3">
        <v>2560850.48</v>
      </c>
      <c r="CD33" s="3">
        <v>4044314.14</v>
      </c>
      <c r="CE33" s="3">
        <v>2009647.69</v>
      </c>
      <c r="CF33" s="3">
        <v>3881544.03</v>
      </c>
      <c r="CG33" s="3">
        <v>1864439.63</v>
      </c>
      <c r="CH33" s="3">
        <v>3835831.4</v>
      </c>
      <c r="CI33" s="3">
        <v>1832703.37</v>
      </c>
      <c r="CJ33" s="3">
        <v>4308161.68</v>
      </c>
      <c r="CK33" s="3">
        <v>2373365.31</v>
      </c>
      <c r="CL33" s="3">
        <v>3913746.51</v>
      </c>
      <c r="CM33" s="3">
        <v>2282850.33</v>
      </c>
      <c r="CN33" s="3">
        <v>4189802.35</v>
      </c>
      <c r="CO33" s="3">
        <v>2201706.4</v>
      </c>
      <c r="CP33" s="3">
        <v>4411244.18</v>
      </c>
      <c r="CQ33" s="3">
        <v>2372094.81</v>
      </c>
      <c r="CR33" s="3">
        <v>4335379.5</v>
      </c>
      <c r="CS33" s="3">
        <v>2319866.71</v>
      </c>
      <c r="CT33" s="3">
        <v>4325506.1500000004</v>
      </c>
      <c r="CU33" s="3">
        <v>2260174.54</v>
      </c>
      <c r="CV33" s="3">
        <v>4017548.65</v>
      </c>
      <c r="CW33" s="3">
        <v>2302073.79</v>
      </c>
      <c r="CX33" s="3">
        <v>3720471.01</v>
      </c>
      <c r="CY33" s="3">
        <v>2138113.52</v>
      </c>
      <c r="CZ33" s="3">
        <v>4222563.55</v>
      </c>
      <c r="DA33" s="3">
        <v>2466214.54</v>
      </c>
      <c r="DB33" s="3">
        <v>3783739.48</v>
      </c>
      <c r="DC33" s="3">
        <v>1962846.09</v>
      </c>
      <c r="DD33" s="3">
        <v>3763898.13</v>
      </c>
      <c r="DE33" s="3">
        <v>1911533.39</v>
      </c>
      <c r="DF33" s="3">
        <v>3588541.72</v>
      </c>
      <c r="DG33" s="3">
        <v>1843072.31</v>
      </c>
      <c r="DH33" s="3">
        <v>3722997.67</v>
      </c>
      <c r="DI33" s="3">
        <v>2213642.19</v>
      </c>
      <c r="DJ33" s="3">
        <v>3151825.28</v>
      </c>
      <c r="DK33" s="3">
        <v>2083353.66</v>
      </c>
      <c r="DL33" s="3">
        <v>3660922.21</v>
      </c>
      <c r="DM33" s="3">
        <v>2017946</v>
      </c>
      <c r="DN33" s="3">
        <v>3869833.33</v>
      </c>
      <c r="DO33" s="3">
        <v>2024275.64</v>
      </c>
      <c r="DP33" s="3">
        <v>3762153.76</v>
      </c>
      <c r="DQ33" s="3">
        <v>1962048.35</v>
      </c>
      <c r="DR33" s="3">
        <v>3815961.57</v>
      </c>
      <c r="DS33" s="3">
        <v>1954930.94</v>
      </c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</row>
    <row r="34" spans="1:219" x14ac:dyDescent="0.2">
      <c r="A34" s="1" t="s">
        <v>89</v>
      </c>
      <c r="B34" s="1" t="s">
        <v>3</v>
      </c>
      <c r="C34" s="24">
        <f t="shared" si="5"/>
        <v>238038260.60000011</v>
      </c>
      <c r="D34" s="3">
        <v>4508693.8899999997</v>
      </c>
      <c r="E34" s="3">
        <v>899609.09</v>
      </c>
      <c r="F34" s="3">
        <v>5447390.9100000001</v>
      </c>
      <c r="G34" s="3">
        <v>1095726</v>
      </c>
      <c r="H34" s="3">
        <v>5934845.54</v>
      </c>
      <c r="I34" s="3">
        <v>1211387.6000000001</v>
      </c>
      <c r="J34" s="3">
        <v>10967330.42</v>
      </c>
      <c r="K34" s="3">
        <v>1176975.52</v>
      </c>
      <c r="L34" s="3">
        <v>10771200.49</v>
      </c>
      <c r="M34" s="3">
        <v>1227349.58</v>
      </c>
      <c r="N34" s="3">
        <v>9309964.1199999992</v>
      </c>
      <c r="O34" s="3">
        <v>1183816</v>
      </c>
      <c r="P34" s="3">
        <v>41614857.509999998</v>
      </c>
      <c r="Q34" s="3">
        <v>1097223.6200000001</v>
      </c>
      <c r="R34" s="3">
        <v>41866163.759999998</v>
      </c>
      <c r="S34" s="3">
        <v>1056033.1599999999</v>
      </c>
      <c r="T34" s="3">
        <v>39222504.030000001</v>
      </c>
      <c r="U34" s="3">
        <v>1093619.6200000001</v>
      </c>
      <c r="V34" s="3">
        <v>5734393.8799999999</v>
      </c>
      <c r="W34" s="3">
        <v>1178747.95</v>
      </c>
      <c r="X34" s="3">
        <v>5453581.6100000003</v>
      </c>
      <c r="Y34" s="3">
        <v>1154757.24</v>
      </c>
      <c r="Z34" s="3">
        <v>5511698.2999999998</v>
      </c>
      <c r="AA34" s="3">
        <v>1179461.3500000001</v>
      </c>
      <c r="AB34" s="3">
        <v>2063041.9</v>
      </c>
      <c r="AC34" s="3">
        <v>868636.85</v>
      </c>
      <c r="AD34" s="3">
        <v>1865557.83</v>
      </c>
      <c r="AE34" s="3">
        <v>788712.33</v>
      </c>
      <c r="AF34" s="3">
        <v>2056146.74</v>
      </c>
      <c r="AG34" s="3">
        <v>878441.58</v>
      </c>
      <c r="AH34" s="3">
        <v>2000747.73</v>
      </c>
      <c r="AI34" s="3">
        <v>848728.46</v>
      </c>
      <c r="AJ34" s="3">
        <v>2024613.08</v>
      </c>
      <c r="AK34" s="3">
        <v>882329.07</v>
      </c>
      <c r="AL34" s="3">
        <v>1735022.99</v>
      </c>
      <c r="AM34" s="3">
        <v>846828</v>
      </c>
      <c r="AN34" s="3">
        <v>2307962.7400000002</v>
      </c>
      <c r="AO34" s="3">
        <v>811240</v>
      </c>
      <c r="AP34" s="3">
        <v>1816026.31</v>
      </c>
      <c r="AQ34" s="3">
        <v>774105.19</v>
      </c>
      <c r="AR34" s="3">
        <v>2351192.3199999998</v>
      </c>
      <c r="AS34" s="3">
        <v>762311.36</v>
      </c>
      <c r="AT34" s="3">
        <v>1944812.1</v>
      </c>
      <c r="AU34" s="3">
        <v>822146.84</v>
      </c>
      <c r="AV34" s="3">
        <v>1880658.31</v>
      </c>
      <c r="AW34" s="3">
        <v>835380.82</v>
      </c>
      <c r="AX34" s="3">
        <v>1969370.39</v>
      </c>
      <c r="AY34" s="3">
        <v>846681.55</v>
      </c>
      <c r="AZ34" s="3">
        <v>427504.62</v>
      </c>
      <c r="BA34" s="3">
        <v>0</v>
      </c>
      <c r="BB34" s="3">
        <v>392852.3</v>
      </c>
      <c r="BC34" s="3">
        <v>0</v>
      </c>
      <c r="BD34" s="3">
        <v>442124.28</v>
      </c>
      <c r="BE34" s="3">
        <v>0</v>
      </c>
      <c r="BF34" s="3">
        <v>426028.81</v>
      </c>
      <c r="BG34" s="3">
        <v>0</v>
      </c>
      <c r="BH34" s="3">
        <v>399159.11</v>
      </c>
      <c r="BI34" s="3">
        <v>0</v>
      </c>
      <c r="BJ34" s="3">
        <v>336152.69</v>
      </c>
      <c r="BK34" s="3">
        <v>0</v>
      </c>
      <c r="BL34" s="3">
        <v>218013.17</v>
      </c>
      <c r="BM34" s="3">
        <v>0</v>
      </c>
      <c r="BN34" s="3">
        <v>114381.7</v>
      </c>
      <c r="BO34" s="3">
        <v>0</v>
      </c>
      <c r="BP34" s="3">
        <v>236567.86</v>
      </c>
      <c r="BQ34" s="3">
        <v>0</v>
      </c>
      <c r="BR34" s="3">
        <v>385822.83</v>
      </c>
      <c r="BS34" s="3">
        <v>0</v>
      </c>
      <c r="BT34" s="3">
        <v>381153.81</v>
      </c>
      <c r="BU34" s="3">
        <v>0</v>
      </c>
      <c r="BV34" s="3">
        <v>400473.74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</row>
    <row r="35" spans="1:219" x14ac:dyDescent="0.2">
      <c r="A35" s="1" t="s">
        <v>11</v>
      </c>
      <c r="B35" s="1" t="s">
        <v>3</v>
      </c>
      <c r="C35" s="24">
        <f t="shared" si="5"/>
        <v>173787648.46000004</v>
      </c>
      <c r="D35" s="3">
        <v>-2369697.0499999998</v>
      </c>
      <c r="E35" s="3">
        <v>-2194313.42</v>
      </c>
      <c r="F35" s="3">
        <v>-1449074.88</v>
      </c>
      <c r="G35" s="3">
        <v>-1918616.69</v>
      </c>
      <c r="H35" s="3">
        <v>-1291932.76</v>
      </c>
      <c r="I35" s="3">
        <v>-2009272.84</v>
      </c>
      <c r="J35" s="3">
        <v>-7003302.5899999999</v>
      </c>
      <c r="K35" s="3">
        <v>-78244.95</v>
      </c>
      <c r="L35" s="3">
        <v>-7723219.8099999996</v>
      </c>
      <c r="M35" s="3">
        <v>-477153.63</v>
      </c>
      <c r="N35" s="3">
        <v>-11015018.73</v>
      </c>
      <c r="O35" s="3">
        <v>-311634.42</v>
      </c>
      <c r="P35" s="3">
        <v>-7911592.0700000003</v>
      </c>
      <c r="Q35" s="3">
        <v>876414.85</v>
      </c>
      <c r="R35" s="3">
        <v>-11463154.67</v>
      </c>
      <c r="S35" s="3">
        <v>1161560.71</v>
      </c>
      <c r="T35" s="3">
        <v>-4892651.7300000004</v>
      </c>
      <c r="U35" s="3">
        <v>1472605.7</v>
      </c>
      <c r="V35" s="3">
        <v>1145629.1299999999</v>
      </c>
      <c r="W35" s="3">
        <v>2830374</v>
      </c>
      <c r="X35" s="3">
        <v>986161.8</v>
      </c>
      <c r="Y35" s="3">
        <v>2706243.69</v>
      </c>
      <c r="Z35" s="3">
        <v>620168.49</v>
      </c>
      <c r="AA35" s="3">
        <v>2612756.7000000002</v>
      </c>
      <c r="AB35" s="3">
        <v>7229365.1399999997</v>
      </c>
      <c r="AC35" s="3">
        <v>4226728.88</v>
      </c>
      <c r="AD35" s="3">
        <v>7076532.1100000003</v>
      </c>
      <c r="AE35" s="3">
        <v>3778072.94</v>
      </c>
      <c r="AF35" s="3">
        <v>9094395.0700000003</v>
      </c>
      <c r="AG35" s="3">
        <v>4412683.8499999996</v>
      </c>
      <c r="AH35" s="3">
        <v>7172914.8499999996</v>
      </c>
      <c r="AI35" s="3">
        <v>3850953.85</v>
      </c>
      <c r="AJ35" s="3">
        <v>6186950.6500000004</v>
      </c>
      <c r="AK35" s="3">
        <v>3951188.33</v>
      </c>
      <c r="AL35" s="3">
        <v>2312975</v>
      </c>
      <c r="AM35" s="3">
        <v>3619406.39</v>
      </c>
      <c r="AN35" s="3">
        <v>-2565237.2799999998</v>
      </c>
      <c r="AO35" s="3">
        <v>3486284.63</v>
      </c>
      <c r="AP35" s="3">
        <v>-3925643.62</v>
      </c>
      <c r="AQ35" s="3">
        <v>3539330.5</v>
      </c>
      <c r="AR35" s="3">
        <v>3199524.37</v>
      </c>
      <c r="AS35" s="3">
        <v>3550317.15</v>
      </c>
      <c r="AT35" s="3">
        <v>6057886.8899999997</v>
      </c>
      <c r="AU35" s="3">
        <v>3689829.06</v>
      </c>
      <c r="AV35" s="3">
        <v>5480340.5300000003</v>
      </c>
      <c r="AW35" s="3">
        <v>3606828.06</v>
      </c>
      <c r="AX35" s="3">
        <v>5058080.33</v>
      </c>
      <c r="AY35" s="3">
        <v>3228538.9</v>
      </c>
      <c r="AZ35" s="3">
        <v>3292284.4</v>
      </c>
      <c r="BA35" s="3">
        <v>1927956.81</v>
      </c>
      <c r="BB35" s="3">
        <v>3323094.31</v>
      </c>
      <c r="BC35" s="3">
        <v>1782008.33</v>
      </c>
      <c r="BD35" s="3">
        <v>4736093.3499999996</v>
      </c>
      <c r="BE35" s="3">
        <v>2268590.81</v>
      </c>
      <c r="BF35" s="3">
        <v>4268793.87</v>
      </c>
      <c r="BG35" s="3">
        <v>2156410.23</v>
      </c>
      <c r="BH35" s="3">
        <v>3766543.43</v>
      </c>
      <c r="BI35" s="3">
        <v>2270616.79</v>
      </c>
      <c r="BJ35" s="3">
        <v>1412181.58</v>
      </c>
      <c r="BK35" s="3">
        <v>2110016.83</v>
      </c>
      <c r="BL35" s="3">
        <v>-1539398.57</v>
      </c>
      <c r="BM35" s="3">
        <v>1928167.65</v>
      </c>
      <c r="BN35" s="3">
        <v>-2308973.66</v>
      </c>
      <c r="BO35" s="3">
        <v>1834886.19</v>
      </c>
      <c r="BP35" s="3">
        <v>1880792.83</v>
      </c>
      <c r="BQ35" s="3">
        <v>1868180.12</v>
      </c>
      <c r="BR35" s="3">
        <v>3766306.83</v>
      </c>
      <c r="BS35" s="3">
        <v>2141569.36</v>
      </c>
      <c r="BT35" s="3">
        <v>3534600.61</v>
      </c>
      <c r="BU35" s="3">
        <v>2219453.4500000002</v>
      </c>
      <c r="BV35" s="3">
        <v>3388629.62</v>
      </c>
      <c r="BW35" s="3">
        <v>2010279.84</v>
      </c>
      <c r="BX35" s="3">
        <v>1541540.92</v>
      </c>
      <c r="BY35" s="3">
        <v>1345226.12</v>
      </c>
      <c r="BZ35" s="3">
        <v>1465278.86</v>
      </c>
      <c r="CA35" s="3">
        <v>1129548.3</v>
      </c>
      <c r="CB35" s="3">
        <v>2144881.91</v>
      </c>
      <c r="CC35" s="3">
        <v>1546441.76</v>
      </c>
      <c r="CD35" s="3">
        <v>2164652</v>
      </c>
      <c r="CE35" s="3">
        <v>1484750</v>
      </c>
      <c r="CF35" s="3">
        <v>1831198.6</v>
      </c>
      <c r="CG35" s="3">
        <v>1587237.68</v>
      </c>
      <c r="CH35" s="3">
        <v>1302979.6599999999</v>
      </c>
      <c r="CI35" s="3">
        <v>1585369</v>
      </c>
      <c r="CJ35" s="3">
        <v>-629896.59</v>
      </c>
      <c r="CK35" s="3">
        <v>1515889.7</v>
      </c>
      <c r="CL35" s="3">
        <v>-1404818.24</v>
      </c>
      <c r="CM35" s="3">
        <v>1411024</v>
      </c>
      <c r="CN35" s="3">
        <v>207132.4</v>
      </c>
      <c r="CO35" s="3">
        <v>1271950.8600000001</v>
      </c>
      <c r="CP35" s="3">
        <v>1533688.94</v>
      </c>
      <c r="CQ35" s="3">
        <v>1462851.51</v>
      </c>
      <c r="CR35" s="3">
        <v>1337214.32</v>
      </c>
      <c r="CS35" s="3">
        <v>1502324.68</v>
      </c>
      <c r="CT35" s="3">
        <v>1361916.66</v>
      </c>
      <c r="CU35" s="3">
        <v>1466724.24</v>
      </c>
      <c r="CV35" s="3">
        <v>712626.34</v>
      </c>
      <c r="CW35" s="3">
        <v>716997.9</v>
      </c>
      <c r="CX35" s="3">
        <v>668326.14</v>
      </c>
      <c r="CY35" s="3">
        <v>541295.76</v>
      </c>
      <c r="CZ35" s="3">
        <v>1055508.79</v>
      </c>
      <c r="DA35" s="3">
        <v>660056.29</v>
      </c>
      <c r="DB35" s="3">
        <v>1103050</v>
      </c>
      <c r="DC35" s="3">
        <v>622264.16</v>
      </c>
      <c r="DD35" s="3">
        <v>937683.73</v>
      </c>
      <c r="DE35" s="3">
        <v>643611</v>
      </c>
      <c r="DF35" s="3">
        <v>366554.64</v>
      </c>
      <c r="DG35" s="3">
        <v>500304.08</v>
      </c>
      <c r="DH35" s="3">
        <v>-410185.69</v>
      </c>
      <c r="DI35" s="3">
        <v>577952.56000000006</v>
      </c>
      <c r="DJ35" s="3">
        <v>-794664.21</v>
      </c>
      <c r="DK35" s="3">
        <v>468994.13</v>
      </c>
      <c r="DL35" s="3">
        <v>-61181.26</v>
      </c>
      <c r="DM35" s="3">
        <v>417488.15</v>
      </c>
      <c r="DN35" s="3">
        <v>535795.07999999996</v>
      </c>
      <c r="DO35" s="3">
        <v>452644.93</v>
      </c>
      <c r="DP35" s="3">
        <v>470465</v>
      </c>
      <c r="DQ35" s="3">
        <v>457499.75</v>
      </c>
      <c r="DR35" s="3">
        <v>425288</v>
      </c>
      <c r="DS35" s="3">
        <v>445887.92</v>
      </c>
      <c r="DT35" s="3">
        <v>760395.94</v>
      </c>
      <c r="DU35" s="3">
        <v>578284.66</v>
      </c>
      <c r="DV35" s="3">
        <v>795834.73</v>
      </c>
      <c r="DW35" s="3">
        <v>543934.55000000005</v>
      </c>
      <c r="DX35" s="3">
        <v>1092356.3</v>
      </c>
      <c r="DY35" s="3">
        <v>667246.57999999996</v>
      </c>
      <c r="DZ35" s="3">
        <v>1025577.94</v>
      </c>
      <c r="EA35" s="3">
        <v>677816.16</v>
      </c>
      <c r="EB35" s="3">
        <v>929529</v>
      </c>
      <c r="EC35" s="3">
        <v>689553.31</v>
      </c>
      <c r="ED35" s="3">
        <v>516494.12</v>
      </c>
      <c r="EE35" s="3">
        <v>606934.66</v>
      </c>
      <c r="EF35" s="3">
        <v>-544181</v>
      </c>
      <c r="EG35" s="3">
        <v>539973.73</v>
      </c>
      <c r="EH35" s="3">
        <v>-960720.23</v>
      </c>
      <c r="EI35" s="3">
        <v>411726.93</v>
      </c>
      <c r="EJ35" s="3">
        <v>-34848.449999999997</v>
      </c>
      <c r="EK35" s="3">
        <v>469740.73</v>
      </c>
      <c r="EL35" s="3">
        <v>785917.59</v>
      </c>
      <c r="EM35" s="3">
        <v>612329.85</v>
      </c>
      <c r="EN35" s="3">
        <v>670771.93999999994</v>
      </c>
      <c r="EO35" s="3">
        <v>624786</v>
      </c>
      <c r="EP35" s="3">
        <v>567286.91</v>
      </c>
      <c r="EQ35" s="3">
        <v>537004.89</v>
      </c>
      <c r="ER35" s="3">
        <v>-131275.85</v>
      </c>
      <c r="ES35" s="3">
        <v>321746.7</v>
      </c>
      <c r="ET35" s="3">
        <v>-79407.83</v>
      </c>
      <c r="EU35" s="3">
        <v>298772.62</v>
      </c>
      <c r="EV35" s="3">
        <v>26210.42</v>
      </c>
      <c r="EW35" s="3">
        <v>327747</v>
      </c>
      <c r="EX35" s="3">
        <v>226879.94</v>
      </c>
      <c r="EY35" s="3">
        <v>354099.23</v>
      </c>
      <c r="EZ35" s="3">
        <v>221820.48</v>
      </c>
      <c r="FA35" s="3">
        <v>353298.69</v>
      </c>
      <c r="FB35" s="3">
        <v>165422.53</v>
      </c>
      <c r="FC35" s="3">
        <v>266737.45</v>
      </c>
      <c r="FD35" s="3">
        <v>-120883.93</v>
      </c>
      <c r="FE35" s="3">
        <v>242016.06</v>
      </c>
      <c r="FF35" s="3">
        <v>-327945.25</v>
      </c>
      <c r="FG35" s="3">
        <v>242004.7</v>
      </c>
      <c r="FH35" s="3">
        <v>-391523.48</v>
      </c>
      <c r="FI35" s="3">
        <v>351514</v>
      </c>
      <c r="FJ35" s="3">
        <v>139291.24</v>
      </c>
      <c r="FK35" s="3">
        <v>355603.77</v>
      </c>
      <c r="FL35" s="3">
        <v>111099.45</v>
      </c>
      <c r="FM35" s="3">
        <v>338403</v>
      </c>
      <c r="FN35" s="3">
        <v>-11471.06</v>
      </c>
      <c r="FO35" s="3">
        <v>327664</v>
      </c>
      <c r="FP35" s="3">
        <v>503303.72</v>
      </c>
      <c r="FQ35" s="3">
        <v>239689.12</v>
      </c>
      <c r="FR35" s="3">
        <v>614978.34</v>
      </c>
      <c r="FS35" s="3">
        <v>236966.42</v>
      </c>
      <c r="FT35" s="3">
        <v>890854.45</v>
      </c>
      <c r="FU35" s="3">
        <v>275996.93</v>
      </c>
      <c r="FV35" s="3">
        <v>989667.74</v>
      </c>
      <c r="FW35" s="3">
        <v>304281.61</v>
      </c>
      <c r="FX35" s="3">
        <v>690774.75</v>
      </c>
      <c r="FY35" s="3">
        <v>306257.51</v>
      </c>
      <c r="FZ35" s="3">
        <v>204784.45</v>
      </c>
      <c r="GA35" s="3">
        <v>245025.63</v>
      </c>
      <c r="GB35" s="3">
        <v>-978892.16</v>
      </c>
      <c r="GC35" s="3">
        <v>211335.54</v>
      </c>
      <c r="GD35" s="3">
        <v>-1052121.9099999999</v>
      </c>
      <c r="GE35" s="3">
        <v>186314.19</v>
      </c>
      <c r="GF35" s="3">
        <v>405080</v>
      </c>
      <c r="GG35" s="3">
        <v>245298.93</v>
      </c>
      <c r="GH35" s="3">
        <v>839034.28</v>
      </c>
      <c r="GI35" s="3">
        <v>296873.73</v>
      </c>
      <c r="GJ35" s="3">
        <v>729849.77</v>
      </c>
      <c r="GK35" s="3">
        <v>290777.08</v>
      </c>
      <c r="GL35" s="3">
        <v>575015.31000000006</v>
      </c>
      <c r="GM35" s="3">
        <v>239420.5</v>
      </c>
      <c r="GN35" s="3">
        <v>307009.07</v>
      </c>
      <c r="GO35" s="3">
        <v>173641.87</v>
      </c>
      <c r="GP35" s="3">
        <v>370591.47</v>
      </c>
      <c r="GQ35" s="3">
        <v>179711.43</v>
      </c>
      <c r="GR35" s="3">
        <v>526534.30000000005</v>
      </c>
      <c r="GS35" s="3">
        <v>211064.09</v>
      </c>
      <c r="GT35" s="3">
        <v>587487.66</v>
      </c>
      <c r="GU35" s="3">
        <v>249134</v>
      </c>
      <c r="GV35" s="3">
        <v>460438.4</v>
      </c>
      <c r="GW35" s="3">
        <v>248086.58</v>
      </c>
      <c r="GX35" s="3">
        <v>200547.08</v>
      </c>
      <c r="GY35" s="3">
        <v>192798.16</v>
      </c>
      <c r="GZ35" s="3">
        <v>-517456.53</v>
      </c>
      <c r="HA35" s="3">
        <v>161858.49</v>
      </c>
      <c r="HB35" s="3">
        <v>-607739.32999999996</v>
      </c>
      <c r="HC35" s="3">
        <v>149157.84</v>
      </c>
      <c r="HD35" s="3">
        <v>129554.59</v>
      </c>
      <c r="HE35" s="3">
        <v>192215.8</v>
      </c>
      <c r="HF35" s="3">
        <v>402016.7</v>
      </c>
      <c r="HG35" s="3">
        <v>208806.08</v>
      </c>
      <c r="HH35" s="3">
        <v>312616</v>
      </c>
      <c r="HI35" s="3">
        <v>197226.1</v>
      </c>
      <c r="HJ35" s="3">
        <v>275200.84000000003</v>
      </c>
      <c r="HK35" s="3">
        <v>175274.22</v>
      </c>
    </row>
    <row r="36" spans="1:219" x14ac:dyDescent="0.2">
      <c r="A36" s="1" t="s">
        <v>19</v>
      </c>
      <c r="B36" s="1" t="s">
        <v>3</v>
      </c>
      <c r="C36" s="24">
        <f t="shared" si="5"/>
        <v>154129538.32999998</v>
      </c>
      <c r="D36" s="3">
        <v>754390.47</v>
      </c>
      <c r="E36" s="3">
        <v>660967.22</v>
      </c>
      <c r="F36" s="3">
        <v>748881.17</v>
      </c>
      <c r="G36" s="3">
        <v>891820.5</v>
      </c>
      <c r="H36" s="3">
        <v>424214.53</v>
      </c>
      <c r="I36" s="3">
        <v>987115.95</v>
      </c>
      <c r="J36" s="3">
        <v>1940340.17</v>
      </c>
      <c r="K36" s="3">
        <v>1116519.92</v>
      </c>
      <c r="L36" s="3">
        <v>2016642.52</v>
      </c>
      <c r="M36" s="3">
        <v>1136428.42</v>
      </c>
      <c r="N36" s="3">
        <v>1682327.91</v>
      </c>
      <c r="O36" s="3">
        <v>1073221.57</v>
      </c>
      <c r="P36" s="3">
        <v>1168680.8700000001</v>
      </c>
      <c r="Q36" s="3">
        <v>926257.95</v>
      </c>
      <c r="R36" s="3">
        <v>817527.54</v>
      </c>
      <c r="S36" s="3">
        <v>836592</v>
      </c>
      <c r="T36" s="3">
        <v>1185659.5</v>
      </c>
      <c r="U36" s="3">
        <v>876193.76</v>
      </c>
      <c r="V36" s="3">
        <v>1623021.7</v>
      </c>
      <c r="W36" s="3">
        <v>947145</v>
      </c>
      <c r="X36" s="3">
        <v>1564996.15</v>
      </c>
      <c r="Y36" s="3">
        <v>972261.83</v>
      </c>
      <c r="Z36" s="3">
        <v>1589384.12</v>
      </c>
      <c r="AA36" s="3">
        <v>970211.15</v>
      </c>
      <c r="AB36" s="3">
        <v>1495632.11</v>
      </c>
      <c r="AC36" s="3">
        <v>1016586.44</v>
      </c>
      <c r="AD36" s="3">
        <v>1423469</v>
      </c>
      <c r="AE36" s="3">
        <v>949656.84</v>
      </c>
      <c r="AF36" s="3">
        <v>1650426.87</v>
      </c>
      <c r="AG36" s="3">
        <v>1096727.1000000001</v>
      </c>
      <c r="AH36" s="3">
        <v>1684377.64</v>
      </c>
      <c r="AI36" s="3">
        <v>1052742.31</v>
      </c>
      <c r="AJ36" s="3">
        <v>1818826.59</v>
      </c>
      <c r="AK36" s="3">
        <v>1121475.5</v>
      </c>
      <c r="AL36" s="3">
        <v>1474945.75</v>
      </c>
      <c r="AM36" s="3">
        <v>1034184.85</v>
      </c>
      <c r="AN36" s="3">
        <v>818458.27</v>
      </c>
      <c r="AO36" s="3">
        <v>924700.2</v>
      </c>
      <c r="AP36" s="3">
        <v>448107.65</v>
      </c>
      <c r="AQ36" s="3">
        <v>852758.15</v>
      </c>
      <c r="AR36" s="3">
        <v>1016846</v>
      </c>
      <c r="AS36" s="3">
        <v>829500.75</v>
      </c>
      <c r="AT36" s="3">
        <v>1505669</v>
      </c>
      <c r="AU36" s="3">
        <v>955749.54</v>
      </c>
      <c r="AV36" s="3">
        <v>1511015.92</v>
      </c>
      <c r="AW36" s="3">
        <v>972925</v>
      </c>
      <c r="AX36" s="3">
        <v>1433265.94</v>
      </c>
      <c r="AY36" s="3">
        <v>899652.62</v>
      </c>
      <c r="AZ36" s="3">
        <v>1399216.54</v>
      </c>
      <c r="BA36" s="3">
        <v>962531</v>
      </c>
      <c r="BB36" s="3">
        <v>1384067.24</v>
      </c>
      <c r="BC36" s="3">
        <v>930485.58</v>
      </c>
      <c r="BD36" s="3">
        <v>1520356.49</v>
      </c>
      <c r="BE36" s="3">
        <v>1021392.71</v>
      </c>
      <c r="BF36" s="3">
        <v>1558560.84</v>
      </c>
      <c r="BG36" s="3">
        <v>985834.22</v>
      </c>
      <c r="BH36" s="3">
        <v>1682350</v>
      </c>
      <c r="BI36" s="3">
        <v>1044423.11</v>
      </c>
      <c r="BJ36" s="3">
        <v>1348509.37</v>
      </c>
      <c r="BK36" s="3">
        <v>958009.06</v>
      </c>
      <c r="BL36" s="3">
        <v>780737.81</v>
      </c>
      <c r="BM36" s="3">
        <v>879068.25</v>
      </c>
      <c r="BN36" s="3">
        <v>456866.52</v>
      </c>
      <c r="BO36" s="3">
        <v>820883.13</v>
      </c>
      <c r="BP36" s="3">
        <v>957482.08</v>
      </c>
      <c r="BQ36" s="3">
        <v>792864.77</v>
      </c>
      <c r="BR36" s="3">
        <v>1411149.44</v>
      </c>
      <c r="BS36" s="3">
        <v>899708.76</v>
      </c>
      <c r="BT36" s="3">
        <v>1382115.13</v>
      </c>
      <c r="BU36" s="3">
        <v>904233.27</v>
      </c>
      <c r="BV36" s="3">
        <v>1327065.1000000001</v>
      </c>
      <c r="BW36" s="3">
        <v>848353.22</v>
      </c>
      <c r="BX36" s="3">
        <v>1315425.6100000001</v>
      </c>
      <c r="BY36" s="3">
        <v>898159.29</v>
      </c>
      <c r="BZ36" s="3">
        <v>1228920.58</v>
      </c>
      <c r="CA36" s="3">
        <v>831954.17</v>
      </c>
      <c r="CB36" s="3">
        <v>1407639.21</v>
      </c>
      <c r="CC36" s="3">
        <v>948088.18</v>
      </c>
      <c r="CD36" s="3">
        <v>1438813.33</v>
      </c>
      <c r="CE36" s="3">
        <v>915975</v>
      </c>
      <c r="CF36" s="3">
        <v>1544048</v>
      </c>
      <c r="CG36" s="3">
        <v>968423.47</v>
      </c>
      <c r="CH36" s="3">
        <v>1239393.94</v>
      </c>
      <c r="CI36" s="3">
        <v>888855.58</v>
      </c>
      <c r="CJ36" s="3">
        <v>747995.94</v>
      </c>
      <c r="CK36" s="3">
        <v>831224.72</v>
      </c>
      <c r="CL36" s="3">
        <v>421534.12</v>
      </c>
      <c r="CM36" s="3">
        <v>754418.93</v>
      </c>
      <c r="CN36" s="3">
        <v>891558.8</v>
      </c>
      <c r="CO36" s="3">
        <v>741520.07</v>
      </c>
      <c r="CP36" s="3">
        <v>1310176.1000000001</v>
      </c>
      <c r="CQ36" s="3">
        <v>837439.5</v>
      </c>
      <c r="CR36" s="3">
        <v>1275654.32</v>
      </c>
      <c r="CS36" s="3">
        <v>839540.85</v>
      </c>
      <c r="CT36" s="3">
        <v>1230142.43</v>
      </c>
      <c r="CU36" s="3">
        <v>790416.58</v>
      </c>
      <c r="CV36" s="3">
        <v>1217624.92</v>
      </c>
      <c r="CW36" s="3">
        <v>834330.12</v>
      </c>
      <c r="CX36" s="3">
        <v>1135834.1499999999</v>
      </c>
      <c r="CY36" s="3">
        <v>772248.27</v>
      </c>
      <c r="CZ36" s="3">
        <v>1300361.82</v>
      </c>
      <c r="DA36" s="3">
        <v>878584.05</v>
      </c>
      <c r="DB36" s="3">
        <v>1339375.6399999999</v>
      </c>
      <c r="DC36" s="3">
        <v>852274.49</v>
      </c>
      <c r="DD36" s="3">
        <v>1411174.89</v>
      </c>
      <c r="DE36" s="3">
        <v>893782.56</v>
      </c>
      <c r="DF36" s="3">
        <v>1140309.67</v>
      </c>
      <c r="DG36" s="3">
        <v>823758.32</v>
      </c>
      <c r="DH36" s="3">
        <v>690502.13</v>
      </c>
      <c r="DI36" s="3">
        <v>775828.58</v>
      </c>
      <c r="DJ36" s="3">
        <v>390910.06</v>
      </c>
      <c r="DK36" s="3">
        <v>707479.67</v>
      </c>
      <c r="DL36" s="3">
        <v>823488.43</v>
      </c>
      <c r="DM36" s="3">
        <v>693473.89</v>
      </c>
      <c r="DN36" s="3">
        <v>1213517.28</v>
      </c>
      <c r="DO36" s="3">
        <v>778768.53</v>
      </c>
      <c r="DP36" s="3">
        <v>1177959.81</v>
      </c>
      <c r="DQ36" s="3">
        <v>778605.85</v>
      </c>
      <c r="DR36" s="3">
        <v>1149774.8999999999</v>
      </c>
      <c r="DS36" s="3">
        <v>736068.71</v>
      </c>
      <c r="DT36" s="3">
        <v>516958.88</v>
      </c>
      <c r="DU36" s="3">
        <v>370582.32</v>
      </c>
      <c r="DV36" s="3">
        <v>484281.93</v>
      </c>
      <c r="DW36" s="3">
        <v>339975</v>
      </c>
      <c r="DX36" s="3">
        <v>546867.51</v>
      </c>
      <c r="DY36" s="3">
        <v>390470.84</v>
      </c>
      <c r="DZ36" s="3">
        <v>560004.61</v>
      </c>
      <c r="EA36" s="3">
        <v>368127.24</v>
      </c>
      <c r="EB36" s="3">
        <v>613399.29</v>
      </c>
      <c r="EC36" s="3">
        <v>400119.74</v>
      </c>
      <c r="ED36" s="3">
        <v>482861.07</v>
      </c>
      <c r="EE36" s="3">
        <v>371213.53</v>
      </c>
      <c r="EF36" s="3">
        <v>270725.28999999998</v>
      </c>
      <c r="EG36" s="3">
        <v>336338.2</v>
      </c>
      <c r="EH36" s="3">
        <v>89595.55</v>
      </c>
      <c r="EI36" s="3">
        <v>298621.12</v>
      </c>
      <c r="EJ36" s="3">
        <v>320248.89</v>
      </c>
      <c r="EK36" s="3">
        <v>296407.18</v>
      </c>
      <c r="EL36" s="3">
        <v>470505.28</v>
      </c>
      <c r="EM36" s="3">
        <v>331779.52</v>
      </c>
      <c r="EN36" s="3">
        <v>499561.53</v>
      </c>
      <c r="EO36" s="3">
        <v>338544.41</v>
      </c>
      <c r="EP36" s="3">
        <v>490532.33</v>
      </c>
      <c r="EQ36" s="3">
        <v>310232.81</v>
      </c>
      <c r="ER36" s="3">
        <v>474892.88</v>
      </c>
      <c r="ES36" s="3">
        <v>340980.15</v>
      </c>
      <c r="ET36" s="3">
        <v>458548</v>
      </c>
      <c r="EU36" s="3">
        <v>323413.15999999997</v>
      </c>
      <c r="EV36" s="3">
        <v>506186.84</v>
      </c>
      <c r="EW36" s="3">
        <v>359394.67</v>
      </c>
      <c r="EX36" s="3">
        <v>505569.7</v>
      </c>
      <c r="EY36" s="3">
        <v>337059.16</v>
      </c>
      <c r="EZ36" s="3">
        <v>557716.81000000006</v>
      </c>
      <c r="FA36" s="3">
        <v>366176.79</v>
      </c>
      <c r="FB36" s="3">
        <v>444518.55</v>
      </c>
      <c r="FC36" s="3">
        <v>342561.23</v>
      </c>
      <c r="FD36" s="3">
        <v>238685.47</v>
      </c>
      <c r="FE36" s="3">
        <v>307091.53999999998</v>
      </c>
      <c r="FF36" s="3">
        <v>90266</v>
      </c>
      <c r="FG36" s="3">
        <v>283601.14</v>
      </c>
      <c r="FH36" s="3">
        <v>283964.42</v>
      </c>
      <c r="FI36" s="3">
        <v>273050.42</v>
      </c>
      <c r="FJ36" s="3">
        <v>429355.9</v>
      </c>
      <c r="FK36" s="3">
        <v>305202.38</v>
      </c>
      <c r="FL36" s="3">
        <v>461043.47</v>
      </c>
      <c r="FM36" s="3">
        <v>310659.7</v>
      </c>
      <c r="FN36" s="3">
        <v>442234.67</v>
      </c>
      <c r="FO36" s="3">
        <v>286184</v>
      </c>
      <c r="FP36" s="3">
        <v>431773.93</v>
      </c>
      <c r="FQ36" s="3">
        <v>312849.27</v>
      </c>
      <c r="FR36" s="3">
        <v>402670</v>
      </c>
      <c r="FS36" s="3">
        <v>286435.09000000003</v>
      </c>
      <c r="FT36" s="3">
        <v>459491.82</v>
      </c>
      <c r="FU36" s="3">
        <v>329003.08</v>
      </c>
      <c r="FV36" s="3">
        <v>458271.16</v>
      </c>
      <c r="FW36" s="3">
        <v>308693.31</v>
      </c>
      <c r="FX36" s="3">
        <v>509720.74</v>
      </c>
      <c r="FY36" s="3">
        <v>335549.94</v>
      </c>
      <c r="FZ36" s="3">
        <v>395313.71</v>
      </c>
      <c r="GA36" s="3">
        <v>312109.31</v>
      </c>
      <c r="GB36" s="3">
        <v>214236.3</v>
      </c>
      <c r="GC36" s="3">
        <v>284163.18</v>
      </c>
      <c r="GD36" s="3">
        <v>78474.27</v>
      </c>
      <c r="GE36" s="3">
        <v>264216.53000000003</v>
      </c>
      <c r="GF36" s="3">
        <v>255818.52</v>
      </c>
      <c r="GG36" s="3">
        <v>253465.18</v>
      </c>
      <c r="GH36" s="3">
        <v>390168.76</v>
      </c>
      <c r="GI36" s="3">
        <v>281229.13</v>
      </c>
      <c r="GJ36" s="3">
        <v>419032.77</v>
      </c>
      <c r="GK36" s="3">
        <v>285522.13</v>
      </c>
      <c r="GL36" s="3">
        <v>402698.16</v>
      </c>
      <c r="GM36" s="3">
        <v>264199.86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</row>
    <row r="37" spans="1:219" x14ac:dyDescent="0.2">
      <c r="A37" s="1" t="s">
        <v>122</v>
      </c>
      <c r="B37" s="1" t="s">
        <v>3</v>
      </c>
      <c r="C37" s="24">
        <f t="shared" si="5"/>
        <v>132459378.78000003</v>
      </c>
      <c r="D37" s="3">
        <v>4766966.3099999996</v>
      </c>
      <c r="E37" s="3">
        <v>2494655.08</v>
      </c>
      <c r="F37" s="3">
        <v>5910606.6399999997</v>
      </c>
      <c r="G37" s="3">
        <v>3087591.88</v>
      </c>
      <c r="H37" s="3">
        <v>6588661.21</v>
      </c>
      <c r="I37" s="3">
        <v>3397866.26</v>
      </c>
      <c r="J37" s="3">
        <v>3199446.03</v>
      </c>
      <c r="K37" s="3">
        <v>1723650.12</v>
      </c>
      <c r="L37" s="3">
        <v>3231885.59</v>
      </c>
      <c r="M37" s="3">
        <v>1764576.07</v>
      </c>
      <c r="N37" s="3">
        <v>2859169.12</v>
      </c>
      <c r="O37" s="3">
        <v>1776929.87</v>
      </c>
      <c r="P37" s="3">
        <v>2540225.2599999998</v>
      </c>
      <c r="Q37" s="3">
        <v>1673455.07</v>
      </c>
      <c r="R37" s="3">
        <v>2089089.96</v>
      </c>
      <c r="S37" s="3">
        <v>1624206.89</v>
      </c>
      <c r="T37" s="3">
        <v>2579667.87</v>
      </c>
      <c r="U37" s="3">
        <v>1630310.46</v>
      </c>
      <c r="V37" s="3">
        <v>3044633.85</v>
      </c>
      <c r="W37" s="3">
        <v>1711225.21</v>
      </c>
      <c r="X37" s="3">
        <v>3005307.84</v>
      </c>
      <c r="Y37" s="3">
        <v>1680452.54</v>
      </c>
      <c r="Z37" s="3">
        <v>3032472.71</v>
      </c>
      <c r="AA37" s="3">
        <v>1713128</v>
      </c>
      <c r="AB37" s="3">
        <v>2982732.06</v>
      </c>
      <c r="AC37" s="3">
        <v>1768735.9</v>
      </c>
      <c r="AD37" s="3">
        <v>2713781.8</v>
      </c>
      <c r="AE37" s="3">
        <v>1584353.55</v>
      </c>
      <c r="AF37" s="3">
        <v>3068572.3</v>
      </c>
      <c r="AG37" s="3">
        <v>1778078.65</v>
      </c>
      <c r="AH37" s="3">
        <v>1786832.97</v>
      </c>
      <c r="AI37" s="3">
        <v>1115664.8400000001</v>
      </c>
      <c r="AJ37" s="3">
        <v>1810227.5</v>
      </c>
      <c r="AK37" s="3">
        <v>1162214.8700000001</v>
      </c>
      <c r="AL37" s="3">
        <v>1505105.67</v>
      </c>
      <c r="AM37" s="3">
        <v>1199368.6000000001</v>
      </c>
      <c r="AN37" s="3">
        <v>928574.01</v>
      </c>
      <c r="AO37" s="3">
        <v>1118451.46</v>
      </c>
      <c r="AP37" s="3">
        <v>498669.71</v>
      </c>
      <c r="AQ37" s="3">
        <v>1003971.86</v>
      </c>
      <c r="AR37" s="3">
        <v>1204510.68</v>
      </c>
      <c r="AS37" s="3">
        <v>946759.88</v>
      </c>
      <c r="AT37" s="3">
        <v>1701083.19</v>
      </c>
      <c r="AU37" s="3">
        <v>1125469.94</v>
      </c>
      <c r="AV37" s="3">
        <v>1696639.62</v>
      </c>
      <c r="AW37" s="3">
        <v>1118702.2</v>
      </c>
      <c r="AX37" s="3">
        <v>1678099.68</v>
      </c>
      <c r="AY37" s="3">
        <v>1079966.96</v>
      </c>
      <c r="AZ37" s="3">
        <v>1638374.91</v>
      </c>
      <c r="BA37" s="3">
        <v>1085472.94</v>
      </c>
      <c r="BB37" s="3">
        <v>1563040.44</v>
      </c>
      <c r="BC37" s="3">
        <v>1005472.64</v>
      </c>
      <c r="BD37" s="3">
        <v>1713346.71</v>
      </c>
      <c r="BE37" s="3">
        <v>1089792.5900000001</v>
      </c>
      <c r="BF37" s="3">
        <v>1337730.9099999999</v>
      </c>
      <c r="BG37" s="3">
        <v>880426</v>
      </c>
      <c r="BH37" s="3">
        <v>1359318.27</v>
      </c>
      <c r="BI37" s="3">
        <v>922101.82</v>
      </c>
      <c r="BJ37" s="3">
        <v>1062162.18</v>
      </c>
      <c r="BK37" s="3">
        <v>947804</v>
      </c>
      <c r="BL37" s="3">
        <v>533638.54</v>
      </c>
      <c r="BM37" s="3">
        <v>885549.44</v>
      </c>
      <c r="BN37" s="3">
        <v>143200.31</v>
      </c>
      <c r="BO37" s="3">
        <v>783580.47</v>
      </c>
      <c r="BP37" s="3">
        <v>790308.77</v>
      </c>
      <c r="BQ37" s="3">
        <v>611212.79</v>
      </c>
      <c r="BR37" s="3">
        <v>1085314.5600000001</v>
      </c>
      <c r="BS37" s="3">
        <v>751165.87</v>
      </c>
      <c r="BT37" s="3">
        <v>1063346.47</v>
      </c>
      <c r="BU37" s="3">
        <v>724739.79</v>
      </c>
      <c r="BV37" s="3">
        <v>1032471.09</v>
      </c>
      <c r="BW37" s="3">
        <v>687181.43</v>
      </c>
      <c r="BX37" s="3">
        <v>1011340.59</v>
      </c>
      <c r="BY37" s="3">
        <v>710038.44</v>
      </c>
      <c r="BZ37" s="3">
        <v>927814.95</v>
      </c>
      <c r="CA37" s="3">
        <v>623905.92000000004</v>
      </c>
      <c r="CB37" s="3">
        <v>1078718.8899999999</v>
      </c>
      <c r="CC37" s="3">
        <v>708059.31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</row>
    <row r="38" spans="1:219" x14ac:dyDescent="0.2">
      <c r="A38" s="1" t="s">
        <v>108</v>
      </c>
      <c r="B38" s="1" t="s">
        <v>3</v>
      </c>
      <c r="C38" s="24">
        <f t="shared" si="5"/>
        <v>111381882.02</v>
      </c>
      <c r="D38" s="3">
        <v>3733637.15</v>
      </c>
      <c r="E38" s="3">
        <v>0</v>
      </c>
      <c r="F38" s="3">
        <v>4528577.49</v>
      </c>
      <c r="G38" s="3">
        <v>0</v>
      </c>
      <c r="H38" s="3">
        <v>4916483.18</v>
      </c>
      <c r="I38" s="3">
        <v>0</v>
      </c>
      <c r="J38" s="3">
        <v>4890479.55</v>
      </c>
      <c r="K38" s="3">
        <v>0</v>
      </c>
      <c r="L38" s="3">
        <v>4840779.57</v>
      </c>
      <c r="M38" s="3">
        <v>0</v>
      </c>
      <c r="N38" s="3">
        <v>4408693.91</v>
      </c>
      <c r="O38" s="3">
        <v>0</v>
      </c>
      <c r="P38" s="3">
        <v>21693471.690000001</v>
      </c>
      <c r="Q38" s="3">
        <v>0</v>
      </c>
      <c r="R38" s="3">
        <v>21706063.300000001</v>
      </c>
      <c r="S38" s="3">
        <v>0</v>
      </c>
      <c r="T38" s="3">
        <v>20162487</v>
      </c>
      <c r="U38" s="3">
        <v>0</v>
      </c>
      <c r="V38" s="3">
        <v>4831113.07</v>
      </c>
      <c r="W38" s="3">
        <v>0</v>
      </c>
      <c r="X38" s="3">
        <v>4488899.3</v>
      </c>
      <c r="Y38" s="3">
        <v>0</v>
      </c>
      <c r="Z38" s="3">
        <v>4471479.1500000004</v>
      </c>
      <c r="AA38" s="3">
        <v>0</v>
      </c>
      <c r="AB38" s="3">
        <v>574194.65</v>
      </c>
      <c r="AC38" s="3">
        <v>0</v>
      </c>
      <c r="AD38" s="3">
        <v>549481.44999999995</v>
      </c>
      <c r="AE38" s="3">
        <v>0</v>
      </c>
      <c r="AF38" s="3">
        <v>605869.52</v>
      </c>
      <c r="AG38" s="3">
        <v>0</v>
      </c>
      <c r="AH38" s="3">
        <v>626378.49</v>
      </c>
      <c r="AI38" s="3">
        <v>0</v>
      </c>
      <c r="AJ38" s="3">
        <v>666534.39</v>
      </c>
      <c r="AK38" s="3">
        <v>0</v>
      </c>
      <c r="AL38" s="3">
        <v>595480.64</v>
      </c>
      <c r="AM38" s="3">
        <v>0</v>
      </c>
      <c r="AN38" s="3">
        <v>492967.94</v>
      </c>
      <c r="AO38" s="3">
        <v>0</v>
      </c>
      <c r="AP38" s="3">
        <v>421853.31</v>
      </c>
      <c r="AQ38" s="3">
        <v>0</v>
      </c>
      <c r="AR38" s="3">
        <v>498444.67</v>
      </c>
      <c r="AS38" s="3">
        <v>0</v>
      </c>
      <c r="AT38" s="3">
        <v>581666.06000000006</v>
      </c>
      <c r="AU38" s="3">
        <v>0</v>
      </c>
      <c r="AV38" s="3">
        <v>541747.13</v>
      </c>
      <c r="AW38" s="3">
        <v>0</v>
      </c>
      <c r="AX38" s="3">
        <v>555099.41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</row>
    <row r="39" spans="1:219" x14ac:dyDescent="0.2">
      <c r="A39" s="1" t="s">
        <v>48</v>
      </c>
      <c r="B39" s="1" t="s">
        <v>3</v>
      </c>
      <c r="C39" s="24">
        <f t="shared" si="5"/>
        <v>42315751.850000016</v>
      </c>
      <c r="D39" s="3">
        <v>298702.94</v>
      </c>
      <c r="E39" s="3">
        <v>547246.9</v>
      </c>
      <c r="F39" s="3">
        <v>404128.61</v>
      </c>
      <c r="G39" s="3">
        <v>690054.7</v>
      </c>
      <c r="H39" s="3">
        <v>477660.62</v>
      </c>
      <c r="I39" s="3">
        <v>770997.39</v>
      </c>
      <c r="J39" s="3">
        <v>436768.96</v>
      </c>
      <c r="K39" s="3">
        <v>727120</v>
      </c>
      <c r="L39" s="3">
        <v>464020.07</v>
      </c>
      <c r="M39" s="3">
        <v>720681.72</v>
      </c>
      <c r="N39" s="3">
        <v>285994.09999999998</v>
      </c>
      <c r="O39" s="3">
        <v>712516.19</v>
      </c>
      <c r="P39" s="3">
        <v>-1160763.8700000001</v>
      </c>
      <c r="Q39" s="3">
        <v>748868.82</v>
      </c>
      <c r="R39" s="3">
        <v>-1161531.18</v>
      </c>
      <c r="S39" s="3">
        <v>769981.15</v>
      </c>
      <c r="T39" s="3">
        <v>-1027094.98</v>
      </c>
      <c r="U39" s="3">
        <v>732964.11</v>
      </c>
      <c r="V39" s="3">
        <v>336533.02</v>
      </c>
      <c r="W39" s="3">
        <v>810751.1</v>
      </c>
      <c r="X39" s="3">
        <v>390422.2</v>
      </c>
      <c r="Y39" s="3">
        <v>714294.21</v>
      </c>
      <c r="Z39" s="3">
        <v>426410.4</v>
      </c>
      <c r="AA39" s="3">
        <v>730621.25</v>
      </c>
      <c r="AB39" s="3">
        <v>680137.3</v>
      </c>
      <c r="AC39" s="3">
        <v>413352.89</v>
      </c>
      <c r="AD39" s="3">
        <v>616334.15</v>
      </c>
      <c r="AE39" s="3">
        <v>383345.14</v>
      </c>
      <c r="AF39" s="3">
        <v>696069</v>
      </c>
      <c r="AG39" s="3">
        <v>443934</v>
      </c>
      <c r="AH39" s="3">
        <v>675465.8</v>
      </c>
      <c r="AI39" s="3">
        <v>428206.16</v>
      </c>
      <c r="AJ39" s="3">
        <v>694950.65</v>
      </c>
      <c r="AK39" s="3">
        <v>467953.87</v>
      </c>
      <c r="AL39" s="3">
        <v>580269.29</v>
      </c>
      <c r="AM39" s="3">
        <v>441994.16</v>
      </c>
      <c r="AN39" s="3">
        <v>419028.21</v>
      </c>
      <c r="AO39" s="3">
        <v>401285.31</v>
      </c>
      <c r="AP39" s="3">
        <v>284533.45</v>
      </c>
      <c r="AQ39" s="3">
        <v>379894.43</v>
      </c>
      <c r="AR39" s="3">
        <v>467708.78</v>
      </c>
      <c r="AS39" s="3">
        <v>367266.53</v>
      </c>
      <c r="AT39" s="3">
        <v>634933</v>
      </c>
      <c r="AU39" s="3">
        <v>406697.46</v>
      </c>
      <c r="AV39" s="3">
        <v>639960.76</v>
      </c>
      <c r="AW39" s="3">
        <v>402422.61</v>
      </c>
      <c r="AX39" s="3">
        <v>644099.67000000004</v>
      </c>
      <c r="AY39" s="3">
        <v>379781.29</v>
      </c>
      <c r="AZ39" s="3">
        <v>631406</v>
      </c>
      <c r="BA39" s="3">
        <v>99459.28</v>
      </c>
      <c r="BB39" s="3">
        <v>608320.61</v>
      </c>
      <c r="BC39" s="3">
        <v>101171.46</v>
      </c>
      <c r="BD39" s="3">
        <v>698800</v>
      </c>
      <c r="BE39" s="3">
        <v>122678</v>
      </c>
      <c r="BF39" s="3">
        <v>713974.74</v>
      </c>
      <c r="BG39" s="3">
        <v>119109.88</v>
      </c>
      <c r="BH39" s="3">
        <v>728558.73</v>
      </c>
      <c r="BI39" s="3">
        <v>142250.57</v>
      </c>
      <c r="BJ39" s="3">
        <v>615642</v>
      </c>
      <c r="BK39" s="3">
        <v>129366.72</v>
      </c>
      <c r="BL39" s="3">
        <v>368166.49</v>
      </c>
      <c r="BM39" s="3">
        <v>92293.39</v>
      </c>
      <c r="BN39" s="3">
        <v>184154.07</v>
      </c>
      <c r="BO39" s="3">
        <v>76560.899999999994</v>
      </c>
      <c r="BP39" s="3">
        <v>424522.77</v>
      </c>
      <c r="BQ39" s="3">
        <v>73794.2</v>
      </c>
      <c r="BR39" s="3">
        <v>604764.49</v>
      </c>
      <c r="BS39" s="3">
        <v>96950.74</v>
      </c>
      <c r="BT39" s="3">
        <v>607435.66</v>
      </c>
      <c r="BU39" s="3">
        <v>102119.9</v>
      </c>
      <c r="BV39" s="3">
        <v>597776.1</v>
      </c>
      <c r="BW39" s="3">
        <v>78236.09</v>
      </c>
      <c r="BX39" s="3">
        <v>575030.41</v>
      </c>
      <c r="BY39" s="3">
        <v>91348.81</v>
      </c>
      <c r="BZ39" s="3">
        <v>560262.54</v>
      </c>
      <c r="CA39" s="3">
        <v>89219.54</v>
      </c>
      <c r="CB39" s="3">
        <v>648379.93000000005</v>
      </c>
      <c r="CC39" s="3">
        <v>111647.3</v>
      </c>
      <c r="CD39" s="3">
        <v>657751.41</v>
      </c>
      <c r="CE39" s="3">
        <v>108589.64</v>
      </c>
      <c r="CF39" s="3">
        <v>665979.1</v>
      </c>
      <c r="CG39" s="3">
        <v>129234</v>
      </c>
      <c r="CH39" s="3">
        <v>564021.09</v>
      </c>
      <c r="CI39" s="3">
        <v>117409.52</v>
      </c>
      <c r="CJ39" s="3">
        <v>336473.62</v>
      </c>
      <c r="CK39" s="3">
        <v>85073.16</v>
      </c>
      <c r="CL39" s="3">
        <v>182136.77</v>
      </c>
      <c r="CM39" s="3">
        <v>69760.83</v>
      </c>
      <c r="CN39" s="3">
        <v>395003.79</v>
      </c>
      <c r="CO39" s="3">
        <v>68688.08</v>
      </c>
      <c r="CP39" s="3">
        <v>562171.93999999994</v>
      </c>
      <c r="CQ39" s="3">
        <v>89049.85</v>
      </c>
      <c r="CR39" s="3">
        <v>562593.73</v>
      </c>
      <c r="CS39" s="3">
        <v>93391.27</v>
      </c>
      <c r="CT39" s="3">
        <v>556718.66</v>
      </c>
      <c r="CU39" s="3">
        <v>72798.259999999995</v>
      </c>
      <c r="CV39" s="3">
        <v>466815.21</v>
      </c>
      <c r="CW39" s="3">
        <v>84306.85</v>
      </c>
      <c r="CX39" s="3">
        <v>451540</v>
      </c>
      <c r="CY39" s="3">
        <v>81944.47</v>
      </c>
      <c r="CZ39" s="3">
        <v>517726.38</v>
      </c>
      <c r="DA39" s="3">
        <v>101816.17</v>
      </c>
      <c r="DB39" s="3">
        <v>513419.31</v>
      </c>
      <c r="DC39" s="3">
        <v>98917</v>
      </c>
      <c r="DD39" s="3">
        <v>549421</v>
      </c>
      <c r="DE39" s="3">
        <v>116743.14</v>
      </c>
      <c r="DF39" s="3">
        <v>461346.83</v>
      </c>
      <c r="DG39" s="3">
        <v>106519.63</v>
      </c>
      <c r="DH39" s="3">
        <v>290086.68</v>
      </c>
      <c r="DI39" s="3">
        <v>78817.27</v>
      </c>
      <c r="DJ39" s="3">
        <v>167680.75</v>
      </c>
      <c r="DK39" s="3">
        <v>65655.64</v>
      </c>
      <c r="DL39" s="3">
        <v>320731.24</v>
      </c>
      <c r="DM39" s="3">
        <v>64490.82</v>
      </c>
      <c r="DN39" s="3">
        <v>448337.46</v>
      </c>
      <c r="DO39" s="3">
        <v>82246.06</v>
      </c>
      <c r="DP39" s="3">
        <v>449209.88</v>
      </c>
      <c r="DQ39" s="3">
        <v>85714</v>
      </c>
      <c r="DR39" s="3">
        <v>437467.18</v>
      </c>
      <c r="DS39" s="3">
        <v>67580.5</v>
      </c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</row>
    <row r="40" spans="1:219" x14ac:dyDescent="0.2">
      <c r="A40" s="1" t="s">
        <v>39</v>
      </c>
      <c r="B40" s="1" t="s">
        <v>3</v>
      </c>
      <c r="C40" s="24">
        <f t="shared" si="5"/>
        <v>33934389.979999997</v>
      </c>
      <c r="D40" s="3">
        <v>376167.51</v>
      </c>
      <c r="E40" s="3">
        <v>220320.41</v>
      </c>
      <c r="F40" s="3">
        <v>545398.06999999995</v>
      </c>
      <c r="G40" s="3">
        <v>310424.15999999997</v>
      </c>
      <c r="H40" s="3">
        <v>646513.66</v>
      </c>
      <c r="I40" s="3">
        <v>348991.72</v>
      </c>
      <c r="J40" s="3">
        <v>666773.65</v>
      </c>
      <c r="K40" s="3">
        <v>354954.62</v>
      </c>
      <c r="L40" s="3">
        <v>703342.63</v>
      </c>
      <c r="M40" s="3">
        <v>336319.77</v>
      </c>
      <c r="N40" s="3">
        <v>532158.55000000005</v>
      </c>
      <c r="O40" s="3">
        <v>327804.95</v>
      </c>
      <c r="P40" s="3">
        <v>324588.25</v>
      </c>
      <c r="Q40" s="3">
        <v>301467.83</v>
      </c>
      <c r="R40" s="3">
        <v>168729.34</v>
      </c>
      <c r="S40" s="3">
        <v>290445.48</v>
      </c>
      <c r="T40" s="3">
        <v>343689.81</v>
      </c>
      <c r="U40" s="3">
        <v>289409.45</v>
      </c>
      <c r="V40" s="3">
        <v>515207.29</v>
      </c>
      <c r="W40" s="3">
        <v>339948.2</v>
      </c>
      <c r="X40" s="3">
        <v>481178.69</v>
      </c>
      <c r="Y40" s="3">
        <v>314335.48</v>
      </c>
      <c r="Z40" s="3">
        <v>477638.48</v>
      </c>
      <c r="AA40" s="3">
        <v>310693.11</v>
      </c>
      <c r="AB40" s="3">
        <v>429721.75</v>
      </c>
      <c r="AC40" s="3">
        <v>342935.67</v>
      </c>
      <c r="AD40" s="3">
        <v>420452.65</v>
      </c>
      <c r="AE40" s="3">
        <v>328093.2</v>
      </c>
      <c r="AF40" s="3">
        <v>507630.86</v>
      </c>
      <c r="AG40" s="3">
        <v>374296.25</v>
      </c>
      <c r="AH40" s="3">
        <v>535214.79</v>
      </c>
      <c r="AI40" s="3">
        <v>374184.86</v>
      </c>
      <c r="AJ40" s="3">
        <v>544065.65</v>
      </c>
      <c r="AK40" s="3">
        <v>378438.68</v>
      </c>
      <c r="AL40" s="3">
        <v>415399.64</v>
      </c>
      <c r="AM40" s="3">
        <v>345074.57</v>
      </c>
      <c r="AN40" s="3">
        <v>148728.82999999999</v>
      </c>
      <c r="AO40" s="3">
        <v>327189.7</v>
      </c>
      <c r="AP40" s="3">
        <v>52136.74</v>
      </c>
      <c r="AQ40" s="3">
        <v>314588.33</v>
      </c>
      <c r="AR40" s="3">
        <v>269063.74</v>
      </c>
      <c r="AS40" s="3">
        <v>298817.34000000003</v>
      </c>
      <c r="AT40" s="3">
        <v>499726.69</v>
      </c>
      <c r="AU40" s="3">
        <v>340177.14</v>
      </c>
      <c r="AV40" s="3">
        <v>450144.66</v>
      </c>
      <c r="AW40" s="3">
        <v>338872.95</v>
      </c>
      <c r="AX40" s="3">
        <v>411802.84</v>
      </c>
      <c r="AY40" s="3">
        <v>320994</v>
      </c>
      <c r="AZ40" s="3">
        <v>398149.4</v>
      </c>
      <c r="BA40" s="3">
        <v>320799.57</v>
      </c>
      <c r="BB40" s="3">
        <v>409472.41</v>
      </c>
      <c r="BC40" s="3">
        <v>320393.38</v>
      </c>
      <c r="BD40" s="3">
        <v>467162.94</v>
      </c>
      <c r="BE40" s="3">
        <v>348508.56</v>
      </c>
      <c r="BF40" s="3">
        <v>499484.58</v>
      </c>
      <c r="BG40" s="3">
        <v>350924.1</v>
      </c>
      <c r="BH40" s="3">
        <v>512081.8</v>
      </c>
      <c r="BI40" s="3">
        <v>355886</v>
      </c>
      <c r="BJ40" s="3">
        <v>377558.67</v>
      </c>
      <c r="BK40" s="3">
        <v>319156.94</v>
      </c>
      <c r="BL40" s="3">
        <v>126793.87</v>
      </c>
      <c r="BM40" s="3">
        <v>303832.09999999998</v>
      </c>
      <c r="BN40" s="3">
        <v>34347.519999999997</v>
      </c>
      <c r="BO40" s="3">
        <v>291511.12</v>
      </c>
      <c r="BP40" s="3">
        <v>242906.09</v>
      </c>
      <c r="BQ40" s="3">
        <v>276779</v>
      </c>
      <c r="BR40" s="3">
        <v>468396.63</v>
      </c>
      <c r="BS40" s="3">
        <v>317190.69</v>
      </c>
      <c r="BT40" s="3">
        <v>410995.68</v>
      </c>
      <c r="BU40" s="3">
        <v>313265.48</v>
      </c>
      <c r="BV40" s="3">
        <v>379324.73</v>
      </c>
      <c r="BW40" s="3">
        <v>297917.58</v>
      </c>
      <c r="BX40" s="3">
        <v>372571.18</v>
      </c>
      <c r="BY40" s="3">
        <v>299858.15999999997</v>
      </c>
      <c r="BZ40" s="3">
        <v>360687.25</v>
      </c>
      <c r="CA40" s="3">
        <v>286060.86</v>
      </c>
      <c r="CB40" s="3">
        <v>432724.71</v>
      </c>
      <c r="CC40" s="3">
        <v>324647.43</v>
      </c>
      <c r="CD40" s="3">
        <v>463671.09</v>
      </c>
      <c r="CE40" s="3">
        <v>327163.46999999997</v>
      </c>
      <c r="CF40" s="3">
        <v>475283.44</v>
      </c>
      <c r="CG40" s="3">
        <v>331391.83</v>
      </c>
      <c r="CH40" s="3">
        <v>347519.25</v>
      </c>
      <c r="CI40" s="3">
        <v>296682.49</v>
      </c>
      <c r="CJ40" s="3">
        <v>116310.52</v>
      </c>
      <c r="CK40" s="3">
        <v>287741.34000000003</v>
      </c>
      <c r="CL40" s="3">
        <v>12416.46</v>
      </c>
      <c r="CM40" s="3">
        <v>262439.78000000003</v>
      </c>
      <c r="CN40" s="3">
        <v>219843.54</v>
      </c>
      <c r="CO40" s="3">
        <v>256048.33</v>
      </c>
      <c r="CP40" s="3">
        <v>433831.84</v>
      </c>
      <c r="CQ40" s="3">
        <v>294494</v>
      </c>
      <c r="CR40" s="3">
        <v>379469.54</v>
      </c>
      <c r="CS40" s="3">
        <v>291081.08</v>
      </c>
      <c r="CT40" s="3">
        <v>349235.31</v>
      </c>
      <c r="CU40" s="3">
        <v>276125.59999999998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</row>
    <row r="41" spans="1:219" x14ac:dyDescent="0.2">
      <c r="A41" s="1" t="s">
        <v>110</v>
      </c>
      <c r="B41" s="1" t="s">
        <v>3</v>
      </c>
      <c r="C41" s="24">
        <f t="shared" si="5"/>
        <v>29933005.38000001</v>
      </c>
      <c r="D41" s="3">
        <v>337676.69</v>
      </c>
      <c r="E41" s="3">
        <v>190839.66</v>
      </c>
      <c r="F41" s="3">
        <v>475362.24</v>
      </c>
      <c r="G41" s="3">
        <v>257756</v>
      </c>
      <c r="H41" s="3">
        <v>564895.52</v>
      </c>
      <c r="I41" s="3">
        <v>280712.58</v>
      </c>
      <c r="J41" s="3">
        <v>546485.78</v>
      </c>
      <c r="K41" s="3">
        <v>328246.98</v>
      </c>
      <c r="L41" s="3">
        <v>581904.24</v>
      </c>
      <c r="M41" s="3">
        <v>350822.86</v>
      </c>
      <c r="N41" s="3">
        <v>539070.51</v>
      </c>
      <c r="O41" s="3">
        <v>319568.14</v>
      </c>
      <c r="P41" s="3">
        <v>392202.16</v>
      </c>
      <c r="Q41" s="3">
        <v>255413.23</v>
      </c>
      <c r="R41" s="3">
        <v>284304.46999999997</v>
      </c>
      <c r="S41" s="3">
        <v>210720.9</v>
      </c>
      <c r="T41" s="3">
        <v>372466.41</v>
      </c>
      <c r="U41" s="3">
        <v>223461.7</v>
      </c>
      <c r="V41" s="3">
        <v>435234.63</v>
      </c>
      <c r="W41" s="3">
        <v>224539.28</v>
      </c>
      <c r="X41" s="3">
        <v>420102.26</v>
      </c>
      <c r="Y41" s="3">
        <v>235905.43</v>
      </c>
      <c r="Z41" s="3">
        <v>419676</v>
      </c>
      <c r="AA41" s="3">
        <v>233059.76</v>
      </c>
      <c r="AB41" s="3">
        <v>378353.23</v>
      </c>
      <c r="AC41" s="3">
        <v>240779.99</v>
      </c>
      <c r="AD41" s="3">
        <v>375427.46</v>
      </c>
      <c r="AE41" s="3">
        <v>232333.79</v>
      </c>
      <c r="AF41" s="3">
        <v>448522.91</v>
      </c>
      <c r="AG41" s="3">
        <v>285665.56</v>
      </c>
      <c r="AH41" s="3">
        <v>496361.59</v>
      </c>
      <c r="AI41" s="3">
        <v>276919.63</v>
      </c>
      <c r="AJ41" s="3">
        <v>581349.76</v>
      </c>
      <c r="AK41" s="3">
        <v>321644.3</v>
      </c>
      <c r="AL41" s="3">
        <v>495401.63</v>
      </c>
      <c r="AM41" s="3">
        <v>297252.46000000002</v>
      </c>
      <c r="AN41" s="3">
        <v>322915.53000000003</v>
      </c>
      <c r="AO41" s="3">
        <v>230867.58</v>
      </c>
      <c r="AP41" s="3">
        <v>195118.63</v>
      </c>
      <c r="AQ41" s="3">
        <v>202289.31</v>
      </c>
      <c r="AR41" s="3">
        <v>341024.55</v>
      </c>
      <c r="AS41" s="3">
        <v>196558.59</v>
      </c>
      <c r="AT41" s="3">
        <v>389730.38</v>
      </c>
      <c r="AU41" s="3">
        <v>241307.64</v>
      </c>
      <c r="AV41" s="3">
        <v>412941.69</v>
      </c>
      <c r="AW41" s="3">
        <v>248563.02</v>
      </c>
      <c r="AX41" s="3">
        <v>374226.88</v>
      </c>
      <c r="AY41" s="3">
        <v>207870.39</v>
      </c>
      <c r="AZ41" s="3">
        <v>359625.34</v>
      </c>
      <c r="BA41" s="3">
        <v>235770.02</v>
      </c>
      <c r="BB41" s="3">
        <v>367126.62</v>
      </c>
      <c r="BC41" s="3">
        <v>231535.11</v>
      </c>
      <c r="BD41" s="3">
        <v>412669.18</v>
      </c>
      <c r="BE41" s="3">
        <v>267383.31</v>
      </c>
      <c r="BF41" s="3">
        <v>452422.83</v>
      </c>
      <c r="BG41" s="3">
        <v>258478.92</v>
      </c>
      <c r="BH41" s="3">
        <v>525314.06999999995</v>
      </c>
      <c r="BI41" s="3">
        <v>293866.21000000002</v>
      </c>
      <c r="BJ41" s="3">
        <v>448049.59</v>
      </c>
      <c r="BK41" s="3">
        <v>272336.51</v>
      </c>
      <c r="BL41" s="3">
        <v>310685.90999999997</v>
      </c>
      <c r="BM41" s="3">
        <v>223004</v>
      </c>
      <c r="BN41" s="3">
        <v>205849.06</v>
      </c>
      <c r="BO41" s="3">
        <v>200506</v>
      </c>
      <c r="BP41" s="3">
        <v>323046.74</v>
      </c>
      <c r="BQ41" s="3">
        <v>193181.87</v>
      </c>
      <c r="BR41" s="3">
        <v>366564.73</v>
      </c>
      <c r="BS41" s="3">
        <v>228498.3</v>
      </c>
      <c r="BT41" s="3">
        <v>378131.08</v>
      </c>
      <c r="BU41" s="3">
        <v>231934.2</v>
      </c>
      <c r="BV41" s="3">
        <v>350253.81</v>
      </c>
      <c r="BW41" s="3">
        <v>200986.44</v>
      </c>
      <c r="BX41" s="3">
        <v>341754.23</v>
      </c>
      <c r="BY41" s="3">
        <v>218864.68</v>
      </c>
      <c r="BZ41" s="3">
        <v>326569.90999999997</v>
      </c>
      <c r="CA41" s="3">
        <v>206690.24</v>
      </c>
      <c r="CB41" s="3">
        <v>379946.25</v>
      </c>
      <c r="CC41" s="3">
        <v>246379.67</v>
      </c>
      <c r="CD41" s="3">
        <v>410430.66</v>
      </c>
      <c r="CE41" s="3">
        <v>238385.25</v>
      </c>
      <c r="CF41" s="3">
        <v>471479.62</v>
      </c>
      <c r="CG41" s="3">
        <v>270071.53000000003</v>
      </c>
      <c r="CH41" s="3">
        <v>406186.65</v>
      </c>
      <c r="CI41" s="3">
        <v>250202</v>
      </c>
      <c r="CJ41" s="3">
        <v>300014.52</v>
      </c>
      <c r="CK41" s="3">
        <v>207321.41</v>
      </c>
      <c r="CL41" s="3">
        <v>206885.89</v>
      </c>
      <c r="CM41" s="3">
        <v>185412.75</v>
      </c>
      <c r="CN41" s="3">
        <v>55201.35</v>
      </c>
      <c r="CO41" s="3">
        <v>35716</v>
      </c>
      <c r="CP41" s="3">
        <v>64676.26</v>
      </c>
      <c r="CQ41" s="3">
        <v>44124.72</v>
      </c>
      <c r="CR41" s="3">
        <v>68102.25</v>
      </c>
      <c r="CS41" s="3">
        <v>45510.43</v>
      </c>
      <c r="CT41" s="3">
        <v>61081.49</v>
      </c>
      <c r="CU41" s="3">
        <v>37499.47</v>
      </c>
      <c r="CV41" s="3">
        <v>58810.41</v>
      </c>
      <c r="CW41" s="3">
        <v>42057.17</v>
      </c>
      <c r="CX41" s="3">
        <v>57477.120000000003</v>
      </c>
      <c r="CY41" s="3">
        <v>40268.769999999997</v>
      </c>
      <c r="CZ41" s="3">
        <v>68184.350000000006</v>
      </c>
      <c r="DA41" s="3">
        <v>48976.11</v>
      </c>
      <c r="DB41" s="3">
        <v>77315.179999999993</v>
      </c>
      <c r="DC41" s="3">
        <v>47475.44</v>
      </c>
      <c r="DD41" s="3">
        <v>90373.92</v>
      </c>
      <c r="DE41" s="3">
        <v>54861.41</v>
      </c>
      <c r="DF41" s="3">
        <v>75766.399999999994</v>
      </c>
      <c r="DG41" s="3">
        <v>50467.78</v>
      </c>
      <c r="DH41" s="3">
        <v>49336.94</v>
      </c>
      <c r="DI41" s="3">
        <v>39605.06</v>
      </c>
      <c r="DJ41" s="3">
        <v>26500.71</v>
      </c>
      <c r="DK41" s="3">
        <v>34296.519999999997</v>
      </c>
      <c r="DL41" s="3">
        <v>51334.83</v>
      </c>
      <c r="DM41" s="3">
        <v>33530.19</v>
      </c>
      <c r="DN41" s="3">
        <v>59531.7</v>
      </c>
      <c r="DO41" s="3">
        <v>40878.629999999997</v>
      </c>
      <c r="DP41" s="3">
        <v>62278.239999999998</v>
      </c>
      <c r="DQ41" s="3">
        <v>41935.32</v>
      </c>
      <c r="DR41" s="3">
        <v>57268.1</v>
      </c>
      <c r="DS41" s="3">
        <v>34894.07</v>
      </c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</row>
    <row r="42" spans="1:219" x14ac:dyDescent="0.2">
      <c r="A42" s="1" t="s">
        <v>21</v>
      </c>
      <c r="B42" s="1" t="s">
        <v>3</v>
      </c>
      <c r="C42" s="24">
        <f t="shared" si="5"/>
        <v>27859247.340000004</v>
      </c>
      <c r="D42" s="3">
        <v>4856863</v>
      </c>
      <c r="E42" s="3">
        <v>-51161.46</v>
      </c>
      <c r="F42" s="3">
        <v>5640808.71</v>
      </c>
      <c r="G42" s="3">
        <v>-385931.63</v>
      </c>
      <c r="H42" s="3">
        <v>2773081.4</v>
      </c>
      <c r="I42" s="3">
        <v>-746017.27</v>
      </c>
      <c r="J42" s="3">
        <v>2979361.44</v>
      </c>
      <c r="K42" s="3">
        <v>-763768.81</v>
      </c>
      <c r="L42" s="3">
        <v>2428515.2000000002</v>
      </c>
      <c r="M42" s="3">
        <v>-692868</v>
      </c>
      <c r="N42" s="3">
        <v>3648585.67</v>
      </c>
      <c r="O42" s="3">
        <v>-664442.65</v>
      </c>
      <c r="P42" s="3">
        <v>1898485.47</v>
      </c>
      <c r="Q42" s="3">
        <v>-586335.81000000006</v>
      </c>
      <c r="R42" s="3">
        <v>1967175.13</v>
      </c>
      <c r="S42" s="3">
        <v>-597322.88</v>
      </c>
      <c r="T42" s="3">
        <v>1469684.74</v>
      </c>
      <c r="U42" s="3">
        <v>-683157.09</v>
      </c>
      <c r="V42" s="3">
        <v>1232161.49</v>
      </c>
      <c r="W42" s="3">
        <v>-669671.89</v>
      </c>
      <c r="X42" s="3">
        <v>1078057.25</v>
      </c>
      <c r="Y42" s="3">
        <v>-659452.71</v>
      </c>
      <c r="Z42" s="3">
        <v>977007.35</v>
      </c>
      <c r="AA42" s="3">
        <v>-702323.75</v>
      </c>
      <c r="AB42" s="3">
        <v>663432.68000000005</v>
      </c>
      <c r="AC42" s="3">
        <v>-68195.06</v>
      </c>
      <c r="AD42" s="3">
        <v>596963.52</v>
      </c>
      <c r="AE42" s="3">
        <v>-61890.73</v>
      </c>
      <c r="AF42" s="3">
        <v>308017.82</v>
      </c>
      <c r="AG42" s="3">
        <v>-103750.14</v>
      </c>
      <c r="AH42" s="3">
        <v>315617.26</v>
      </c>
      <c r="AI42" s="3">
        <v>-134081.48000000001</v>
      </c>
      <c r="AJ42" s="3">
        <v>340913.38</v>
      </c>
      <c r="AK42" s="3">
        <v>-138741.31</v>
      </c>
      <c r="AL42" s="3">
        <v>549142.73</v>
      </c>
      <c r="AM42" s="3">
        <v>-122501.61</v>
      </c>
      <c r="AN42" s="3">
        <v>717572.94</v>
      </c>
      <c r="AO42" s="3">
        <v>-114047.67</v>
      </c>
      <c r="AP42" s="3">
        <v>712254.21</v>
      </c>
      <c r="AQ42" s="3">
        <v>-125341.48</v>
      </c>
      <c r="AR42" s="3">
        <v>390338</v>
      </c>
      <c r="AS42" s="3">
        <v>-136824.24</v>
      </c>
      <c r="AT42" s="3">
        <v>336127.4</v>
      </c>
      <c r="AU42" s="3">
        <v>-160081.54</v>
      </c>
      <c r="AV42" s="3">
        <v>302539</v>
      </c>
      <c r="AW42" s="3">
        <v>-147987.63</v>
      </c>
      <c r="AX42" s="3">
        <v>327157.68</v>
      </c>
      <c r="AY42" s="3">
        <v>-134719.29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</row>
    <row r="43" spans="1:219" x14ac:dyDescent="0.2">
      <c r="A43" s="1" t="s">
        <v>123</v>
      </c>
      <c r="B43" s="1" t="s">
        <v>3</v>
      </c>
      <c r="C43" s="24">
        <f t="shared" si="5"/>
        <v>27844383.189999998</v>
      </c>
      <c r="D43" s="3">
        <v>297541.52</v>
      </c>
      <c r="E43" s="3">
        <v>217833.92</v>
      </c>
      <c r="F43" s="3">
        <v>401884.85</v>
      </c>
      <c r="G43" s="3">
        <v>265745.84000000003</v>
      </c>
      <c r="H43" s="3">
        <v>257930</v>
      </c>
      <c r="I43" s="3">
        <v>303451.84000000003</v>
      </c>
      <c r="J43" s="3">
        <v>237388.79999999999</v>
      </c>
      <c r="K43" s="3">
        <v>297034.08</v>
      </c>
      <c r="L43" s="3">
        <v>295615.90000000002</v>
      </c>
      <c r="M43" s="3">
        <v>302293.92</v>
      </c>
      <c r="N43" s="3">
        <v>63918.64</v>
      </c>
      <c r="O43" s="3">
        <v>182746.15</v>
      </c>
      <c r="P43" s="3">
        <v>257370.1</v>
      </c>
      <c r="Q43" s="3">
        <v>288047.76</v>
      </c>
      <c r="R43" s="3">
        <v>236079.15</v>
      </c>
      <c r="S43" s="3">
        <v>297538.82</v>
      </c>
      <c r="T43" s="3">
        <v>373984.28</v>
      </c>
      <c r="U43" s="3">
        <v>270469.51</v>
      </c>
      <c r="V43" s="3">
        <v>408823.29</v>
      </c>
      <c r="W43" s="3">
        <v>279702.27</v>
      </c>
      <c r="X43" s="3">
        <v>372922.74</v>
      </c>
      <c r="Y43" s="3">
        <v>288192.21000000002</v>
      </c>
      <c r="Z43" s="3">
        <v>401205.55</v>
      </c>
      <c r="AA43" s="3">
        <v>306981.92</v>
      </c>
      <c r="AB43" s="3">
        <v>378664.93</v>
      </c>
      <c r="AC43" s="3">
        <v>306742.06</v>
      </c>
      <c r="AD43" s="3">
        <v>358622</v>
      </c>
      <c r="AE43" s="3">
        <v>260149.36</v>
      </c>
      <c r="AF43" s="3">
        <v>234585.56</v>
      </c>
      <c r="AG43" s="3">
        <v>308174.65999999997</v>
      </c>
      <c r="AH43" s="3">
        <v>217127.19</v>
      </c>
      <c r="AI43" s="3">
        <v>294674.78000000003</v>
      </c>
      <c r="AJ43" s="3">
        <v>271885</v>
      </c>
      <c r="AK43" s="3">
        <v>306317.45</v>
      </c>
      <c r="AL43" s="3">
        <v>260987.92</v>
      </c>
      <c r="AM43" s="3">
        <v>321001.2</v>
      </c>
      <c r="AN43" s="3">
        <v>209124.66</v>
      </c>
      <c r="AO43" s="3">
        <v>299347.74</v>
      </c>
      <c r="AP43" s="3">
        <v>203550.39</v>
      </c>
      <c r="AQ43" s="3">
        <v>290552.40999999997</v>
      </c>
      <c r="AR43" s="3">
        <v>339603.82</v>
      </c>
      <c r="AS43" s="3">
        <v>250397.44</v>
      </c>
      <c r="AT43" s="3">
        <v>386505.48</v>
      </c>
      <c r="AU43" s="3">
        <v>289620.92</v>
      </c>
      <c r="AV43" s="3">
        <v>356406.67</v>
      </c>
      <c r="AW43" s="3">
        <v>254426.4</v>
      </c>
      <c r="AX43" s="3">
        <v>368757.11</v>
      </c>
      <c r="AY43" s="3">
        <v>280737.11</v>
      </c>
      <c r="AZ43" s="3">
        <v>36661.550000000003</v>
      </c>
      <c r="BA43" s="3">
        <v>89584</v>
      </c>
      <c r="BB43" s="3">
        <v>354774.31</v>
      </c>
      <c r="BC43" s="3">
        <v>255200.29</v>
      </c>
      <c r="BD43" s="3">
        <v>208879.82</v>
      </c>
      <c r="BE43" s="3">
        <v>289912.78999999998</v>
      </c>
      <c r="BF43" s="3">
        <v>204620.61</v>
      </c>
      <c r="BG43" s="3">
        <v>240172</v>
      </c>
      <c r="BH43" s="3">
        <v>266741.74</v>
      </c>
      <c r="BI43" s="3">
        <v>289327.83</v>
      </c>
      <c r="BJ43" s="3">
        <v>233622.37</v>
      </c>
      <c r="BK43" s="3">
        <v>299821.8</v>
      </c>
      <c r="BL43" s="3">
        <v>194636.1</v>
      </c>
      <c r="BM43" s="3">
        <v>280678.88</v>
      </c>
      <c r="BN43" s="3">
        <v>188274</v>
      </c>
      <c r="BO43" s="3">
        <v>271618.59999999998</v>
      </c>
      <c r="BP43" s="3">
        <v>317053.78000000003</v>
      </c>
      <c r="BQ43" s="3">
        <v>234218.25</v>
      </c>
      <c r="BR43" s="3">
        <v>366917.72</v>
      </c>
      <c r="BS43" s="3">
        <v>272936.90999999997</v>
      </c>
      <c r="BT43" s="3">
        <v>326860.61</v>
      </c>
      <c r="BU43" s="3">
        <v>274870.40999999997</v>
      </c>
      <c r="BV43" s="3">
        <v>345008.06</v>
      </c>
      <c r="BW43" s="3">
        <v>280111.86</v>
      </c>
      <c r="BX43" s="3">
        <v>38946.39</v>
      </c>
      <c r="BY43" s="3">
        <v>84266.64</v>
      </c>
      <c r="BZ43" s="3">
        <v>316439.51</v>
      </c>
      <c r="CA43" s="3">
        <v>230065.31</v>
      </c>
      <c r="CB43" s="3">
        <v>195511.84</v>
      </c>
      <c r="CC43" s="3">
        <v>271544.92</v>
      </c>
      <c r="CD43" s="3">
        <v>191503.44</v>
      </c>
      <c r="CE43" s="3">
        <v>260040.76</v>
      </c>
      <c r="CF43" s="3">
        <v>249518.67</v>
      </c>
      <c r="CG43" s="3">
        <v>270840.21999999997</v>
      </c>
      <c r="CH43" s="3">
        <v>217922.29</v>
      </c>
      <c r="CI43" s="3">
        <v>280458.92</v>
      </c>
      <c r="CJ43" s="3">
        <v>47455.62</v>
      </c>
      <c r="CK43" s="3">
        <v>148416.51999999999</v>
      </c>
      <c r="CL43" s="3">
        <v>165877.71</v>
      </c>
      <c r="CM43" s="3">
        <v>250109.89</v>
      </c>
      <c r="CN43" s="3">
        <v>295149.90000000002</v>
      </c>
      <c r="CO43" s="3">
        <v>218453.22</v>
      </c>
      <c r="CP43" s="3">
        <v>342657.88</v>
      </c>
      <c r="CQ43" s="3">
        <v>255231.86</v>
      </c>
      <c r="CR43" s="3">
        <v>305223.63</v>
      </c>
      <c r="CS43" s="3">
        <v>257037.33</v>
      </c>
      <c r="CT43" s="3">
        <v>321953.57</v>
      </c>
      <c r="CU43" s="3">
        <v>225342.43</v>
      </c>
      <c r="CV43" s="3">
        <v>317782.74</v>
      </c>
      <c r="CW43" s="3">
        <v>254981</v>
      </c>
      <c r="CX43" s="3">
        <v>295155.75</v>
      </c>
      <c r="CY43" s="3">
        <v>214832.67</v>
      </c>
      <c r="CZ43" s="3">
        <v>182516.47</v>
      </c>
      <c r="DA43" s="3">
        <v>253724.75</v>
      </c>
      <c r="DB43" s="3">
        <v>189807.42</v>
      </c>
      <c r="DC43" s="3">
        <v>144744.65</v>
      </c>
      <c r="DD43" s="3">
        <v>223472.66</v>
      </c>
      <c r="DE43" s="3">
        <v>252227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</row>
    <row r="44" spans="1:219" x14ac:dyDescent="0.2">
      <c r="A44" s="1" t="s">
        <v>119</v>
      </c>
      <c r="B44" s="1" t="s">
        <v>3</v>
      </c>
      <c r="C44" s="24">
        <f t="shared" si="5"/>
        <v>26012393.209999997</v>
      </c>
      <c r="D44" s="3">
        <v>100209.43</v>
      </c>
      <c r="E44" s="3">
        <v>111443.34</v>
      </c>
      <c r="F44" s="3">
        <v>106094.17</v>
      </c>
      <c r="G44" s="3">
        <v>106390.32</v>
      </c>
      <c r="H44" s="3">
        <v>96635.46</v>
      </c>
      <c r="I44" s="3">
        <v>99990.68</v>
      </c>
      <c r="J44" s="3">
        <v>78495.56</v>
      </c>
      <c r="K44" s="3">
        <v>98137.49</v>
      </c>
      <c r="L44" s="3">
        <v>52940.46</v>
      </c>
      <c r="M44" s="3">
        <v>101242.56</v>
      </c>
      <c r="N44" s="3">
        <v>-3216.22</v>
      </c>
      <c r="O44" s="3">
        <v>191043.4</v>
      </c>
      <c r="P44" s="3">
        <v>76216.73</v>
      </c>
      <c r="Q44" s="3">
        <v>231943.99</v>
      </c>
      <c r="R44" s="3">
        <v>-26630.06</v>
      </c>
      <c r="S44" s="3">
        <v>224855.1</v>
      </c>
      <c r="T44" s="3">
        <v>144085.20000000001</v>
      </c>
      <c r="U44" s="3">
        <v>193100.93</v>
      </c>
      <c r="V44" s="3">
        <v>271493.95</v>
      </c>
      <c r="W44" s="3">
        <v>228786.38</v>
      </c>
      <c r="X44" s="3">
        <v>279034.56</v>
      </c>
      <c r="Y44" s="3">
        <v>228584.32000000001</v>
      </c>
      <c r="Z44" s="3">
        <v>373841.22</v>
      </c>
      <c r="AA44" s="3">
        <v>264043.55</v>
      </c>
      <c r="AB44" s="3">
        <v>407105.37</v>
      </c>
      <c r="AC44" s="3">
        <v>282334.71999999997</v>
      </c>
      <c r="AD44" s="3">
        <v>364437.52</v>
      </c>
      <c r="AE44" s="3">
        <v>260011.36</v>
      </c>
      <c r="AF44" s="3">
        <v>409788.64</v>
      </c>
      <c r="AG44" s="3">
        <v>294221.46000000002</v>
      </c>
      <c r="AH44" s="3">
        <v>396698.57</v>
      </c>
      <c r="AI44" s="3">
        <v>287104.49</v>
      </c>
      <c r="AJ44" s="3">
        <v>391493.61</v>
      </c>
      <c r="AK44" s="3">
        <v>301194.84999999998</v>
      </c>
      <c r="AL44" s="3">
        <v>249454.44</v>
      </c>
      <c r="AM44" s="3">
        <v>286908.59999999998</v>
      </c>
      <c r="AN44" s="3">
        <v>10931.43</v>
      </c>
      <c r="AO44" s="3">
        <v>240997.3</v>
      </c>
      <c r="AP44" s="3">
        <v>-192354.86</v>
      </c>
      <c r="AQ44" s="3">
        <v>209599.27</v>
      </c>
      <c r="AR44" s="3">
        <v>80151</v>
      </c>
      <c r="AS44" s="3">
        <v>216644.56</v>
      </c>
      <c r="AT44" s="3">
        <v>338668.84</v>
      </c>
      <c r="AU44" s="3">
        <v>255041.1</v>
      </c>
      <c r="AV44" s="3">
        <v>355308.79</v>
      </c>
      <c r="AW44" s="3">
        <v>286524.65999999997</v>
      </c>
      <c r="AX44" s="3">
        <v>370159.38</v>
      </c>
      <c r="AY44" s="3">
        <v>283401</v>
      </c>
      <c r="AZ44" s="3">
        <v>370945.07</v>
      </c>
      <c r="BA44" s="3">
        <v>286334.01</v>
      </c>
      <c r="BB44" s="3">
        <v>311130.01</v>
      </c>
      <c r="BC44" s="3">
        <v>244915.56</v>
      </c>
      <c r="BD44" s="3">
        <v>281851.52000000002</v>
      </c>
      <c r="BE44" s="3">
        <v>229501.3</v>
      </c>
      <c r="BF44" s="3">
        <v>238034.46</v>
      </c>
      <c r="BG44" s="3">
        <v>224076.41</v>
      </c>
      <c r="BH44" s="3">
        <v>284754.15000000002</v>
      </c>
      <c r="BI44" s="3">
        <v>266956.59000000003</v>
      </c>
      <c r="BJ44" s="3">
        <v>252785.43</v>
      </c>
      <c r="BK44" s="3">
        <v>312926.28999999998</v>
      </c>
      <c r="BL44" s="3">
        <v>28467.22</v>
      </c>
      <c r="BM44" s="3">
        <v>274165.53999999998</v>
      </c>
      <c r="BN44" s="3">
        <v>-180844.93</v>
      </c>
      <c r="BO44" s="3">
        <v>296623.61</v>
      </c>
      <c r="BP44" s="3">
        <v>88840.6</v>
      </c>
      <c r="BQ44" s="3">
        <v>225000.07</v>
      </c>
      <c r="BR44" s="3">
        <v>282110.13</v>
      </c>
      <c r="BS44" s="3">
        <v>234420.37</v>
      </c>
      <c r="BT44" s="3">
        <v>282707.67</v>
      </c>
      <c r="BU44" s="3">
        <v>248916.78</v>
      </c>
      <c r="BV44" s="3">
        <v>406524.94</v>
      </c>
      <c r="BW44" s="3">
        <v>281770.8</v>
      </c>
      <c r="BX44" s="3">
        <v>382866.35</v>
      </c>
      <c r="BY44" s="3">
        <v>266634.63</v>
      </c>
      <c r="BZ44" s="3">
        <v>313539.19</v>
      </c>
      <c r="CA44" s="3">
        <v>246114.31</v>
      </c>
      <c r="CB44" s="3">
        <v>269139</v>
      </c>
      <c r="CC44" s="3">
        <v>243584.89</v>
      </c>
      <c r="CD44" s="3">
        <v>207500.65</v>
      </c>
      <c r="CE44" s="3">
        <v>228551.17</v>
      </c>
      <c r="CF44" s="3">
        <v>304241.82</v>
      </c>
      <c r="CG44" s="3">
        <v>277062.49</v>
      </c>
      <c r="CH44" s="3">
        <v>257244.73</v>
      </c>
      <c r="CI44" s="3">
        <v>320028.12</v>
      </c>
      <c r="CJ44" s="3">
        <v>33076.99</v>
      </c>
      <c r="CK44" s="3">
        <v>294024.98</v>
      </c>
      <c r="CL44" s="3">
        <v>-209907.01</v>
      </c>
      <c r="CM44" s="3">
        <v>277447.08</v>
      </c>
      <c r="CN44" s="3">
        <v>82233.8</v>
      </c>
      <c r="CO44" s="3">
        <v>214443.35</v>
      </c>
      <c r="CP44" s="3">
        <v>296690.08</v>
      </c>
      <c r="CQ44" s="3">
        <v>246007.87</v>
      </c>
      <c r="CR44" s="3">
        <v>290452.65000000002</v>
      </c>
      <c r="CS44" s="3">
        <v>229325.64</v>
      </c>
      <c r="CT44" s="3">
        <v>412883.44</v>
      </c>
      <c r="CU44" s="3">
        <v>288875.90999999997</v>
      </c>
      <c r="CV44" s="3">
        <v>392745.87</v>
      </c>
      <c r="CW44" s="3">
        <v>274083.40000000002</v>
      </c>
      <c r="CX44" s="3">
        <v>290250.19</v>
      </c>
      <c r="CY44" s="3">
        <v>227329.24</v>
      </c>
      <c r="CZ44" s="3">
        <v>282163.15999999997</v>
      </c>
      <c r="DA44" s="3">
        <v>224662.7</v>
      </c>
      <c r="DB44" s="3">
        <v>249530.68</v>
      </c>
      <c r="DC44" s="3">
        <v>219775.86</v>
      </c>
      <c r="DD44" s="3">
        <v>281942.77</v>
      </c>
      <c r="DE44" s="3">
        <v>281871.96999999997</v>
      </c>
      <c r="DF44" s="3">
        <v>259187.93</v>
      </c>
      <c r="DG44" s="3">
        <v>324019.17</v>
      </c>
      <c r="DH44" s="3">
        <v>-116.22000000000116</v>
      </c>
      <c r="DI44" s="3">
        <v>174347.89</v>
      </c>
      <c r="DJ44" s="3">
        <v>-151674.29</v>
      </c>
      <c r="DK44" s="3">
        <v>176228.34</v>
      </c>
      <c r="DL44" s="3">
        <v>25982.43</v>
      </c>
      <c r="DM44" s="3">
        <v>110502.2</v>
      </c>
      <c r="DN44" s="3">
        <v>106080.03</v>
      </c>
      <c r="DO44" s="3">
        <v>103400.69</v>
      </c>
      <c r="DP44" s="3">
        <v>130300.42</v>
      </c>
      <c r="DQ44" s="3">
        <v>105898.71</v>
      </c>
      <c r="DR44" s="3">
        <v>229844.34</v>
      </c>
      <c r="DS44" s="3">
        <v>134471.38</v>
      </c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</row>
    <row r="45" spans="1:219" x14ac:dyDescent="0.2">
      <c r="A45" s="1" t="s">
        <v>18</v>
      </c>
      <c r="B45" s="1" t="s">
        <v>3</v>
      </c>
      <c r="C45" s="24">
        <f t="shared" si="5"/>
        <v>23772354.019999985</v>
      </c>
      <c r="D45" s="3">
        <v>1069333.48</v>
      </c>
      <c r="E45" s="3">
        <v>550785.06999999995</v>
      </c>
      <c r="F45" s="3">
        <v>1343966.86</v>
      </c>
      <c r="G45" s="3">
        <v>690846</v>
      </c>
      <c r="H45" s="3">
        <v>1507366.73</v>
      </c>
      <c r="I45" s="3">
        <v>766550.81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207818.52</v>
      </c>
      <c r="BU45" s="3">
        <v>128726.24</v>
      </c>
      <c r="BV45" s="3">
        <v>186147.49</v>
      </c>
      <c r="BW45" s="3">
        <v>105717.79</v>
      </c>
      <c r="BX45" s="3">
        <v>180496.78</v>
      </c>
      <c r="BY45" s="3">
        <v>134069.16</v>
      </c>
      <c r="BZ45" s="3">
        <v>174175.59</v>
      </c>
      <c r="CA45" s="3">
        <v>123752.71</v>
      </c>
      <c r="CB45" s="3">
        <v>200448.4</v>
      </c>
      <c r="CC45" s="3">
        <v>146374.26</v>
      </c>
      <c r="CD45" s="3">
        <v>209889.34</v>
      </c>
      <c r="CE45" s="3">
        <v>134784.53</v>
      </c>
      <c r="CF45" s="3">
        <v>251688.56</v>
      </c>
      <c r="CG45" s="3">
        <v>152307.20000000001</v>
      </c>
      <c r="CH45" s="3">
        <v>205938.85</v>
      </c>
      <c r="CI45" s="3">
        <v>137537.54</v>
      </c>
      <c r="CJ45" s="3">
        <v>122891.32</v>
      </c>
      <c r="CK45" s="3">
        <v>114763.19</v>
      </c>
      <c r="CL45" s="3">
        <v>63785.52</v>
      </c>
      <c r="CM45" s="3">
        <v>98565.27</v>
      </c>
      <c r="CN45" s="3">
        <v>136733</v>
      </c>
      <c r="CO45" s="3">
        <v>97174.91</v>
      </c>
      <c r="CP45" s="3">
        <v>173252.62</v>
      </c>
      <c r="CQ45" s="3">
        <v>116735.73</v>
      </c>
      <c r="CR45" s="3">
        <v>188381.36</v>
      </c>
      <c r="CS45" s="3">
        <v>118917.39</v>
      </c>
      <c r="CT45" s="3">
        <v>171415.13</v>
      </c>
      <c r="CU45" s="3">
        <v>99196.32</v>
      </c>
      <c r="CV45" s="3">
        <v>165537.92000000001</v>
      </c>
      <c r="CW45" s="3">
        <v>124111.23</v>
      </c>
      <c r="CX45" s="3">
        <v>158691.72</v>
      </c>
      <c r="CY45" s="3">
        <v>114150.68</v>
      </c>
      <c r="CZ45" s="3">
        <v>181956.77</v>
      </c>
      <c r="DA45" s="3">
        <v>134310.29999999999</v>
      </c>
      <c r="DB45" s="3">
        <v>191877.36</v>
      </c>
      <c r="DC45" s="3">
        <v>124031.54</v>
      </c>
      <c r="DD45" s="3">
        <v>224441.57</v>
      </c>
      <c r="DE45" s="3">
        <v>139143.79999999999</v>
      </c>
      <c r="DF45" s="3">
        <v>186182.49</v>
      </c>
      <c r="DG45" s="3">
        <v>126145.44</v>
      </c>
      <c r="DH45" s="3">
        <v>115734.55</v>
      </c>
      <c r="DI45" s="3">
        <v>106717.09</v>
      </c>
      <c r="DJ45" s="3">
        <v>64430.78</v>
      </c>
      <c r="DK45" s="3">
        <v>92677.35</v>
      </c>
      <c r="DL45" s="3">
        <v>126872.27</v>
      </c>
      <c r="DM45" s="3">
        <v>91135.4</v>
      </c>
      <c r="DN45" s="3">
        <v>158371.63</v>
      </c>
      <c r="DO45" s="3">
        <v>108068.77</v>
      </c>
      <c r="DP45" s="3">
        <v>170999.24</v>
      </c>
      <c r="DQ45" s="3">
        <v>109568.2</v>
      </c>
      <c r="DR45" s="3">
        <v>158894.51999999999</v>
      </c>
      <c r="DS45" s="3">
        <v>91937.74</v>
      </c>
      <c r="DT45" s="3">
        <v>148688.12</v>
      </c>
      <c r="DU45" s="3">
        <v>113582.43</v>
      </c>
      <c r="DV45" s="3">
        <v>143962.71</v>
      </c>
      <c r="DW45" s="3">
        <v>104760</v>
      </c>
      <c r="DX45" s="3">
        <v>164638.54</v>
      </c>
      <c r="DY45" s="3">
        <v>122682.64</v>
      </c>
      <c r="DZ45" s="3">
        <v>173094.71</v>
      </c>
      <c r="EA45" s="3">
        <v>113498.75</v>
      </c>
      <c r="EB45" s="3">
        <v>201291.2</v>
      </c>
      <c r="EC45" s="3">
        <v>126685.23</v>
      </c>
      <c r="ED45" s="3">
        <v>167846.13</v>
      </c>
      <c r="EE45" s="3">
        <v>115216.94</v>
      </c>
      <c r="EF45" s="3">
        <v>107997.73</v>
      </c>
      <c r="EG45" s="3">
        <v>98573.42</v>
      </c>
      <c r="EH45" s="3">
        <v>63500.72</v>
      </c>
      <c r="EI45" s="3">
        <v>86389.13</v>
      </c>
      <c r="EJ45" s="3">
        <v>119492.41</v>
      </c>
      <c r="EK45" s="3">
        <v>84510.37</v>
      </c>
      <c r="EL45" s="3">
        <v>142034.94</v>
      </c>
      <c r="EM45" s="3">
        <v>99672.13</v>
      </c>
      <c r="EN45" s="3">
        <v>154875.18</v>
      </c>
      <c r="EO45" s="3">
        <v>100539.37</v>
      </c>
      <c r="EP45" s="3">
        <v>144840.87</v>
      </c>
      <c r="EQ45" s="3">
        <v>85440.93</v>
      </c>
      <c r="ER45" s="3">
        <v>135465.51</v>
      </c>
      <c r="ES45" s="3">
        <v>103997.22</v>
      </c>
      <c r="ET45" s="3">
        <v>135016.18</v>
      </c>
      <c r="EU45" s="3">
        <v>99157.119999999995</v>
      </c>
      <c r="EV45" s="3">
        <v>151194.13</v>
      </c>
      <c r="EW45" s="3">
        <v>112380.41</v>
      </c>
      <c r="EX45" s="3">
        <v>154503.76</v>
      </c>
      <c r="EY45" s="3">
        <v>103538.74</v>
      </c>
      <c r="EZ45" s="3">
        <v>181163.18</v>
      </c>
      <c r="FA45" s="3">
        <v>115319.95</v>
      </c>
      <c r="FB45" s="3">
        <v>153445.26</v>
      </c>
      <c r="FC45" s="3">
        <v>105205.74</v>
      </c>
      <c r="FD45" s="3">
        <v>96983.2</v>
      </c>
      <c r="FE45" s="3">
        <v>89855.28</v>
      </c>
      <c r="FF45" s="3">
        <v>62828.49</v>
      </c>
      <c r="FG45" s="3">
        <v>80171.58</v>
      </c>
      <c r="FH45" s="3">
        <v>106941.12</v>
      </c>
      <c r="FI45" s="3">
        <v>77942.69</v>
      </c>
      <c r="FJ45" s="3">
        <v>128618.58</v>
      </c>
      <c r="FK45" s="3">
        <v>91211.86</v>
      </c>
      <c r="FL45" s="3">
        <v>141828.60999999999</v>
      </c>
      <c r="FM45" s="3">
        <v>91580.39</v>
      </c>
      <c r="FN45" s="3">
        <v>129186</v>
      </c>
      <c r="FO45" s="3">
        <v>79123.570000000007</v>
      </c>
      <c r="FP45" s="3">
        <v>121562.31</v>
      </c>
      <c r="FQ45" s="3">
        <v>94972.47</v>
      </c>
      <c r="FR45" s="3">
        <v>117019</v>
      </c>
      <c r="FS45" s="3">
        <v>87418.77</v>
      </c>
      <c r="FT45" s="3">
        <v>135436.79999999999</v>
      </c>
      <c r="FU45" s="3">
        <v>102348.4</v>
      </c>
      <c r="FV45" s="3">
        <v>138124.13</v>
      </c>
      <c r="FW45" s="3">
        <v>94388.34</v>
      </c>
      <c r="FX45" s="3">
        <v>163535.62</v>
      </c>
      <c r="FY45" s="3">
        <v>104974.25</v>
      </c>
      <c r="FZ45" s="3">
        <v>135495.67999999999</v>
      </c>
      <c r="GA45" s="3">
        <v>95673.29</v>
      </c>
      <c r="GB45" s="3">
        <v>87823.83</v>
      </c>
      <c r="GC45" s="3">
        <v>82443.73</v>
      </c>
      <c r="GD45" s="3">
        <v>57742.68</v>
      </c>
      <c r="GE45" s="3">
        <v>73919.59</v>
      </c>
      <c r="GF45" s="3">
        <v>96506.36</v>
      </c>
      <c r="GG45" s="3">
        <v>71812.479999999996</v>
      </c>
      <c r="GH45" s="3">
        <v>115467.64</v>
      </c>
      <c r="GI45" s="3">
        <v>83633.240000000005</v>
      </c>
      <c r="GJ45" s="3">
        <v>127353.92</v>
      </c>
      <c r="GK45" s="3">
        <v>83841.91</v>
      </c>
      <c r="GL45" s="3">
        <v>116141.79</v>
      </c>
      <c r="GM45" s="3">
        <v>72947</v>
      </c>
      <c r="GN45" s="3">
        <v>111215.62</v>
      </c>
      <c r="GO45" s="3">
        <v>87162.06</v>
      </c>
      <c r="GP45" s="3">
        <v>104865.45</v>
      </c>
      <c r="GQ45" s="3">
        <v>79887</v>
      </c>
      <c r="GR45" s="3">
        <v>119343.35</v>
      </c>
      <c r="GS45" s="3">
        <v>92908.73</v>
      </c>
      <c r="GT45" s="3">
        <v>123349</v>
      </c>
      <c r="GU45" s="3">
        <v>86132.63</v>
      </c>
      <c r="GV45" s="3">
        <v>146020.14000000001</v>
      </c>
      <c r="GW45" s="3">
        <v>95529.56</v>
      </c>
      <c r="GX45" s="3">
        <v>121044</v>
      </c>
      <c r="GY45" s="3">
        <v>87206.2</v>
      </c>
      <c r="GZ45" s="3">
        <v>79276.27</v>
      </c>
      <c r="HA45" s="3">
        <v>75565.929999999993</v>
      </c>
      <c r="HB45" s="3">
        <v>52797.22</v>
      </c>
      <c r="HC45" s="3">
        <v>68074</v>
      </c>
      <c r="HD45" s="3">
        <v>86797.88</v>
      </c>
      <c r="HE45" s="3">
        <v>66086.2</v>
      </c>
      <c r="HF45" s="3">
        <v>105242.33</v>
      </c>
      <c r="HG45" s="3">
        <v>76434.64</v>
      </c>
      <c r="HH45" s="3">
        <v>112127.66</v>
      </c>
      <c r="HI45" s="3">
        <v>76712.37</v>
      </c>
      <c r="HJ45" s="3">
        <v>103975.92</v>
      </c>
      <c r="HK45" s="3">
        <v>67021.429999999993</v>
      </c>
    </row>
    <row r="46" spans="1:219" x14ac:dyDescent="0.2">
      <c r="A46" s="1" t="s">
        <v>54</v>
      </c>
      <c r="B46" s="1" t="s">
        <v>3</v>
      </c>
      <c r="C46" s="24">
        <f t="shared" si="5"/>
        <v>21601525.679999996</v>
      </c>
      <c r="D46" s="3">
        <v>1550285.13</v>
      </c>
      <c r="E46" s="3">
        <v>-28636.67</v>
      </c>
      <c r="F46" s="3">
        <v>1863721.11</v>
      </c>
      <c r="G46" s="3">
        <v>-35553.5</v>
      </c>
      <c r="H46" s="3">
        <v>2015370.16</v>
      </c>
      <c r="I46" s="3">
        <v>-29362.23</v>
      </c>
      <c r="J46" s="3">
        <v>2009065.09</v>
      </c>
      <c r="K46" s="3">
        <v>-31345.119999999999</v>
      </c>
      <c r="L46" s="3">
        <v>1977633.17</v>
      </c>
      <c r="M46" s="3">
        <v>-32122.36</v>
      </c>
      <c r="N46" s="3">
        <v>1761745.75</v>
      </c>
      <c r="O46" s="3">
        <v>-28945.97</v>
      </c>
      <c r="P46" s="3">
        <v>1678654.44</v>
      </c>
      <c r="Q46" s="3">
        <v>15951.49</v>
      </c>
      <c r="R46" s="3">
        <v>1656346.51</v>
      </c>
      <c r="S46" s="3">
        <v>34988.870000000003</v>
      </c>
      <c r="T46" s="3">
        <v>1615795.7</v>
      </c>
      <c r="U46" s="3">
        <v>295.02</v>
      </c>
      <c r="V46" s="3">
        <v>1986772.49</v>
      </c>
      <c r="W46" s="3">
        <v>-19909.099999999999</v>
      </c>
      <c r="X46" s="3">
        <v>1851213.25</v>
      </c>
      <c r="Y46" s="3">
        <v>-29231.91</v>
      </c>
      <c r="Z46" s="3">
        <v>1845431.59</v>
      </c>
      <c r="AA46" s="3">
        <v>-26637.23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</row>
    <row r="47" spans="1:219" x14ac:dyDescent="0.2">
      <c r="A47" s="1" t="s">
        <v>40</v>
      </c>
      <c r="B47" s="1" t="s">
        <v>3</v>
      </c>
      <c r="C47" s="24">
        <f t="shared" si="5"/>
        <v>17923540.799999997</v>
      </c>
      <c r="D47" s="3">
        <v>261065.44</v>
      </c>
      <c r="E47" s="3">
        <v>140203.72</v>
      </c>
      <c r="F47" s="3">
        <v>343793.28</v>
      </c>
      <c r="G47" s="3">
        <v>183214.18</v>
      </c>
      <c r="H47" s="3">
        <v>393106.58</v>
      </c>
      <c r="I47" s="3">
        <v>204273.76</v>
      </c>
      <c r="J47" s="3">
        <v>392449.48</v>
      </c>
      <c r="K47" s="3">
        <v>202294.21</v>
      </c>
      <c r="L47" s="3">
        <v>409490.22</v>
      </c>
      <c r="M47" s="3">
        <v>200139.65</v>
      </c>
      <c r="N47" s="3">
        <v>351385.67</v>
      </c>
      <c r="O47" s="3">
        <v>194210.54</v>
      </c>
      <c r="P47" s="3">
        <v>295113.7</v>
      </c>
      <c r="Q47" s="3">
        <v>189309</v>
      </c>
      <c r="R47" s="3">
        <v>247939.88</v>
      </c>
      <c r="S47" s="3">
        <v>185794.18</v>
      </c>
      <c r="T47" s="3">
        <v>293639.26</v>
      </c>
      <c r="U47" s="3">
        <v>182089</v>
      </c>
      <c r="V47" s="3">
        <v>350963.88</v>
      </c>
      <c r="W47" s="3">
        <v>200581.28</v>
      </c>
      <c r="X47" s="3">
        <v>333941.23</v>
      </c>
      <c r="Y47" s="3">
        <v>189094.45</v>
      </c>
      <c r="Z47" s="3">
        <v>338651.42</v>
      </c>
      <c r="AA47" s="3">
        <v>190887.87</v>
      </c>
      <c r="AB47" s="3">
        <v>323697.52</v>
      </c>
      <c r="AC47" s="3">
        <v>200271.2</v>
      </c>
      <c r="AD47" s="3">
        <v>301569.39</v>
      </c>
      <c r="AE47" s="3">
        <v>186144.76</v>
      </c>
      <c r="AF47" s="3">
        <v>345875.89</v>
      </c>
      <c r="AG47" s="3">
        <v>209082.19</v>
      </c>
      <c r="AH47" s="3">
        <v>347275.34</v>
      </c>
      <c r="AI47" s="3">
        <v>205221.93</v>
      </c>
      <c r="AJ47" s="3">
        <v>355451.21</v>
      </c>
      <c r="AK47" s="3">
        <v>209647.35999999999</v>
      </c>
      <c r="AL47" s="3">
        <v>309962.15999999997</v>
      </c>
      <c r="AM47" s="3">
        <v>196193.51</v>
      </c>
      <c r="AN47" s="3">
        <v>235374.95</v>
      </c>
      <c r="AO47" s="3">
        <v>193535.06</v>
      </c>
      <c r="AP47" s="3">
        <v>205608.23</v>
      </c>
      <c r="AQ47" s="3">
        <v>189360.1</v>
      </c>
      <c r="AR47" s="3">
        <v>263799</v>
      </c>
      <c r="AS47" s="3">
        <v>181185.16</v>
      </c>
      <c r="AT47" s="3">
        <v>338266</v>
      </c>
      <c r="AU47" s="3">
        <v>196606.9</v>
      </c>
      <c r="AV47" s="3">
        <v>316517.45</v>
      </c>
      <c r="AW47" s="3">
        <v>192398.91</v>
      </c>
      <c r="AX47" s="3">
        <v>310199.7</v>
      </c>
      <c r="AY47" s="3">
        <v>189627.63</v>
      </c>
      <c r="AZ47" s="3">
        <v>305221.15000000002</v>
      </c>
      <c r="BA47" s="3">
        <v>189128</v>
      </c>
      <c r="BB47" s="3">
        <v>295854.15000000002</v>
      </c>
      <c r="BC47" s="3">
        <v>182624.22</v>
      </c>
      <c r="BD47" s="3">
        <v>324206.82</v>
      </c>
      <c r="BE47" s="3">
        <v>196581.53</v>
      </c>
      <c r="BF47" s="3">
        <v>327127.40999999997</v>
      </c>
      <c r="BG47" s="3">
        <v>193548.91</v>
      </c>
      <c r="BH47" s="3">
        <v>335914.23999999999</v>
      </c>
      <c r="BI47" s="3">
        <v>197910.66</v>
      </c>
      <c r="BJ47" s="3">
        <v>288836</v>
      </c>
      <c r="BK47" s="3">
        <v>183531.28</v>
      </c>
      <c r="BL47" s="3">
        <v>218553.07</v>
      </c>
      <c r="BM47" s="3">
        <v>181407.09</v>
      </c>
      <c r="BN47" s="3">
        <v>189909.64</v>
      </c>
      <c r="BO47" s="3">
        <v>177256</v>
      </c>
      <c r="BP47" s="3">
        <v>245836</v>
      </c>
      <c r="BQ47" s="3">
        <v>169515.78</v>
      </c>
      <c r="BR47" s="3">
        <v>318337.40999999997</v>
      </c>
      <c r="BS47" s="3">
        <v>184424.92</v>
      </c>
      <c r="BT47" s="3">
        <v>294523.63</v>
      </c>
      <c r="BU47" s="3">
        <v>179592.11</v>
      </c>
      <c r="BV47" s="3">
        <v>289813.86</v>
      </c>
      <c r="BW47" s="3">
        <v>177383.49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</row>
    <row r="48" spans="1:219" x14ac:dyDescent="0.2">
      <c r="A48" s="1" t="s">
        <v>118</v>
      </c>
      <c r="B48" s="1" t="s">
        <v>3</v>
      </c>
      <c r="C48" s="24">
        <f t="shared" si="5"/>
        <v>17588354.870000001</v>
      </c>
      <c r="D48" s="3">
        <v>752301.67</v>
      </c>
      <c r="E48" s="3">
        <v>0</v>
      </c>
      <c r="F48" s="3">
        <v>936663.13</v>
      </c>
      <c r="G48" s="3">
        <v>0</v>
      </c>
      <c r="H48" s="3">
        <v>983324.03</v>
      </c>
      <c r="I48" s="3">
        <v>0</v>
      </c>
      <c r="J48" s="3">
        <v>977872.06</v>
      </c>
      <c r="K48" s="3">
        <v>0</v>
      </c>
      <c r="L48" s="3">
        <v>961997.89</v>
      </c>
      <c r="M48" s="3">
        <v>0</v>
      </c>
      <c r="N48" s="3">
        <v>769122.88</v>
      </c>
      <c r="O48" s="3">
        <v>0</v>
      </c>
      <c r="P48" s="3">
        <v>637580.92000000004</v>
      </c>
      <c r="Q48" s="3">
        <v>0</v>
      </c>
      <c r="R48" s="3">
        <v>664373.48</v>
      </c>
      <c r="S48" s="3">
        <v>0</v>
      </c>
      <c r="T48" s="3">
        <v>729829.11</v>
      </c>
      <c r="U48" s="3">
        <v>0</v>
      </c>
      <c r="V48" s="3">
        <v>988364.06</v>
      </c>
      <c r="W48" s="3">
        <v>0</v>
      </c>
      <c r="X48" s="3">
        <v>931378.47</v>
      </c>
      <c r="Y48" s="3">
        <v>0</v>
      </c>
      <c r="Z48" s="3">
        <v>928776.05</v>
      </c>
      <c r="AA48" s="3">
        <v>0</v>
      </c>
      <c r="AB48" s="3">
        <v>990498.07</v>
      </c>
      <c r="AC48" s="3">
        <v>0</v>
      </c>
      <c r="AD48" s="3">
        <v>910862</v>
      </c>
      <c r="AE48" s="3">
        <v>0</v>
      </c>
      <c r="AF48" s="3">
        <v>988530.56</v>
      </c>
      <c r="AG48" s="3">
        <v>0</v>
      </c>
      <c r="AH48" s="3">
        <v>990513.28</v>
      </c>
      <c r="AI48" s="3">
        <v>0</v>
      </c>
      <c r="AJ48" s="3">
        <v>932064.07</v>
      </c>
      <c r="AK48" s="3">
        <v>0</v>
      </c>
      <c r="AL48" s="3">
        <v>779820.32</v>
      </c>
      <c r="AM48" s="3">
        <v>0</v>
      </c>
      <c r="AN48" s="3">
        <v>589458.89</v>
      </c>
      <c r="AO48" s="3">
        <v>0</v>
      </c>
      <c r="AP48" s="3">
        <v>458003.44</v>
      </c>
      <c r="AQ48" s="3">
        <v>0</v>
      </c>
      <c r="AR48" s="3">
        <v>687020.49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</row>
    <row r="49" spans="1:219" x14ac:dyDescent="0.2">
      <c r="A49" s="1" t="s">
        <v>121</v>
      </c>
      <c r="B49" s="1" t="s">
        <v>3</v>
      </c>
      <c r="C49" s="24">
        <f t="shared" si="5"/>
        <v>17322895.130000003</v>
      </c>
      <c r="D49" s="3">
        <v>67053.899999999994</v>
      </c>
      <c r="E49" s="3">
        <v>146875</v>
      </c>
      <c r="F49" s="3">
        <v>68807.820000000007</v>
      </c>
      <c r="G49" s="3">
        <v>167385.60000000001</v>
      </c>
      <c r="H49" s="3">
        <v>262565.23</v>
      </c>
      <c r="I49" s="3">
        <v>168982.35</v>
      </c>
      <c r="J49" s="3">
        <v>247537</v>
      </c>
      <c r="K49" s="3">
        <v>186185</v>
      </c>
      <c r="L49" s="3">
        <v>194928.34</v>
      </c>
      <c r="M49" s="3">
        <v>182196</v>
      </c>
      <c r="N49" s="3">
        <v>52001.64</v>
      </c>
      <c r="O49" s="3">
        <v>175396.22</v>
      </c>
      <c r="P49" s="3">
        <v>111254.26</v>
      </c>
      <c r="Q49" s="3">
        <v>193010</v>
      </c>
      <c r="R49" s="3">
        <v>-59889.06</v>
      </c>
      <c r="S49" s="3">
        <v>180382.7</v>
      </c>
      <c r="T49" s="3">
        <v>213826.68</v>
      </c>
      <c r="U49" s="3">
        <v>201198.75</v>
      </c>
      <c r="V49" s="3">
        <v>240935.29</v>
      </c>
      <c r="W49" s="3">
        <v>195270.38</v>
      </c>
      <c r="X49" s="3">
        <v>239809</v>
      </c>
      <c r="Y49" s="3">
        <v>185292.09</v>
      </c>
      <c r="Z49" s="3">
        <v>203398.8</v>
      </c>
      <c r="AA49" s="3">
        <v>163830.79</v>
      </c>
      <c r="AB49" s="3">
        <v>120413.31</v>
      </c>
      <c r="AC49" s="3">
        <v>139215.45000000001</v>
      </c>
      <c r="AD49" s="3">
        <v>126841.12</v>
      </c>
      <c r="AE49" s="3">
        <v>141685.5</v>
      </c>
      <c r="AF49" s="3">
        <v>192010.17</v>
      </c>
      <c r="AG49" s="3">
        <v>144356.68</v>
      </c>
      <c r="AH49" s="3">
        <v>201255.55</v>
      </c>
      <c r="AI49" s="3">
        <v>173057.6</v>
      </c>
      <c r="AJ49" s="3">
        <v>184597.94</v>
      </c>
      <c r="AK49" s="3">
        <v>172643.86</v>
      </c>
      <c r="AL49" s="3">
        <v>28220.13</v>
      </c>
      <c r="AM49" s="3">
        <v>140617.85</v>
      </c>
      <c r="AN49" s="3">
        <v>126346.25</v>
      </c>
      <c r="AO49" s="3">
        <v>138819.93</v>
      </c>
      <c r="AP49" s="3">
        <v>-49239.81</v>
      </c>
      <c r="AQ49" s="3">
        <v>126480.09</v>
      </c>
      <c r="AR49" s="3">
        <v>185816.39</v>
      </c>
      <c r="AS49" s="3">
        <v>192762.18</v>
      </c>
      <c r="AT49" s="3">
        <v>213962</v>
      </c>
      <c r="AU49" s="3">
        <v>205056.4</v>
      </c>
      <c r="AV49" s="3">
        <v>226017.73</v>
      </c>
      <c r="AW49" s="3">
        <v>185454.75</v>
      </c>
      <c r="AX49" s="3">
        <v>174942.69</v>
      </c>
      <c r="AY49" s="3">
        <v>164742</v>
      </c>
      <c r="AZ49" s="3">
        <v>261926</v>
      </c>
      <c r="BA49" s="3">
        <v>334595.3</v>
      </c>
      <c r="BB49" s="3">
        <v>284179.37</v>
      </c>
      <c r="BC49" s="3">
        <v>311606.67</v>
      </c>
      <c r="BD49" s="3">
        <v>384784.29</v>
      </c>
      <c r="BE49" s="3">
        <v>308701.15000000002</v>
      </c>
      <c r="BF49" s="3">
        <v>403674.9</v>
      </c>
      <c r="BG49" s="3">
        <v>361439</v>
      </c>
      <c r="BH49" s="3">
        <v>393511.6</v>
      </c>
      <c r="BI49" s="3">
        <v>361300.42</v>
      </c>
      <c r="BJ49" s="3">
        <v>53339.7</v>
      </c>
      <c r="BK49" s="3">
        <v>282715.53000000003</v>
      </c>
      <c r="BL49" s="3">
        <v>-305882.28999999998</v>
      </c>
      <c r="BM49" s="3">
        <v>279504.07</v>
      </c>
      <c r="BN49" s="3">
        <v>-309242.51</v>
      </c>
      <c r="BO49" s="3">
        <v>255848.12</v>
      </c>
      <c r="BP49" s="3">
        <v>363939.57</v>
      </c>
      <c r="BQ49" s="3">
        <v>374935.21</v>
      </c>
      <c r="BR49" s="3">
        <v>446748.7</v>
      </c>
      <c r="BS49" s="3">
        <v>398254.72</v>
      </c>
      <c r="BT49" s="3">
        <v>412821.66</v>
      </c>
      <c r="BU49" s="3">
        <v>360566.64</v>
      </c>
      <c r="BV49" s="3">
        <v>342599.39</v>
      </c>
      <c r="BW49" s="3">
        <v>321600.18</v>
      </c>
      <c r="BX49" s="3">
        <v>114686.88</v>
      </c>
      <c r="BY49" s="3">
        <v>139350.38</v>
      </c>
      <c r="BZ49" s="3">
        <v>118069.11</v>
      </c>
      <c r="CA49" s="3">
        <v>139891.4</v>
      </c>
      <c r="CB49" s="3">
        <v>170246.93</v>
      </c>
      <c r="CC49" s="3">
        <v>143335.76</v>
      </c>
      <c r="CD49" s="3">
        <v>188566.71</v>
      </c>
      <c r="CE49" s="3">
        <v>168191.19</v>
      </c>
      <c r="CF49" s="3">
        <v>171977</v>
      </c>
      <c r="CG49" s="3">
        <v>168004.86</v>
      </c>
      <c r="CH49" s="3">
        <v>17073.46</v>
      </c>
      <c r="CI49" s="3">
        <v>131054.77</v>
      </c>
      <c r="CJ49" s="3">
        <v>-137993.54</v>
      </c>
      <c r="CK49" s="3">
        <v>129448.38</v>
      </c>
      <c r="CL49" s="3">
        <v>-167045.26</v>
      </c>
      <c r="CM49" s="3">
        <v>118297.16</v>
      </c>
      <c r="CN49" s="3">
        <v>163327.69</v>
      </c>
      <c r="CO49" s="3">
        <v>174309.43</v>
      </c>
      <c r="CP49" s="3">
        <v>202277.47</v>
      </c>
      <c r="CQ49" s="3">
        <v>185162.08</v>
      </c>
      <c r="CR49" s="3">
        <v>186289.93</v>
      </c>
      <c r="CS49" s="3">
        <v>167492.49</v>
      </c>
      <c r="CT49" s="3">
        <v>154005.25</v>
      </c>
      <c r="CU49" s="3">
        <v>149098.67000000001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</row>
    <row r="50" spans="1:219" x14ac:dyDescent="0.2">
      <c r="A50" s="1" t="s">
        <v>38</v>
      </c>
      <c r="B50" s="1" t="s">
        <v>3</v>
      </c>
      <c r="C50" s="24">
        <f t="shared" si="5"/>
        <v>15391342.84</v>
      </c>
      <c r="D50" s="3">
        <v>995197.55</v>
      </c>
      <c r="E50" s="3">
        <v>302929.59000000003</v>
      </c>
      <c r="F50" s="3">
        <v>1237258.54</v>
      </c>
      <c r="G50" s="3">
        <v>385187.74</v>
      </c>
      <c r="H50" s="3">
        <v>1367360.45</v>
      </c>
      <c r="I50" s="3">
        <v>419841</v>
      </c>
      <c r="J50" s="3">
        <v>110929.79</v>
      </c>
      <c r="K50" s="3">
        <v>409983.51</v>
      </c>
      <c r="L50" s="3">
        <v>136564.54999999999</v>
      </c>
      <c r="M50" s="3">
        <v>418266.83</v>
      </c>
      <c r="N50" s="3">
        <v>127411.75</v>
      </c>
      <c r="O50" s="3">
        <v>399056.57</v>
      </c>
      <c r="P50" s="3">
        <v>1571591.52</v>
      </c>
      <c r="Q50" s="3">
        <v>966948</v>
      </c>
      <c r="R50" s="3">
        <v>1456276.1</v>
      </c>
      <c r="S50" s="3">
        <v>958460.29</v>
      </c>
      <c r="T50" s="3">
        <v>1550007.42</v>
      </c>
      <c r="U50" s="3">
        <v>977088.8</v>
      </c>
      <c r="V50" s="3">
        <v>104277</v>
      </c>
      <c r="W50" s="3">
        <v>406213.62</v>
      </c>
      <c r="X50" s="3">
        <v>131485.85</v>
      </c>
      <c r="Y50" s="3">
        <v>398860.84</v>
      </c>
      <c r="Z50" s="3">
        <v>153829.42000000001</v>
      </c>
      <c r="AA50" s="3">
        <v>406316.11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</row>
    <row r="51" spans="1:219" x14ac:dyDescent="0.2">
      <c r="A51" s="1" t="s">
        <v>107</v>
      </c>
      <c r="B51" s="1" t="s">
        <v>3</v>
      </c>
      <c r="C51" s="24">
        <f t="shared" si="5"/>
        <v>11866932.629999999</v>
      </c>
      <c r="D51" s="3">
        <v>636684.16</v>
      </c>
      <c r="E51" s="3">
        <v>-45897.74</v>
      </c>
      <c r="F51" s="3">
        <v>697590.49</v>
      </c>
      <c r="G51" s="3">
        <v>297351.46999999997</v>
      </c>
      <c r="H51" s="3">
        <v>560368.68000000005</v>
      </c>
      <c r="I51" s="3">
        <v>529265.34</v>
      </c>
      <c r="J51" s="3">
        <v>576853.72</v>
      </c>
      <c r="K51" s="3">
        <v>577902.87</v>
      </c>
      <c r="L51" s="3">
        <v>671748.88</v>
      </c>
      <c r="M51" s="3">
        <v>488965.53</v>
      </c>
      <c r="N51" s="3">
        <v>-2260334.89</v>
      </c>
      <c r="O51" s="3">
        <v>437440.41</v>
      </c>
      <c r="P51" s="3">
        <v>287256.83</v>
      </c>
      <c r="Q51" s="3">
        <v>377278.73</v>
      </c>
      <c r="R51" s="3">
        <v>222441.77</v>
      </c>
      <c r="S51" s="3">
        <v>376484.72</v>
      </c>
      <c r="T51" s="3">
        <v>540142.48</v>
      </c>
      <c r="U51" s="3">
        <v>469737.21</v>
      </c>
      <c r="V51" s="3">
        <v>597160.35</v>
      </c>
      <c r="W51" s="3">
        <v>486480.2</v>
      </c>
      <c r="X51" s="3">
        <v>438065.29</v>
      </c>
      <c r="Y51" s="3">
        <v>467041.23</v>
      </c>
      <c r="Z51" s="3">
        <v>583853</v>
      </c>
      <c r="AA51" s="3">
        <v>481260.93</v>
      </c>
      <c r="AB51" s="3">
        <v>-219069</v>
      </c>
      <c r="AC51" s="3">
        <v>133734.84</v>
      </c>
      <c r="AD51" s="3">
        <v>-195062.29</v>
      </c>
      <c r="AE51" s="3">
        <v>120842.28</v>
      </c>
      <c r="AF51" s="3">
        <v>341217.26</v>
      </c>
      <c r="AG51" s="3">
        <v>168888</v>
      </c>
      <c r="AH51" s="3">
        <v>351801.26</v>
      </c>
      <c r="AI51" s="3">
        <v>196617.16</v>
      </c>
      <c r="AJ51" s="3">
        <v>287630.74</v>
      </c>
      <c r="AK51" s="3">
        <v>203423.25</v>
      </c>
      <c r="AL51" s="3">
        <v>55074.39</v>
      </c>
      <c r="AM51" s="3">
        <v>47090</v>
      </c>
      <c r="AN51" s="3">
        <v>-398668.21</v>
      </c>
      <c r="AO51" s="3">
        <v>36459.68</v>
      </c>
      <c r="AP51" s="3">
        <v>-401421.67</v>
      </c>
      <c r="AQ51" s="3">
        <v>48074.45</v>
      </c>
      <c r="AR51" s="3">
        <v>315373.58</v>
      </c>
      <c r="AS51" s="3">
        <v>62333.14</v>
      </c>
      <c r="AT51" s="3">
        <v>261710.21</v>
      </c>
      <c r="AU51" s="3">
        <v>83092</v>
      </c>
      <c r="AV51" s="3">
        <v>201337.15</v>
      </c>
      <c r="AW51" s="3">
        <v>79769.7</v>
      </c>
      <c r="AX51" s="3">
        <v>247558.53</v>
      </c>
      <c r="AY51" s="3">
        <v>81919.27</v>
      </c>
      <c r="AZ51" s="3">
        <v>226162.49</v>
      </c>
      <c r="BA51" s="3">
        <v>0</v>
      </c>
      <c r="BB51" s="3">
        <v>214310</v>
      </c>
      <c r="BC51" s="3">
        <v>0</v>
      </c>
      <c r="BD51" s="3">
        <v>25366.38</v>
      </c>
      <c r="BE51" s="3">
        <v>0</v>
      </c>
      <c r="BF51" s="3">
        <v>24155.86</v>
      </c>
      <c r="BG51" s="3">
        <v>0</v>
      </c>
      <c r="BH51" s="3">
        <v>7283.93</v>
      </c>
      <c r="BI51" s="3">
        <v>0</v>
      </c>
      <c r="BJ51" s="3">
        <v>167456.54</v>
      </c>
      <c r="BK51" s="3">
        <v>0</v>
      </c>
      <c r="BL51" s="3">
        <v>352175.13</v>
      </c>
      <c r="BM51" s="3">
        <v>0</v>
      </c>
      <c r="BN51" s="3">
        <v>367086.43</v>
      </c>
      <c r="BO51" s="3">
        <v>0</v>
      </c>
      <c r="BP51" s="3">
        <v>-29995</v>
      </c>
      <c r="BQ51" s="3">
        <v>0</v>
      </c>
      <c r="BR51" s="3">
        <v>-29824.75</v>
      </c>
      <c r="BS51" s="3">
        <v>0</v>
      </c>
      <c r="BT51" s="3">
        <v>-29727.93</v>
      </c>
      <c r="BU51" s="3">
        <v>0</v>
      </c>
      <c r="BV51" s="3">
        <v>-32383.83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</row>
    <row r="52" spans="1:219" x14ac:dyDescent="0.2">
      <c r="A52" s="1" t="s">
        <v>12</v>
      </c>
      <c r="B52" s="1" t="s">
        <v>3</v>
      </c>
      <c r="C52" s="24">
        <f t="shared" si="5"/>
        <v>10471857.890000001</v>
      </c>
      <c r="D52" s="3">
        <v>106604.08</v>
      </c>
      <c r="E52" s="3">
        <v>29743.77</v>
      </c>
      <c r="F52" s="3">
        <v>164709</v>
      </c>
      <c r="G52" s="3">
        <v>44676.73</v>
      </c>
      <c r="H52" s="3">
        <v>194848.94</v>
      </c>
      <c r="I52" s="3">
        <v>50556.56</v>
      </c>
      <c r="J52" s="3">
        <v>209949.86</v>
      </c>
      <c r="K52" s="3">
        <v>52477.33</v>
      </c>
      <c r="L52" s="3">
        <v>218368.45</v>
      </c>
      <c r="M52" s="3">
        <v>48086.43</v>
      </c>
      <c r="N52" s="3">
        <v>149895.20000000001</v>
      </c>
      <c r="O52" s="3">
        <v>47035.57</v>
      </c>
      <c r="P52" s="3">
        <v>63438.55</v>
      </c>
      <c r="Q52" s="3">
        <v>41188.519999999997</v>
      </c>
      <c r="R52" s="3">
        <v>1747.22</v>
      </c>
      <c r="S52" s="3">
        <v>39024.26</v>
      </c>
      <c r="T52" s="3">
        <v>70210.67</v>
      </c>
      <c r="U52" s="3">
        <v>39473</v>
      </c>
      <c r="V52" s="3">
        <v>146201.28</v>
      </c>
      <c r="W52" s="3">
        <v>48937.120000000003</v>
      </c>
      <c r="X52" s="3">
        <v>129818.09</v>
      </c>
      <c r="Y52" s="3">
        <v>44549.45</v>
      </c>
      <c r="Z52" s="3">
        <v>123114.75</v>
      </c>
      <c r="AA52" s="3">
        <v>43263.27</v>
      </c>
      <c r="AB52" s="3">
        <v>107556.33</v>
      </c>
      <c r="AC52" s="3">
        <v>49767.71</v>
      </c>
      <c r="AD52" s="3">
        <v>112551.81</v>
      </c>
      <c r="AE52" s="3">
        <v>48668.53</v>
      </c>
      <c r="AF52" s="3">
        <v>139899.59</v>
      </c>
      <c r="AG52" s="3">
        <v>56155.23</v>
      </c>
      <c r="AH52" s="3">
        <v>157313.59</v>
      </c>
      <c r="AI52" s="3">
        <v>56872.44</v>
      </c>
      <c r="AJ52" s="3">
        <v>155305.78</v>
      </c>
      <c r="AK52" s="3">
        <v>57114.64</v>
      </c>
      <c r="AL52" s="3">
        <v>104431.14</v>
      </c>
      <c r="AM52" s="3">
        <v>51107.45</v>
      </c>
      <c r="AN52" s="3">
        <v>-6164.1</v>
      </c>
      <c r="AO52" s="3">
        <v>47007.38</v>
      </c>
      <c r="AP52" s="3">
        <v>-45464.51</v>
      </c>
      <c r="AQ52" s="3">
        <v>44563.35</v>
      </c>
      <c r="AR52" s="3">
        <v>45421.87</v>
      </c>
      <c r="AS52" s="3">
        <v>42074.59</v>
      </c>
      <c r="AT52" s="3">
        <v>142554.56</v>
      </c>
      <c r="AU52" s="3">
        <v>49764.17</v>
      </c>
      <c r="AV52" s="3">
        <v>116248.59</v>
      </c>
      <c r="AW52" s="3">
        <v>50240.86</v>
      </c>
      <c r="AX52" s="3">
        <v>103071.35</v>
      </c>
      <c r="AY52" s="3">
        <v>46164.13</v>
      </c>
      <c r="AZ52" s="3">
        <v>97787.73</v>
      </c>
      <c r="BA52" s="3">
        <v>46210.51</v>
      </c>
      <c r="BB52" s="3">
        <v>105756.49</v>
      </c>
      <c r="BC52" s="3">
        <v>47362.5</v>
      </c>
      <c r="BD52" s="3">
        <v>130496.14</v>
      </c>
      <c r="BE52" s="3">
        <v>51918.34</v>
      </c>
      <c r="BF52" s="3">
        <v>145756.15</v>
      </c>
      <c r="BG52" s="3">
        <v>53127.49</v>
      </c>
      <c r="BH52" s="3">
        <v>141662.15</v>
      </c>
      <c r="BI52" s="3">
        <v>53564.68</v>
      </c>
      <c r="BJ52" s="3">
        <v>95731.79</v>
      </c>
      <c r="BK52" s="3">
        <v>46868.26</v>
      </c>
      <c r="BL52" s="3">
        <v>-11548.75</v>
      </c>
      <c r="BM52" s="3">
        <v>43325.37</v>
      </c>
      <c r="BN52" s="3">
        <v>-49108.49</v>
      </c>
      <c r="BO52" s="3">
        <v>40949</v>
      </c>
      <c r="BP52" s="3">
        <v>38297.21</v>
      </c>
      <c r="BQ52" s="3">
        <v>38644.300000000003</v>
      </c>
      <c r="BR52" s="3">
        <v>129370.48</v>
      </c>
      <c r="BS52" s="3">
        <v>46188.34</v>
      </c>
      <c r="BT52" s="3">
        <v>107608.21</v>
      </c>
      <c r="BU52" s="3">
        <v>46109.62</v>
      </c>
      <c r="BV52" s="3">
        <v>93507.73</v>
      </c>
      <c r="BW52" s="3">
        <v>42577.1</v>
      </c>
      <c r="BX52" s="3">
        <v>87947.28</v>
      </c>
      <c r="BY52" s="3">
        <v>43054.39</v>
      </c>
      <c r="BZ52" s="3">
        <v>94143.5</v>
      </c>
      <c r="CA52" s="3">
        <v>42004.47</v>
      </c>
      <c r="CB52" s="3">
        <v>119882.38</v>
      </c>
      <c r="CC52" s="3">
        <v>48180.14</v>
      </c>
      <c r="CD52" s="3">
        <v>134491.82999999999</v>
      </c>
      <c r="CE52" s="3">
        <v>49373.11</v>
      </c>
      <c r="CF52" s="3">
        <v>130636.52</v>
      </c>
      <c r="CG52" s="3">
        <v>49701.87</v>
      </c>
      <c r="CH52" s="3">
        <v>86868.35</v>
      </c>
      <c r="CI52" s="3">
        <v>43376.480000000003</v>
      </c>
      <c r="CJ52" s="3">
        <v>-13536.09</v>
      </c>
      <c r="CK52" s="3">
        <v>41143.760000000002</v>
      </c>
      <c r="CL52" s="3">
        <v>-53413.45</v>
      </c>
      <c r="CM52" s="3">
        <v>36171.11</v>
      </c>
      <c r="CN52" s="3">
        <v>32529.26</v>
      </c>
      <c r="CO52" s="3">
        <v>35500.559999999998</v>
      </c>
      <c r="CP52" s="3">
        <v>118974.78</v>
      </c>
      <c r="CQ52" s="3">
        <v>42687.82</v>
      </c>
      <c r="CR52" s="3">
        <v>98372.13</v>
      </c>
      <c r="CS52" s="3">
        <v>42672.76</v>
      </c>
      <c r="CT52" s="3">
        <v>84935.360000000001</v>
      </c>
      <c r="CU52" s="3">
        <v>39250.49</v>
      </c>
      <c r="CV52" s="3">
        <v>79623</v>
      </c>
      <c r="CW52" s="3">
        <v>39727</v>
      </c>
      <c r="CX52" s="3">
        <v>85845.09</v>
      </c>
      <c r="CY52" s="3">
        <v>38871.919999999998</v>
      </c>
      <c r="CZ52" s="3">
        <v>109878.93</v>
      </c>
      <c r="DA52" s="3">
        <v>44655.519999999997</v>
      </c>
      <c r="DB52" s="3">
        <v>122284.51</v>
      </c>
      <c r="DC52" s="3">
        <v>46195.15</v>
      </c>
      <c r="DD52" s="3">
        <v>121975.73</v>
      </c>
      <c r="DE52" s="3">
        <v>45826.92</v>
      </c>
      <c r="DF52" s="3">
        <v>79006.320000000007</v>
      </c>
      <c r="DG52" s="3">
        <v>40141</v>
      </c>
      <c r="DH52" s="3">
        <v>-16116.35</v>
      </c>
      <c r="DI52" s="3">
        <v>37948.68</v>
      </c>
      <c r="DJ52" s="3">
        <v>-53929.2</v>
      </c>
      <c r="DK52" s="3">
        <v>33269.599999999999</v>
      </c>
      <c r="DL52" s="3">
        <v>27715</v>
      </c>
      <c r="DM52" s="3">
        <v>32664.53</v>
      </c>
      <c r="DN52" s="3">
        <v>109573.92</v>
      </c>
      <c r="DO52" s="3">
        <v>39485.519999999997</v>
      </c>
      <c r="DP52" s="3">
        <v>90238.87</v>
      </c>
      <c r="DQ52" s="3">
        <v>39516.160000000003</v>
      </c>
      <c r="DR52" s="3">
        <v>76878.509999999995</v>
      </c>
      <c r="DS52" s="3">
        <v>36486.89</v>
      </c>
      <c r="DT52" s="3">
        <v>73401.8</v>
      </c>
      <c r="DU52" s="3">
        <v>36409.83</v>
      </c>
      <c r="DV52" s="3">
        <v>78990.8</v>
      </c>
      <c r="DW52" s="3">
        <v>36057.129999999997</v>
      </c>
      <c r="DX52" s="3">
        <v>101449.82</v>
      </c>
      <c r="DY52" s="3">
        <v>41443.589999999997</v>
      </c>
      <c r="DZ52" s="3">
        <v>113337.83</v>
      </c>
      <c r="EA52" s="3">
        <v>42937.05</v>
      </c>
      <c r="EB52" s="3">
        <v>113000.08</v>
      </c>
      <c r="EC52" s="3">
        <v>42579.199999999997</v>
      </c>
      <c r="ED52" s="3">
        <v>72410.11</v>
      </c>
      <c r="EE52" s="3">
        <v>37210.14</v>
      </c>
      <c r="EF52" s="3">
        <v>-17472.47</v>
      </c>
      <c r="EG52" s="3">
        <v>35045.65</v>
      </c>
      <c r="EH52" s="3">
        <v>-53358.34</v>
      </c>
      <c r="EI52" s="3">
        <v>30636.080000000002</v>
      </c>
      <c r="EJ52" s="3">
        <v>24582.51</v>
      </c>
      <c r="EK52" s="3">
        <v>30666.05</v>
      </c>
      <c r="EL52" s="3">
        <v>102584.32000000001</v>
      </c>
      <c r="EM52" s="3">
        <v>36479</v>
      </c>
      <c r="EN52" s="3">
        <v>83191.28</v>
      </c>
      <c r="EO52" s="3">
        <v>36627.089999999997</v>
      </c>
      <c r="EP52" s="3">
        <v>70493.22</v>
      </c>
      <c r="EQ52" s="3">
        <v>33720.129999999997</v>
      </c>
      <c r="ER52" s="3">
        <v>67178.05</v>
      </c>
      <c r="ES52" s="3">
        <v>33602.620000000003</v>
      </c>
      <c r="ET52" s="3">
        <v>75301.77</v>
      </c>
      <c r="EU52" s="3">
        <v>34519.54</v>
      </c>
      <c r="EV52" s="3">
        <v>92539.41</v>
      </c>
      <c r="EW52" s="3">
        <v>38718.71</v>
      </c>
      <c r="EX52" s="3">
        <v>106330.27</v>
      </c>
      <c r="EY52" s="3">
        <v>39561</v>
      </c>
      <c r="EZ52" s="3">
        <v>104479.89</v>
      </c>
      <c r="FA52" s="3">
        <v>39462.089999999997</v>
      </c>
      <c r="FB52" s="3">
        <v>65684.19</v>
      </c>
      <c r="FC52" s="3">
        <v>34824.629999999997</v>
      </c>
      <c r="FD52" s="3">
        <v>-20143.919999999998</v>
      </c>
      <c r="FE52" s="3">
        <v>31290.21</v>
      </c>
      <c r="FF52" s="3">
        <v>-50136.07</v>
      </c>
      <c r="FG52" s="3">
        <v>29359.46</v>
      </c>
      <c r="FH52" s="3">
        <v>20628.72</v>
      </c>
      <c r="FI52" s="3">
        <v>27678.85</v>
      </c>
      <c r="FJ52" s="3">
        <v>94491</v>
      </c>
      <c r="FK52" s="3">
        <v>33709.769999999997</v>
      </c>
      <c r="FL52" s="3">
        <v>75498.66</v>
      </c>
      <c r="FM52" s="3">
        <v>34159.94</v>
      </c>
      <c r="FN52" s="3">
        <v>64799.1</v>
      </c>
      <c r="FO52" s="3">
        <v>30879.14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</row>
    <row r="53" spans="1:219" x14ac:dyDescent="0.2">
      <c r="A53" s="1" t="s">
        <v>35</v>
      </c>
      <c r="B53" s="1" t="s">
        <v>3</v>
      </c>
      <c r="C53" s="24">
        <f t="shared" si="5"/>
        <v>10277428.139999999</v>
      </c>
      <c r="D53" s="3">
        <v>3652069.76</v>
      </c>
      <c r="E53" s="3">
        <v>1053946.9099999999</v>
      </c>
      <c r="F53" s="3">
        <v>4242855.53</v>
      </c>
      <c r="G53" s="3">
        <v>1328555.94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</row>
    <row r="54" spans="1:219" x14ac:dyDescent="0.2">
      <c r="A54" s="1" t="s">
        <v>13</v>
      </c>
      <c r="B54" s="1" t="s">
        <v>3</v>
      </c>
      <c r="C54" s="24">
        <f t="shared" si="5"/>
        <v>10056603.470000003</v>
      </c>
      <c r="D54" s="3">
        <v>61260.42</v>
      </c>
      <c r="E54" s="3">
        <v>35659.08</v>
      </c>
      <c r="F54" s="3">
        <v>89587.28</v>
      </c>
      <c r="G54" s="3">
        <v>48948.33</v>
      </c>
      <c r="H54" s="3">
        <v>113954.66</v>
      </c>
      <c r="I54" s="3">
        <v>57780.62</v>
      </c>
      <c r="J54" s="3">
        <v>111450.98</v>
      </c>
      <c r="K54" s="3">
        <v>67698.960000000006</v>
      </c>
      <c r="L54" s="3">
        <v>119236.96</v>
      </c>
      <c r="M54" s="3">
        <v>72483.19</v>
      </c>
      <c r="N54" s="3">
        <v>109806.66</v>
      </c>
      <c r="O54" s="3">
        <v>65709.2</v>
      </c>
      <c r="P54" s="3">
        <v>93660.52</v>
      </c>
      <c r="Q54" s="3">
        <v>60160.32</v>
      </c>
      <c r="R54" s="3">
        <v>68910.710000000006</v>
      </c>
      <c r="S54" s="3">
        <v>50020.27</v>
      </c>
      <c r="T54" s="3">
        <v>88598.45</v>
      </c>
      <c r="U54" s="3">
        <v>53197.06</v>
      </c>
      <c r="V54" s="3">
        <v>86372.77</v>
      </c>
      <c r="W54" s="3">
        <v>44742.11</v>
      </c>
      <c r="X54" s="3">
        <v>83368.800000000003</v>
      </c>
      <c r="Y54" s="3">
        <v>47593.9</v>
      </c>
      <c r="Z54" s="3">
        <v>82886.05</v>
      </c>
      <c r="AA54" s="3">
        <v>46750.85</v>
      </c>
      <c r="AB54" s="3">
        <v>73479.48</v>
      </c>
      <c r="AC54" s="3">
        <v>48534.8</v>
      </c>
      <c r="AD54" s="3">
        <v>74102.13</v>
      </c>
      <c r="AE54" s="3">
        <v>47249.94</v>
      </c>
      <c r="AF54" s="3">
        <v>89597.99</v>
      </c>
      <c r="AG54" s="3">
        <v>58834.22</v>
      </c>
      <c r="AH54" s="3">
        <v>100991.48</v>
      </c>
      <c r="AI54" s="3">
        <v>57090.6</v>
      </c>
      <c r="AJ54" s="3">
        <v>120048.85</v>
      </c>
      <c r="AK54" s="3">
        <v>67103.16</v>
      </c>
      <c r="AL54" s="3">
        <v>100863.41</v>
      </c>
      <c r="AM54" s="3">
        <v>61757.79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76509.36</v>
      </c>
      <c r="AU54" s="3">
        <v>48844.76</v>
      </c>
      <c r="AV54" s="3">
        <v>82273.62</v>
      </c>
      <c r="AW54" s="3">
        <v>50757.88</v>
      </c>
      <c r="AX54" s="3">
        <v>73078.45</v>
      </c>
      <c r="AY54" s="3">
        <v>41283.68</v>
      </c>
      <c r="AZ54" s="3">
        <v>69799.88</v>
      </c>
      <c r="BA54" s="3">
        <v>47690.18</v>
      </c>
      <c r="BB54" s="3">
        <v>72366.41</v>
      </c>
      <c r="BC54" s="3">
        <v>47148.19</v>
      </c>
      <c r="BD54" s="3">
        <v>82038.87</v>
      </c>
      <c r="BE54" s="3">
        <v>54973.43</v>
      </c>
      <c r="BF54" s="3">
        <v>91577.7</v>
      </c>
      <c r="BG54" s="3">
        <v>53188.93</v>
      </c>
      <c r="BH54" s="3">
        <v>107904.3</v>
      </c>
      <c r="BI54" s="3">
        <v>61085.68</v>
      </c>
      <c r="BJ54" s="3">
        <v>90692.49</v>
      </c>
      <c r="BK54" s="3">
        <v>56388.93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156293.17000000001</v>
      </c>
      <c r="BS54" s="3">
        <v>100064.75</v>
      </c>
      <c r="BT54" s="3">
        <v>162717.69</v>
      </c>
      <c r="BU54" s="3">
        <v>102180.75</v>
      </c>
      <c r="BV54" s="3">
        <v>148591.16</v>
      </c>
      <c r="BW54" s="3">
        <v>86855.93</v>
      </c>
      <c r="BX54" s="3">
        <v>144575.72</v>
      </c>
      <c r="BY54" s="3">
        <v>95596.09</v>
      </c>
      <c r="BZ54" s="3">
        <v>139364.93</v>
      </c>
      <c r="CA54" s="3">
        <v>90765.05</v>
      </c>
      <c r="CB54" s="3">
        <v>163338.68</v>
      </c>
      <c r="CC54" s="3">
        <v>109066.81</v>
      </c>
      <c r="CD54" s="3">
        <v>178933.65</v>
      </c>
      <c r="CE54" s="3">
        <v>105620.46</v>
      </c>
      <c r="CF54" s="3">
        <v>208016.6</v>
      </c>
      <c r="CG54" s="3">
        <v>120683.71</v>
      </c>
      <c r="CH54" s="3">
        <v>177083.4</v>
      </c>
      <c r="CI54" s="3">
        <v>111423.05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145056.64000000001</v>
      </c>
      <c r="CQ54" s="3">
        <v>92636.26</v>
      </c>
      <c r="CR54" s="3">
        <v>149570.91</v>
      </c>
      <c r="CS54" s="3">
        <v>94266.27</v>
      </c>
      <c r="CT54" s="3">
        <v>138573.07999999999</v>
      </c>
      <c r="CU54" s="3">
        <v>81116.31</v>
      </c>
      <c r="CV54" s="3">
        <v>134523</v>
      </c>
      <c r="CW54" s="3">
        <v>88769.8</v>
      </c>
      <c r="CX54" s="3">
        <v>128760.27</v>
      </c>
      <c r="CY54" s="3">
        <v>83981.5</v>
      </c>
      <c r="CZ54" s="3">
        <v>150107.15</v>
      </c>
      <c r="DA54" s="3">
        <v>100356.27</v>
      </c>
      <c r="DB54" s="3">
        <v>164358.19</v>
      </c>
      <c r="DC54" s="3">
        <v>97100.85</v>
      </c>
      <c r="DD54" s="3">
        <v>187475.11</v>
      </c>
      <c r="DE54" s="3">
        <v>110184.11</v>
      </c>
      <c r="DF54" s="3">
        <v>161381.34</v>
      </c>
      <c r="DG54" s="3">
        <v>102084.45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80508.62</v>
      </c>
      <c r="DO54" s="3">
        <v>51409.38</v>
      </c>
      <c r="DP54" s="3">
        <v>82469.119999999995</v>
      </c>
      <c r="DQ54" s="3">
        <v>52030.71</v>
      </c>
      <c r="DR54" s="3">
        <v>78018.94</v>
      </c>
      <c r="DS54" s="3">
        <v>45269.49</v>
      </c>
      <c r="DT54" s="3">
        <v>74196.399999999994</v>
      </c>
      <c r="DU54" s="3">
        <v>49391.22</v>
      </c>
      <c r="DV54" s="3">
        <v>71338.64</v>
      </c>
      <c r="DW54" s="3">
        <v>46536.14</v>
      </c>
      <c r="DX54" s="3">
        <v>82708.7</v>
      </c>
      <c r="DY54" s="3">
        <v>55213.34</v>
      </c>
      <c r="DZ54" s="3">
        <v>89687.7</v>
      </c>
      <c r="EA54" s="3">
        <v>53378.21</v>
      </c>
      <c r="EB54" s="3">
        <v>101480.23</v>
      </c>
      <c r="EC54" s="3">
        <v>60115.33</v>
      </c>
      <c r="ED54" s="3">
        <v>88030.88</v>
      </c>
      <c r="EE54" s="3">
        <v>55853.97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73615.600000000006</v>
      </c>
      <c r="EM54" s="3">
        <v>47831.73</v>
      </c>
      <c r="EN54" s="3">
        <v>75930.320000000007</v>
      </c>
      <c r="EO54" s="3">
        <v>48189.73</v>
      </c>
      <c r="EP54" s="3">
        <v>72332.59</v>
      </c>
      <c r="EQ54" s="3">
        <v>42498.63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</row>
    <row r="55" spans="1:219" x14ac:dyDescent="0.2">
      <c r="A55" s="1" t="s">
        <v>29</v>
      </c>
      <c r="B55" s="1" t="s">
        <v>3</v>
      </c>
      <c r="C55" s="24">
        <f t="shared" si="5"/>
        <v>8983013.6500000004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141897.17000000001</v>
      </c>
      <c r="BA55" s="3">
        <v>110918.11</v>
      </c>
      <c r="BB55" s="3">
        <v>155154.85999999999</v>
      </c>
      <c r="BC55" s="3">
        <v>111843</v>
      </c>
      <c r="BD55" s="3">
        <v>180849.13</v>
      </c>
      <c r="BE55" s="3">
        <v>134030.79</v>
      </c>
      <c r="BF55" s="3">
        <v>213438.23</v>
      </c>
      <c r="BG55" s="3">
        <v>129999.21</v>
      </c>
      <c r="BH55" s="3">
        <v>262404.14</v>
      </c>
      <c r="BI55" s="3">
        <v>153494.34</v>
      </c>
      <c r="BJ55" s="3">
        <v>211375.1</v>
      </c>
      <c r="BK55" s="3">
        <v>140195.92000000001</v>
      </c>
      <c r="BL55" s="3">
        <v>110196.73</v>
      </c>
      <c r="BM55" s="3">
        <v>103427.69</v>
      </c>
      <c r="BN55" s="3">
        <v>35876.15</v>
      </c>
      <c r="BO55" s="3">
        <v>87639.1</v>
      </c>
      <c r="BP55" s="3">
        <v>123699.1</v>
      </c>
      <c r="BQ55" s="3">
        <v>84462.76</v>
      </c>
      <c r="BR55" s="3">
        <v>151779.04999999999</v>
      </c>
      <c r="BS55" s="3">
        <v>107962.95</v>
      </c>
      <c r="BT55" s="3">
        <v>164121.49</v>
      </c>
      <c r="BU55" s="3">
        <v>112681.19</v>
      </c>
      <c r="BV55" s="3">
        <v>141243.66</v>
      </c>
      <c r="BW55" s="3">
        <v>89092.92</v>
      </c>
      <c r="BX55" s="3">
        <v>135743.75</v>
      </c>
      <c r="BY55" s="3">
        <v>102148.71</v>
      </c>
      <c r="BZ55" s="3">
        <v>135848.54999999999</v>
      </c>
      <c r="CA55" s="3">
        <v>98928.08</v>
      </c>
      <c r="CB55" s="3">
        <v>164099.26999999999</v>
      </c>
      <c r="CC55" s="3">
        <v>122340</v>
      </c>
      <c r="CD55" s="3">
        <v>189861.81</v>
      </c>
      <c r="CE55" s="3">
        <v>118842</v>
      </c>
      <c r="CF55" s="3">
        <v>230587.45</v>
      </c>
      <c r="CG55" s="3">
        <v>139816.39000000001</v>
      </c>
      <c r="CH55" s="3">
        <v>187898.57</v>
      </c>
      <c r="CI55" s="3">
        <v>127598.33</v>
      </c>
      <c r="CJ55" s="3">
        <v>109214.12</v>
      </c>
      <c r="CK55" s="3">
        <v>95545.73</v>
      </c>
      <c r="CL55" s="3">
        <v>43255.17</v>
      </c>
      <c r="CM55" s="3">
        <v>80177.440000000002</v>
      </c>
      <c r="CN55" s="3">
        <v>116856.6</v>
      </c>
      <c r="CO55" s="3">
        <v>78716.710000000006</v>
      </c>
      <c r="CP55" s="3">
        <v>139955.93</v>
      </c>
      <c r="CQ55" s="3">
        <v>99398.87</v>
      </c>
      <c r="CR55" s="3">
        <v>149331.75</v>
      </c>
      <c r="CS55" s="3">
        <v>103314.16</v>
      </c>
      <c r="CT55" s="3">
        <v>131199.42000000001</v>
      </c>
      <c r="CU55" s="3">
        <v>82996.399999999994</v>
      </c>
      <c r="CV55" s="3">
        <v>125639</v>
      </c>
      <c r="CW55" s="3">
        <v>94449.39</v>
      </c>
      <c r="CX55" s="3">
        <v>124470.12</v>
      </c>
      <c r="CY55" s="3">
        <v>91060.58</v>
      </c>
      <c r="CZ55" s="3">
        <v>149291.37</v>
      </c>
      <c r="DA55" s="3">
        <v>111855.53</v>
      </c>
      <c r="DB55" s="3">
        <v>172905.58</v>
      </c>
      <c r="DC55" s="3">
        <v>108542.8</v>
      </c>
      <c r="DD55" s="3">
        <v>204984.66</v>
      </c>
      <c r="DE55" s="3">
        <v>126678.47</v>
      </c>
      <c r="DF55" s="3">
        <v>169246.57</v>
      </c>
      <c r="DG55" s="3">
        <v>116084.73</v>
      </c>
      <c r="DH55" s="3">
        <v>102612.91</v>
      </c>
      <c r="DI55" s="3">
        <v>88647.93</v>
      </c>
      <c r="DJ55" s="3">
        <v>45635</v>
      </c>
      <c r="DK55" s="3">
        <v>75432.89</v>
      </c>
      <c r="DL55" s="3">
        <v>108491.15</v>
      </c>
      <c r="DM55" s="3">
        <v>73902.5</v>
      </c>
      <c r="DN55" s="3">
        <v>128435</v>
      </c>
      <c r="DO55" s="3">
        <v>91956.75</v>
      </c>
      <c r="DP55" s="3">
        <v>136065.60999999999</v>
      </c>
      <c r="DQ55" s="3">
        <v>95023.29</v>
      </c>
      <c r="DR55" s="3">
        <v>122995.82</v>
      </c>
      <c r="DS55" s="3">
        <v>77148</v>
      </c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</row>
    <row r="56" spans="1:219" x14ac:dyDescent="0.2">
      <c r="A56" s="1" t="s">
        <v>90</v>
      </c>
      <c r="B56" s="1" t="s">
        <v>3</v>
      </c>
      <c r="C56" s="24">
        <f t="shared" si="5"/>
        <v>8332094.1700000009</v>
      </c>
      <c r="D56" s="3">
        <v>1116997.8400000001</v>
      </c>
      <c r="E56" s="3">
        <v>409469.38</v>
      </c>
      <c r="F56" s="3">
        <v>1256553</v>
      </c>
      <c r="G56" s="3">
        <v>533878.68999999994</v>
      </c>
      <c r="H56" s="3">
        <v>904579.87</v>
      </c>
      <c r="I56" s="3">
        <v>417739.62</v>
      </c>
      <c r="J56" s="3">
        <v>762905.34</v>
      </c>
      <c r="K56" s="3">
        <v>350271</v>
      </c>
      <c r="L56" s="3">
        <v>756964.78</v>
      </c>
      <c r="M56" s="3">
        <v>309801.18</v>
      </c>
      <c r="N56" s="3">
        <v>1053880.69</v>
      </c>
      <c r="O56" s="3">
        <v>459052.78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</row>
    <row r="57" spans="1:219" x14ac:dyDescent="0.2">
      <c r="A57" s="1" t="s">
        <v>70</v>
      </c>
      <c r="B57" s="1" t="s">
        <v>3</v>
      </c>
      <c r="C57" s="24">
        <f t="shared" si="5"/>
        <v>8202418.7599999998</v>
      </c>
      <c r="D57" s="3">
        <v>112559.63</v>
      </c>
      <c r="E57" s="3">
        <v>71897.279999999999</v>
      </c>
      <c r="F57" s="3">
        <v>82151</v>
      </c>
      <c r="G57" s="3">
        <v>50555.38</v>
      </c>
      <c r="H57" s="3">
        <v>227897.42</v>
      </c>
      <c r="I57" s="3">
        <v>127457.23</v>
      </c>
      <c r="J57" s="3">
        <v>239882.69</v>
      </c>
      <c r="K57" s="3">
        <v>130940.37</v>
      </c>
      <c r="L57" s="3">
        <v>253459.9</v>
      </c>
      <c r="M57" s="3">
        <v>121752.6</v>
      </c>
      <c r="N57" s="3">
        <v>211142.22</v>
      </c>
      <c r="O57" s="3">
        <v>135998.17000000001</v>
      </c>
      <c r="P57" s="3">
        <v>89928.16</v>
      </c>
      <c r="Q57" s="3">
        <v>115318.24</v>
      </c>
      <c r="R57" s="3">
        <v>15271.75</v>
      </c>
      <c r="S57" s="3">
        <v>111868.3</v>
      </c>
      <c r="T57" s="3">
        <v>93706.84</v>
      </c>
      <c r="U57" s="3">
        <v>104330.5</v>
      </c>
      <c r="V57" s="3">
        <v>204086.21</v>
      </c>
      <c r="W57" s="3">
        <v>147141.34</v>
      </c>
      <c r="X57" s="3">
        <v>194073.27</v>
      </c>
      <c r="Y57" s="3">
        <v>138046.18</v>
      </c>
      <c r="Z57" s="3">
        <v>147756.79999999999</v>
      </c>
      <c r="AA57" s="3">
        <v>110381.23</v>
      </c>
      <c r="AB57" s="3">
        <v>122489.83</v>
      </c>
      <c r="AC57" s="3">
        <v>118739.13</v>
      </c>
      <c r="AD57" s="3">
        <v>61651.64</v>
      </c>
      <c r="AE57" s="3">
        <v>56681.13</v>
      </c>
      <c r="AF57" s="3">
        <v>167399.89000000001</v>
      </c>
      <c r="AG57" s="3">
        <v>140364.92000000001</v>
      </c>
      <c r="AH57" s="3">
        <v>216954.55</v>
      </c>
      <c r="AI57" s="3">
        <v>172689.42</v>
      </c>
      <c r="AJ57" s="3">
        <v>190070.92</v>
      </c>
      <c r="AK57" s="3">
        <v>150344.85</v>
      </c>
      <c r="AL57" s="3">
        <v>150584.06</v>
      </c>
      <c r="AM57" s="3">
        <v>145764</v>
      </c>
      <c r="AN57" s="3">
        <v>8044.69</v>
      </c>
      <c r="AO57" s="3">
        <v>133827.1</v>
      </c>
      <c r="AP57" s="3">
        <v>-39968.28</v>
      </c>
      <c r="AQ57" s="3">
        <v>125332</v>
      </c>
      <c r="AR57" s="3">
        <v>67081.78</v>
      </c>
      <c r="AS57" s="3">
        <v>114900.46</v>
      </c>
      <c r="AT57" s="3">
        <v>199059.86</v>
      </c>
      <c r="AU57" s="3">
        <v>148961.35999999999</v>
      </c>
      <c r="AV57" s="3">
        <v>177105.07</v>
      </c>
      <c r="AW57" s="3">
        <v>152888.35999999999</v>
      </c>
      <c r="AX57" s="3">
        <v>119848.4</v>
      </c>
      <c r="AY57" s="3">
        <v>114127.75</v>
      </c>
      <c r="AZ57" s="3">
        <v>112727.69</v>
      </c>
      <c r="BA57" s="3">
        <v>109771.22</v>
      </c>
      <c r="BB57" s="3">
        <v>67864.61</v>
      </c>
      <c r="BC57" s="3">
        <v>61164.83</v>
      </c>
      <c r="BD57" s="3">
        <v>151107.89000000001</v>
      </c>
      <c r="BE57" s="3">
        <v>129193.25</v>
      </c>
      <c r="BF57" s="3">
        <v>197117</v>
      </c>
      <c r="BG57" s="3">
        <v>160430.35</v>
      </c>
      <c r="BH57" s="3">
        <v>191411.26</v>
      </c>
      <c r="BI57" s="3">
        <v>146851.26999999999</v>
      </c>
      <c r="BJ57" s="3">
        <v>133273</v>
      </c>
      <c r="BK57" s="3">
        <v>133775</v>
      </c>
      <c r="BL57" s="3">
        <v>348.46</v>
      </c>
      <c r="BM57" s="3">
        <v>122646.18</v>
      </c>
      <c r="BN57" s="3">
        <v>-45632.54</v>
      </c>
      <c r="BO57" s="3">
        <v>117234.59</v>
      </c>
      <c r="BP57" s="3">
        <v>55004.61</v>
      </c>
      <c r="BQ57" s="3">
        <v>105584.49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</row>
    <row r="58" spans="1:219" x14ac:dyDescent="0.2">
      <c r="A58" s="1" t="s">
        <v>7</v>
      </c>
      <c r="B58" s="1" t="s">
        <v>3</v>
      </c>
      <c r="C58" s="24">
        <f t="shared" si="5"/>
        <v>8060904.4600000009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145734.94</v>
      </c>
      <c r="M58" s="3">
        <v>0</v>
      </c>
      <c r="N58" s="3">
        <v>75556.399999999994</v>
      </c>
      <c r="O58" s="3">
        <v>0</v>
      </c>
      <c r="P58" s="3">
        <v>42656.480000000003</v>
      </c>
      <c r="Q58" s="3">
        <v>0</v>
      </c>
      <c r="R58" s="3">
        <v>-45395.29</v>
      </c>
      <c r="S58" s="3">
        <v>0</v>
      </c>
      <c r="T58" s="3">
        <v>47910.39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146570.73000000001</v>
      </c>
      <c r="AK58" s="3">
        <v>0</v>
      </c>
      <c r="AL58" s="3">
        <v>92383.78</v>
      </c>
      <c r="AM58" s="3">
        <v>87888.92</v>
      </c>
      <c r="AN58" s="3">
        <v>-96036.71</v>
      </c>
      <c r="AO58" s="3">
        <v>62782.05</v>
      </c>
      <c r="AP58" s="3">
        <v>-341236.63</v>
      </c>
      <c r="AQ58" s="3">
        <v>44304.51</v>
      </c>
      <c r="AR58" s="3">
        <v>-56930.98</v>
      </c>
      <c r="AS58" s="3">
        <v>53742.45</v>
      </c>
      <c r="AT58" s="3">
        <v>69982.210000000006</v>
      </c>
      <c r="AU58" s="3">
        <v>78170.58</v>
      </c>
      <c r="AV58" s="3">
        <v>84812.88</v>
      </c>
      <c r="AW58" s="3">
        <v>94704.59</v>
      </c>
      <c r="AX58" s="3">
        <v>91636.72</v>
      </c>
      <c r="AY58" s="3">
        <v>92984.91</v>
      </c>
      <c r="AZ58" s="3">
        <v>86969.24</v>
      </c>
      <c r="BA58" s="3">
        <v>83170.179999999993</v>
      </c>
      <c r="BB58" s="3">
        <v>81601.83</v>
      </c>
      <c r="BC58" s="3">
        <v>79976.179999999993</v>
      </c>
      <c r="BD58" s="3">
        <v>86318.64</v>
      </c>
      <c r="BE58" s="3">
        <v>86418.09</v>
      </c>
      <c r="BF58" s="3">
        <v>85417.45</v>
      </c>
      <c r="BG58" s="3">
        <v>84961.78</v>
      </c>
      <c r="BH58" s="3">
        <v>217679.38</v>
      </c>
      <c r="BI58" s="3">
        <v>90392.93</v>
      </c>
      <c r="BJ58" s="3">
        <v>82394.399999999994</v>
      </c>
      <c r="BK58" s="3">
        <v>79130.789999999994</v>
      </c>
      <c r="BL58" s="3">
        <v>-71243.199999999997</v>
      </c>
      <c r="BM58" s="3">
        <v>62675.99</v>
      </c>
      <c r="BN58" s="3">
        <v>-283433.78000000003</v>
      </c>
      <c r="BO58" s="3">
        <v>48980.46</v>
      </c>
      <c r="BP58" s="3">
        <v>-41178.870000000003</v>
      </c>
      <c r="BQ58" s="3">
        <v>54625.22</v>
      </c>
      <c r="BR58" s="3">
        <v>61777.42</v>
      </c>
      <c r="BS58" s="3">
        <v>73296.490000000005</v>
      </c>
      <c r="BT58" s="3">
        <v>71012.479999999996</v>
      </c>
      <c r="BU58" s="3">
        <v>84325.04</v>
      </c>
      <c r="BV58" s="3">
        <v>78365.97</v>
      </c>
      <c r="BW58" s="3">
        <v>84042.19</v>
      </c>
      <c r="BX58" s="3">
        <v>80729.820000000007</v>
      </c>
      <c r="BY58" s="3">
        <v>76782.600000000006</v>
      </c>
      <c r="BZ58" s="3">
        <v>70027.87</v>
      </c>
      <c r="CA58" s="3">
        <v>70294.679999999993</v>
      </c>
      <c r="CB58" s="3">
        <v>78273.89</v>
      </c>
      <c r="CC58" s="3">
        <v>79065.5</v>
      </c>
      <c r="CD58" s="3">
        <v>77509.990000000005</v>
      </c>
      <c r="CE58" s="3">
        <v>77539.350000000006</v>
      </c>
      <c r="CF58" s="3">
        <v>199548.96</v>
      </c>
      <c r="CG58" s="3">
        <v>82359.69</v>
      </c>
      <c r="CH58" s="3">
        <v>76093.61</v>
      </c>
      <c r="CI58" s="3">
        <v>73207.39</v>
      </c>
      <c r="CJ58" s="3">
        <v>-60234.62</v>
      </c>
      <c r="CK58" s="3">
        <v>63439.17</v>
      </c>
      <c r="CL58" s="3">
        <v>-271153.24</v>
      </c>
      <c r="CM58" s="3">
        <v>46143.21</v>
      </c>
      <c r="CN58" s="3">
        <v>-38131.5</v>
      </c>
      <c r="CO58" s="3">
        <v>53128.99</v>
      </c>
      <c r="CP58" s="3">
        <v>55165.73</v>
      </c>
      <c r="CQ58" s="3">
        <v>67681.8</v>
      </c>
      <c r="CR58" s="3">
        <v>63458.47</v>
      </c>
      <c r="CS58" s="3">
        <v>76724.88</v>
      </c>
      <c r="CT58" s="3">
        <v>70090.19</v>
      </c>
      <c r="CU58" s="3">
        <v>76547.16</v>
      </c>
      <c r="CV58" s="3">
        <v>73062.149999999994</v>
      </c>
      <c r="CW58" s="3">
        <v>70279.960000000006</v>
      </c>
      <c r="CX58" s="3">
        <v>63256.52</v>
      </c>
      <c r="CY58" s="3">
        <v>64229.38</v>
      </c>
      <c r="CZ58" s="3">
        <v>70811.570000000007</v>
      </c>
      <c r="DA58" s="3">
        <v>72089.16</v>
      </c>
      <c r="DB58" s="3">
        <v>71845.59</v>
      </c>
      <c r="DC58" s="3">
        <v>71097.66</v>
      </c>
      <c r="DD58" s="3">
        <v>179649.45</v>
      </c>
      <c r="DE58" s="3">
        <v>74287.17</v>
      </c>
      <c r="DF58" s="3">
        <v>69821.86</v>
      </c>
      <c r="DG58" s="3">
        <v>67600.240000000005</v>
      </c>
      <c r="DH58" s="3">
        <v>-57602.98</v>
      </c>
      <c r="DI58" s="3">
        <v>60976.11</v>
      </c>
      <c r="DJ58" s="3">
        <v>-253164.61</v>
      </c>
      <c r="DK58" s="3">
        <v>46370.09</v>
      </c>
      <c r="DL58" s="3">
        <v>-36151.120000000003</v>
      </c>
      <c r="DM58" s="3">
        <v>51266.79</v>
      </c>
      <c r="DN58" s="3">
        <v>49280.71</v>
      </c>
      <c r="DO58" s="3">
        <v>62400.08</v>
      </c>
      <c r="DP58" s="3">
        <v>56773.74</v>
      </c>
      <c r="DQ58" s="3">
        <v>69804.33</v>
      </c>
      <c r="DR58" s="3">
        <v>64354.86</v>
      </c>
      <c r="DS58" s="3">
        <v>70314.59</v>
      </c>
      <c r="DT58" s="3">
        <v>64964.93</v>
      </c>
      <c r="DU58" s="3">
        <v>64046.9</v>
      </c>
      <c r="DV58" s="3">
        <v>57569.86</v>
      </c>
      <c r="DW58" s="3">
        <v>58798.59</v>
      </c>
      <c r="DX58" s="3">
        <v>64474.46</v>
      </c>
      <c r="DY58" s="3">
        <v>65902.539999999994</v>
      </c>
      <c r="DZ58" s="3">
        <v>65460.06</v>
      </c>
      <c r="EA58" s="3">
        <v>64786.09</v>
      </c>
      <c r="EB58" s="3">
        <v>165059.78</v>
      </c>
      <c r="EC58" s="3">
        <v>67740.22</v>
      </c>
      <c r="ED58" s="3">
        <v>63260.18</v>
      </c>
      <c r="EE58" s="3">
        <v>62327.519999999997</v>
      </c>
      <c r="EF58" s="3">
        <v>-56898.91</v>
      </c>
      <c r="EG58" s="3">
        <v>58177.8</v>
      </c>
      <c r="EH58" s="3">
        <v>-240145.69</v>
      </c>
      <c r="EI58" s="3">
        <v>45759.7</v>
      </c>
      <c r="EJ58" s="3">
        <v>-31121.95</v>
      </c>
      <c r="EK58" s="3">
        <v>50997.15</v>
      </c>
      <c r="EL58" s="3">
        <v>42609.77</v>
      </c>
      <c r="EM58" s="3">
        <v>57189.14</v>
      </c>
      <c r="EN58" s="3">
        <v>51191.13</v>
      </c>
      <c r="EO58" s="3">
        <v>63679.76</v>
      </c>
      <c r="EP58" s="3">
        <v>58252.34</v>
      </c>
      <c r="EQ58" s="3">
        <v>64197.919999999998</v>
      </c>
      <c r="ER58" s="3">
        <v>59230.55</v>
      </c>
      <c r="ES58" s="3">
        <v>58830.58</v>
      </c>
      <c r="ET58" s="3">
        <v>54087.73</v>
      </c>
      <c r="EU58" s="3">
        <v>55822.03</v>
      </c>
      <c r="EV58" s="3">
        <v>60224.160000000003</v>
      </c>
      <c r="EW58" s="3">
        <v>60663.51</v>
      </c>
      <c r="EX58" s="3">
        <v>58227.12</v>
      </c>
      <c r="EY58" s="3">
        <v>58892.41</v>
      </c>
      <c r="EZ58" s="3">
        <v>151438</v>
      </c>
      <c r="FA58" s="3">
        <v>61908.6</v>
      </c>
      <c r="FB58" s="3">
        <v>60153.86</v>
      </c>
      <c r="FC58" s="3">
        <v>58787.25</v>
      </c>
      <c r="FD58" s="3">
        <v>-62340.94</v>
      </c>
      <c r="FE58" s="3">
        <v>52437.11</v>
      </c>
      <c r="FF58" s="3">
        <v>-221391.25</v>
      </c>
      <c r="FG58" s="3">
        <v>47664.93</v>
      </c>
      <c r="FH58" s="3">
        <v>-36360.82</v>
      </c>
      <c r="FI58" s="3">
        <v>46369.83</v>
      </c>
      <c r="FJ58" s="3">
        <v>38064.61</v>
      </c>
      <c r="FK58" s="3">
        <v>52625.45</v>
      </c>
      <c r="FL58" s="3">
        <v>47679.22</v>
      </c>
      <c r="FM58" s="3">
        <v>58690.19</v>
      </c>
      <c r="FN58" s="3">
        <v>51149.15</v>
      </c>
      <c r="FO58" s="3">
        <v>58087.17</v>
      </c>
      <c r="FP58" s="3">
        <v>53692.31</v>
      </c>
      <c r="FQ58" s="3">
        <v>53867.23</v>
      </c>
      <c r="FR58" s="3">
        <v>47517.04</v>
      </c>
      <c r="FS58" s="3">
        <v>49320.34</v>
      </c>
      <c r="FT58" s="3">
        <v>54668.160000000003</v>
      </c>
      <c r="FU58" s="3">
        <v>55413.14</v>
      </c>
      <c r="FV58" s="3">
        <v>52986.879999999997</v>
      </c>
      <c r="FW58" s="3">
        <v>53718.95</v>
      </c>
      <c r="FX58" s="3">
        <v>141457.54</v>
      </c>
      <c r="FY58" s="3">
        <v>56920.72</v>
      </c>
      <c r="FZ58" s="3">
        <v>51021.32</v>
      </c>
      <c r="GA58" s="3">
        <v>52845.83</v>
      </c>
      <c r="GB58" s="3">
        <v>-61761.99</v>
      </c>
      <c r="GC58" s="3">
        <v>49374.5</v>
      </c>
      <c r="GD58" s="3">
        <v>-210632.4</v>
      </c>
      <c r="GE58" s="3">
        <v>45792.04</v>
      </c>
      <c r="GF58" s="3">
        <v>-36592.42</v>
      </c>
      <c r="GG58" s="3">
        <v>43763.57</v>
      </c>
      <c r="GH58" s="3">
        <v>34115.83</v>
      </c>
      <c r="GI58" s="3">
        <v>48453.9</v>
      </c>
      <c r="GJ58" s="3">
        <v>43098.49</v>
      </c>
      <c r="GK58" s="3">
        <v>53687.11</v>
      </c>
      <c r="GL58" s="3">
        <v>46293.15</v>
      </c>
      <c r="GM58" s="3">
        <v>53132.24</v>
      </c>
      <c r="GN58" s="3">
        <v>50544.35</v>
      </c>
      <c r="GO58" s="3">
        <v>49636.35</v>
      </c>
      <c r="GP58" s="3">
        <v>43492.03</v>
      </c>
      <c r="GQ58" s="3">
        <v>45246</v>
      </c>
      <c r="GR58" s="3">
        <v>48682.76</v>
      </c>
      <c r="GS58" s="3">
        <v>50554.16</v>
      </c>
      <c r="GT58" s="3">
        <v>48471.74</v>
      </c>
      <c r="GU58" s="3">
        <v>49178.79</v>
      </c>
      <c r="GV58" s="3">
        <v>130415.79</v>
      </c>
      <c r="GW58" s="3">
        <v>52066.8</v>
      </c>
      <c r="GX58" s="3">
        <v>46211.22</v>
      </c>
      <c r="GY58" s="3">
        <v>48695.86</v>
      </c>
      <c r="GZ58" s="3">
        <v>-60309.91</v>
      </c>
      <c r="HA58" s="3">
        <v>46494.45</v>
      </c>
      <c r="HB58" s="3">
        <v>-199667.13</v>
      </c>
      <c r="HC58" s="3">
        <v>43943.839999999997</v>
      </c>
      <c r="HD58" s="3">
        <v>-36025.300000000003</v>
      </c>
      <c r="HE58" s="3">
        <v>41266.35</v>
      </c>
      <c r="HF58" s="3">
        <v>32064.080000000002</v>
      </c>
      <c r="HG58" s="3">
        <v>44980.17</v>
      </c>
      <c r="HH58" s="3">
        <v>37691.339999999997</v>
      </c>
      <c r="HI58" s="3">
        <v>48567.49</v>
      </c>
      <c r="HJ58" s="3">
        <v>41923.360000000001</v>
      </c>
      <c r="HK58" s="3">
        <v>48560.53</v>
      </c>
    </row>
    <row r="59" spans="1:219" x14ac:dyDescent="0.2">
      <c r="A59" s="1" t="s">
        <v>14</v>
      </c>
      <c r="B59" s="1" t="s">
        <v>3</v>
      </c>
      <c r="C59" s="24">
        <f t="shared" si="5"/>
        <v>7038702.0799999982</v>
      </c>
      <c r="D59" s="3">
        <v>36022.68</v>
      </c>
      <c r="E59" s="3">
        <v>21154.35</v>
      </c>
      <c r="F59" s="3">
        <v>53394.8</v>
      </c>
      <c r="G59" s="3">
        <v>29294.07</v>
      </c>
      <c r="H59" s="3">
        <v>64129.34</v>
      </c>
      <c r="I59" s="3">
        <v>32566.720000000001</v>
      </c>
      <c r="J59" s="3">
        <v>62971.23</v>
      </c>
      <c r="K59" s="3">
        <v>38982.959999999999</v>
      </c>
      <c r="L59" s="3">
        <v>67823.25</v>
      </c>
      <c r="M59" s="3">
        <v>41952.07</v>
      </c>
      <c r="N59" s="3">
        <v>62323.42</v>
      </c>
      <c r="O59" s="3">
        <v>37915.360000000001</v>
      </c>
      <c r="P59" s="3">
        <v>40878</v>
      </c>
      <c r="Q59" s="3">
        <v>28770.26</v>
      </c>
      <c r="R59" s="3">
        <v>25617.52</v>
      </c>
      <c r="S59" s="3">
        <v>22536.84</v>
      </c>
      <c r="T59" s="3">
        <v>38687.99</v>
      </c>
      <c r="U59" s="3">
        <v>24905.14</v>
      </c>
      <c r="V59" s="3">
        <v>48205.03</v>
      </c>
      <c r="W59" s="3">
        <v>25063.19</v>
      </c>
      <c r="X59" s="3">
        <v>46692.38</v>
      </c>
      <c r="Y59" s="3">
        <v>27039.69</v>
      </c>
      <c r="Z59" s="3">
        <v>46395.26</v>
      </c>
      <c r="AA59" s="3">
        <v>26515.06</v>
      </c>
      <c r="AB59" s="3">
        <v>40725.21</v>
      </c>
      <c r="AC59" s="3">
        <v>27734.52</v>
      </c>
      <c r="AD59" s="3">
        <v>41782.94</v>
      </c>
      <c r="AE59" s="3">
        <v>27265.759999999998</v>
      </c>
      <c r="AF59" s="3">
        <v>51166.87</v>
      </c>
      <c r="AG59" s="3">
        <v>34355.449999999997</v>
      </c>
      <c r="AH59" s="3">
        <v>58621.32</v>
      </c>
      <c r="AI59" s="3">
        <v>33441.82</v>
      </c>
      <c r="AJ59" s="3">
        <v>70565.850000000006</v>
      </c>
      <c r="AK59" s="3">
        <v>39707.129999999997</v>
      </c>
      <c r="AL59" s="3">
        <v>58918.63</v>
      </c>
      <c r="AM59" s="3">
        <v>36538.129999999997</v>
      </c>
      <c r="AN59" s="3">
        <v>34096.92</v>
      </c>
      <c r="AO59" s="3">
        <v>26964.15</v>
      </c>
      <c r="AP59" s="3">
        <v>16054.71</v>
      </c>
      <c r="AQ59" s="3">
        <v>22988.78</v>
      </c>
      <c r="AR59" s="3">
        <v>37485.68</v>
      </c>
      <c r="AS59" s="3">
        <v>22463.75</v>
      </c>
      <c r="AT59" s="3">
        <v>44307.09</v>
      </c>
      <c r="AU59" s="3">
        <v>28765.26</v>
      </c>
      <c r="AV59" s="3">
        <v>48195.26</v>
      </c>
      <c r="AW59" s="3">
        <v>30110.799999999999</v>
      </c>
      <c r="AX59" s="3">
        <v>42517.96</v>
      </c>
      <c r="AY59" s="3">
        <v>24224.27</v>
      </c>
      <c r="AZ59" s="3">
        <v>40667.870000000003</v>
      </c>
      <c r="BA59" s="3">
        <v>28327.85</v>
      </c>
      <c r="BB59" s="3">
        <v>42625.14</v>
      </c>
      <c r="BC59" s="3">
        <v>28165.68</v>
      </c>
      <c r="BD59" s="3">
        <v>48663.79</v>
      </c>
      <c r="BE59" s="3">
        <v>33053.14</v>
      </c>
      <c r="BF59" s="3">
        <v>54897.32</v>
      </c>
      <c r="BG59" s="3">
        <v>32078.59</v>
      </c>
      <c r="BH59" s="3">
        <v>65193.49</v>
      </c>
      <c r="BI59" s="3">
        <v>37055.19</v>
      </c>
      <c r="BJ59" s="3">
        <v>54671.15</v>
      </c>
      <c r="BK59" s="3">
        <v>34237.25</v>
      </c>
      <c r="BL59" s="3">
        <v>34963.660000000003</v>
      </c>
      <c r="BM59" s="3">
        <v>27147.7</v>
      </c>
      <c r="BN59" s="3">
        <v>20190.11</v>
      </c>
      <c r="BO59" s="3">
        <v>24035.27</v>
      </c>
      <c r="BP59" s="3">
        <v>1159.0899999999999</v>
      </c>
      <c r="BQ59" s="3">
        <v>774.44</v>
      </c>
      <c r="BR59" s="3">
        <v>43571.59</v>
      </c>
      <c r="BS59" s="3">
        <v>28227.48</v>
      </c>
      <c r="BT59" s="3">
        <v>45698.51</v>
      </c>
      <c r="BU59" s="3">
        <v>28973.34</v>
      </c>
      <c r="BV59" s="3">
        <v>41657.629999999997</v>
      </c>
      <c r="BW59" s="3">
        <v>24523.040000000001</v>
      </c>
      <c r="BX59" s="3">
        <v>40639.160000000003</v>
      </c>
      <c r="BY59" s="3">
        <v>27174.95</v>
      </c>
      <c r="BZ59" s="3">
        <v>39452.86</v>
      </c>
      <c r="CA59" s="3">
        <v>25927.19</v>
      </c>
      <c r="CB59" s="3">
        <v>46498.51</v>
      </c>
      <c r="CC59" s="3">
        <v>31307.32</v>
      </c>
      <c r="CD59" s="3">
        <v>51307.97</v>
      </c>
      <c r="CE59" s="3">
        <v>30407.8</v>
      </c>
      <c r="CF59" s="3">
        <v>60037.5</v>
      </c>
      <c r="CG59" s="3">
        <v>34923.29</v>
      </c>
      <c r="CH59" s="3">
        <v>51063.88</v>
      </c>
      <c r="CI59" s="3">
        <v>32261.75</v>
      </c>
      <c r="CJ59" s="3">
        <v>35870.78</v>
      </c>
      <c r="CK59" s="3">
        <v>26123.119999999999</v>
      </c>
      <c r="CL59" s="3">
        <v>22771.38</v>
      </c>
      <c r="CM59" s="3">
        <v>23095.66</v>
      </c>
      <c r="CN59" s="3">
        <v>37106.699999999997</v>
      </c>
      <c r="CO59" s="3">
        <v>22611.040000000001</v>
      </c>
      <c r="CP59" s="3">
        <v>42274</v>
      </c>
      <c r="CQ59" s="3">
        <v>27050.35</v>
      </c>
      <c r="CR59" s="3">
        <v>43755.82</v>
      </c>
      <c r="CS59" s="3">
        <v>27607.57</v>
      </c>
      <c r="CT59" s="3">
        <v>40678.54</v>
      </c>
      <c r="CU59" s="3">
        <v>23818.61</v>
      </c>
      <c r="CV59" s="3">
        <v>39630.28</v>
      </c>
      <c r="CW59" s="3">
        <v>26141.11</v>
      </c>
      <c r="CX59" s="3">
        <v>38075.29</v>
      </c>
      <c r="CY59" s="3">
        <v>24802.799999999999</v>
      </c>
      <c r="CZ59" s="3">
        <v>44535.79</v>
      </c>
      <c r="DA59" s="3">
        <v>29709.89</v>
      </c>
      <c r="DB59" s="3">
        <v>48848.77</v>
      </c>
      <c r="DC59" s="3">
        <v>28812.080000000002</v>
      </c>
      <c r="DD59" s="3">
        <v>55821.64</v>
      </c>
      <c r="DE59" s="3">
        <v>32748.05</v>
      </c>
      <c r="DF59" s="3">
        <v>48256.05</v>
      </c>
      <c r="DG59" s="3">
        <v>30420.33</v>
      </c>
      <c r="DH59" s="3">
        <v>35487.26</v>
      </c>
      <c r="DI59" s="3">
        <v>25211.93</v>
      </c>
      <c r="DJ59" s="3">
        <v>24167.439999999999</v>
      </c>
      <c r="DK59" s="3">
        <v>22606.79</v>
      </c>
      <c r="DL59" s="3">
        <v>36308.629999999997</v>
      </c>
      <c r="DM59" s="3">
        <v>22085.69</v>
      </c>
      <c r="DN59" s="3">
        <v>40856.42</v>
      </c>
      <c r="DO59" s="3">
        <v>26006.959999999999</v>
      </c>
      <c r="DP59" s="3">
        <v>41963.71</v>
      </c>
      <c r="DQ59" s="3">
        <v>26379.94</v>
      </c>
      <c r="DR59" s="3">
        <v>39912.51</v>
      </c>
      <c r="DS59" s="3">
        <v>23086.3</v>
      </c>
      <c r="DT59" s="3">
        <v>38130.29</v>
      </c>
      <c r="DU59" s="3">
        <v>25211.66</v>
      </c>
      <c r="DV59" s="3">
        <v>36734.57</v>
      </c>
      <c r="DW59" s="3">
        <v>23800.7</v>
      </c>
      <c r="DX59" s="3">
        <v>42678.92</v>
      </c>
      <c r="DY59" s="3">
        <v>28268.95</v>
      </c>
      <c r="DZ59" s="3">
        <v>46264.87</v>
      </c>
      <c r="EA59" s="3">
        <v>27396.65</v>
      </c>
      <c r="EB59" s="3">
        <v>52331.75</v>
      </c>
      <c r="EC59" s="3">
        <v>30853.49</v>
      </c>
      <c r="ED59" s="3">
        <v>45691.98</v>
      </c>
      <c r="EE59" s="3">
        <v>28765.3</v>
      </c>
      <c r="EF59" s="3">
        <v>34974.800000000003</v>
      </c>
      <c r="EG59" s="3">
        <v>24376.32</v>
      </c>
      <c r="EH59" s="3">
        <v>25179.84</v>
      </c>
      <c r="EI59" s="3">
        <v>22134.45</v>
      </c>
      <c r="EJ59" s="3">
        <v>35931.800000000003</v>
      </c>
      <c r="EK59" s="3">
        <v>21524.07</v>
      </c>
      <c r="EL59" s="3">
        <v>39068.370000000003</v>
      </c>
      <c r="EM59" s="3">
        <v>25050.71</v>
      </c>
      <c r="EN59" s="3">
        <v>40281.550000000003</v>
      </c>
      <c r="EO59" s="3">
        <v>25253.08</v>
      </c>
      <c r="EP59" s="3">
        <v>38690.9</v>
      </c>
      <c r="EQ59" s="3">
        <v>22511.65</v>
      </c>
      <c r="ER59" s="3">
        <v>36773.67</v>
      </c>
      <c r="ES59" s="3">
        <v>24324.12</v>
      </c>
      <c r="ET59" s="3">
        <v>36385.919999999998</v>
      </c>
      <c r="EU59" s="3">
        <v>23666.38</v>
      </c>
      <c r="EV59" s="3">
        <v>41069</v>
      </c>
      <c r="EW59" s="3">
        <v>27036.75</v>
      </c>
      <c r="EX59" s="3">
        <v>43400.37</v>
      </c>
      <c r="EY59" s="3">
        <v>26100.18</v>
      </c>
      <c r="EZ59" s="3">
        <v>49158.98</v>
      </c>
      <c r="FA59" s="3">
        <v>29187.84</v>
      </c>
      <c r="FB59" s="3">
        <v>43515.88</v>
      </c>
      <c r="FC59" s="3">
        <v>27341.59</v>
      </c>
      <c r="FD59" s="3">
        <v>33453.56</v>
      </c>
      <c r="FE59" s="3">
        <v>23442.5</v>
      </c>
      <c r="FF59" s="3">
        <v>25736.35</v>
      </c>
      <c r="FG59" s="3">
        <v>21617.35</v>
      </c>
      <c r="FH59" s="3">
        <v>34171.93</v>
      </c>
      <c r="FI59" s="3">
        <v>20970.3</v>
      </c>
      <c r="FJ59" s="3">
        <v>37379.379999999997</v>
      </c>
      <c r="FK59" s="3">
        <v>24037.5</v>
      </c>
      <c r="FL59" s="3">
        <v>38727.06</v>
      </c>
      <c r="FM59" s="3">
        <v>24139.82</v>
      </c>
      <c r="FN59" s="3">
        <v>36661.64</v>
      </c>
      <c r="FO59" s="3">
        <v>21877.49</v>
      </c>
      <c r="FP59" s="3">
        <v>35308.379999999997</v>
      </c>
      <c r="FQ59" s="3">
        <v>23350.44</v>
      </c>
      <c r="FR59" s="3">
        <v>33608.47</v>
      </c>
      <c r="FS59" s="3">
        <v>21856.22</v>
      </c>
      <c r="FT59" s="3">
        <v>39080.080000000002</v>
      </c>
      <c r="FU59" s="3">
        <v>25728.12</v>
      </c>
      <c r="FV59" s="3">
        <v>40989.949999999997</v>
      </c>
      <c r="FW59" s="3">
        <v>24832.95</v>
      </c>
      <c r="FX59" s="3">
        <v>46475.06</v>
      </c>
      <c r="FY59" s="3">
        <v>27638.87</v>
      </c>
      <c r="FZ59" s="3">
        <v>40787.089999999997</v>
      </c>
      <c r="GA59" s="3">
        <v>25864.37</v>
      </c>
      <c r="GB59" s="3">
        <v>32422.79</v>
      </c>
      <c r="GC59" s="3">
        <v>22608.2</v>
      </c>
      <c r="GD59" s="3">
        <v>25648</v>
      </c>
      <c r="GE59" s="3">
        <v>21014.93</v>
      </c>
      <c r="GF59" s="3">
        <v>32945.46</v>
      </c>
      <c r="GG59" s="3">
        <v>20374.2</v>
      </c>
      <c r="GH59" s="3">
        <v>35824.519999999997</v>
      </c>
      <c r="GI59" s="3">
        <v>23119.16</v>
      </c>
      <c r="GJ59" s="3">
        <v>36977.760000000002</v>
      </c>
      <c r="GK59" s="3">
        <v>23148.76</v>
      </c>
      <c r="GL59" s="3">
        <v>35238.85</v>
      </c>
      <c r="GM59" s="3">
        <v>21235.66</v>
      </c>
      <c r="GN59" s="3">
        <v>34377.58</v>
      </c>
      <c r="GO59" s="3">
        <v>22579.040000000001</v>
      </c>
      <c r="GP59" s="3">
        <v>32175.4</v>
      </c>
      <c r="GQ59" s="3">
        <v>21018.06</v>
      </c>
      <c r="GR59" s="3">
        <v>36908</v>
      </c>
      <c r="GS59" s="3">
        <v>24513.29</v>
      </c>
      <c r="GT59" s="3">
        <v>38795.46</v>
      </c>
      <c r="GU59" s="3">
        <v>23707.119999999999</v>
      </c>
      <c r="GV59" s="3">
        <v>43746.76</v>
      </c>
      <c r="GW59" s="3">
        <v>26227.79</v>
      </c>
      <c r="GX59" s="3">
        <v>38599.97</v>
      </c>
      <c r="GY59" s="3">
        <v>24592.7</v>
      </c>
      <c r="GZ59" s="3">
        <v>31381.11</v>
      </c>
      <c r="HA59" s="3">
        <v>21819.61</v>
      </c>
      <c r="HB59" s="3">
        <v>25435.7</v>
      </c>
      <c r="HC59" s="3">
        <v>20429.37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</row>
    <row r="60" spans="1:219" x14ac:dyDescent="0.2">
      <c r="A60" s="1" t="s">
        <v>20</v>
      </c>
      <c r="B60" s="1" t="s">
        <v>3</v>
      </c>
      <c r="C60" s="24">
        <f t="shared" si="5"/>
        <v>6130006.2599999942</v>
      </c>
      <c r="D60" s="3">
        <v>57213</v>
      </c>
      <c r="E60" s="3">
        <v>34505.83</v>
      </c>
      <c r="F60" s="3">
        <v>65533.06</v>
      </c>
      <c r="G60" s="3">
        <v>67170.8</v>
      </c>
      <c r="H60" s="3">
        <v>110206.86</v>
      </c>
      <c r="I60" s="3">
        <v>98367.48</v>
      </c>
      <c r="J60" s="3">
        <v>106660.2</v>
      </c>
      <c r="K60" s="3">
        <v>100502.37</v>
      </c>
      <c r="L60" s="3">
        <v>94658.32</v>
      </c>
      <c r="M60" s="3">
        <v>94965.65</v>
      </c>
      <c r="N60" s="3">
        <v>54824.160000000003</v>
      </c>
      <c r="O60" s="3">
        <v>91766.15</v>
      </c>
      <c r="P60" s="3">
        <v>-96749.91</v>
      </c>
      <c r="Q60" s="3">
        <v>88483.31</v>
      </c>
      <c r="R60" s="3">
        <v>-106579.38</v>
      </c>
      <c r="S60" s="3">
        <v>88297.09</v>
      </c>
      <c r="T60" s="3">
        <v>108919.44</v>
      </c>
      <c r="U60" s="3">
        <v>94109.7</v>
      </c>
      <c r="V60" s="3">
        <v>114296.76</v>
      </c>
      <c r="W60" s="3">
        <v>94402.37</v>
      </c>
      <c r="X60" s="3">
        <v>103000.89</v>
      </c>
      <c r="Y60" s="3">
        <v>90707.57</v>
      </c>
      <c r="Z60" s="3">
        <v>116557</v>
      </c>
      <c r="AA60" s="3">
        <v>93469.28</v>
      </c>
      <c r="AB60" s="3">
        <v>17758.59</v>
      </c>
      <c r="AC60" s="3">
        <v>54406.22</v>
      </c>
      <c r="AD60" s="3">
        <v>17006</v>
      </c>
      <c r="AE60" s="3">
        <v>49002.1</v>
      </c>
      <c r="AF60" s="3">
        <v>83599.89</v>
      </c>
      <c r="AG60" s="3">
        <v>60068.7</v>
      </c>
      <c r="AH60" s="3">
        <v>81409.929999999993</v>
      </c>
      <c r="AI60" s="3">
        <v>74883.92</v>
      </c>
      <c r="AJ60" s="3">
        <v>77395.570000000007</v>
      </c>
      <c r="AK60" s="3">
        <v>77506.95</v>
      </c>
      <c r="AL60" s="3">
        <v>32906.879999999997</v>
      </c>
      <c r="AM60" s="3">
        <v>69018.36</v>
      </c>
      <c r="AN60" s="3">
        <v>-80445.05</v>
      </c>
      <c r="AO60" s="3">
        <v>65097.68</v>
      </c>
      <c r="AP60" s="3">
        <v>-83452.19</v>
      </c>
      <c r="AQ60" s="3">
        <v>70711.19</v>
      </c>
      <c r="AR60" s="3">
        <v>83744.75</v>
      </c>
      <c r="AS60" s="3">
        <v>76084.86</v>
      </c>
      <c r="AT60" s="3">
        <v>81488.710000000006</v>
      </c>
      <c r="AU60" s="3">
        <v>88011.41</v>
      </c>
      <c r="AV60" s="3">
        <v>72948.399999999994</v>
      </c>
      <c r="AW60" s="3">
        <v>84409.15</v>
      </c>
      <c r="AX60" s="3">
        <v>80924.38</v>
      </c>
      <c r="AY60" s="3">
        <v>86820.76</v>
      </c>
      <c r="AZ60" s="3">
        <v>-9468</v>
      </c>
      <c r="BA60" s="3">
        <v>21687.55</v>
      </c>
      <c r="BB60" s="3">
        <v>-6562.32</v>
      </c>
      <c r="BC60" s="3">
        <v>25555.27</v>
      </c>
      <c r="BD60" s="3">
        <v>53348.68</v>
      </c>
      <c r="BE60" s="3">
        <v>40012.61</v>
      </c>
      <c r="BF60" s="3">
        <v>52447.49</v>
      </c>
      <c r="BG60" s="3">
        <v>53327.71</v>
      </c>
      <c r="BH60" s="3">
        <v>57969.120000000003</v>
      </c>
      <c r="BI60" s="3">
        <v>57974.58</v>
      </c>
      <c r="BJ60" s="3">
        <v>9387.7099999999991</v>
      </c>
      <c r="BK60" s="3">
        <v>49611.72</v>
      </c>
      <c r="BL60" s="3">
        <v>-77226.070000000007</v>
      </c>
      <c r="BM60" s="3">
        <v>45391.46</v>
      </c>
      <c r="BN60" s="3">
        <v>-84067.46</v>
      </c>
      <c r="BO60" s="3">
        <v>49334.19</v>
      </c>
      <c r="BP60" s="3">
        <v>65632</v>
      </c>
      <c r="BQ60" s="3">
        <v>58758.1</v>
      </c>
      <c r="BR60" s="3">
        <v>78327.77</v>
      </c>
      <c r="BS60" s="3">
        <v>64574.3</v>
      </c>
      <c r="BT60" s="3">
        <v>62969.06</v>
      </c>
      <c r="BU60" s="3">
        <v>65060.38</v>
      </c>
      <c r="BV60" s="3">
        <v>70938.55</v>
      </c>
      <c r="BW60" s="3">
        <v>63338</v>
      </c>
      <c r="BX60" s="3">
        <v>-13795.74</v>
      </c>
      <c r="BY60" s="3">
        <v>20364.240000000002</v>
      </c>
      <c r="BZ60" s="3">
        <v>-14161.55</v>
      </c>
      <c r="CA60" s="3">
        <v>23863.08</v>
      </c>
      <c r="CB60" s="3">
        <v>53941.279999999999</v>
      </c>
      <c r="CC60" s="3">
        <v>42066.65</v>
      </c>
      <c r="CD60" s="3">
        <v>57932.35</v>
      </c>
      <c r="CE60" s="3">
        <v>57221.78</v>
      </c>
      <c r="CF60" s="3">
        <v>60580.31</v>
      </c>
      <c r="CG60" s="3">
        <v>62353.14</v>
      </c>
      <c r="CH60" s="3">
        <v>6956.93</v>
      </c>
      <c r="CI60" s="3">
        <v>53005.69</v>
      </c>
      <c r="CJ60" s="3">
        <v>-86711.86</v>
      </c>
      <c r="CK60" s="3">
        <v>48140.92</v>
      </c>
      <c r="CL60" s="3">
        <v>-103294.16</v>
      </c>
      <c r="CM60" s="3">
        <v>52590.46</v>
      </c>
      <c r="CN60" s="3">
        <v>71597.259999999995</v>
      </c>
      <c r="CO60" s="3">
        <v>63319.77</v>
      </c>
      <c r="CP60" s="3">
        <v>82888</v>
      </c>
      <c r="CQ60" s="3">
        <v>69768.55</v>
      </c>
      <c r="CR60" s="3">
        <v>65595.100000000006</v>
      </c>
      <c r="CS60" s="3">
        <v>70423.81</v>
      </c>
      <c r="CT60" s="3">
        <v>79153</v>
      </c>
      <c r="CU60" s="3">
        <v>68383.710000000006</v>
      </c>
      <c r="CV60" s="3">
        <v>-32628.2</v>
      </c>
      <c r="CW60" s="3">
        <v>17902.59</v>
      </c>
      <c r="CX60" s="3">
        <v>-31970.85</v>
      </c>
      <c r="CY60" s="3">
        <v>21308.45</v>
      </c>
      <c r="CZ60" s="3">
        <v>42723.86</v>
      </c>
      <c r="DA60" s="3">
        <v>38286.550000000003</v>
      </c>
      <c r="DB60" s="3">
        <v>48102.39</v>
      </c>
      <c r="DC60" s="3">
        <v>52563.07</v>
      </c>
      <c r="DD60" s="3">
        <v>41236</v>
      </c>
      <c r="DE60" s="3">
        <v>57343.51</v>
      </c>
      <c r="DF60" s="3">
        <v>-5148</v>
      </c>
      <c r="DG60" s="3">
        <v>48608.35</v>
      </c>
      <c r="DH60" s="3">
        <v>-82333.100000000006</v>
      </c>
      <c r="DI60" s="3">
        <v>44005.62</v>
      </c>
      <c r="DJ60" s="3">
        <v>-98113.09</v>
      </c>
      <c r="DK60" s="3">
        <v>48184.37</v>
      </c>
      <c r="DL60" s="3">
        <v>54916.55</v>
      </c>
      <c r="DM60" s="3">
        <v>58290.36</v>
      </c>
      <c r="DN60" s="3">
        <v>61675.88</v>
      </c>
      <c r="DO60" s="3">
        <v>64296.3</v>
      </c>
      <c r="DP60" s="3">
        <v>48752</v>
      </c>
      <c r="DQ60" s="3">
        <v>64947.31</v>
      </c>
      <c r="DR60" s="3">
        <v>64087.47</v>
      </c>
      <c r="DS60" s="3">
        <v>63001.85</v>
      </c>
      <c r="DT60" s="3">
        <v>-35668.129999999997</v>
      </c>
      <c r="DU60" s="3">
        <v>13301.09</v>
      </c>
      <c r="DV60" s="3">
        <v>-30770.62</v>
      </c>
      <c r="DW60" s="3">
        <v>16853.849999999999</v>
      </c>
      <c r="DX60" s="3">
        <v>41696.68</v>
      </c>
      <c r="DY60" s="3">
        <v>32470.66</v>
      </c>
      <c r="DZ60" s="3">
        <v>41810.54</v>
      </c>
      <c r="EA60" s="3">
        <v>46007.55</v>
      </c>
      <c r="EB60" s="3">
        <v>37862.32</v>
      </c>
      <c r="EC60" s="3">
        <v>50389.47</v>
      </c>
      <c r="ED60" s="3">
        <v>-2577.9</v>
      </c>
      <c r="EE60" s="3">
        <v>42319.07</v>
      </c>
      <c r="EF60" s="3">
        <v>-81235</v>
      </c>
      <c r="EG60" s="3">
        <v>37908.22</v>
      </c>
      <c r="EH60" s="3">
        <v>-92886.38</v>
      </c>
      <c r="EI60" s="3">
        <v>41849.339999999997</v>
      </c>
      <c r="EJ60" s="3">
        <v>52730.29</v>
      </c>
      <c r="EK60" s="3">
        <v>51461.919999999998</v>
      </c>
      <c r="EL60" s="3">
        <v>54480.1</v>
      </c>
      <c r="EM60" s="3">
        <v>57000.82</v>
      </c>
      <c r="EN60" s="3">
        <v>44971.88</v>
      </c>
      <c r="EO60" s="3">
        <v>57751.9</v>
      </c>
      <c r="EP60" s="3">
        <v>59308.52</v>
      </c>
      <c r="EQ60" s="3">
        <v>55830.55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</row>
    <row r="61" spans="1:219" x14ac:dyDescent="0.2">
      <c r="A61" s="1" t="s">
        <v>30</v>
      </c>
      <c r="B61" s="1" t="s">
        <v>3</v>
      </c>
      <c r="C61" s="24">
        <f t="shared" si="5"/>
        <v>5945346.8299999991</v>
      </c>
      <c r="D61" s="3">
        <v>340047.45</v>
      </c>
      <c r="E61" s="3">
        <v>0</v>
      </c>
      <c r="F61" s="3">
        <v>407464.37</v>
      </c>
      <c r="G61" s="3">
        <v>0</v>
      </c>
      <c r="H61" s="3">
        <v>440699</v>
      </c>
      <c r="I61" s="3">
        <v>0</v>
      </c>
      <c r="J61" s="3">
        <v>439162</v>
      </c>
      <c r="K61" s="3">
        <v>0</v>
      </c>
      <c r="L61" s="3">
        <v>438402.44</v>
      </c>
      <c r="M61" s="3">
        <v>0</v>
      </c>
      <c r="N61" s="3">
        <v>420780.39</v>
      </c>
      <c r="O61" s="3">
        <v>0</v>
      </c>
      <c r="P61" s="3">
        <v>391839.12</v>
      </c>
      <c r="Q61" s="3">
        <v>1530.85</v>
      </c>
      <c r="R61" s="3">
        <v>405936</v>
      </c>
      <c r="S61" s="3">
        <v>1527.63</v>
      </c>
      <c r="T61" s="3">
        <v>360272</v>
      </c>
      <c r="U61" s="3">
        <v>1475.07</v>
      </c>
      <c r="V61" s="3">
        <v>440733.12</v>
      </c>
      <c r="W61" s="3">
        <v>0</v>
      </c>
      <c r="X61" s="3">
        <v>407058.77</v>
      </c>
      <c r="Y61" s="3">
        <v>0</v>
      </c>
      <c r="Z61" s="3">
        <v>405921.51</v>
      </c>
      <c r="AA61" s="3">
        <v>0</v>
      </c>
      <c r="AB61" s="3">
        <v>90049.91</v>
      </c>
      <c r="AC61" s="3">
        <v>0</v>
      </c>
      <c r="AD61" s="3">
        <v>82887.88</v>
      </c>
      <c r="AE61" s="3">
        <v>0</v>
      </c>
      <c r="AF61" s="3">
        <v>89497.74</v>
      </c>
      <c r="AG61" s="3">
        <v>0</v>
      </c>
      <c r="AH61" s="3">
        <v>89196.3</v>
      </c>
      <c r="AI61" s="3">
        <v>0</v>
      </c>
      <c r="AJ61" s="3">
        <v>88871.25</v>
      </c>
      <c r="AK61" s="3">
        <v>0</v>
      </c>
      <c r="AL61" s="3">
        <v>85137</v>
      </c>
      <c r="AM61" s="3">
        <v>0</v>
      </c>
      <c r="AN61" s="3">
        <v>88189.24</v>
      </c>
      <c r="AO61" s="3">
        <v>0</v>
      </c>
      <c r="AP61" s="3">
        <v>87824.43</v>
      </c>
      <c r="AQ61" s="3">
        <v>0</v>
      </c>
      <c r="AR61" s="3">
        <v>84097.77</v>
      </c>
      <c r="AS61" s="3">
        <v>0</v>
      </c>
      <c r="AT61" s="3">
        <v>90424.94</v>
      </c>
      <c r="AU61" s="3">
        <v>0</v>
      </c>
      <c r="AV61" s="3">
        <v>80025.72</v>
      </c>
      <c r="AW61" s="3">
        <v>0</v>
      </c>
      <c r="AX61" s="3">
        <v>86294.93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</row>
    <row r="62" spans="1:219" x14ac:dyDescent="0.2">
      <c r="A62" s="1" t="s">
        <v>16</v>
      </c>
      <c r="B62" s="1" t="s">
        <v>3</v>
      </c>
      <c r="C62" s="24">
        <f t="shared" si="5"/>
        <v>4320329.7400000012</v>
      </c>
      <c r="D62" s="3">
        <v>139970.23000000001</v>
      </c>
      <c r="E62" s="3">
        <v>73208.78</v>
      </c>
      <c r="F62" s="3">
        <v>178963.1</v>
      </c>
      <c r="G62" s="3">
        <v>93254.06</v>
      </c>
      <c r="H62" s="3">
        <v>202180.8</v>
      </c>
      <c r="I62" s="3">
        <v>103663.89</v>
      </c>
      <c r="J62" s="3">
        <v>199555.72</v>
      </c>
      <c r="K62" s="3">
        <v>101657.81</v>
      </c>
      <c r="L62" s="3">
        <v>207404.42</v>
      </c>
      <c r="M62" s="3">
        <v>102167.06</v>
      </c>
      <c r="N62" s="3">
        <v>185625.11</v>
      </c>
      <c r="O62" s="3">
        <v>98985.12</v>
      </c>
      <c r="P62" s="3">
        <v>169010.92</v>
      </c>
      <c r="Q62" s="3">
        <v>98422.83</v>
      </c>
      <c r="R62" s="3">
        <v>153137.64000000001</v>
      </c>
      <c r="S62" s="3">
        <v>97176.9</v>
      </c>
      <c r="T62" s="3">
        <v>165945.54999999999</v>
      </c>
      <c r="U62" s="3">
        <v>94729.23</v>
      </c>
      <c r="V62" s="3">
        <v>187150.54</v>
      </c>
      <c r="W62" s="3">
        <v>102083.17</v>
      </c>
      <c r="X62" s="3">
        <v>179042.06</v>
      </c>
      <c r="Y62" s="3">
        <v>96895.64</v>
      </c>
      <c r="Z62" s="3">
        <v>182674.2</v>
      </c>
      <c r="AA62" s="3">
        <v>98524.49</v>
      </c>
      <c r="AB62" s="3">
        <v>15463</v>
      </c>
      <c r="AC62" s="3">
        <v>6461.58</v>
      </c>
      <c r="AD62" s="3">
        <v>16286.44</v>
      </c>
      <c r="AE62" s="3">
        <v>6973</v>
      </c>
      <c r="AF62" s="3">
        <v>20200.810000000001</v>
      </c>
      <c r="AG62" s="3">
        <v>8429.76</v>
      </c>
      <c r="AH62" s="3">
        <v>22792.38</v>
      </c>
      <c r="AI62" s="3">
        <v>8977.69</v>
      </c>
      <c r="AJ62" s="3">
        <v>22458.69</v>
      </c>
      <c r="AK62" s="3">
        <v>8776.5</v>
      </c>
      <c r="AL62" s="3">
        <v>14994.52</v>
      </c>
      <c r="AM62" s="3">
        <v>7273.87</v>
      </c>
      <c r="AN62" s="3">
        <v>-1183.3499999999999</v>
      </c>
      <c r="AO62" s="3">
        <v>5808.46</v>
      </c>
      <c r="AP62" s="3">
        <v>-6937.07</v>
      </c>
      <c r="AQ62" s="3">
        <v>5109.5600000000004</v>
      </c>
      <c r="AR62" s="3">
        <v>6335.57</v>
      </c>
      <c r="AS62" s="3">
        <v>4662.38</v>
      </c>
      <c r="AT62" s="3">
        <v>20670.169999999998</v>
      </c>
      <c r="AU62" s="3">
        <v>6707.19</v>
      </c>
      <c r="AV62" s="3">
        <v>16623.32</v>
      </c>
      <c r="AW62" s="3">
        <v>7182.08</v>
      </c>
      <c r="AX62" s="3">
        <v>14818.19</v>
      </c>
      <c r="AY62" s="3">
        <v>5733.64</v>
      </c>
      <c r="AZ62" s="3">
        <v>14045.74</v>
      </c>
      <c r="BA62" s="3">
        <v>5785.92</v>
      </c>
      <c r="BB62" s="3">
        <v>15190.44</v>
      </c>
      <c r="BC62" s="3">
        <v>6686.47</v>
      </c>
      <c r="BD62" s="3">
        <v>18928.48</v>
      </c>
      <c r="BE62" s="3">
        <v>7573</v>
      </c>
      <c r="BF62" s="3">
        <v>21119.25</v>
      </c>
      <c r="BG62" s="3">
        <v>8262.4500000000007</v>
      </c>
      <c r="BH62" s="3">
        <v>20421.8</v>
      </c>
      <c r="BI62" s="3">
        <v>8143.76</v>
      </c>
      <c r="BJ62" s="3">
        <v>13889.24</v>
      </c>
      <c r="BK62" s="3">
        <v>6427.07</v>
      </c>
      <c r="BL62" s="3">
        <v>-1956.82</v>
      </c>
      <c r="BM62" s="3">
        <v>5149.1400000000003</v>
      </c>
      <c r="BN62" s="3">
        <v>-7455.41</v>
      </c>
      <c r="BO62" s="3">
        <v>4475.78</v>
      </c>
      <c r="BP62" s="3">
        <v>5308</v>
      </c>
      <c r="BQ62" s="3">
        <v>4073.11</v>
      </c>
      <c r="BR62" s="3">
        <v>18682.22</v>
      </c>
      <c r="BS62" s="3">
        <v>6094.09</v>
      </c>
      <c r="BT62" s="3">
        <v>15486.6</v>
      </c>
      <c r="BU62" s="3">
        <v>6388.33</v>
      </c>
      <c r="BV62" s="3">
        <v>13433.38</v>
      </c>
      <c r="BW62" s="3">
        <v>5120.24</v>
      </c>
      <c r="BX62" s="3">
        <v>12457.89</v>
      </c>
      <c r="BY62" s="3">
        <v>5303.56</v>
      </c>
      <c r="BZ62" s="3">
        <v>13619.59</v>
      </c>
      <c r="CA62" s="3">
        <v>5757.87</v>
      </c>
      <c r="CB62" s="3">
        <v>17391.39</v>
      </c>
      <c r="CC62" s="3">
        <v>6916.84</v>
      </c>
      <c r="CD62" s="3">
        <v>19488.099999999999</v>
      </c>
      <c r="CE62" s="3">
        <v>7585.12</v>
      </c>
      <c r="CF62" s="3">
        <v>18820</v>
      </c>
      <c r="CG62" s="3">
        <v>7451.14</v>
      </c>
      <c r="CH62" s="3">
        <v>12605.14</v>
      </c>
      <c r="CI62" s="3">
        <v>5830.93</v>
      </c>
      <c r="CJ62" s="3">
        <v>-2617.8000000000002</v>
      </c>
      <c r="CK62" s="3">
        <v>4961.1000000000004</v>
      </c>
      <c r="CL62" s="3">
        <v>-7605.76</v>
      </c>
      <c r="CM62" s="3">
        <v>3508.75</v>
      </c>
      <c r="CN62" s="3">
        <v>4480.12</v>
      </c>
      <c r="CO62" s="3">
        <v>3581.07</v>
      </c>
      <c r="CP62" s="3">
        <v>17175.72</v>
      </c>
      <c r="CQ62" s="3">
        <v>5511.41</v>
      </c>
      <c r="CR62" s="3">
        <v>14149.53</v>
      </c>
      <c r="CS62" s="3">
        <v>5807.27</v>
      </c>
      <c r="CT62" s="3">
        <v>12193.84</v>
      </c>
      <c r="CU62" s="3">
        <v>4586.5600000000004</v>
      </c>
      <c r="CV62" s="3">
        <v>11257.68</v>
      </c>
      <c r="CW62" s="3">
        <v>4768.71</v>
      </c>
      <c r="CX62" s="3">
        <v>12417.85</v>
      </c>
      <c r="CY62" s="3">
        <v>5235.71</v>
      </c>
      <c r="CZ62" s="3">
        <v>15942.48</v>
      </c>
      <c r="DA62" s="3">
        <v>6320</v>
      </c>
      <c r="DB62" s="3">
        <v>17667.63</v>
      </c>
      <c r="DC62" s="3">
        <v>7073.4</v>
      </c>
      <c r="DD62" s="3">
        <v>17624</v>
      </c>
      <c r="DE62" s="3">
        <v>6744.75</v>
      </c>
      <c r="DF62" s="3">
        <v>11465.77</v>
      </c>
      <c r="DG62" s="3">
        <v>5300</v>
      </c>
      <c r="DH62" s="3">
        <v>-2964.48</v>
      </c>
      <c r="DI62" s="3">
        <v>4455.05</v>
      </c>
      <c r="DJ62" s="3">
        <v>-7686.17</v>
      </c>
      <c r="DK62" s="3">
        <v>3089</v>
      </c>
      <c r="DL62" s="3">
        <v>3791.52</v>
      </c>
      <c r="DM62" s="3">
        <v>3165.14</v>
      </c>
      <c r="DN62" s="3">
        <v>15814.26</v>
      </c>
      <c r="DO62" s="3">
        <v>5000.67</v>
      </c>
      <c r="DP62" s="3">
        <v>12973.57</v>
      </c>
      <c r="DQ62" s="3">
        <v>5292.81</v>
      </c>
      <c r="DR62" s="3">
        <v>10882.66</v>
      </c>
      <c r="DS62" s="3">
        <v>4202</v>
      </c>
      <c r="DT62" s="3">
        <v>10521.21</v>
      </c>
      <c r="DU62" s="3">
        <v>4214.37</v>
      </c>
      <c r="DV62" s="3">
        <v>11425.51</v>
      </c>
      <c r="DW62" s="3">
        <v>4786.43</v>
      </c>
      <c r="DX62" s="3">
        <v>14720.93</v>
      </c>
      <c r="DY62" s="3">
        <v>5791.36</v>
      </c>
      <c r="DZ62" s="3">
        <v>16371.69</v>
      </c>
      <c r="EA62" s="3">
        <v>6513.21</v>
      </c>
      <c r="EB62" s="3">
        <v>16324.25</v>
      </c>
      <c r="EC62" s="3">
        <v>6201.22</v>
      </c>
      <c r="ED62" s="3">
        <v>10509.62</v>
      </c>
      <c r="EE62" s="3">
        <v>4835.46</v>
      </c>
      <c r="EF62" s="3">
        <v>-3131.35</v>
      </c>
      <c r="EG62" s="3">
        <v>4010.38</v>
      </c>
      <c r="EH62" s="3">
        <v>-7609.53</v>
      </c>
      <c r="EI62" s="3">
        <v>2722.69</v>
      </c>
      <c r="EJ62" s="3">
        <v>3097.72</v>
      </c>
      <c r="EK62" s="3">
        <v>2973.3</v>
      </c>
      <c r="EL62" s="3">
        <v>14881.31</v>
      </c>
      <c r="EM62" s="3">
        <v>4519</v>
      </c>
      <c r="EN62" s="3">
        <v>11955.75</v>
      </c>
      <c r="EO62" s="3">
        <v>4828.63</v>
      </c>
      <c r="EP62" s="3">
        <v>9966.85</v>
      </c>
      <c r="EQ62" s="3">
        <v>3786.41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</row>
    <row r="63" spans="1:219" x14ac:dyDescent="0.2">
      <c r="A63" s="1" t="s">
        <v>26</v>
      </c>
      <c r="B63" s="1" t="s">
        <v>3</v>
      </c>
      <c r="C63" s="24">
        <f t="shared" si="5"/>
        <v>3903094.32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1343002.57</v>
      </c>
      <c r="Q63" s="3">
        <v>0</v>
      </c>
      <c r="R63" s="3">
        <v>1309229.27</v>
      </c>
      <c r="S63" s="3">
        <v>0</v>
      </c>
      <c r="T63" s="3">
        <v>1250862.48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</row>
    <row r="64" spans="1:219" x14ac:dyDescent="0.2">
      <c r="A64" s="1" t="s">
        <v>125</v>
      </c>
      <c r="B64" s="1" t="s">
        <v>3</v>
      </c>
      <c r="C64" s="24">
        <f t="shared" si="5"/>
        <v>3659423.7799999993</v>
      </c>
      <c r="D64" s="3">
        <v>180368.57</v>
      </c>
      <c r="E64" s="3">
        <v>0</v>
      </c>
      <c r="F64" s="3">
        <v>208905.62</v>
      </c>
      <c r="G64" s="3">
        <v>0</v>
      </c>
      <c r="H64" s="3">
        <v>217246</v>
      </c>
      <c r="I64" s="3">
        <v>0</v>
      </c>
      <c r="J64" s="3">
        <v>227216.59</v>
      </c>
      <c r="K64" s="3">
        <v>0</v>
      </c>
      <c r="L64" s="3">
        <v>178804.84</v>
      </c>
      <c r="M64" s="3">
        <v>0</v>
      </c>
      <c r="N64" s="3">
        <v>25442.34</v>
      </c>
      <c r="O64" s="3">
        <v>0</v>
      </c>
      <c r="P64" s="3">
        <v>-129476.93</v>
      </c>
      <c r="Q64" s="3">
        <v>0</v>
      </c>
      <c r="R64" s="3">
        <v>-129227.75</v>
      </c>
      <c r="S64" s="3">
        <v>0</v>
      </c>
      <c r="T64" s="3">
        <v>213984</v>
      </c>
      <c r="U64" s="3">
        <v>0</v>
      </c>
      <c r="V64" s="3">
        <v>236045.88</v>
      </c>
      <c r="W64" s="3">
        <v>0</v>
      </c>
      <c r="X64" s="3">
        <v>207909.71</v>
      </c>
      <c r="Y64" s="3">
        <v>0</v>
      </c>
      <c r="Z64" s="3">
        <v>221008</v>
      </c>
      <c r="AA64" s="3">
        <v>0</v>
      </c>
      <c r="AB64" s="3">
        <v>231167.77</v>
      </c>
      <c r="AC64" s="3">
        <v>0</v>
      </c>
      <c r="AD64" s="3">
        <v>209627.53</v>
      </c>
      <c r="AE64" s="3">
        <v>0</v>
      </c>
      <c r="AF64" s="3">
        <v>237571.24</v>
      </c>
      <c r="AG64" s="3">
        <v>0</v>
      </c>
      <c r="AH64" s="3">
        <v>248038.19</v>
      </c>
      <c r="AI64" s="3">
        <v>0</v>
      </c>
      <c r="AJ64" s="3">
        <v>201589.91</v>
      </c>
      <c r="AK64" s="3">
        <v>0</v>
      </c>
      <c r="AL64" s="3">
        <v>90505.75</v>
      </c>
      <c r="AM64" s="3">
        <v>0</v>
      </c>
      <c r="AN64" s="3">
        <v>-73341.36</v>
      </c>
      <c r="AO64" s="3">
        <v>0</v>
      </c>
      <c r="AP64" s="3">
        <v>-69739.58</v>
      </c>
      <c r="AQ64" s="3">
        <v>0</v>
      </c>
      <c r="AR64" s="3">
        <v>230182.22</v>
      </c>
      <c r="AS64" s="3">
        <v>0</v>
      </c>
      <c r="AT64" s="3">
        <v>251036.49</v>
      </c>
      <c r="AU64" s="3">
        <v>0</v>
      </c>
      <c r="AV64" s="3">
        <v>206507.91</v>
      </c>
      <c r="AW64" s="3">
        <v>0</v>
      </c>
      <c r="AX64" s="3">
        <v>238050.84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</row>
    <row r="65" spans="1:219" x14ac:dyDescent="0.2">
      <c r="A65" s="1" t="s">
        <v>41</v>
      </c>
      <c r="B65" s="1" t="s">
        <v>3</v>
      </c>
      <c r="C65" s="24">
        <f t="shared" ref="C65:C96" si="6">SUM(D65:HK65)</f>
        <v>3633467.5599999987</v>
      </c>
      <c r="D65" s="3">
        <v>37143.4</v>
      </c>
      <c r="E65" s="3">
        <v>16057.26</v>
      </c>
      <c r="F65" s="3">
        <v>37848.589999999997</v>
      </c>
      <c r="G65" s="3">
        <v>16846.96</v>
      </c>
      <c r="H65" s="3">
        <v>37011.4</v>
      </c>
      <c r="I65" s="3">
        <v>18104.060000000001</v>
      </c>
      <c r="J65" s="3">
        <v>35084.65</v>
      </c>
      <c r="K65" s="3">
        <v>11366.21</v>
      </c>
      <c r="L65" s="3">
        <v>34056.379999999997</v>
      </c>
      <c r="M65" s="3">
        <v>10595.83</v>
      </c>
      <c r="N65" s="3">
        <v>35586.18</v>
      </c>
      <c r="O65" s="3">
        <v>12390.16</v>
      </c>
      <c r="P65" s="3">
        <v>55553.17</v>
      </c>
      <c r="Q65" s="3">
        <v>21111.57</v>
      </c>
      <c r="R65" s="3">
        <v>67712.63</v>
      </c>
      <c r="S65" s="3">
        <v>26073.85</v>
      </c>
      <c r="T65" s="3">
        <v>54353.7</v>
      </c>
      <c r="U65" s="3">
        <v>22727.89</v>
      </c>
      <c r="V65" s="3">
        <v>49504.13</v>
      </c>
      <c r="W65" s="3">
        <v>24161.18</v>
      </c>
      <c r="X65" s="3">
        <v>47790.26</v>
      </c>
      <c r="Y65" s="3">
        <v>20940.37</v>
      </c>
      <c r="Z65" s="3">
        <v>50755.8</v>
      </c>
      <c r="AA65" s="3">
        <v>22724</v>
      </c>
      <c r="AB65" s="3">
        <v>55185.89</v>
      </c>
      <c r="AC65" s="3">
        <v>21695.41</v>
      </c>
      <c r="AD65" s="3">
        <v>45743.68</v>
      </c>
      <c r="AE65" s="3">
        <v>17772.41</v>
      </c>
      <c r="AF65" s="3">
        <v>46562.96</v>
      </c>
      <c r="AG65" s="3">
        <v>16263.87</v>
      </c>
      <c r="AH65" s="3">
        <v>37621.230000000003</v>
      </c>
      <c r="AI65" s="3">
        <v>15329.44</v>
      </c>
      <c r="AJ65" s="3">
        <v>30697.99</v>
      </c>
      <c r="AK65" s="3">
        <v>11809.63</v>
      </c>
      <c r="AL65" s="3">
        <v>37039.370000000003</v>
      </c>
      <c r="AM65" s="3">
        <v>12856.64</v>
      </c>
      <c r="AN65" s="3">
        <v>59487.87</v>
      </c>
      <c r="AO65" s="3">
        <v>21811.39</v>
      </c>
      <c r="AP65" s="3">
        <v>73694.490000000005</v>
      </c>
      <c r="AQ65" s="3">
        <v>24878.11</v>
      </c>
      <c r="AR65" s="3">
        <v>53539.24</v>
      </c>
      <c r="AS65" s="3">
        <v>23792.9</v>
      </c>
      <c r="AT65" s="3">
        <v>50634.96</v>
      </c>
      <c r="AU65" s="3">
        <v>20201.78</v>
      </c>
      <c r="AV65" s="3">
        <v>44508.68</v>
      </c>
      <c r="AW65" s="3">
        <v>17443.810000000001</v>
      </c>
      <c r="AX65" s="3">
        <v>51553.2</v>
      </c>
      <c r="AY65" s="3">
        <v>23404.37</v>
      </c>
      <c r="AZ65" s="3">
        <v>52776</v>
      </c>
      <c r="BA65" s="3">
        <v>19992.87</v>
      </c>
      <c r="BB65" s="3">
        <v>45468.89</v>
      </c>
      <c r="BC65" s="3">
        <v>17251.95</v>
      </c>
      <c r="BD65" s="3">
        <v>45845.52</v>
      </c>
      <c r="BE65" s="3">
        <v>15945.79</v>
      </c>
      <c r="BF65" s="3">
        <v>37878.26</v>
      </c>
      <c r="BG65" s="3">
        <v>15064.61</v>
      </c>
      <c r="BH65" s="3">
        <v>32078.29</v>
      </c>
      <c r="BI65" s="3">
        <v>12472.39</v>
      </c>
      <c r="BJ65" s="3">
        <v>37512.120000000003</v>
      </c>
      <c r="BK65" s="3">
        <v>13234.72</v>
      </c>
      <c r="BL65" s="3">
        <v>55710.39</v>
      </c>
      <c r="BM65" s="3">
        <v>20122.5</v>
      </c>
      <c r="BN65" s="3">
        <v>67232.149999999994</v>
      </c>
      <c r="BO65" s="3">
        <v>22463.91</v>
      </c>
      <c r="BP65" s="3">
        <v>50482.19</v>
      </c>
      <c r="BQ65" s="3">
        <v>21623</v>
      </c>
      <c r="BR65" s="3">
        <v>47961.65</v>
      </c>
      <c r="BS65" s="3">
        <v>18994.54</v>
      </c>
      <c r="BT65" s="3">
        <v>43307.98</v>
      </c>
      <c r="BU65" s="3">
        <v>16754.72</v>
      </c>
      <c r="BV65" s="3">
        <v>48915.19</v>
      </c>
      <c r="BW65" s="3">
        <v>21502.21</v>
      </c>
      <c r="BX65" s="3">
        <v>49420.18</v>
      </c>
      <c r="BY65" s="3">
        <v>19225.8</v>
      </c>
      <c r="BZ65" s="3">
        <v>42214.58</v>
      </c>
      <c r="CA65" s="3">
        <v>16146.68</v>
      </c>
      <c r="CB65" s="3">
        <v>44177.27</v>
      </c>
      <c r="CC65" s="3">
        <v>15642.17</v>
      </c>
      <c r="CD65" s="3">
        <v>37437.26</v>
      </c>
      <c r="CE65" s="3">
        <v>14751.9</v>
      </c>
      <c r="CF65" s="3">
        <v>32812.300000000003</v>
      </c>
      <c r="CG65" s="3">
        <v>12482.53</v>
      </c>
      <c r="CH65" s="3">
        <v>37050.17</v>
      </c>
      <c r="CI65" s="3">
        <v>13141.23</v>
      </c>
      <c r="CJ65" s="3">
        <v>51508.79</v>
      </c>
      <c r="CK65" s="3">
        <v>19204.259999999998</v>
      </c>
      <c r="CL65" s="3">
        <v>61693.61</v>
      </c>
      <c r="CM65" s="3">
        <v>21478.83</v>
      </c>
      <c r="CN65" s="3">
        <v>47361.74</v>
      </c>
      <c r="CO65" s="3">
        <v>20434.73</v>
      </c>
      <c r="CP65" s="3">
        <v>45502.53</v>
      </c>
      <c r="CQ65" s="3">
        <v>18180.62</v>
      </c>
      <c r="CR65" s="3">
        <v>41469.14</v>
      </c>
      <c r="CS65" s="3">
        <v>16150.84</v>
      </c>
      <c r="CT65" s="3">
        <v>46183.42</v>
      </c>
      <c r="CU65" s="3">
        <v>20308.259999999998</v>
      </c>
      <c r="CV65" s="3">
        <v>46706.9</v>
      </c>
      <c r="CW65" s="3">
        <v>18292.669999999998</v>
      </c>
      <c r="CX65" s="3">
        <v>40132.78</v>
      </c>
      <c r="CY65" s="3">
        <v>15454.29</v>
      </c>
      <c r="CZ65" s="3">
        <v>42242.82</v>
      </c>
      <c r="DA65" s="3">
        <v>15167.84</v>
      </c>
      <c r="DB65" s="3">
        <v>36005.74</v>
      </c>
      <c r="DC65" s="3">
        <v>14336.14</v>
      </c>
      <c r="DD65" s="3">
        <v>32646.68</v>
      </c>
      <c r="DE65" s="3">
        <v>12453.56</v>
      </c>
      <c r="DF65" s="3">
        <v>35926.04</v>
      </c>
      <c r="DG65" s="3">
        <v>12929.19</v>
      </c>
      <c r="DH65" s="3">
        <v>48336.73</v>
      </c>
      <c r="DI65" s="3">
        <v>18193.689999999999</v>
      </c>
      <c r="DJ65" s="3">
        <v>57101.31</v>
      </c>
      <c r="DK65" s="3">
        <v>20132.189999999999</v>
      </c>
      <c r="DL65" s="3">
        <v>44636.36</v>
      </c>
      <c r="DM65" s="3">
        <v>19173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</row>
    <row r="66" spans="1:219" x14ac:dyDescent="0.2">
      <c r="A66" s="1" t="s">
        <v>71</v>
      </c>
      <c r="B66" s="1" t="s">
        <v>3</v>
      </c>
      <c r="C66" s="24">
        <f t="shared" si="6"/>
        <v>3435867.4299999997</v>
      </c>
      <c r="D66" s="3">
        <v>140109.93</v>
      </c>
      <c r="E66" s="3">
        <v>74455.22</v>
      </c>
      <c r="F66" s="3">
        <v>183548.91</v>
      </c>
      <c r="G66" s="3">
        <v>95409.79</v>
      </c>
      <c r="H66" s="3">
        <v>209795.52</v>
      </c>
      <c r="I66" s="3">
        <v>105600.65</v>
      </c>
      <c r="J66" s="3">
        <v>203881.88</v>
      </c>
      <c r="K66" s="3">
        <v>112196.14</v>
      </c>
      <c r="L66" s="3">
        <v>214049.94</v>
      </c>
      <c r="M66" s="3">
        <v>118281.59</v>
      </c>
      <c r="N66" s="3">
        <v>202067.61</v>
      </c>
      <c r="O66" s="3">
        <v>110488.93</v>
      </c>
      <c r="P66" s="3">
        <v>68510.87</v>
      </c>
      <c r="Q66" s="3">
        <v>45919.23</v>
      </c>
      <c r="R66" s="3">
        <v>46883.040000000001</v>
      </c>
      <c r="S66" s="3">
        <v>37060.82</v>
      </c>
      <c r="T66" s="3">
        <v>64571.31</v>
      </c>
      <c r="U66" s="3">
        <v>40071.269999999997</v>
      </c>
      <c r="V66" s="3">
        <v>77977.36</v>
      </c>
      <c r="W66" s="3">
        <v>40354.79</v>
      </c>
      <c r="X66" s="3">
        <v>75265.56</v>
      </c>
      <c r="Y66" s="3">
        <v>42803.64</v>
      </c>
      <c r="Z66" s="3">
        <v>74913.75</v>
      </c>
      <c r="AA66" s="3">
        <v>42101.23</v>
      </c>
      <c r="AB66" s="3">
        <v>66675.92</v>
      </c>
      <c r="AC66" s="3">
        <v>43658.62</v>
      </c>
      <c r="AD66" s="3">
        <v>66984.210000000006</v>
      </c>
      <c r="AE66" s="3">
        <v>42416.11</v>
      </c>
      <c r="AF66" s="3">
        <v>80765.02</v>
      </c>
      <c r="AG66" s="3">
        <v>52663.33</v>
      </c>
      <c r="AH66" s="3">
        <v>90650.27</v>
      </c>
      <c r="AI66" s="3">
        <v>51090.879999999997</v>
      </c>
      <c r="AJ66" s="3">
        <v>107392.96000000001</v>
      </c>
      <c r="AK66" s="3">
        <v>59890.37</v>
      </c>
      <c r="AL66" s="3">
        <v>90521.48</v>
      </c>
      <c r="AM66" s="3">
        <v>55171.07</v>
      </c>
      <c r="AN66" s="3">
        <v>-10386.74</v>
      </c>
      <c r="AO66" s="3">
        <v>8688.6299999999992</v>
      </c>
      <c r="AP66" s="3">
        <v>-35636</v>
      </c>
      <c r="AQ66" s="3">
        <v>3128</v>
      </c>
      <c r="AR66" s="3">
        <v>-3748</v>
      </c>
      <c r="AS66" s="3">
        <v>3335.26</v>
      </c>
      <c r="AT66" s="3">
        <v>3922.7</v>
      </c>
      <c r="AU66" s="3">
        <v>11100.6</v>
      </c>
      <c r="AV66" s="3">
        <v>11266.54</v>
      </c>
      <c r="AW66" s="3">
        <v>14051.69</v>
      </c>
      <c r="AX66" s="3">
        <v>1485.88</v>
      </c>
      <c r="AY66" s="3">
        <v>4894.34</v>
      </c>
      <c r="AZ66" s="3">
        <v>-1087.53</v>
      </c>
      <c r="BA66" s="3">
        <v>10647.67</v>
      </c>
      <c r="BB66" s="3">
        <v>5429.06</v>
      </c>
      <c r="BC66" s="3">
        <v>12308.9</v>
      </c>
      <c r="BD66" s="3">
        <v>10196.540000000001</v>
      </c>
      <c r="BE66" s="3">
        <v>17308.009999999998</v>
      </c>
      <c r="BF66" s="3">
        <v>20810.29</v>
      </c>
      <c r="BG66" s="3">
        <v>17003.8</v>
      </c>
      <c r="BH66" s="3">
        <v>33420.449999999997</v>
      </c>
      <c r="BI66" s="3">
        <v>22952.080000000002</v>
      </c>
      <c r="BJ66" s="3">
        <v>20609.13</v>
      </c>
      <c r="BK66" s="3">
        <v>19966.91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</row>
    <row r="67" spans="1:219" x14ac:dyDescent="0.2">
      <c r="A67" s="1" t="s">
        <v>23</v>
      </c>
      <c r="B67" s="1" t="s">
        <v>3</v>
      </c>
      <c r="C67" s="24">
        <f t="shared" si="6"/>
        <v>2110558.2000000002</v>
      </c>
      <c r="D67" s="3">
        <v>79027.850000000006</v>
      </c>
      <c r="E67" s="3">
        <v>0</v>
      </c>
      <c r="F67" s="3">
        <v>80656.41</v>
      </c>
      <c r="G67" s="3">
        <v>0</v>
      </c>
      <c r="H67" s="3">
        <v>129201.67</v>
      </c>
      <c r="I67" s="3">
        <v>0</v>
      </c>
      <c r="J67" s="3">
        <v>103230.08</v>
      </c>
      <c r="K67" s="3">
        <v>0</v>
      </c>
      <c r="L67" s="3">
        <v>111432.55</v>
      </c>
      <c r="M67" s="3">
        <v>0</v>
      </c>
      <c r="N67" s="3">
        <v>95994.67</v>
      </c>
      <c r="O67" s="3">
        <v>0</v>
      </c>
      <c r="P67" s="3">
        <v>52211.62</v>
      </c>
      <c r="Q67" s="3">
        <v>0</v>
      </c>
      <c r="R67" s="3">
        <v>52567.86</v>
      </c>
      <c r="S67" s="3">
        <v>0</v>
      </c>
      <c r="T67" s="3">
        <v>98464.12</v>
      </c>
      <c r="U67" s="3">
        <v>0</v>
      </c>
      <c r="V67" s="3">
        <v>100366.64</v>
      </c>
      <c r="W67" s="3">
        <v>0</v>
      </c>
      <c r="X67" s="3">
        <v>123283.86</v>
      </c>
      <c r="Y67" s="3">
        <v>0</v>
      </c>
      <c r="Z67" s="3">
        <v>71920.91</v>
      </c>
      <c r="AA67" s="3">
        <v>0</v>
      </c>
      <c r="AB67" s="3">
        <v>29370.2</v>
      </c>
      <c r="AC67" s="3">
        <v>0</v>
      </c>
      <c r="AD67" s="3">
        <v>47797.8</v>
      </c>
      <c r="AE67" s="3">
        <v>0</v>
      </c>
      <c r="AF67" s="3">
        <v>98950.31</v>
      </c>
      <c r="AG67" s="3">
        <v>0</v>
      </c>
      <c r="AH67" s="3">
        <v>104831.26</v>
      </c>
      <c r="AI67" s="3">
        <v>0</v>
      </c>
      <c r="AJ67" s="3">
        <v>132161.73000000001</v>
      </c>
      <c r="AK67" s="3">
        <v>0</v>
      </c>
      <c r="AL67" s="3">
        <v>77462.75</v>
      </c>
      <c r="AM67" s="3">
        <v>0</v>
      </c>
      <c r="AN67" s="3">
        <v>27731</v>
      </c>
      <c r="AO67" s="3">
        <v>0</v>
      </c>
      <c r="AP67" s="3">
        <v>39532.379999999997</v>
      </c>
      <c r="AQ67" s="3">
        <v>0</v>
      </c>
      <c r="AR67" s="3">
        <v>97116.49</v>
      </c>
      <c r="AS67" s="3">
        <v>0</v>
      </c>
      <c r="AT67" s="3">
        <v>119874.07</v>
      </c>
      <c r="AU67" s="3">
        <v>0</v>
      </c>
      <c r="AV67" s="3">
        <v>157604.59</v>
      </c>
      <c r="AW67" s="3">
        <v>0</v>
      </c>
      <c r="AX67" s="3">
        <v>79767.38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</row>
    <row r="68" spans="1:219" x14ac:dyDescent="0.2">
      <c r="A68" s="1" t="s">
        <v>73</v>
      </c>
      <c r="B68" s="1" t="s">
        <v>3</v>
      </c>
      <c r="C68" s="24">
        <f t="shared" si="6"/>
        <v>1946562.1400000001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974318.47</v>
      </c>
      <c r="Q68" s="3">
        <v>0</v>
      </c>
      <c r="R68" s="3">
        <v>972243.67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</row>
    <row r="69" spans="1:219" x14ac:dyDescent="0.2">
      <c r="A69" s="1" t="s">
        <v>22</v>
      </c>
      <c r="B69" s="1" t="s">
        <v>3</v>
      </c>
      <c r="C69" s="24">
        <f t="shared" si="6"/>
        <v>1796140.320000001</v>
      </c>
      <c r="D69" s="3">
        <v>25986.33</v>
      </c>
      <c r="E69" s="3">
        <v>15507.6</v>
      </c>
      <c r="F69" s="3">
        <v>39974.07</v>
      </c>
      <c r="G69" s="3">
        <v>22109.05</v>
      </c>
      <c r="H69" s="3">
        <v>52043.06</v>
      </c>
      <c r="I69" s="3">
        <v>26183.58</v>
      </c>
      <c r="J69" s="3">
        <v>48145.1</v>
      </c>
      <c r="K69" s="3">
        <v>30068.58</v>
      </c>
      <c r="L69" s="3">
        <v>52672.06</v>
      </c>
      <c r="M69" s="3">
        <v>32889.800000000003</v>
      </c>
      <c r="N69" s="3">
        <v>49620.1</v>
      </c>
      <c r="O69" s="3">
        <v>30460.35</v>
      </c>
      <c r="P69" s="3">
        <v>28644.77</v>
      </c>
      <c r="Q69" s="3">
        <v>20550.11</v>
      </c>
      <c r="R69" s="3">
        <v>17302</v>
      </c>
      <c r="S69" s="3">
        <v>16887.900000000001</v>
      </c>
      <c r="T69" s="3">
        <v>28940</v>
      </c>
      <c r="U69" s="3">
        <v>18811.560000000001</v>
      </c>
      <c r="V69" s="3">
        <v>33901.42</v>
      </c>
      <c r="W69" s="3">
        <v>17371.2</v>
      </c>
      <c r="X69" s="3">
        <v>35419.279999999999</v>
      </c>
      <c r="Y69" s="3">
        <v>20560.66</v>
      </c>
      <c r="Z69" s="3">
        <v>35373.25</v>
      </c>
      <c r="AA69" s="3">
        <v>20159.72</v>
      </c>
      <c r="AB69" s="3">
        <v>30078.85</v>
      </c>
      <c r="AC69" s="3">
        <v>21169.75</v>
      </c>
      <c r="AD69" s="3">
        <v>30272.52</v>
      </c>
      <c r="AE69" s="3">
        <v>20250.72</v>
      </c>
      <c r="AF69" s="3">
        <v>38979.550000000003</v>
      </c>
      <c r="AG69" s="3">
        <v>26936.67</v>
      </c>
      <c r="AH69" s="3">
        <v>41056.51</v>
      </c>
      <c r="AI69" s="3">
        <v>23486.67</v>
      </c>
      <c r="AJ69" s="3">
        <v>55747.39</v>
      </c>
      <c r="AK69" s="3">
        <v>31578.54</v>
      </c>
      <c r="AL69" s="3">
        <v>45106.61</v>
      </c>
      <c r="AM69" s="3">
        <v>28476.54</v>
      </c>
      <c r="AN69" s="3">
        <v>21762.240000000002</v>
      </c>
      <c r="AO69" s="3">
        <v>18356.150000000001</v>
      </c>
      <c r="AP69" s="3">
        <v>7542.58</v>
      </c>
      <c r="AQ69" s="3">
        <v>16507.82</v>
      </c>
      <c r="AR69" s="3">
        <v>25165.83</v>
      </c>
      <c r="AS69" s="3">
        <v>15202.5</v>
      </c>
      <c r="AT69" s="3">
        <v>30632</v>
      </c>
      <c r="AU69" s="3">
        <v>20612.23</v>
      </c>
      <c r="AV69" s="3">
        <v>35398.339999999997</v>
      </c>
      <c r="AW69" s="3">
        <v>22541.18</v>
      </c>
      <c r="AX69" s="3">
        <v>27923.759999999998</v>
      </c>
      <c r="AY69" s="3">
        <v>15867.11</v>
      </c>
      <c r="AZ69" s="3">
        <v>28533.32</v>
      </c>
      <c r="BA69" s="3">
        <v>20969.63</v>
      </c>
      <c r="BB69" s="3">
        <v>29996.45</v>
      </c>
      <c r="BC69" s="3">
        <v>20545.599999999999</v>
      </c>
      <c r="BD69" s="3">
        <v>32318.09</v>
      </c>
      <c r="BE69" s="3">
        <v>22893.56</v>
      </c>
      <c r="BF69" s="3">
        <v>40362.949999999997</v>
      </c>
      <c r="BG69" s="3">
        <v>23986</v>
      </c>
      <c r="BH69" s="3">
        <v>49713</v>
      </c>
      <c r="BI69" s="3">
        <v>28528.06</v>
      </c>
      <c r="BJ69" s="3">
        <v>36507.089999999997</v>
      </c>
      <c r="BK69" s="3">
        <v>23466.53</v>
      </c>
      <c r="BL69" s="3">
        <v>22868.12</v>
      </c>
      <c r="BM69" s="3">
        <v>19601.32</v>
      </c>
      <c r="BN69" s="3">
        <v>9562.76</v>
      </c>
      <c r="BO69" s="3">
        <v>16054.23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</row>
    <row r="70" spans="1:219" x14ac:dyDescent="0.2">
      <c r="A70" s="1" t="s">
        <v>74</v>
      </c>
      <c r="B70" s="1" t="s">
        <v>3</v>
      </c>
      <c r="C70" s="24">
        <f t="shared" si="6"/>
        <v>1685071.0299999993</v>
      </c>
      <c r="D70" s="3">
        <v>14850.33</v>
      </c>
      <c r="E70" s="3">
        <v>9939.6</v>
      </c>
      <c r="F70" s="3">
        <v>25613.18</v>
      </c>
      <c r="G70" s="3">
        <v>14883.93</v>
      </c>
      <c r="H70" s="3">
        <v>33245.800000000003</v>
      </c>
      <c r="I70" s="3">
        <v>17024.54</v>
      </c>
      <c r="J70" s="3">
        <v>32796.519999999997</v>
      </c>
      <c r="K70" s="3">
        <v>22433.34</v>
      </c>
      <c r="L70" s="3">
        <v>35966.199999999997</v>
      </c>
      <c r="M70" s="3">
        <v>24415.45</v>
      </c>
      <c r="N70" s="3">
        <v>32055.31</v>
      </c>
      <c r="O70" s="3">
        <v>21430.59</v>
      </c>
      <c r="P70" s="3">
        <v>14204.74</v>
      </c>
      <c r="Q70" s="3">
        <v>13767.39</v>
      </c>
      <c r="R70" s="3">
        <v>1898.47</v>
      </c>
      <c r="S70" s="3">
        <v>8731.7000000000007</v>
      </c>
      <c r="T70" s="3">
        <v>12862.45</v>
      </c>
      <c r="U70" s="3">
        <v>10880.14</v>
      </c>
      <c r="V70" s="3">
        <v>19782.64</v>
      </c>
      <c r="W70" s="3">
        <v>10621.68</v>
      </c>
      <c r="X70" s="3">
        <v>19092.62</v>
      </c>
      <c r="Y70" s="3">
        <v>12501.09</v>
      </c>
      <c r="Z70" s="3">
        <v>18163.43</v>
      </c>
      <c r="AA70" s="3">
        <v>11735.63</v>
      </c>
      <c r="AB70" s="3">
        <v>13529.12</v>
      </c>
      <c r="AC70" s="3">
        <v>12662.09</v>
      </c>
      <c r="AD70" s="3">
        <v>16145.94</v>
      </c>
      <c r="AE70" s="3">
        <v>13172.41</v>
      </c>
      <c r="AF70" s="3">
        <v>21730.7</v>
      </c>
      <c r="AG70" s="3">
        <v>17883</v>
      </c>
      <c r="AH70" s="3">
        <v>28246.78</v>
      </c>
      <c r="AI70" s="3">
        <v>17467.72</v>
      </c>
      <c r="AJ70" s="3">
        <v>37117.61</v>
      </c>
      <c r="AK70" s="3">
        <v>22098.17</v>
      </c>
      <c r="AL70" s="3">
        <v>28345.83</v>
      </c>
      <c r="AM70" s="3">
        <v>19836</v>
      </c>
      <c r="AN70" s="3">
        <v>7807.3</v>
      </c>
      <c r="AO70" s="3">
        <v>11836.2</v>
      </c>
      <c r="AP70" s="3">
        <v>-6677.69</v>
      </c>
      <c r="AQ70" s="3">
        <v>8630.2999999999993</v>
      </c>
      <c r="AR70" s="3">
        <v>11047.84</v>
      </c>
      <c r="AS70" s="3">
        <v>8500.64</v>
      </c>
      <c r="AT70" s="3">
        <v>15810.63</v>
      </c>
      <c r="AU70" s="3">
        <v>13154.8</v>
      </c>
      <c r="AV70" s="3">
        <v>19511.89</v>
      </c>
      <c r="AW70" s="3">
        <v>14566.48</v>
      </c>
      <c r="AX70" s="3">
        <v>14296.47</v>
      </c>
      <c r="AY70" s="3">
        <v>9520.4599999999991</v>
      </c>
      <c r="AZ70" s="3">
        <v>12762.34</v>
      </c>
      <c r="BA70" s="3">
        <v>12776.29</v>
      </c>
      <c r="BB70" s="3">
        <v>15566.59</v>
      </c>
      <c r="BC70" s="3">
        <v>13265.79</v>
      </c>
      <c r="BD70" s="3">
        <v>19086.61</v>
      </c>
      <c r="BE70" s="3">
        <v>16520.3</v>
      </c>
      <c r="BF70" s="3">
        <v>24663.45</v>
      </c>
      <c r="BG70" s="3">
        <v>16076.31</v>
      </c>
      <c r="BH70" s="3">
        <v>32230</v>
      </c>
      <c r="BI70" s="3">
        <v>19681.78</v>
      </c>
      <c r="BJ70" s="3">
        <v>24425.05</v>
      </c>
      <c r="BK70" s="3">
        <v>17733.86</v>
      </c>
      <c r="BL70" s="3">
        <v>7971.82</v>
      </c>
      <c r="BM70" s="3">
        <v>11718.6</v>
      </c>
      <c r="BN70" s="3">
        <v>-3870.81</v>
      </c>
      <c r="BO70" s="3">
        <v>9216.76</v>
      </c>
      <c r="BP70" s="3">
        <v>10536.25</v>
      </c>
      <c r="BQ70" s="3">
        <v>8886.24</v>
      </c>
      <c r="BR70" s="3">
        <v>14769.28</v>
      </c>
      <c r="BS70" s="3">
        <v>12497.2</v>
      </c>
      <c r="BT70" s="3">
        <v>17096.900000000001</v>
      </c>
      <c r="BU70" s="3">
        <v>13447.72</v>
      </c>
      <c r="BV70" s="3">
        <v>13180</v>
      </c>
      <c r="BW70" s="3">
        <v>9545.4</v>
      </c>
      <c r="BX70" s="3">
        <v>12349.45</v>
      </c>
      <c r="BY70" s="3">
        <v>11659</v>
      </c>
      <c r="BZ70" s="3">
        <v>13313</v>
      </c>
      <c r="CA70" s="3">
        <v>11617.13</v>
      </c>
      <c r="CB70" s="3">
        <v>16979.32</v>
      </c>
      <c r="CC70" s="3">
        <v>14936.12</v>
      </c>
      <c r="CD70" s="3">
        <v>21446.14</v>
      </c>
      <c r="CE70" s="3">
        <v>14567.45</v>
      </c>
      <c r="CF70" s="3">
        <v>27713.16</v>
      </c>
      <c r="CG70" s="3">
        <v>17780.21</v>
      </c>
      <c r="CH70" s="3">
        <v>21224.37</v>
      </c>
      <c r="CI70" s="3">
        <v>15996</v>
      </c>
      <c r="CJ70" s="3">
        <v>8388.69</v>
      </c>
      <c r="CK70" s="3">
        <v>10744.53</v>
      </c>
      <c r="CL70" s="3">
        <v>-2116.1999999999998</v>
      </c>
      <c r="CM70" s="3">
        <v>8309.8799999999992</v>
      </c>
      <c r="CN70" s="3">
        <v>9996.6299999999992</v>
      </c>
      <c r="CO70" s="3">
        <v>8244.4599999999991</v>
      </c>
      <c r="CP70" s="3">
        <v>13450.62</v>
      </c>
      <c r="CQ70" s="3">
        <v>11414.63</v>
      </c>
      <c r="CR70" s="3">
        <v>15284.4</v>
      </c>
      <c r="CS70" s="3">
        <v>12225.92</v>
      </c>
      <c r="CT70" s="3">
        <v>12144.42</v>
      </c>
      <c r="CU70" s="3">
        <v>8855.68</v>
      </c>
      <c r="CV70" s="3">
        <v>11303</v>
      </c>
      <c r="CW70" s="3">
        <v>10712.28</v>
      </c>
      <c r="CX70" s="3">
        <v>12006.46</v>
      </c>
      <c r="CY70" s="3">
        <v>10615.31</v>
      </c>
      <c r="CZ70" s="3">
        <v>15176.89</v>
      </c>
      <c r="DA70" s="3">
        <v>13542</v>
      </c>
      <c r="DB70" s="3">
        <v>19279</v>
      </c>
      <c r="DC70" s="3">
        <v>13191.37</v>
      </c>
      <c r="DD70" s="3">
        <v>24178.06</v>
      </c>
      <c r="DE70" s="3">
        <v>15958.81</v>
      </c>
      <c r="DF70" s="3">
        <v>18781.169999999998</v>
      </c>
      <c r="DG70" s="3">
        <v>14424.41</v>
      </c>
      <c r="DH70" s="3">
        <v>7889.39</v>
      </c>
      <c r="DI70" s="3">
        <v>9919.33</v>
      </c>
      <c r="DJ70" s="3">
        <v>-1180.74</v>
      </c>
      <c r="DK70" s="3">
        <v>7828.09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</row>
    <row r="71" spans="1:219" x14ac:dyDescent="0.2">
      <c r="A71" s="1" t="s">
        <v>114</v>
      </c>
      <c r="B71" s="1" t="s">
        <v>3</v>
      </c>
      <c r="C71" s="24">
        <f t="shared" si="6"/>
        <v>1537328.13</v>
      </c>
      <c r="D71" s="3">
        <v>34822.93</v>
      </c>
      <c r="E71" s="3">
        <v>0</v>
      </c>
      <c r="F71" s="3">
        <v>48302.7</v>
      </c>
      <c r="G71" s="3">
        <v>0</v>
      </c>
      <c r="H71" s="3">
        <v>53277</v>
      </c>
      <c r="I71" s="3">
        <v>0</v>
      </c>
      <c r="J71" s="3">
        <v>53191.07</v>
      </c>
      <c r="K71" s="3">
        <v>0</v>
      </c>
      <c r="L71" s="3">
        <v>50521.45</v>
      </c>
      <c r="M71" s="3">
        <v>0</v>
      </c>
      <c r="N71" s="3">
        <v>36615.42</v>
      </c>
      <c r="O71" s="3">
        <v>0</v>
      </c>
      <c r="P71" s="3">
        <v>26192.400000000001</v>
      </c>
      <c r="Q71" s="3">
        <v>0</v>
      </c>
      <c r="R71" s="3">
        <v>10644.14</v>
      </c>
      <c r="S71" s="3">
        <v>0</v>
      </c>
      <c r="T71" s="3">
        <v>27377.37</v>
      </c>
      <c r="U71" s="3">
        <v>0</v>
      </c>
      <c r="V71" s="3">
        <v>45026.82</v>
      </c>
      <c r="W71" s="3">
        <v>0</v>
      </c>
      <c r="X71" s="3">
        <v>43543.55</v>
      </c>
      <c r="Y71" s="3">
        <v>0</v>
      </c>
      <c r="Z71" s="3">
        <v>39518.800000000003</v>
      </c>
      <c r="AA71" s="3">
        <v>0</v>
      </c>
      <c r="AB71" s="3">
        <v>38448.28</v>
      </c>
      <c r="AC71" s="3">
        <v>0</v>
      </c>
      <c r="AD71" s="3">
        <v>37253</v>
      </c>
      <c r="AE71" s="3">
        <v>0</v>
      </c>
      <c r="AF71" s="3">
        <v>43743.28</v>
      </c>
      <c r="AG71" s="3">
        <v>0</v>
      </c>
      <c r="AH71" s="3">
        <v>44598.15</v>
      </c>
      <c r="AI71" s="3">
        <v>0</v>
      </c>
      <c r="AJ71" s="3">
        <v>42937.8</v>
      </c>
      <c r="AK71" s="3">
        <v>0</v>
      </c>
      <c r="AL71" s="3">
        <v>29654.46</v>
      </c>
      <c r="AM71" s="3">
        <v>0</v>
      </c>
      <c r="AN71" s="3">
        <v>10404.35</v>
      </c>
      <c r="AO71" s="3">
        <v>0</v>
      </c>
      <c r="AP71" s="3">
        <v>-986.79</v>
      </c>
      <c r="AQ71" s="3">
        <v>0</v>
      </c>
      <c r="AR71" s="3">
        <v>23623</v>
      </c>
      <c r="AS71" s="3">
        <v>0</v>
      </c>
      <c r="AT71" s="3">
        <v>41656.43</v>
      </c>
      <c r="AU71" s="3">
        <v>0</v>
      </c>
      <c r="AV71" s="3">
        <v>37764.949999999997</v>
      </c>
      <c r="AW71" s="3">
        <v>0</v>
      </c>
      <c r="AX71" s="3">
        <v>37329.83</v>
      </c>
      <c r="AY71" s="3">
        <v>0</v>
      </c>
      <c r="AZ71" s="3">
        <v>35705.800000000003</v>
      </c>
      <c r="BA71" s="3">
        <v>0</v>
      </c>
      <c r="BB71" s="3">
        <v>34620.660000000003</v>
      </c>
      <c r="BC71" s="3">
        <v>0</v>
      </c>
      <c r="BD71" s="3">
        <v>42316</v>
      </c>
      <c r="BE71" s="3">
        <v>0</v>
      </c>
      <c r="BF71" s="3">
        <v>41527.58</v>
      </c>
      <c r="BG71" s="3">
        <v>0</v>
      </c>
      <c r="BH71" s="3">
        <v>38368.080000000002</v>
      </c>
      <c r="BI71" s="3">
        <v>0</v>
      </c>
      <c r="BJ71" s="3">
        <v>28253</v>
      </c>
      <c r="BK71" s="3">
        <v>0</v>
      </c>
      <c r="BL71" s="3">
        <v>8608</v>
      </c>
      <c r="BM71" s="3">
        <v>0</v>
      </c>
      <c r="BN71" s="3">
        <v>-2295.1</v>
      </c>
      <c r="BO71" s="3">
        <v>0</v>
      </c>
      <c r="BP71" s="3">
        <v>21371.45</v>
      </c>
      <c r="BQ71" s="3">
        <v>0</v>
      </c>
      <c r="BR71" s="3">
        <v>37113.629999999997</v>
      </c>
      <c r="BS71" s="3">
        <v>0</v>
      </c>
      <c r="BT71" s="3">
        <v>36427.449999999997</v>
      </c>
      <c r="BU71" s="3">
        <v>0</v>
      </c>
      <c r="BV71" s="3">
        <v>34451.71</v>
      </c>
      <c r="BW71" s="3">
        <v>0</v>
      </c>
      <c r="BX71" s="3">
        <v>31658.62</v>
      </c>
      <c r="BY71" s="3">
        <v>0</v>
      </c>
      <c r="BZ71" s="3">
        <v>31986.32</v>
      </c>
      <c r="CA71" s="3">
        <v>0</v>
      </c>
      <c r="CB71" s="3">
        <v>39201</v>
      </c>
      <c r="CC71" s="3">
        <v>0</v>
      </c>
      <c r="CD71" s="3">
        <v>38489.25</v>
      </c>
      <c r="CE71" s="3">
        <v>0</v>
      </c>
      <c r="CF71" s="3">
        <v>35511.269999999997</v>
      </c>
      <c r="CG71" s="3">
        <v>0</v>
      </c>
      <c r="CH71" s="3">
        <v>25837.5</v>
      </c>
      <c r="CI71" s="3">
        <v>0</v>
      </c>
      <c r="CJ71" s="3">
        <v>6903.05</v>
      </c>
      <c r="CK71" s="3">
        <v>0</v>
      </c>
      <c r="CL71" s="3">
        <v>-3316</v>
      </c>
      <c r="CM71" s="3">
        <v>0</v>
      </c>
      <c r="CN71" s="3">
        <v>19367.849999999999</v>
      </c>
      <c r="CO71" s="3">
        <v>0</v>
      </c>
      <c r="CP71" s="3">
        <v>34305.64</v>
      </c>
      <c r="CQ71" s="3">
        <v>0</v>
      </c>
      <c r="CR71" s="3">
        <v>33677.49</v>
      </c>
      <c r="CS71" s="3">
        <v>0</v>
      </c>
      <c r="CT71" s="3">
        <v>31777.49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</row>
    <row r="72" spans="1:219" x14ac:dyDescent="0.2">
      <c r="A72" s="1" t="s">
        <v>99</v>
      </c>
      <c r="B72" s="1" t="s">
        <v>3</v>
      </c>
      <c r="C72" s="24">
        <f t="shared" si="6"/>
        <v>1416423.4000000001</v>
      </c>
      <c r="D72" s="3">
        <v>165648.5</v>
      </c>
      <c r="E72" s="3">
        <v>0</v>
      </c>
      <c r="F72" s="3">
        <v>165444.88</v>
      </c>
      <c r="G72" s="3">
        <v>0</v>
      </c>
      <c r="H72" s="3">
        <v>165205.6</v>
      </c>
      <c r="I72" s="3">
        <v>0</v>
      </c>
      <c r="J72" s="3">
        <v>142174.87</v>
      </c>
      <c r="K72" s="3">
        <v>0</v>
      </c>
      <c r="L72" s="3">
        <v>141947.94</v>
      </c>
      <c r="M72" s="3">
        <v>0</v>
      </c>
      <c r="N72" s="3">
        <v>141709.9</v>
      </c>
      <c r="O72" s="3">
        <v>0</v>
      </c>
      <c r="P72" s="3">
        <v>165086.57999999999</v>
      </c>
      <c r="Q72" s="3">
        <v>0</v>
      </c>
      <c r="R72" s="3">
        <v>164768.29</v>
      </c>
      <c r="S72" s="3">
        <v>0</v>
      </c>
      <c r="T72" s="3">
        <v>164436.84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</row>
    <row r="73" spans="1:219" x14ac:dyDescent="0.2">
      <c r="A73" s="1" t="s">
        <v>124</v>
      </c>
      <c r="B73" s="1" t="s">
        <v>3</v>
      </c>
      <c r="C73" s="24">
        <f t="shared" si="6"/>
        <v>1372459.97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36077</v>
      </c>
      <c r="Q73" s="3">
        <v>0</v>
      </c>
      <c r="R73" s="3">
        <v>36001.089999999997</v>
      </c>
      <c r="S73" s="3">
        <v>0</v>
      </c>
      <c r="T73" s="3">
        <v>34762.480000000003</v>
      </c>
      <c r="U73" s="3">
        <v>0</v>
      </c>
      <c r="V73" s="3">
        <v>35833.35</v>
      </c>
      <c r="W73" s="3">
        <v>0</v>
      </c>
      <c r="X73" s="3">
        <v>34590.120000000003</v>
      </c>
      <c r="Y73" s="3">
        <v>0</v>
      </c>
      <c r="Z73" s="3">
        <v>35643.269999999997</v>
      </c>
      <c r="AA73" s="3">
        <v>0</v>
      </c>
      <c r="AB73" s="3">
        <v>35537.65</v>
      </c>
      <c r="AC73" s="3">
        <v>0</v>
      </c>
      <c r="AD73" s="3">
        <v>32007.73</v>
      </c>
      <c r="AE73" s="3">
        <v>0</v>
      </c>
      <c r="AF73" s="3">
        <v>35319.74</v>
      </c>
      <c r="AG73" s="3">
        <v>0</v>
      </c>
      <c r="AH73" s="3">
        <v>34065.269999999997</v>
      </c>
      <c r="AI73" s="3">
        <v>0</v>
      </c>
      <c r="AJ73" s="3">
        <v>35072.5</v>
      </c>
      <c r="AK73" s="3">
        <v>0</v>
      </c>
      <c r="AL73" s="3">
        <v>33815.56</v>
      </c>
      <c r="AM73" s="3">
        <v>0</v>
      </c>
      <c r="AN73" s="3">
        <v>43383.3</v>
      </c>
      <c r="AO73" s="3">
        <v>0</v>
      </c>
      <c r="AP73" s="3">
        <v>43203.839999999997</v>
      </c>
      <c r="AQ73" s="3">
        <v>0</v>
      </c>
      <c r="AR73" s="3">
        <v>41637.47</v>
      </c>
      <c r="AS73" s="3">
        <v>0</v>
      </c>
      <c r="AT73" s="3">
        <v>42835.59</v>
      </c>
      <c r="AU73" s="3">
        <v>0</v>
      </c>
      <c r="AV73" s="3">
        <v>41272.26</v>
      </c>
      <c r="AW73" s="3">
        <v>0</v>
      </c>
      <c r="AX73" s="3">
        <v>42451.42</v>
      </c>
      <c r="AY73" s="3">
        <v>0</v>
      </c>
      <c r="AZ73" s="3">
        <v>42250.720000000001</v>
      </c>
      <c r="BA73" s="3">
        <v>0</v>
      </c>
      <c r="BB73" s="3">
        <v>39347.85</v>
      </c>
      <c r="BC73" s="3">
        <v>0</v>
      </c>
      <c r="BD73" s="3">
        <v>41859.9</v>
      </c>
      <c r="BE73" s="3">
        <v>0</v>
      </c>
      <c r="BF73" s="3">
        <v>40318.879999999997</v>
      </c>
      <c r="BG73" s="3">
        <v>0</v>
      </c>
      <c r="BH73" s="3">
        <v>41457.760000000002</v>
      </c>
      <c r="BI73" s="3">
        <v>0</v>
      </c>
      <c r="BJ73" s="3">
        <v>39929.15</v>
      </c>
      <c r="BK73" s="3">
        <v>0</v>
      </c>
      <c r="BL73" s="3">
        <v>39617.35</v>
      </c>
      <c r="BM73" s="3">
        <v>0</v>
      </c>
      <c r="BN73" s="3">
        <v>39417.74</v>
      </c>
      <c r="BO73" s="3">
        <v>0</v>
      </c>
      <c r="BP73" s="3">
        <v>37960.19</v>
      </c>
      <c r="BQ73" s="3">
        <v>0</v>
      </c>
      <c r="BR73" s="3">
        <v>39025.56</v>
      </c>
      <c r="BS73" s="3">
        <v>0</v>
      </c>
      <c r="BT73" s="3">
        <v>37578.49</v>
      </c>
      <c r="BU73" s="3">
        <v>0</v>
      </c>
      <c r="BV73" s="3">
        <v>38630.080000000002</v>
      </c>
      <c r="BW73" s="3">
        <v>0</v>
      </c>
      <c r="BX73" s="3">
        <v>38427.519999999997</v>
      </c>
      <c r="BY73" s="3">
        <v>0</v>
      </c>
      <c r="BZ73" s="3">
        <v>34544.300000000003</v>
      </c>
      <c r="CA73" s="3">
        <v>0</v>
      </c>
      <c r="CB73" s="3">
        <v>38046.14</v>
      </c>
      <c r="CC73" s="3">
        <v>0</v>
      </c>
      <c r="CD73" s="3">
        <v>36632</v>
      </c>
      <c r="CE73" s="3">
        <v>0</v>
      </c>
      <c r="CF73" s="3">
        <v>37653.51</v>
      </c>
      <c r="CG73" s="3">
        <v>0</v>
      </c>
      <c r="CH73" s="3">
        <v>36253.19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</row>
    <row r="74" spans="1:219" x14ac:dyDescent="0.2">
      <c r="A74" s="1" t="s">
        <v>15</v>
      </c>
      <c r="B74" s="1" t="s">
        <v>3</v>
      </c>
      <c r="C74" s="24">
        <f t="shared" si="6"/>
        <v>1329892.8900000001</v>
      </c>
      <c r="D74" s="3">
        <v>16835.259999999998</v>
      </c>
      <c r="E74" s="3">
        <v>12763.59</v>
      </c>
      <c r="F74" s="3">
        <v>6845.3</v>
      </c>
      <c r="G74" s="3">
        <v>33800.699999999997</v>
      </c>
      <c r="H74" s="3">
        <v>15547.07</v>
      </c>
      <c r="I74" s="3">
        <v>43783.839999999997</v>
      </c>
      <c r="J74" s="3">
        <v>11056.39</v>
      </c>
      <c r="K74" s="3">
        <v>54860.08</v>
      </c>
      <c r="L74" s="3">
        <v>-19897.29</v>
      </c>
      <c r="M74" s="3">
        <v>53401.68</v>
      </c>
      <c r="N74" s="3">
        <v>-87675.49</v>
      </c>
      <c r="O74" s="3">
        <v>51258.85</v>
      </c>
      <c r="P74" s="3">
        <v>-193862.75</v>
      </c>
      <c r="Q74" s="3">
        <v>58749.42</v>
      </c>
      <c r="R74" s="3">
        <v>-193259.37</v>
      </c>
      <c r="S74" s="3">
        <v>52026.38</v>
      </c>
      <c r="T74" s="3">
        <v>-7856.56</v>
      </c>
      <c r="U74" s="3">
        <v>65465.48</v>
      </c>
      <c r="V74" s="3">
        <v>4960.13</v>
      </c>
      <c r="W74" s="3">
        <v>55487.43</v>
      </c>
      <c r="X74" s="3">
        <v>8700.2899999999936</v>
      </c>
      <c r="Y74" s="3">
        <v>50749.54</v>
      </c>
      <c r="Z74" s="3">
        <v>-14633.15</v>
      </c>
      <c r="AA74" s="3">
        <v>38312.550000000003</v>
      </c>
      <c r="AB74" s="3">
        <v>-48089.69</v>
      </c>
      <c r="AC74" s="3">
        <v>35035.449999999997</v>
      </c>
      <c r="AD74" s="3">
        <v>-33373.49</v>
      </c>
      <c r="AE74" s="3">
        <v>40943.160000000003</v>
      </c>
      <c r="AF74" s="3">
        <v>-8864.86</v>
      </c>
      <c r="AG74" s="3">
        <v>37734.11</v>
      </c>
      <c r="AH74" s="3">
        <v>-500.41000000000349</v>
      </c>
      <c r="AI74" s="3">
        <v>54813.4</v>
      </c>
      <c r="AJ74" s="3">
        <v>-9770.76</v>
      </c>
      <c r="AK74" s="3">
        <v>55541.440000000002</v>
      </c>
      <c r="AL74" s="3">
        <v>-85317.47</v>
      </c>
      <c r="AM74" s="3">
        <v>39597.43</v>
      </c>
      <c r="AN74" s="3">
        <v>-189383.8</v>
      </c>
      <c r="AO74" s="3">
        <v>36927.230000000003</v>
      </c>
      <c r="AP74" s="3">
        <v>-178077.15</v>
      </c>
      <c r="AQ74" s="3">
        <v>30421.06</v>
      </c>
      <c r="AR74" s="3">
        <v>-6958.17</v>
      </c>
      <c r="AS74" s="3">
        <v>68198.899999999994</v>
      </c>
      <c r="AT74" s="3">
        <v>7048.89</v>
      </c>
      <c r="AU74" s="3">
        <v>68605</v>
      </c>
      <c r="AV74" s="3">
        <v>17524.68</v>
      </c>
      <c r="AW74" s="3">
        <v>58498.6</v>
      </c>
      <c r="AX74" s="3">
        <v>-13036.54</v>
      </c>
      <c r="AY74" s="3">
        <v>46748.13</v>
      </c>
      <c r="AZ74" s="3">
        <v>-44121.43</v>
      </c>
      <c r="BA74" s="3">
        <v>48576.66</v>
      </c>
      <c r="BB74" s="3">
        <v>-30213.09</v>
      </c>
      <c r="BC74" s="3">
        <v>45817.79</v>
      </c>
      <c r="BD74" s="3">
        <v>-10012.06</v>
      </c>
      <c r="BE74" s="3">
        <v>41663.75</v>
      </c>
      <c r="BF74" s="3">
        <v>-1312.3</v>
      </c>
      <c r="BG74" s="3">
        <v>57596.06</v>
      </c>
      <c r="BH74" s="3">
        <v>-4371.96</v>
      </c>
      <c r="BI74" s="3">
        <v>58400.35</v>
      </c>
      <c r="BJ74" s="3">
        <v>-87427.3</v>
      </c>
      <c r="BK74" s="3">
        <v>38625.43</v>
      </c>
      <c r="BL74" s="3">
        <v>-175220.43</v>
      </c>
      <c r="BM74" s="3">
        <v>36092.28</v>
      </c>
      <c r="BN74" s="3">
        <v>-175662.11</v>
      </c>
      <c r="BO74" s="3">
        <v>29903.57</v>
      </c>
      <c r="BP74" s="3">
        <v>-9584.61</v>
      </c>
      <c r="BQ74" s="3">
        <v>64084.07</v>
      </c>
      <c r="BR74" s="3">
        <v>11537.02</v>
      </c>
      <c r="BS74" s="3">
        <v>64415.08</v>
      </c>
      <c r="BT74" s="3">
        <v>6427.47</v>
      </c>
      <c r="BU74" s="3">
        <v>54851.76</v>
      </c>
      <c r="BV74" s="3">
        <v>-15466.51</v>
      </c>
      <c r="BW74" s="3">
        <v>43730.15</v>
      </c>
      <c r="BX74" s="3">
        <v>-34859.68</v>
      </c>
      <c r="BY74" s="3">
        <v>41610.26</v>
      </c>
      <c r="BZ74" s="3">
        <v>-23243.51</v>
      </c>
      <c r="CA74" s="3">
        <v>45828.13</v>
      </c>
      <c r="CB74" s="3">
        <v>-4014</v>
      </c>
      <c r="CC74" s="3">
        <v>43806.3</v>
      </c>
      <c r="CD74" s="3">
        <v>8885.77</v>
      </c>
      <c r="CE74" s="3">
        <v>58603.43</v>
      </c>
      <c r="CF74" s="3">
        <v>-28.979999999995925</v>
      </c>
      <c r="CG74" s="3">
        <v>59483.07</v>
      </c>
      <c r="CH74" s="3">
        <v>-75788.39</v>
      </c>
      <c r="CI74" s="3">
        <v>40691.31</v>
      </c>
      <c r="CJ74" s="3">
        <v>-150543.37</v>
      </c>
      <c r="CK74" s="3">
        <v>38418.410000000003</v>
      </c>
      <c r="CL74" s="3">
        <v>-165826.13</v>
      </c>
      <c r="CM74" s="3">
        <v>32564.94</v>
      </c>
      <c r="CN74" s="3">
        <v>-2552.73</v>
      </c>
      <c r="CO74" s="3">
        <v>64521.71</v>
      </c>
      <c r="CP74" s="3">
        <v>17639.150000000001</v>
      </c>
      <c r="CQ74" s="3">
        <v>64954.8</v>
      </c>
      <c r="CR74" s="3">
        <v>12428.74</v>
      </c>
      <c r="CS74" s="3">
        <v>55772.56</v>
      </c>
      <c r="CT74" s="3">
        <v>-7445.8</v>
      </c>
      <c r="CU74" s="3">
        <v>45431</v>
      </c>
      <c r="CV74" s="3">
        <v>-24286.03</v>
      </c>
      <c r="CW74" s="3">
        <v>42311.78</v>
      </c>
      <c r="CX74" s="3">
        <v>-14217.28</v>
      </c>
      <c r="CY74" s="3">
        <v>45938.51</v>
      </c>
      <c r="CZ74" s="3">
        <v>4597.05</v>
      </c>
      <c r="DA74" s="3">
        <v>44330.879999999997</v>
      </c>
      <c r="DB74" s="3">
        <v>20141.53</v>
      </c>
      <c r="DC74" s="3">
        <v>58089.73</v>
      </c>
      <c r="DD74" s="3">
        <v>4445.47</v>
      </c>
      <c r="DE74" s="3">
        <v>59014.3</v>
      </c>
      <c r="DF74" s="3">
        <v>-62482.85</v>
      </c>
      <c r="DG74" s="3">
        <v>41250.400000000001</v>
      </c>
      <c r="DH74" s="3">
        <v>-132150.78</v>
      </c>
      <c r="DI74" s="3">
        <v>39198.32</v>
      </c>
      <c r="DJ74" s="3">
        <v>-146816.34</v>
      </c>
      <c r="DK74" s="3">
        <v>33683.86</v>
      </c>
      <c r="DL74" s="3">
        <v>7369.38</v>
      </c>
      <c r="DM74" s="3">
        <v>63553.53</v>
      </c>
      <c r="DN74" s="3">
        <v>22645.33</v>
      </c>
      <c r="DO74" s="3">
        <v>64046.05</v>
      </c>
      <c r="DP74" s="3">
        <v>20178.599999999999</v>
      </c>
      <c r="DQ74" s="3">
        <v>55292.26</v>
      </c>
      <c r="DR74" s="3">
        <v>3678.07</v>
      </c>
      <c r="DS74" s="3">
        <v>45672.26</v>
      </c>
      <c r="DT74" s="3">
        <v>-29864.76</v>
      </c>
      <c r="DU74" s="3">
        <v>42506.98</v>
      </c>
      <c r="DV74" s="3">
        <v>-15721.46</v>
      </c>
      <c r="DW74" s="3">
        <v>45634.26</v>
      </c>
      <c r="DX74" s="3">
        <v>1733.5</v>
      </c>
      <c r="DY74" s="3">
        <v>44382.39</v>
      </c>
      <c r="DZ74" s="3">
        <v>14863.06</v>
      </c>
      <c r="EA74" s="3">
        <v>57177.55</v>
      </c>
      <c r="EB74" s="3">
        <v>4531.3</v>
      </c>
      <c r="EC74" s="3">
        <v>58131.51</v>
      </c>
      <c r="ED74" s="3">
        <v>-44404.08</v>
      </c>
      <c r="EE74" s="3">
        <v>41357.5</v>
      </c>
      <c r="EF74" s="3">
        <v>-128995.35</v>
      </c>
      <c r="EG74" s="3">
        <v>39505.5</v>
      </c>
      <c r="EH74" s="3">
        <v>-144313.35</v>
      </c>
      <c r="EI74" s="3">
        <v>34316.26</v>
      </c>
      <c r="EJ74" s="3">
        <v>12195.08</v>
      </c>
      <c r="EK74" s="3">
        <v>62250.49</v>
      </c>
      <c r="EL74" s="3">
        <v>9092.91</v>
      </c>
      <c r="EM74" s="3">
        <v>62800.07</v>
      </c>
      <c r="EN74" s="3">
        <v>14038.97</v>
      </c>
      <c r="EO74" s="3">
        <v>54475.06</v>
      </c>
      <c r="EP74" s="3">
        <v>486.12000000000262</v>
      </c>
      <c r="EQ74" s="3">
        <v>45511.54</v>
      </c>
      <c r="ER74" s="3">
        <v>-16366.57</v>
      </c>
      <c r="ES74" s="3">
        <v>42670.71</v>
      </c>
      <c r="ET74" s="3">
        <v>2700.54</v>
      </c>
      <c r="EU74" s="3">
        <v>46918.36</v>
      </c>
      <c r="EV74" s="3">
        <v>16685.490000000002</v>
      </c>
      <c r="EW74" s="3">
        <v>44364.41</v>
      </c>
      <c r="EX74" s="3">
        <v>16523.32</v>
      </c>
      <c r="EY74" s="3">
        <v>56224.7</v>
      </c>
      <c r="EZ74" s="3">
        <v>8448.68</v>
      </c>
      <c r="FA74" s="3">
        <v>57184.97</v>
      </c>
      <c r="FB74" s="3">
        <v>-34811.49</v>
      </c>
      <c r="FC74" s="3">
        <v>41355.03</v>
      </c>
      <c r="FD74" s="3">
        <v>-136645.95000000001</v>
      </c>
      <c r="FE74" s="3">
        <v>39679.4</v>
      </c>
      <c r="FF74" s="3">
        <v>-123640.16</v>
      </c>
      <c r="FG74" s="3">
        <v>34794.519999999997</v>
      </c>
      <c r="FH74" s="3">
        <v>25200.89</v>
      </c>
      <c r="FI74" s="3">
        <v>60814.64</v>
      </c>
      <c r="FJ74" s="3">
        <v>22846.25</v>
      </c>
      <c r="FK74" s="3">
        <v>61390.239999999998</v>
      </c>
      <c r="FL74" s="3">
        <v>28582.18</v>
      </c>
      <c r="FM74" s="3">
        <v>53475.57</v>
      </c>
      <c r="FN74" s="3">
        <v>2811.27</v>
      </c>
      <c r="FO74" s="3">
        <v>45159.67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</row>
    <row r="75" spans="1:219" x14ac:dyDescent="0.2">
      <c r="A75" s="1" t="s">
        <v>59</v>
      </c>
      <c r="B75" s="1" t="s">
        <v>3</v>
      </c>
      <c r="C75" s="24">
        <f t="shared" si="6"/>
        <v>1291475.99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327757.45</v>
      </c>
      <c r="O75" s="3">
        <v>0</v>
      </c>
      <c r="P75" s="3">
        <v>482366.86</v>
      </c>
      <c r="Q75" s="3">
        <v>0</v>
      </c>
      <c r="R75" s="3">
        <v>481351.67999999999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</row>
    <row r="76" spans="1:219" x14ac:dyDescent="0.2">
      <c r="A76" s="1" t="s">
        <v>27</v>
      </c>
      <c r="B76" s="1" t="s">
        <v>3</v>
      </c>
      <c r="C76" s="24">
        <f t="shared" si="6"/>
        <v>1269878.6000000003</v>
      </c>
      <c r="D76" s="3">
        <v>8.7200000000000006</v>
      </c>
      <c r="E76" s="3">
        <v>0</v>
      </c>
      <c r="F76" s="3">
        <v>-55301.49</v>
      </c>
      <c r="G76" s="3">
        <v>0</v>
      </c>
      <c r="H76" s="3">
        <v>-54556.6</v>
      </c>
      <c r="I76" s="3">
        <v>0</v>
      </c>
      <c r="J76" s="3">
        <v>-51977.63</v>
      </c>
      <c r="K76" s="3">
        <v>0</v>
      </c>
      <c r="L76" s="3">
        <v>-30728.66</v>
      </c>
      <c r="M76" s="3">
        <v>0</v>
      </c>
      <c r="N76" s="3">
        <v>62851.81</v>
      </c>
      <c r="O76" s="3">
        <v>0</v>
      </c>
      <c r="P76" s="3">
        <v>302494.33</v>
      </c>
      <c r="Q76" s="3">
        <v>0</v>
      </c>
      <c r="R76" s="3">
        <v>296092.37</v>
      </c>
      <c r="S76" s="3">
        <v>0</v>
      </c>
      <c r="T76" s="3">
        <v>-15412.16</v>
      </c>
      <c r="U76" s="3">
        <v>0</v>
      </c>
      <c r="V76" s="3">
        <v>-16486.73</v>
      </c>
      <c r="W76" s="3">
        <v>0</v>
      </c>
      <c r="X76" s="3">
        <v>-40191.910000000003</v>
      </c>
      <c r="Y76" s="3">
        <v>0</v>
      </c>
      <c r="Z76" s="3">
        <v>-49484.42</v>
      </c>
      <c r="AA76" s="3">
        <v>0</v>
      </c>
      <c r="AB76" s="3">
        <v>-13635.94</v>
      </c>
      <c r="AC76" s="3">
        <v>0</v>
      </c>
      <c r="AD76" s="3">
        <v>-20361</v>
      </c>
      <c r="AE76" s="3">
        <v>0</v>
      </c>
      <c r="AF76" s="3">
        <v>-38286.31</v>
      </c>
      <c r="AG76" s="3">
        <v>0</v>
      </c>
      <c r="AH76" s="3">
        <v>-29410.16</v>
      </c>
      <c r="AI76" s="3">
        <v>0</v>
      </c>
      <c r="AJ76" s="3">
        <v>16335</v>
      </c>
      <c r="AK76" s="3">
        <v>0</v>
      </c>
      <c r="AL76" s="3">
        <v>148349.63</v>
      </c>
      <c r="AM76" s="3">
        <v>0</v>
      </c>
      <c r="AN76" s="3">
        <v>413273.9</v>
      </c>
      <c r="AO76" s="3">
        <v>0</v>
      </c>
      <c r="AP76" s="3">
        <v>413107.22</v>
      </c>
      <c r="AQ76" s="3">
        <v>0</v>
      </c>
      <c r="AR76" s="3">
        <v>26864.79</v>
      </c>
      <c r="AS76" s="3">
        <v>0</v>
      </c>
      <c r="AT76" s="3">
        <v>6333.84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</row>
    <row r="77" spans="1:219" x14ac:dyDescent="0.2">
      <c r="A77" s="1" t="s">
        <v>80</v>
      </c>
      <c r="B77" s="1" t="s">
        <v>3</v>
      </c>
      <c r="C77" s="24">
        <f t="shared" si="6"/>
        <v>928479.34000000008</v>
      </c>
      <c r="D77" s="3">
        <v>227863.46</v>
      </c>
      <c r="E77" s="3">
        <v>0</v>
      </c>
      <c r="F77" s="3">
        <v>264700.82</v>
      </c>
      <c r="G77" s="3">
        <v>0</v>
      </c>
      <c r="H77" s="3">
        <v>213068.16</v>
      </c>
      <c r="I77" s="3">
        <v>0</v>
      </c>
      <c r="J77" s="3">
        <v>222846.9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</row>
    <row r="78" spans="1:219" x14ac:dyDescent="0.2">
      <c r="A78" s="1" t="s">
        <v>82</v>
      </c>
      <c r="B78" s="1" t="s">
        <v>3</v>
      </c>
      <c r="C78" s="24">
        <f t="shared" si="6"/>
        <v>898028.71000000089</v>
      </c>
      <c r="D78" s="3">
        <v>-15223.51</v>
      </c>
      <c r="E78" s="3">
        <v>-2373.35</v>
      </c>
      <c r="F78" s="3">
        <v>-4837.4399999999996</v>
      </c>
      <c r="G78" s="3">
        <v>2056.33</v>
      </c>
      <c r="H78" s="3">
        <v>3682</v>
      </c>
      <c r="I78" s="3">
        <v>2440</v>
      </c>
      <c r="J78" s="3">
        <v>-111.23</v>
      </c>
      <c r="K78" s="3">
        <v>12385.87</v>
      </c>
      <c r="L78" s="3">
        <v>2018.08</v>
      </c>
      <c r="M78" s="3">
        <v>14021.48</v>
      </c>
      <c r="N78" s="3">
        <v>560665.54</v>
      </c>
      <c r="O78" s="3">
        <v>9780.7099999999991</v>
      </c>
      <c r="P78" s="3">
        <v>212973.41</v>
      </c>
      <c r="Q78" s="3">
        <v>-4296.68</v>
      </c>
      <c r="R78" s="3">
        <v>163719.47</v>
      </c>
      <c r="S78" s="3">
        <v>-13299.19</v>
      </c>
      <c r="T78" s="3">
        <v>192583.29</v>
      </c>
      <c r="U78" s="3">
        <v>-7971.3</v>
      </c>
      <c r="V78" s="3">
        <v>-20787.5</v>
      </c>
      <c r="W78" s="3">
        <v>-10452.700000000001</v>
      </c>
      <c r="X78" s="3">
        <v>-20041.77</v>
      </c>
      <c r="Y78" s="3">
        <v>-670.71</v>
      </c>
      <c r="Z78" s="3">
        <v>-21660.6</v>
      </c>
      <c r="AA78" s="3">
        <v>-2784.84</v>
      </c>
      <c r="AB78" s="3">
        <v>-29625.88</v>
      </c>
      <c r="AC78" s="3">
        <v>-1243</v>
      </c>
      <c r="AD78" s="3">
        <v>-20492.240000000002</v>
      </c>
      <c r="AE78" s="3">
        <v>511.11</v>
      </c>
      <c r="AF78" s="3">
        <v>-18168</v>
      </c>
      <c r="AG78" s="3">
        <v>5112.91</v>
      </c>
      <c r="AH78" s="3">
        <v>-11062.81</v>
      </c>
      <c r="AI78" s="3">
        <v>2416</v>
      </c>
      <c r="AJ78" s="3">
        <v>2754</v>
      </c>
      <c r="AK78" s="3">
        <v>7967.38</v>
      </c>
      <c r="AL78" s="3">
        <v>412968.12</v>
      </c>
      <c r="AM78" s="3">
        <v>4131.8</v>
      </c>
      <c r="AN78" s="3">
        <v>148834.45000000001</v>
      </c>
      <c r="AO78" s="3">
        <v>-7166.89</v>
      </c>
      <c r="AP78" s="3">
        <v>83079.58</v>
      </c>
      <c r="AQ78" s="3">
        <v>-12734.37</v>
      </c>
      <c r="AR78" s="3">
        <v>172023.72</v>
      </c>
      <c r="AS78" s="3">
        <v>-11728.18</v>
      </c>
      <c r="AT78" s="3">
        <v>-27837.4</v>
      </c>
      <c r="AU78" s="3">
        <v>-5107.55</v>
      </c>
      <c r="AV78" s="3">
        <v>-16247.11</v>
      </c>
      <c r="AW78" s="3">
        <v>-2084.94</v>
      </c>
      <c r="AX78" s="3">
        <v>-26837.279999999999</v>
      </c>
      <c r="AY78" s="3">
        <v>-11556.06</v>
      </c>
      <c r="AZ78" s="3">
        <v>-29276.31</v>
      </c>
      <c r="BA78" s="3">
        <v>-929.46</v>
      </c>
      <c r="BB78" s="3">
        <v>-21448.29</v>
      </c>
      <c r="BC78" s="3">
        <v>436.55</v>
      </c>
      <c r="BD78" s="3">
        <v>-20438.38</v>
      </c>
      <c r="BE78" s="3">
        <v>3568.53</v>
      </c>
      <c r="BF78" s="3">
        <v>-13832.67</v>
      </c>
      <c r="BG78" s="3">
        <v>1589.1</v>
      </c>
      <c r="BH78" s="3">
        <v>-2041.54</v>
      </c>
      <c r="BI78" s="3">
        <v>5789.78</v>
      </c>
      <c r="BJ78" s="3">
        <v>-14346.46</v>
      </c>
      <c r="BK78" s="3">
        <v>2755.42</v>
      </c>
      <c r="BL78" s="3">
        <v>-46562.85</v>
      </c>
      <c r="BM78" s="3">
        <v>-5824.19</v>
      </c>
      <c r="BN78" s="3">
        <v>-64382.3</v>
      </c>
      <c r="BO78" s="3">
        <v>-10130.469999999999</v>
      </c>
      <c r="BP78" s="3">
        <v>-37055.35</v>
      </c>
      <c r="BQ78" s="3">
        <v>-9542.92</v>
      </c>
      <c r="BR78" s="3">
        <v>-26750</v>
      </c>
      <c r="BS78" s="3">
        <v>-4597.67</v>
      </c>
      <c r="BT78" s="3">
        <v>-18271.349999999999</v>
      </c>
      <c r="BU78" s="3">
        <v>-2186.92</v>
      </c>
      <c r="BV78" s="3">
        <v>-26478.880000000001</v>
      </c>
      <c r="BW78" s="3">
        <v>-9699.11</v>
      </c>
      <c r="BX78" s="3">
        <v>-27648.93</v>
      </c>
      <c r="BY78" s="3">
        <v>-1554.65</v>
      </c>
      <c r="BZ78" s="3">
        <v>-21517.74</v>
      </c>
      <c r="CA78" s="3">
        <v>-492.69</v>
      </c>
      <c r="CB78" s="3">
        <v>-21286.49</v>
      </c>
      <c r="CC78" s="3">
        <v>2278.77</v>
      </c>
      <c r="CD78" s="3">
        <v>-15765.65</v>
      </c>
      <c r="CE78" s="3">
        <v>627.62</v>
      </c>
      <c r="CF78" s="3">
        <v>-6140.38</v>
      </c>
      <c r="CG78" s="3">
        <v>4339.43</v>
      </c>
      <c r="CH78" s="3">
        <v>-16101.07</v>
      </c>
      <c r="CI78" s="3">
        <v>1628.54</v>
      </c>
      <c r="CJ78" s="3">
        <v>-41408.69</v>
      </c>
      <c r="CK78" s="3">
        <v>-5775.44</v>
      </c>
      <c r="CL78" s="3">
        <v>-57553.18</v>
      </c>
      <c r="CM78" s="3">
        <v>-10108.290000000001</v>
      </c>
      <c r="CN78" s="3">
        <v>-34319</v>
      </c>
      <c r="CO78" s="3">
        <v>-9093.15</v>
      </c>
      <c r="CP78" s="3">
        <v>-26112.18</v>
      </c>
      <c r="CQ78" s="3">
        <v>-4775.8999999999996</v>
      </c>
      <c r="CR78" s="3">
        <v>-19091.88</v>
      </c>
      <c r="CS78" s="3">
        <v>-2622.46</v>
      </c>
      <c r="CT78" s="3">
        <v>-25835.23</v>
      </c>
      <c r="CU78" s="3">
        <v>-9140.77</v>
      </c>
      <c r="CV78" s="3">
        <v>-27078.34</v>
      </c>
      <c r="CW78" s="3">
        <v>-1963.33</v>
      </c>
      <c r="CX78" s="3">
        <v>-21564.19</v>
      </c>
      <c r="CY78" s="3">
        <v>-1036.74</v>
      </c>
      <c r="CZ78" s="3">
        <v>-21734</v>
      </c>
      <c r="DA78" s="3">
        <v>1265.94</v>
      </c>
      <c r="DB78" s="3">
        <v>-16253.81</v>
      </c>
      <c r="DC78" s="3">
        <v>-115.11</v>
      </c>
      <c r="DD78" s="3">
        <v>-9085.15</v>
      </c>
      <c r="DE78" s="3">
        <v>2995.87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</row>
    <row r="79" spans="1:219" x14ac:dyDescent="0.2">
      <c r="A79" s="1" t="s">
        <v>109</v>
      </c>
      <c r="B79" s="1" t="s">
        <v>3</v>
      </c>
      <c r="C79" s="24">
        <f t="shared" si="6"/>
        <v>882454.35</v>
      </c>
      <c r="D79" s="3">
        <v>62218.31</v>
      </c>
      <c r="E79" s="3">
        <v>0</v>
      </c>
      <c r="F79" s="3">
        <v>100814</v>
      </c>
      <c r="G79" s="3">
        <v>0</v>
      </c>
      <c r="H79" s="3">
        <v>117830.08</v>
      </c>
      <c r="I79" s="3">
        <v>0</v>
      </c>
      <c r="J79" s="3">
        <v>131686.62</v>
      </c>
      <c r="K79" s="3">
        <v>0</v>
      </c>
      <c r="L79" s="3">
        <v>134964.44</v>
      </c>
      <c r="M79" s="3">
        <v>0</v>
      </c>
      <c r="N79" s="3">
        <v>85798.82</v>
      </c>
      <c r="O79" s="3">
        <v>0</v>
      </c>
      <c r="P79" s="3">
        <v>22700.080000000002</v>
      </c>
      <c r="Q79" s="3">
        <v>0</v>
      </c>
      <c r="R79" s="3">
        <v>-21714</v>
      </c>
      <c r="S79" s="3">
        <v>0</v>
      </c>
      <c r="T79" s="3">
        <v>27283</v>
      </c>
      <c r="U79" s="3">
        <v>0</v>
      </c>
      <c r="V79" s="3">
        <v>84650.42</v>
      </c>
      <c r="W79" s="3">
        <v>0</v>
      </c>
      <c r="X79" s="3">
        <v>71528.84</v>
      </c>
      <c r="Y79" s="3">
        <v>0</v>
      </c>
      <c r="Z79" s="3">
        <v>64693.74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</row>
    <row r="80" spans="1:219" x14ac:dyDescent="0.2">
      <c r="A80" s="1" t="s">
        <v>8</v>
      </c>
      <c r="B80" s="1" t="s">
        <v>3</v>
      </c>
      <c r="C80" s="24">
        <f t="shared" si="6"/>
        <v>870858.14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-370218.32</v>
      </c>
      <c r="Q80" s="3">
        <v>124792.69</v>
      </c>
      <c r="R80" s="3">
        <v>-392158.09</v>
      </c>
      <c r="S80" s="3">
        <v>124530.06</v>
      </c>
      <c r="T80" s="3">
        <v>101006.34</v>
      </c>
      <c r="U80" s="3">
        <v>140286.59</v>
      </c>
      <c r="V80" s="3">
        <v>108696.55</v>
      </c>
      <c r="W80" s="3">
        <v>138403.56</v>
      </c>
      <c r="X80" s="3">
        <v>88326.45</v>
      </c>
      <c r="Y80" s="3">
        <v>132943.82999999999</v>
      </c>
      <c r="Z80" s="3">
        <v>114611</v>
      </c>
      <c r="AA80" s="3">
        <v>136991.48000000001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-296393.65999999997</v>
      </c>
      <c r="AO80" s="3">
        <v>90290.25</v>
      </c>
      <c r="AP80" s="3">
        <v>-302730.46999999997</v>
      </c>
      <c r="AQ80" s="3">
        <v>103237.75</v>
      </c>
      <c r="AR80" s="3">
        <v>79994.710000000006</v>
      </c>
      <c r="AS80" s="3">
        <v>117468.11</v>
      </c>
      <c r="AT80" s="3">
        <v>71731.33</v>
      </c>
      <c r="AU80" s="3">
        <v>142669.76999999999</v>
      </c>
      <c r="AV80" s="3">
        <v>56509.11</v>
      </c>
      <c r="AW80" s="3">
        <v>136798.46</v>
      </c>
      <c r="AX80" s="3">
        <v>71465</v>
      </c>
      <c r="AY80" s="3">
        <v>140706.85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-251326.13</v>
      </c>
      <c r="BM80" s="3">
        <v>64556.72</v>
      </c>
      <c r="BN80" s="3">
        <v>-266432.53999999998</v>
      </c>
      <c r="BO80" s="3">
        <v>73677.25</v>
      </c>
      <c r="BP80" s="3">
        <v>75359.66</v>
      </c>
      <c r="BQ80" s="3">
        <v>96423.17</v>
      </c>
      <c r="BR80" s="3">
        <v>102052.06</v>
      </c>
      <c r="BS80" s="3">
        <v>108413.54</v>
      </c>
      <c r="BT80" s="3">
        <v>70066.42</v>
      </c>
      <c r="BU80" s="3">
        <v>111062.37</v>
      </c>
      <c r="BV80" s="3">
        <v>86083.13</v>
      </c>
      <c r="BW80" s="3">
        <v>106147.53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-234584.35</v>
      </c>
      <c r="CK80" s="3">
        <v>55362.37</v>
      </c>
      <c r="CL80" s="3">
        <v>-265496</v>
      </c>
      <c r="CM80" s="3">
        <v>63948.24</v>
      </c>
      <c r="CN80" s="3">
        <v>67153</v>
      </c>
      <c r="CO80" s="3">
        <v>85508.88</v>
      </c>
      <c r="CP80" s="3">
        <v>86569.33</v>
      </c>
      <c r="CQ80" s="3">
        <v>96592.28</v>
      </c>
      <c r="CR80" s="3">
        <v>56543.42</v>
      </c>
      <c r="CS80" s="3">
        <v>99272.46</v>
      </c>
      <c r="CT80" s="3">
        <v>80262</v>
      </c>
      <c r="CU80" s="3">
        <v>94490.25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-228677.93</v>
      </c>
      <c r="DI80" s="3">
        <v>46380.92</v>
      </c>
      <c r="DJ80" s="3">
        <v>-258056.37</v>
      </c>
      <c r="DK80" s="3">
        <v>54465.42</v>
      </c>
      <c r="DL80" s="3">
        <v>33436.870000000003</v>
      </c>
      <c r="DM80" s="3">
        <v>74898.58</v>
      </c>
      <c r="DN80" s="3">
        <v>44252.57</v>
      </c>
      <c r="DO80" s="3">
        <v>85116.79</v>
      </c>
      <c r="DP80" s="3">
        <v>22568</v>
      </c>
      <c r="DQ80" s="3">
        <v>87842.07</v>
      </c>
      <c r="DR80" s="3">
        <v>49580.61</v>
      </c>
      <c r="DS80" s="3">
        <v>83208.259999999995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-230277.34</v>
      </c>
      <c r="EG80" s="3">
        <v>33039.35</v>
      </c>
      <c r="EH80" s="3">
        <v>-251847</v>
      </c>
      <c r="EI80" s="3">
        <v>40684.519999999997</v>
      </c>
      <c r="EJ80" s="3">
        <v>25791.87</v>
      </c>
      <c r="EK80" s="3">
        <v>60253.55</v>
      </c>
      <c r="EL80" s="3">
        <v>27053.39</v>
      </c>
      <c r="EM80" s="3">
        <v>69532.539999999994</v>
      </c>
      <c r="EN80" s="3">
        <v>11945.14</v>
      </c>
      <c r="EO80" s="3">
        <v>72519.429999999993</v>
      </c>
      <c r="EP80" s="3">
        <v>36984.42</v>
      </c>
      <c r="EQ80" s="3">
        <v>67886.86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-238600.5</v>
      </c>
      <c r="FE80" s="3">
        <v>26020.22</v>
      </c>
      <c r="FF80" s="3">
        <v>-242641.45</v>
      </c>
      <c r="FG80" s="3">
        <v>33192</v>
      </c>
      <c r="FH80" s="3">
        <v>281.83</v>
      </c>
      <c r="FI80" s="3">
        <v>51669.45</v>
      </c>
      <c r="FJ80" s="3">
        <v>8487.3700000000008</v>
      </c>
      <c r="FK80" s="3">
        <v>60180.85</v>
      </c>
      <c r="FL80" s="3">
        <v>1648.12</v>
      </c>
      <c r="FM80" s="3">
        <v>63150.36</v>
      </c>
      <c r="FN80" s="3">
        <v>9314.7000000000007</v>
      </c>
      <c r="FO80" s="3">
        <v>58682.41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-237967.11</v>
      </c>
      <c r="GC80" s="3">
        <v>19761.41</v>
      </c>
      <c r="GD80" s="3">
        <v>-236330</v>
      </c>
      <c r="GE80" s="3">
        <v>26507.88</v>
      </c>
      <c r="GF80" s="3">
        <v>22260</v>
      </c>
      <c r="GG80" s="3">
        <v>13197.61</v>
      </c>
      <c r="GH80" s="3">
        <v>4232.43</v>
      </c>
      <c r="GI80" s="3">
        <v>51841.06</v>
      </c>
      <c r="GJ80" s="3">
        <v>-10421</v>
      </c>
      <c r="GK80" s="3">
        <v>54825.14</v>
      </c>
      <c r="GL80" s="3">
        <v>-212.61</v>
      </c>
      <c r="GM80" s="3">
        <v>50523.69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-221155.32</v>
      </c>
      <c r="HA80" s="3">
        <v>14193.34</v>
      </c>
      <c r="HB80" s="3">
        <v>-234318.49</v>
      </c>
      <c r="HC80" s="3">
        <v>20526.66</v>
      </c>
      <c r="HD80" s="3">
        <v>-16214.83</v>
      </c>
      <c r="HE80" s="3">
        <v>37038.949999999997</v>
      </c>
      <c r="HF80" s="3">
        <v>-215.06</v>
      </c>
      <c r="HG80" s="3">
        <v>44243.46</v>
      </c>
      <c r="HH80" s="3">
        <v>-20323.36</v>
      </c>
      <c r="HI80" s="3">
        <v>47198.7</v>
      </c>
      <c r="HJ80" s="3">
        <v>-13021.9</v>
      </c>
      <c r="HK80" s="3">
        <v>43055.199999999997</v>
      </c>
    </row>
    <row r="81" spans="1:219" x14ac:dyDescent="0.2">
      <c r="A81" s="1" t="s">
        <v>37</v>
      </c>
      <c r="B81" s="1" t="s">
        <v>3</v>
      </c>
      <c r="C81" s="24">
        <f t="shared" si="6"/>
        <v>806287.46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68167.19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254220.37</v>
      </c>
      <c r="Q81" s="3">
        <v>0</v>
      </c>
      <c r="R81" s="3">
        <v>246944.06</v>
      </c>
      <c r="S81" s="3">
        <v>0</v>
      </c>
      <c r="T81" s="3">
        <v>236955.84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</row>
    <row r="82" spans="1:219" x14ac:dyDescent="0.2">
      <c r="A82" s="1" t="s">
        <v>10</v>
      </c>
      <c r="B82" s="1" t="s">
        <v>3</v>
      </c>
      <c r="C82" s="24">
        <f t="shared" si="6"/>
        <v>694162.16000000015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48578.29</v>
      </c>
      <c r="M82" s="3">
        <v>0</v>
      </c>
      <c r="N82" s="3">
        <v>46145.32</v>
      </c>
      <c r="O82" s="3">
        <v>35803.94</v>
      </c>
      <c r="P82" s="3">
        <v>-4794.04</v>
      </c>
      <c r="Q82" s="3">
        <v>25564.02</v>
      </c>
      <c r="R82" s="3">
        <v>-43487.23</v>
      </c>
      <c r="S82" s="3">
        <v>20199.93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48856.91</v>
      </c>
      <c r="AK82" s="3">
        <v>0</v>
      </c>
      <c r="AL82" s="3">
        <v>50761.29</v>
      </c>
      <c r="AM82" s="3">
        <v>36532.629999999997</v>
      </c>
      <c r="AN82" s="3">
        <v>-15640.29</v>
      </c>
      <c r="AO82" s="3">
        <v>29297.5</v>
      </c>
      <c r="AP82" s="3">
        <v>-75610.45</v>
      </c>
      <c r="AQ82" s="3">
        <v>23710.959999999999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44812.89</v>
      </c>
      <c r="BI82" s="3">
        <v>0</v>
      </c>
      <c r="BJ82" s="3">
        <v>46476.07</v>
      </c>
      <c r="BK82" s="3">
        <v>33369.089999999997</v>
      </c>
      <c r="BL82" s="3">
        <v>-10000.33</v>
      </c>
      <c r="BM82" s="3">
        <v>28703.95</v>
      </c>
      <c r="BN82" s="3">
        <v>-61906.49</v>
      </c>
      <c r="BO82" s="3">
        <v>24545.4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41416.01</v>
      </c>
      <c r="CG82" s="3">
        <v>0</v>
      </c>
      <c r="CH82" s="3">
        <v>43278.78</v>
      </c>
      <c r="CI82" s="3">
        <v>31022.6</v>
      </c>
      <c r="CJ82" s="3">
        <v>-7750.01</v>
      </c>
      <c r="CK82" s="3">
        <v>28344.46</v>
      </c>
      <c r="CL82" s="3">
        <v>-59345.15</v>
      </c>
      <c r="CM82" s="3">
        <v>23105.93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37783.93</v>
      </c>
      <c r="DE82" s="3">
        <v>0</v>
      </c>
      <c r="DF82" s="3">
        <v>40122.31</v>
      </c>
      <c r="DG82" s="3">
        <v>28785.85</v>
      </c>
      <c r="DH82" s="3">
        <v>-7534.17</v>
      </c>
      <c r="DI82" s="3">
        <v>27034.73</v>
      </c>
      <c r="DJ82" s="3">
        <v>-55373.71</v>
      </c>
      <c r="DK82" s="3">
        <v>22605.42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34954.18</v>
      </c>
      <c r="EC82" s="3">
        <v>0</v>
      </c>
      <c r="ED82" s="3">
        <v>36941.769999999997</v>
      </c>
      <c r="EE82" s="3">
        <v>26680.76</v>
      </c>
      <c r="EF82" s="3">
        <v>-7764.75</v>
      </c>
      <c r="EG82" s="3">
        <v>25657.53</v>
      </c>
      <c r="EH82" s="3">
        <v>-52591.65</v>
      </c>
      <c r="EI82" s="3">
        <v>21887.75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32289.4</v>
      </c>
      <c r="FA82" s="3">
        <v>0</v>
      </c>
      <c r="FB82" s="3">
        <v>18848.150000000001</v>
      </c>
      <c r="FC82" s="3">
        <v>0</v>
      </c>
      <c r="FD82" s="3">
        <v>-1237.6400000000001</v>
      </c>
      <c r="FE82" s="3">
        <v>0</v>
      </c>
      <c r="FF82" s="3">
        <v>-18942.7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30178.06</v>
      </c>
      <c r="FY82" s="3">
        <v>0</v>
      </c>
      <c r="FZ82" s="3">
        <v>16885.77</v>
      </c>
      <c r="GA82" s="3">
        <v>0</v>
      </c>
      <c r="GB82" s="3">
        <v>-1536.95</v>
      </c>
      <c r="GC82" s="3">
        <v>0</v>
      </c>
      <c r="GD82" s="3">
        <v>-18107.48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27965.25</v>
      </c>
      <c r="GW82" s="3">
        <v>0</v>
      </c>
      <c r="GX82" s="3">
        <v>15585.16</v>
      </c>
      <c r="GY82" s="3">
        <v>0</v>
      </c>
      <c r="GZ82" s="3">
        <v>-1717.06</v>
      </c>
      <c r="HA82" s="3">
        <v>0</v>
      </c>
      <c r="HB82" s="3">
        <v>-17229.73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</row>
    <row r="83" spans="1:219" x14ac:dyDescent="0.2">
      <c r="A83" s="1" t="s">
        <v>84</v>
      </c>
      <c r="B83" s="1" t="s">
        <v>3</v>
      </c>
      <c r="C83" s="24">
        <f t="shared" si="6"/>
        <v>663958.3899999999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256070.18</v>
      </c>
      <c r="W83" s="3">
        <v>0</v>
      </c>
      <c r="X83" s="3">
        <v>214977.91</v>
      </c>
      <c r="Y83" s="3">
        <v>0</v>
      </c>
      <c r="Z83" s="3">
        <v>192910.3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</row>
    <row r="84" spans="1:219" x14ac:dyDescent="0.2">
      <c r="A84" s="1" t="s">
        <v>42</v>
      </c>
      <c r="B84" s="1" t="s">
        <v>3</v>
      </c>
      <c r="C84" s="24">
        <f t="shared" si="6"/>
        <v>616665.4800000001</v>
      </c>
      <c r="D84" s="3">
        <v>19530.38</v>
      </c>
      <c r="E84" s="3">
        <v>5682.54</v>
      </c>
      <c r="F84" s="3">
        <v>34511.72</v>
      </c>
      <c r="G84" s="3">
        <v>12806.19</v>
      </c>
      <c r="H84" s="3">
        <v>41867.360000000001</v>
      </c>
      <c r="I84" s="3">
        <v>13442.61</v>
      </c>
      <c r="J84" s="3">
        <v>45117.27</v>
      </c>
      <c r="K84" s="3">
        <v>14285.92</v>
      </c>
      <c r="L84" s="3">
        <v>49601.75</v>
      </c>
      <c r="M84" s="3">
        <v>12516.53</v>
      </c>
      <c r="N84" s="3">
        <v>30836</v>
      </c>
      <c r="O84" s="3">
        <v>15140.49</v>
      </c>
      <c r="P84" s="3">
        <v>45979.64</v>
      </c>
      <c r="Q84" s="3">
        <v>15677.65</v>
      </c>
      <c r="R84" s="3">
        <v>19944</v>
      </c>
      <c r="S84" s="3">
        <v>14583.87</v>
      </c>
      <c r="T84" s="3">
        <v>48382.32</v>
      </c>
      <c r="U84" s="3">
        <v>19600.78</v>
      </c>
      <c r="V84" s="3">
        <v>40996.78</v>
      </c>
      <c r="W84" s="3">
        <v>13902.3</v>
      </c>
      <c r="X84" s="3">
        <v>39893.480000000003</v>
      </c>
      <c r="Y84" s="3">
        <v>14158.13</v>
      </c>
      <c r="Z84" s="3">
        <v>34897.26</v>
      </c>
      <c r="AA84" s="3">
        <v>13310.51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</row>
    <row r="85" spans="1:219" x14ac:dyDescent="0.2">
      <c r="A85" s="1" t="s">
        <v>46</v>
      </c>
      <c r="B85" s="1" t="s">
        <v>3</v>
      </c>
      <c r="C85" s="24">
        <f t="shared" si="6"/>
        <v>575174.91</v>
      </c>
      <c r="D85" s="3">
        <v>72519.509999999995</v>
      </c>
      <c r="E85" s="3">
        <v>59117.17</v>
      </c>
      <c r="F85" s="3">
        <v>120445.89</v>
      </c>
      <c r="G85" s="3">
        <v>87448.49</v>
      </c>
      <c r="H85" s="3">
        <v>144430.85</v>
      </c>
      <c r="I85" s="3">
        <v>91213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</row>
    <row r="86" spans="1:219" x14ac:dyDescent="0.2">
      <c r="A86" s="1" t="s">
        <v>64</v>
      </c>
      <c r="B86" s="1" t="s">
        <v>3</v>
      </c>
      <c r="C86" s="24">
        <f t="shared" si="6"/>
        <v>507802.11000000004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62389.32</v>
      </c>
      <c r="W86" s="3">
        <v>90135.58</v>
      </c>
      <c r="X86" s="3">
        <v>80358.84</v>
      </c>
      <c r="Y86" s="3">
        <v>95281.15</v>
      </c>
      <c r="Z86" s="3">
        <v>84939.83</v>
      </c>
      <c r="AA86" s="3">
        <v>94697.39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</row>
    <row r="87" spans="1:219" x14ac:dyDescent="0.2">
      <c r="A87" s="1" t="s">
        <v>93</v>
      </c>
      <c r="B87" s="1" t="s">
        <v>3</v>
      </c>
      <c r="C87" s="24">
        <f t="shared" si="6"/>
        <v>402924.20999999996</v>
      </c>
      <c r="D87" s="3">
        <v>33725.360000000001</v>
      </c>
      <c r="E87" s="3">
        <v>0</v>
      </c>
      <c r="F87" s="3">
        <v>53563.39</v>
      </c>
      <c r="G87" s="3">
        <v>0</v>
      </c>
      <c r="H87" s="3">
        <v>60001.27</v>
      </c>
      <c r="I87" s="3">
        <v>0</v>
      </c>
      <c r="J87" s="3">
        <v>59904.5</v>
      </c>
      <c r="K87" s="3">
        <v>0</v>
      </c>
      <c r="L87" s="3">
        <v>54645.65</v>
      </c>
      <c r="M87" s="3">
        <v>0</v>
      </c>
      <c r="N87" s="3">
        <v>28698.57</v>
      </c>
      <c r="O87" s="3">
        <v>0</v>
      </c>
      <c r="P87" s="3">
        <v>6162.92</v>
      </c>
      <c r="Q87" s="3">
        <v>0</v>
      </c>
      <c r="R87" s="3">
        <v>-26610.35</v>
      </c>
      <c r="S87" s="3">
        <v>0</v>
      </c>
      <c r="T87" s="3">
        <v>12272.61</v>
      </c>
      <c r="U87" s="3">
        <v>0</v>
      </c>
      <c r="V87" s="3">
        <v>42378.18</v>
      </c>
      <c r="W87" s="3">
        <v>0</v>
      </c>
      <c r="X87" s="3">
        <v>43054.29</v>
      </c>
      <c r="Y87" s="3">
        <v>0</v>
      </c>
      <c r="Z87" s="3">
        <v>35127.82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</row>
    <row r="88" spans="1:219" x14ac:dyDescent="0.2">
      <c r="A88" s="1" t="s">
        <v>67</v>
      </c>
      <c r="B88" s="1" t="s">
        <v>3</v>
      </c>
      <c r="C88" s="24">
        <f t="shared" si="6"/>
        <v>341244.8</v>
      </c>
      <c r="D88" s="3">
        <v>341244.8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</row>
    <row r="89" spans="1:219" x14ac:dyDescent="0.2">
      <c r="A89" s="1" t="s">
        <v>68</v>
      </c>
      <c r="B89" s="1" t="s">
        <v>3</v>
      </c>
      <c r="C89" s="24">
        <f t="shared" si="6"/>
        <v>339448.77</v>
      </c>
      <c r="D89" s="3">
        <v>339448.77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</row>
    <row r="90" spans="1:219" x14ac:dyDescent="0.2">
      <c r="A90" s="1" t="s">
        <v>66</v>
      </c>
      <c r="B90" s="1" t="s">
        <v>3</v>
      </c>
      <c r="C90" s="24">
        <f t="shared" si="6"/>
        <v>337652.75</v>
      </c>
      <c r="D90" s="3">
        <v>337652.75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</row>
    <row r="91" spans="1:219" x14ac:dyDescent="0.2">
      <c r="A91" s="1" t="s">
        <v>76</v>
      </c>
      <c r="B91" s="1" t="s">
        <v>3</v>
      </c>
      <c r="C91" s="24">
        <f t="shared" si="6"/>
        <v>329758.72000000003</v>
      </c>
      <c r="D91" s="3">
        <v>-1081.5999999999999</v>
      </c>
      <c r="E91" s="3">
        <v>2602.2399999999998</v>
      </c>
      <c r="F91" s="3">
        <v>8133.77</v>
      </c>
      <c r="G91" s="3">
        <v>6663.56</v>
      </c>
      <c r="H91" s="3">
        <v>19601.87</v>
      </c>
      <c r="I91" s="3">
        <v>10302.99</v>
      </c>
      <c r="J91" s="3">
        <v>19782.79</v>
      </c>
      <c r="K91" s="3">
        <v>17480.39</v>
      </c>
      <c r="L91" s="3">
        <v>23075.7</v>
      </c>
      <c r="M91" s="3">
        <v>19578.29</v>
      </c>
      <c r="N91" s="3">
        <v>18931.16</v>
      </c>
      <c r="O91" s="3">
        <v>16219.24</v>
      </c>
      <c r="P91" s="3">
        <v>-4043.43</v>
      </c>
      <c r="Q91" s="3">
        <v>6309.56</v>
      </c>
      <c r="R91" s="3">
        <v>-19380.38</v>
      </c>
      <c r="S91" s="3">
        <v>37.889999999999873</v>
      </c>
      <c r="T91" s="3">
        <v>-4926.9799999999996</v>
      </c>
      <c r="U91" s="3">
        <v>3097.66</v>
      </c>
      <c r="V91" s="3">
        <v>3076.18</v>
      </c>
      <c r="W91" s="3">
        <v>2406.86</v>
      </c>
      <c r="X91" s="3">
        <v>2964.83</v>
      </c>
      <c r="Y91" s="3">
        <v>5175.91</v>
      </c>
      <c r="Z91" s="3">
        <v>1167.02</v>
      </c>
      <c r="AA91" s="3">
        <v>3900.92</v>
      </c>
      <c r="AB91" s="3">
        <v>-4562.04</v>
      </c>
      <c r="AC91" s="3">
        <v>5090.8999999999996</v>
      </c>
      <c r="AD91" s="3">
        <v>841.92</v>
      </c>
      <c r="AE91" s="3">
        <v>6795.25</v>
      </c>
      <c r="AF91" s="3">
        <v>5821.6</v>
      </c>
      <c r="AG91" s="3">
        <v>11682.87</v>
      </c>
      <c r="AH91" s="3">
        <v>14724.71</v>
      </c>
      <c r="AI91" s="3">
        <v>11586.58</v>
      </c>
      <c r="AJ91" s="3">
        <v>25204.639999999999</v>
      </c>
      <c r="AK91" s="3">
        <v>17026.53</v>
      </c>
      <c r="AL91" s="3">
        <v>14999.42</v>
      </c>
      <c r="AM91" s="3">
        <v>14578.51</v>
      </c>
      <c r="AN91" s="3">
        <v>-11270.62</v>
      </c>
      <c r="AO91" s="3">
        <v>4280.38</v>
      </c>
      <c r="AP91" s="3">
        <v>-29289.86</v>
      </c>
      <c r="AQ91" s="3">
        <v>316.5</v>
      </c>
      <c r="AR91" s="3">
        <v>-6373.67</v>
      </c>
      <c r="AS91" s="3">
        <v>534.07000000000005</v>
      </c>
      <c r="AT91" s="3">
        <v>-1000.96</v>
      </c>
      <c r="AU91" s="3">
        <v>6019</v>
      </c>
      <c r="AV91" s="3">
        <v>4383.43</v>
      </c>
      <c r="AW91" s="3">
        <v>8204.91</v>
      </c>
      <c r="AX91" s="3">
        <v>-2707.44</v>
      </c>
      <c r="AY91" s="3">
        <v>1611.56</v>
      </c>
      <c r="AZ91" s="3">
        <v>-4527.8100000000004</v>
      </c>
      <c r="BA91" s="3">
        <v>5730.01</v>
      </c>
      <c r="BB91" s="3">
        <v>384.65</v>
      </c>
      <c r="BC91" s="3">
        <v>7045.44</v>
      </c>
      <c r="BD91" s="3">
        <v>3566.97</v>
      </c>
      <c r="BE91" s="3">
        <v>10504.73</v>
      </c>
      <c r="BF91" s="3">
        <v>11285.06</v>
      </c>
      <c r="BG91" s="3">
        <v>10364.84</v>
      </c>
      <c r="BH91" s="3">
        <v>20191.150000000001</v>
      </c>
      <c r="BI91" s="3">
        <v>14554</v>
      </c>
      <c r="BJ91" s="3">
        <v>11175.95</v>
      </c>
      <c r="BK91" s="3">
        <v>12489.65</v>
      </c>
      <c r="BL91" s="3">
        <v>-9935.93</v>
      </c>
      <c r="BM91" s="3">
        <v>4697.87</v>
      </c>
      <c r="BN91" s="3">
        <v>-24638.93</v>
      </c>
      <c r="BO91" s="3">
        <v>1620.77</v>
      </c>
      <c r="BP91" s="3">
        <v>-5898</v>
      </c>
      <c r="BQ91" s="3">
        <v>1573.67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</row>
    <row r="92" spans="1:219" x14ac:dyDescent="0.2">
      <c r="A92" s="1" t="s">
        <v>97</v>
      </c>
      <c r="B92" s="1" t="s">
        <v>3</v>
      </c>
      <c r="C92" s="24">
        <f t="shared" si="6"/>
        <v>291372.3</v>
      </c>
      <c r="D92" s="3">
        <v>124724</v>
      </c>
      <c r="E92" s="3">
        <v>0</v>
      </c>
      <c r="F92" s="3">
        <v>166648.29999999999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</row>
    <row r="93" spans="1:219" x14ac:dyDescent="0.2">
      <c r="A93" s="1" t="s">
        <v>98</v>
      </c>
      <c r="B93" s="1" t="s">
        <v>3</v>
      </c>
      <c r="C93" s="24">
        <f t="shared" si="6"/>
        <v>257287.69</v>
      </c>
      <c r="D93" s="3">
        <v>97484.26</v>
      </c>
      <c r="E93" s="3">
        <v>0</v>
      </c>
      <c r="F93" s="3">
        <v>159803.43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</row>
    <row r="94" spans="1:219" x14ac:dyDescent="0.2">
      <c r="A94" s="1" t="s">
        <v>75</v>
      </c>
      <c r="B94" s="1" t="s">
        <v>3</v>
      </c>
      <c r="C94" s="24">
        <f t="shared" si="6"/>
        <v>248853.68</v>
      </c>
      <c r="D94" s="3">
        <v>335.26</v>
      </c>
      <c r="E94" s="3">
        <v>9923.64</v>
      </c>
      <c r="F94" s="3">
        <v>446.36</v>
      </c>
      <c r="G94" s="3">
        <v>13822.12</v>
      </c>
      <c r="H94" s="3">
        <v>557</v>
      </c>
      <c r="I94" s="3">
        <v>17008.8</v>
      </c>
      <c r="J94" s="3">
        <v>444.91</v>
      </c>
      <c r="K94" s="3">
        <v>13347.82</v>
      </c>
      <c r="L94" s="3">
        <v>444.14</v>
      </c>
      <c r="M94" s="3">
        <v>13556</v>
      </c>
      <c r="N94" s="3">
        <v>554.17999999999995</v>
      </c>
      <c r="O94" s="3">
        <v>16705</v>
      </c>
      <c r="P94" s="3">
        <v>442.47</v>
      </c>
      <c r="Q94" s="3">
        <v>12490.7</v>
      </c>
      <c r="R94" s="3">
        <v>441.53</v>
      </c>
      <c r="S94" s="3">
        <v>12359.51</v>
      </c>
      <c r="T94" s="3">
        <v>550.69000000000005</v>
      </c>
      <c r="U94" s="3">
        <v>16498.8</v>
      </c>
      <c r="V94" s="3">
        <v>439.48</v>
      </c>
      <c r="W94" s="3">
        <v>13527.45</v>
      </c>
      <c r="X94" s="3">
        <v>438.37</v>
      </c>
      <c r="Y94" s="3">
        <v>13357.89</v>
      </c>
      <c r="Z94" s="3">
        <v>546.42999999999995</v>
      </c>
      <c r="AA94" s="3">
        <v>16460.14</v>
      </c>
      <c r="AB94" s="3">
        <v>0</v>
      </c>
      <c r="AC94" s="3">
        <v>11514.31</v>
      </c>
      <c r="AD94" s="3">
        <v>0</v>
      </c>
      <c r="AE94" s="3">
        <v>11348.16</v>
      </c>
      <c r="AF94" s="3">
        <v>0</v>
      </c>
      <c r="AG94" s="3">
        <v>14465</v>
      </c>
      <c r="AH94" s="3">
        <v>0</v>
      </c>
      <c r="AI94" s="3">
        <v>11112.48</v>
      </c>
      <c r="AJ94" s="3">
        <v>0</v>
      </c>
      <c r="AK94" s="3">
        <v>11502.58</v>
      </c>
      <c r="AL94" s="3">
        <v>0</v>
      </c>
      <c r="AM94" s="3">
        <v>14212.46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</row>
    <row r="95" spans="1:219" x14ac:dyDescent="0.2">
      <c r="A95" s="1" t="s">
        <v>56</v>
      </c>
      <c r="B95" s="1" t="s">
        <v>3</v>
      </c>
      <c r="C95" s="24">
        <f t="shared" si="6"/>
        <v>246735.27999999997</v>
      </c>
      <c r="D95" s="3">
        <v>7160.15</v>
      </c>
      <c r="E95" s="3">
        <v>3580.08</v>
      </c>
      <c r="F95" s="3">
        <v>8704.0499999999993</v>
      </c>
      <c r="G95" s="3">
        <v>4352</v>
      </c>
      <c r="H95" s="3">
        <v>9620.89</v>
      </c>
      <c r="I95" s="3">
        <v>4810.45</v>
      </c>
      <c r="J95" s="3">
        <v>9295.5300000000007</v>
      </c>
      <c r="K95" s="3">
        <v>4628.3999999999996</v>
      </c>
      <c r="L95" s="3">
        <v>9588.76</v>
      </c>
      <c r="M95" s="3">
        <v>4794.38</v>
      </c>
      <c r="N95" s="3">
        <v>9262.7099999999991</v>
      </c>
      <c r="O95" s="3">
        <v>4631.3599999999997</v>
      </c>
      <c r="P95" s="3">
        <v>9552.52</v>
      </c>
      <c r="Q95" s="3">
        <v>4776.26</v>
      </c>
      <c r="R95" s="3">
        <v>9532.42</v>
      </c>
      <c r="S95" s="3">
        <v>4766.21</v>
      </c>
      <c r="T95" s="3">
        <v>9204.4599999999991</v>
      </c>
      <c r="U95" s="3">
        <v>4602.2299999999996</v>
      </c>
      <c r="V95" s="3">
        <v>9488</v>
      </c>
      <c r="W95" s="3">
        <v>4763.13</v>
      </c>
      <c r="X95" s="3">
        <v>9158.82</v>
      </c>
      <c r="Y95" s="3">
        <v>4579.41</v>
      </c>
      <c r="Z95" s="3">
        <v>9437.68</v>
      </c>
      <c r="AA95" s="3">
        <v>4718.84</v>
      </c>
      <c r="AB95" s="3">
        <v>9409.7099999999991</v>
      </c>
      <c r="AC95" s="3">
        <v>4704.8500000000004</v>
      </c>
      <c r="AD95" s="3">
        <v>8475.0499999999993</v>
      </c>
      <c r="AE95" s="3">
        <v>4237.53</v>
      </c>
      <c r="AF95" s="3">
        <v>9352</v>
      </c>
      <c r="AG95" s="3">
        <v>4676</v>
      </c>
      <c r="AH95" s="3">
        <v>9019.85</v>
      </c>
      <c r="AI95" s="3">
        <v>4491.13</v>
      </c>
      <c r="AJ95" s="3">
        <v>9286.5499999999993</v>
      </c>
      <c r="AK95" s="3">
        <v>4643.2700000000004</v>
      </c>
      <c r="AL95" s="3">
        <v>8953.73</v>
      </c>
      <c r="AM95" s="3">
        <v>4476.87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</row>
    <row r="96" spans="1:219" x14ac:dyDescent="0.2">
      <c r="A96" s="1" t="s">
        <v>58</v>
      </c>
      <c r="B96" s="1" t="s">
        <v>3</v>
      </c>
      <c r="C96" s="24">
        <f t="shared" si="6"/>
        <v>235471.94999999998</v>
      </c>
      <c r="D96" s="3">
        <v>229086.07999999999</v>
      </c>
      <c r="E96" s="3">
        <v>6385.87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</row>
    <row r="97" spans="1:219" x14ac:dyDescent="0.2">
      <c r="A97" s="1" t="s">
        <v>62</v>
      </c>
      <c r="B97" s="1" t="s">
        <v>3</v>
      </c>
      <c r="C97" s="24">
        <f t="shared" ref="C97:C128" si="7">SUM(D97:HK97)</f>
        <v>223921.77</v>
      </c>
      <c r="D97" s="3">
        <v>8249.74</v>
      </c>
      <c r="E97" s="3">
        <v>4223</v>
      </c>
      <c r="F97" s="3">
        <v>15056.73</v>
      </c>
      <c r="G97" s="3">
        <v>6837.45</v>
      </c>
      <c r="H97" s="3">
        <v>18802</v>
      </c>
      <c r="I97" s="3">
        <v>7792.43</v>
      </c>
      <c r="J97" s="3">
        <v>33034.81</v>
      </c>
      <c r="K97" s="3">
        <v>8264.34</v>
      </c>
      <c r="L97" s="3">
        <v>34708.629999999997</v>
      </c>
      <c r="M97" s="3">
        <v>7306.15</v>
      </c>
      <c r="N97" s="3">
        <v>19801.93</v>
      </c>
      <c r="O97" s="3">
        <v>7174.56</v>
      </c>
      <c r="P97" s="3">
        <v>-187.73</v>
      </c>
      <c r="Q97" s="3">
        <v>5935.3</v>
      </c>
      <c r="R97" s="3">
        <v>-14413</v>
      </c>
      <c r="S97" s="3">
        <v>5507.29</v>
      </c>
      <c r="T97" s="3">
        <v>2230.2199999999998</v>
      </c>
      <c r="U97" s="3">
        <v>5676.08</v>
      </c>
      <c r="V97" s="3">
        <v>18297.11</v>
      </c>
      <c r="W97" s="3">
        <v>7491.35</v>
      </c>
      <c r="X97" s="3">
        <v>15431</v>
      </c>
      <c r="Y97" s="3">
        <v>6702.38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</row>
    <row r="98" spans="1:219" x14ac:dyDescent="0.2">
      <c r="A98" s="1" t="s">
        <v>78</v>
      </c>
      <c r="B98" s="1" t="s">
        <v>3</v>
      </c>
      <c r="C98" s="24">
        <f t="shared" si="7"/>
        <v>205590.36</v>
      </c>
      <c r="D98" s="3">
        <v>24968.75</v>
      </c>
      <c r="E98" s="3">
        <v>105366.82</v>
      </c>
      <c r="F98" s="3">
        <v>6805.02</v>
      </c>
      <c r="G98" s="3">
        <v>29962.02</v>
      </c>
      <c r="H98" s="3">
        <v>7583.71</v>
      </c>
      <c r="I98" s="3">
        <v>30904.04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</row>
    <row r="99" spans="1:219" x14ac:dyDescent="0.2">
      <c r="A99" s="1" t="s">
        <v>65</v>
      </c>
      <c r="B99" s="1" t="s">
        <v>3</v>
      </c>
      <c r="C99" s="24">
        <f t="shared" si="7"/>
        <v>200281.39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66830.789999999994</v>
      </c>
      <c r="Q99" s="3">
        <v>33415.39</v>
      </c>
      <c r="R99" s="3">
        <v>66690.14</v>
      </c>
      <c r="S99" s="3">
        <v>33345.07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</row>
    <row r="100" spans="1:219" x14ac:dyDescent="0.2">
      <c r="A100" s="1" t="s">
        <v>112</v>
      </c>
      <c r="B100" s="1" t="s">
        <v>3</v>
      </c>
      <c r="C100" s="24">
        <f t="shared" si="7"/>
        <v>167945.58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167945.58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</row>
    <row r="101" spans="1:219" x14ac:dyDescent="0.2">
      <c r="A101" s="1" t="s">
        <v>28</v>
      </c>
      <c r="B101" s="1" t="s">
        <v>3</v>
      </c>
      <c r="C101" s="24">
        <f t="shared" si="7"/>
        <v>156453.75</v>
      </c>
      <c r="D101" s="3">
        <v>156453.75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</row>
    <row r="102" spans="1:219" x14ac:dyDescent="0.2">
      <c r="A102" s="1" t="s">
        <v>104</v>
      </c>
      <c r="B102" s="1" t="s">
        <v>3</v>
      </c>
      <c r="C102" s="24">
        <f t="shared" si="7"/>
        <v>144770.43</v>
      </c>
      <c r="D102" s="3">
        <v>69845.429999999993</v>
      </c>
      <c r="E102" s="3">
        <v>0</v>
      </c>
      <c r="F102" s="3">
        <v>74925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</row>
    <row r="103" spans="1:219" x14ac:dyDescent="0.2">
      <c r="A103" s="1" t="s">
        <v>24</v>
      </c>
      <c r="B103" s="1" t="s">
        <v>3</v>
      </c>
      <c r="C103" s="24">
        <f t="shared" si="7"/>
        <v>56071.759999999995</v>
      </c>
      <c r="D103" s="3">
        <v>25782.94</v>
      </c>
      <c r="E103" s="3">
        <v>0</v>
      </c>
      <c r="F103" s="3">
        <v>30288.82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</row>
    <row r="104" spans="1:219" x14ac:dyDescent="0.2">
      <c r="A104" s="1" t="s">
        <v>91</v>
      </c>
      <c r="B104" s="1" t="s">
        <v>3</v>
      </c>
      <c r="C104" s="24">
        <f t="shared" si="7"/>
        <v>30692</v>
      </c>
      <c r="D104" s="3">
        <v>17162</v>
      </c>
      <c r="E104" s="3">
        <v>13530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</row>
    <row r="105" spans="1:219" x14ac:dyDescent="0.2">
      <c r="A105" s="1" t="s">
        <v>69</v>
      </c>
      <c r="B105" s="1" t="s">
        <v>3</v>
      </c>
      <c r="C105" s="24">
        <f t="shared" si="7"/>
        <v>27892.22</v>
      </c>
      <c r="D105" s="3">
        <v>7982.33</v>
      </c>
      <c r="E105" s="3">
        <v>0</v>
      </c>
      <c r="F105" s="3">
        <v>9564.89</v>
      </c>
      <c r="G105" s="3">
        <v>0</v>
      </c>
      <c r="H105" s="3">
        <v>10345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</row>
    <row r="106" spans="1:219" x14ac:dyDescent="0.2">
      <c r="A106" s="1" t="s">
        <v>103</v>
      </c>
      <c r="B106" s="1" t="s">
        <v>3</v>
      </c>
      <c r="C106" s="24">
        <f t="shared" si="7"/>
        <v>18914.02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7292.79</v>
      </c>
      <c r="Q106" s="3">
        <v>0</v>
      </c>
      <c r="R106" s="3">
        <v>4257.66</v>
      </c>
      <c r="S106" s="3">
        <v>0</v>
      </c>
      <c r="T106" s="3">
        <v>7363.57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</row>
    <row r="107" spans="1:219" x14ac:dyDescent="0.2">
      <c r="A107" s="1" t="s">
        <v>36</v>
      </c>
      <c r="B107" s="1" t="s">
        <v>3</v>
      </c>
      <c r="C107" s="24">
        <f t="shared" si="7"/>
        <v>14352.789999999999</v>
      </c>
      <c r="D107" s="3">
        <v>5507.49</v>
      </c>
      <c r="E107" s="3">
        <v>8845.2999999999993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</row>
    <row r="108" spans="1:219" x14ac:dyDescent="0.2">
      <c r="A108" s="1" t="s">
        <v>113</v>
      </c>
      <c r="B108" s="1" t="s">
        <v>3</v>
      </c>
      <c r="C108" s="24">
        <f t="shared" si="7"/>
        <v>446.37999999999738</v>
      </c>
      <c r="D108" s="3">
        <v>23847.22</v>
      </c>
      <c r="E108" s="3">
        <v>37866.199999999997</v>
      </c>
      <c r="F108" s="3">
        <v>32231.69</v>
      </c>
      <c r="G108" s="3">
        <v>46744.42</v>
      </c>
      <c r="H108" s="3">
        <v>36231.53</v>
      </c>
      <c r="I108" s="3">
        <v>51749.3</v>
      </c>
      <c r="J108" s="3">
        <v>30190.6</v>
      </c>
      <c r="K108" s="3">
        <v>53601.65</v>
      </c>
      <c r="L108" s="3">
        <v>15465.75</v>
      </c>
      <c r="M108" s="3">
        <v>58245.599999999999</v>
      </c>
      <c r="N108" s="3">
        <v>-70014.61</v>
      </c>
      <c r="O108" s="3">
        <v>55665.33</v>
      </c>
      <c r="P108" s="3">
        <v>-166764.22</v>
      </c>
      <c r="Q108" s="3">
        <v>16196.43</v>
      </c>
      <c r="R108" s="3">
        <v>-217712.09</v>
      </c>
      <c r="S108" s="3">
        <v>3201.92</v>
      </c>
      <c r="T108" s="3">
        <v>-111220.56</v>
      </c>
      <c r="U108" s="3">
        <v>27731.39</v>
      </c>
      <c r="V108" s="3">
        <v>-13636.36</v>
      </c>
      <c r="W108" s="3">
        <v>44332.11</v>
      </c>
      <c r="X108" s="3">
        <v>1099.8399999999999</v>
      </c>
      <c r="Y108" s="3">
        <v>49780.55</v>
      </c>
      <c r="Z108" s="3">
        <v>3267.67</v>
      </c>
      <c r="AA108" s="3">
        <v>47811.5</v>
      </c>
      <c r="AB108" s="3">
        <v>18070.3</v>
      </c>
      <c r="AC108" s="3">
        <v>52802.95</v>
      </c>
      <c r="AD108" s="3">
        <v>15036.23</v>
      </c>
      <c r="AE108" s="3">
        <v>50736.23</v>
      </c>
      <c r="AF108" s="3">
        <v>20837</v>
      </c>
      <c r="AG108" s="3">
        <v>60044.71</v>
      </c>
      <c r="AH108" s="3">
        <v>20910.63</v>
      </c>
      <c r="AI108" s="3">
        <v>60179.34</v>
      </c>
      <c r="AJ108" s="3">
        <v>12120.9</v>
      </c>
      <c r="AK108" s="3">
        <v>64642.7</v>
      </c>
      <c r="AL108" s="3">
        <v>-59429.45</v>
      </c>
      <c r="AM108" s="3">
        <v>60386</v>
      </c>
      <c r="AN108" s="3">
        <v>-197726.45</v>
      </c>
      <c r="AO108" s="3">
        <v>31987.66</v>
      </c>
      <c r="AP108" s="3">
        <v>-309820.23</v>
      </c>
      <c r="AQ108" s="3">
        <v>14965.83</v>
      </c>
      <c r="AR108" s="3">
        <v>-151069.84</v>
      </c>
      <c r="AS108" s="3">
        <v>22559</v>
      </c>
      <c r="AT108" s="3">
        <v>-13077.19</v>
      </c>
      <c r="AU108" s="3">
        <v>40670.53</v>
      </c>
      <c r="AV108" s="3">
        <v>3511.24</v>
      </c>
      <c r="AW108" s="3">
        <v>62239.1</v>
      </c>
      <c r="AX108" s="3">
        <v>6222.26</v>
      </c>
      <c r="AY108" s="3">
        <v>57734.07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</row>
    <row r="109" spans="1:219" x14ac:dyDescent="0.2">
      <c r="A109" s="1" t="s">
        <v>92</v>
      </c>
      <c r="B109" s="1" t="s">
        <v>3</v>
      </c>
      <c r="C109" s="24">
        <f t="shared" si="7"/>
        <v>-16231.3</v>
      </c>
      <c r="D109" s="3">
        <v>-7463.48</v>
      </c>
      <c r="E109" s="3">
        <v>0</v>
      </c>
      <c r="F109" s="3">
        <v>-8767.82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</row>
    <row r="110" spans="1:219" x14ac:dyDescent="0.2">
      <c r="A110" s="1" t="s">
        <v>96</v>
      </c>
      <c r="B110" s="1" t="s">
        <v>3</v>
      </c>
      <c r="C110" s="24">
        <f t="shared" si="7"/>
        <v>-17361.55</v>
      </c>
      <c r="D110" s="3">
        <v>-15565.55</v>
      </c>
      <c r="E110" s="3">
        <v>-1796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</row>
    <row r="111" spans="1:219" x14ac:dyDescent="0.2">
      <c r="A111" s="1" t="s">
        <v>60</v>
      </c>
      <c r="B111" s="1" t="s">
        <v>3</v>
      </c>
      <c r="C111" s="24">
        <f t="shared" si="7"/>
        <v>-21021.48</v>
      </c>
      <c r="D111" s="3">
        <v>-10999.66</v>
      </c>
      <c r="E111" s="3">
        <v>-10021.82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</row>
    <row r="112" spans="1:219" x14ac:dyDescent="0.2">
      <c r="A112" s="1" t="s">
        <v>43</v>
      </c>
      <c r="B112" s="1" t="s">
        <v>3</v>
      </c>
      <c r="C112" s="24">
        <f t="shared" si="7"/>
        <v>-23250</v>
      </c>
      <c r="D112" s="3">
        <v>-23250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</row>
    <row r="113" spans="1:219" x14ac:dyDescent="0.2">
      <c r="A113" s="1" t="s">
        <v>25</v>
      </c>
      <c r="B113" s="1" t="s">
        <v>3</v>
      </c>
      <c r="C113" s="24">
        <f t="shared" si="7"/>
        <v>-67766.03</v>
      </c>
      <c r="D113" s="3">
        <v>-67766.03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</row>
    <row r="114" spans="1:219" x14ac:dyDescent="0.2">
      <c r="A114" s="1" t="s">
        <v>111</v>
      </c>
      <c r="B114" s="1" t="s">
        <v>3</v>
      </c>
      <c r="C114" s="24">
        <f t="shared" si="7"/>
        <v>-81156.5</v>
      </c>
      <c r="D114" s="3">
        <v>-37317.410000000003</v>
      </c>
      <c r="E114" s="3">
        <v>0</v>
      </c>
      <c r="F114" s="3">
        <v>-43839.09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</row>
    <row r="115" spans="1:219" x14ac:dyDescent="0.2">
      <c r="A115" s="1" t="s">
        <v>57</v>
      </c>
      <c r="B115" s="1" t="s">
        <v>3</v>
      </c>
      <c r="C115" s="24">
        <f t="shared" si="7"/>
        <v>-83880.280000000013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-13075.53</v>
      </c>
      <c r="AD115" s="3">
        <v>0</v>
      </c>
      <c r="AE115" s="3">
        <v>-13038.54</v>
      </c>
      <c r="AF115" s="3">
        <v>0</v>
      </c>
      <c r="AG115" s="3">
        <v>-16244.19</v>
      </c>
      <c r="AH115" s="3">
        <v>0</v>
      </c>
      <c r="AI115" s="3">
        <v>-12546.84</v>
      </c>
      <c r="AJ115" s="3">
        <v>0</v>
      </c>
      <c r="AK115" s="3">
        <v>-12904.38</v>
      </c>
      <c r="AL115" s="3">
        <v>0</v>
      </c>
      <c r="AM115" s="3">
        <v>-16070.8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</row>
    <row r="116" spans="1:219" x14ac:dyDescent="0.2">
      <c r="A116" s="1" t="s">
        <v>88</v>
      </c>
      <c r="B116" s="1" t="s">
        <v>3</v>
      </c>
      <c r="C116" s="24">
        <f t="shared" si="7"/>
        <v>-239213.13</v>
      </c>
      <c r="D116" s="3">
        <v>-113197.73</v>
      </c>
      <c r="E116" s="3">
        <v>0</v>
      </c>
      <c r="F116" s="3">
        <v>-126015.4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</row>
    <row r="117" spans="1:219" x14ac:dyDescent="0.2">
      <c r="A117" s="1" t="s">
        <v>34</v>
      </c>
      <c r="B117" s="1" t="s">
        <v>3</v>
      </c>
      <c r="C117" s="24">
        <f t="shared" si="7"/>
        <v>-249732.31</v>
      </c>
      <c r="D117" s="3">
        <v>-69845.429999999993</v>
      </c>
      <c r="E117" s="3">
        <v>0</v>
      </c>
      <c r="F117" s="3">
        <v>-86781.46</v>
      </c>
      <c r="G117" s="3">
        <v>0</v>
      </c>
      <c r="H117" s="3">
        <v>-93105.42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</row>
    <row r="118" spans="1:219" x14ac:dyDescent="0.2">
      <c r="A118" s="1" t="s">
        <v>53</v>
      </c>
      <c r="B118" s="1" t="s">
        <v>3</v>
      </c>
      <c r="C118" s="24">
        <f t="shared" si="7"/>
        <v>-334749.34000000003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-10507.12</v>
      </c>
      <c r="AC118" s="3">
        <v>-18095.599999999999</v>
      </c>
      <c r="AD118" s="3">
        <v>-9313.24</v>
      </c>
      <c r="AE118" s="3">
        <v>-16298.18</v>
      </c>
      <c r="AF118" s="3">
        <v>-11603</v>
      </c>
      <c r="AG118" s="3">
        <v>-17984.64</v>
      </c>
      <c r="AH118" s="3">
        <v>-9251.1299999999992</v>
      </c>
      <c r="AI118" s="3">
        <v>-17273.59</v>
      </c>
      <c r="AJ118" s="3">
        <v>-11521.77</v>
      </c>
      <c r="AK118" s="3">
        <v>-17858.740000000002</v>
      </c>
      <c r="AL118" s="3">
        <v>-10331.23</v>
      </c>
      <c r="AM118" s="3">
        <v>-17218.72</v>
      </c>
      <c r="AN118" s="3">
        <v>-10290</v>
      </c>
      <c r="AO118" s="3">
        <v>-17721.689999999999</v>
      </c>
      <c r="AP118" s="3">
        <v>-11386.05</v>
      </c>
      <c r="AQ118" s="3">
        <v>-17648.38</v>
      </c>
      <c r="AR118" s="3">
        <v>-10205.120000000001</v>
      </c>
      <c r="AS118" s="3">
        <v>-17008.54</v>
      </c>
      <c r="AT118" s="3">
        <v>-9031.2099999999991</v>
      </c>
      <c r="AU118" s="3">
        <v>-17568.52</v>
      </c>
      <c r="AV118" s="3">
        <v>-12363.52</v>
      </c>
      <c r="AW118" s="3">
        <v>-16859.349999999999</v>
      </c>
      <c r="AX118" s="3">
        <v>-10069</v>
      </c>
      <c r="AY118" s="3">
        <v>-17341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</row>
    <row r="119" spans="1:219" x14ac:dyDescent="0.2">
      <c r="A119" s="1" t="s">
        <v>85</v>
      </c>
      <c r="B119" s="1" t="s">
        <v>3</v>
      </c>
      <c r="C119" s="24">
        <f t="shared" si="7"/>
        <v>-400128.36</v>
      </c>
      <c r="D119" s="3">
        <v>0</v>
      </c>
      <c r="E119" s="3">
        <v>0</v>
      </c>
      <c r="F119" s="3">
        <v>0</v>
      </c>
      <c r="G119" s="3">
        <v>-210288.12</v>
      </c>
      <c r="H119" s="3">
        <v>0</v>
      </c>
      <c r="I119" s="3">
        <v>-51194.05</v>
      </c>
      <c r="J119" s="3">
        <v>0</v>
      </c>
      <c r="K119" s="3">
        <v>-43565.83</v>
      </c>
      <c r="L119" s="3">
        <v>0</v>
      </c>
      <c r="M119" s="3">
        <v>-42799.48</v>
      </c>
      <c r="N119" s="3">
        <v>0</v>
      </c>
      <c r="O119" s="3">
        <v>-52280.88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</row>
    <row r="120" spans="1:219" x14ac:dyDescent="0.2">
      <c r="A120" s="1" t="s">
        <v>87</v>
      </c>
      <c r="B120" s="1" t="s">
        <v>3</v>
      </c>
      <c r="C120" s="24">
        <f t="shared" si="7"/>
        <v>-538587.65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-194026.91</v>
      </c>
      <c r="W120" s="3">
        <v>0</v>
      </c>
      <c r="X120" s="3">
        <v>-168320.91</v>
      </c>
      <c r="Y120" s="3">
        <v>0</v>
      </c>
      <c r="Z120" s="3">
        <v>-176239.83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</row>
    <row r="121" spans="1:219" x14ac:dyDescent="0.2">
      <c r="A121" s="1" t="s">
        <v>81</v>
      </c>
      <c r="B121" s="1" t="s">
        <v>3</v>
      </c>
      <c r="C121" s="24">
        <f t="shared" si="7"/>
        <v>-682739.65000000014</v>
      </c>
      <c r="D121" s="3">
        <v>37775.599999999999</v>
      </c>
      <c r="E121" s="3">
        <v>-21172.34</v>
      </c>
      <c r="F121" s="3">
        <v>-30193.17</v>
      </c>
      <c r="G121" s="3">
        <v>-245.5</v>
      </c>
      <c r="H121" s="3">
        <v>-12987</v>
      </c>
      <c r="I121" s="3">
        <v>28910.1</v>
      </c>
      <c r="J121" s="3">
        <v>-15330.47</v>
      </c>
      <c r="K121" s="3">
        <v>27727.61</v>
      </c>
      <c r="L121" s="3">
        <v>-72750.89</v>
      </c>
      <c r="M121" s="3">
        <v>18980.84</v>
      </c>
      <c r="N121" s="3">
        <v>-184240.85</v>
      </c>
      <c r="O121" s="3">
        <v>-29165.66</v>
      </c>
      <c r="P121" s="3">
        <v>-82972</v>
      </c>
      <c r="Q121" s="3">
        <v>-49673.120000000003</v>
      </c>
      <c r="R121" s="3">
        <v>-78616.759999999995</v>
      </c>
      <c r="S121" s="3">
        <v>-49568.58</v>
      </c>
      <c r="T121" s="3">
        <v>-61300.13</v>
      </c>
      <c r="U121" s="3">
        <v>27660.58</v>
      </c>
      <c r="V121" s="3">
        <v>-53628.81</v>
      </c>
      <c r="W121" s="3">
        <v>28701.14</v>
      </c>
      <c r="X121" s="3">
        <v>-50663.16</v>
      </c>
      <c r="Y121" s="3">
        <v>18127.830000000002</v>
      </c>
      <c r="Z121" s="3">
        <v>-87117</v>
      </c>
      <c r="AA121" s="3">
        <v>9002.09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</row>
    <row r="122" spans="1:219" x14ac:dyDescent="0.2">
      <c r="A122" s="1" t="s">
        <v>63</v>
      </c>
      <c r="B122" s="1" t="s">
        <v>3</v>
      </c>
      <c r="C122" s="24">
        <f t="shared" si="7"/>
        <v>-707019.84</v>
      </c>
      <c r="D122" s="3">
        <v>0</v>
      </c>
      <c r="E122" s="3">
        <v>0</v>
      </c>
      <c r="F122" s="3">
        <v>-489.56</v>
      </c>
      <c r="G122" s="3">
        <v>0</v>
      </c>
      <c r="H122" s="3">
        <v>-173.43</v>
      </c>
      <c r="I122" s="3">
        <v>0</v>
      </c>
      <c r="J122" s="3">
        <v>-1020.37</v>
      </c>
      <c r="K122" s="3">
        <v>0</v>
      </c>
      <c r="L122" s="3">
        <v>-7252.31</v>
      </c>
      <c r="M122" s="3">
        <v>0</v>
      </c>
      <c r="N122" s="3">
        <v>-29717.35</v>
      </c>
      <c r="O122" s="3">
        <v>0</v>
      </c>
      <c r="P122" s="3">
        <v>-246222.54</v>
      </c>
      <c r="Q122" s="3">
        <v>0</v>
      </c>
      <c r="R122" s="3">
        <v>-286524.64</v>
      </c>
      <c r="S122" s="3">
        <v>0</v>
      </c>
      <c r="T122" s="3">
        <v>-44664.79</v>
      </c>
      <c r="U122" s="3">
        <v>0</v>
      </c>
      <c r="V122" s="3">
        <v>-35532.76</v>
      </c>
      <c r="W122" s="3">
        <v>0</v>
      </c>
      <c r="X122" s="3">
        <v>-24194.09</v>
      </c>
      <c r="Y122" s="3">
        <v>0</v>
      </c>
      <c r="Z122" s="3">
        <v>-31228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</row>
    <row r="123" spans="1:219" x14ac:dyDescent="0.2">
      <c r="A123" s="1" t="s">
        <v>120</v>
      </c>
      <c r="B123" s="1" t="s">
        <v>3</v>
      </c>
      <c r="C123" s="24">
        <f t="shared" si="7"/>
        <v>-769128.52999999991</v>
      </c>
      <c r="D123" s="3">
        <v>-35170.74</v>
      </c>
      <c r="E123" s="3">
        <v>-12143.91</v>
      </c>
      <c r="F123" s="3">
        <v>-22162.71</v>
      </c>
      <c r="G123" s="3">
        <v>1106.1099999999999</v>
      </c>
      <c r="H123" s="3">
        <v>-9033.14</v>
      </c>
      <c r="I123" s="3">
        <v>4228.38</v>
      </c>
      <c r="J123" s="3">
        <v>-10810.87</v>
      </c>
      <c r="K123" s="3">
        <v>3912.24</v>
      </c>
      <c r="L123" s="3">
        <v>-16815.169999999998</v>
      </c>
      <c r="M123" s="3">
        <v>2094.33</v>
      </c>
      <c r="N123" s="3">
        <v>-28737.57</v>
      </c>
      <c r="O123" s="3">
        <v>2290.6999999999998</v>
      </c>
      <c r="P123" s="3">
        <v>-85146.61</v>
      </c>
      <c r="Q123" s="3">
        <v>-2170.94</v>
      </c>
      <c r="R123" s="3">
        <v>-92286.25</v>
      </c>
      <c r="S123" s="3">
        <v>-6640.35</v>
      </c>
      <c r="T123" s="3">
        <v>-13766.24</v>
      </c>
      <c r="U123" s="3">
        <v>1672.27</v>
      </c>
      <c r="V123" s="3">
        <v>-14802.4</v>
      </c>
      <c r="W123" s="3">
        <v>1471.53</v>
      </c>
      <c r="X123" s="3">
        <v>-21834</v>
      </c>
      <c r="Y123" s="3">
        <v>3750.76</v>
      </c>
      <c r="Z123" s="3">
        <v>-22215.64</v>
      </c>
      <c r="AA123" s="3">
        <v>3279</v>
      </c>
      <c r="AB123" s="3">
        <v>-55008.41</v>
      </c>
      <c r="AC123" s="3">
        <v>-6686.76</v>
      </c>
      <c r="AD123" s="3">
        <v>-49499.26</v>
      </c>
      <c r="AE123" s="3">
        <v>-5236.1000000000004</v>
      </c>
      <c r="AF123" s="3">
        <v>-12801.27</v>
      </c>
      <c r="AG123" s="3">
        <v>-2209.42</v>
      </c>
      <c r="AH123" s="3">
        <v>-12142</v>
      </c>
      <c r="AI123" s="3">
        <v>1900.3</v>
      </c>
      <c r="AJ123" s="3">
        <v>-13004</v>
      </c>
      <c r="AK123" s="3">
        <v>1813</v>
      </c>
      <c r="AL123" s="3">
        <v>-39180.07</v>
      </c>
      <c r="AM123" s="3">
        <v>-2693.35</v>
      </c>
      <c r="AN123" s="3">
        <v>-87207.6</v>
      </c>
      <c r="AO123" s="3">
        <v>-2801.88</v>
      </c>
      <c r="AP123" s="3">
        <v>-88827.4</v>
      </c>
      <c r="AQ123" s="3">
        <v>-2834.38</v>
      </c>
      <c r="AR123" s="3">
        <v>-11957.41</v>
      </c>
      <c r="AS123" s="3">
        <v>930.09</v>
      </c>
      <c r="AT123" s="3">
        <v>-14704.71</v>
      </c>
      <c r="AU123" s="3">
        <v>2953.32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</row>
    <row r="124" spans="1:219" x14ac:dyDescent="0.2">
      <c r="A124" s="1" t="s">
        <v>32</v>
      </c>
      <c r="B124" s="1" t="s">
        <v>3</v>
      </c>
      <c r="C124" s="24">
        <f t="shared" si="7"/>
        <v>-1110395.3499999999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-400589.68</v>
      </c>
      <c r="Q124" s="3">
        <v>0</v>
      </c>
      <c r="R124" s="3">
        <v>-266103.51</v>
      </c>
      <c r="S124" s="3">
        <v>0</v>
      </c>
      <c r="T124" s="3">
        <v>-443702.16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</row>
    <row r="125" spans="1:219" x14ac:dyDescent="0.2">
      <c r="A125" s="1" t="s">
        <v>49</v>
      </c>
      <c r="B125" s="1" t="s">
        <v>3</v>
      </c>
      <c r="C125" s="24">
        <f t="shared" si="7"/>
        <v>-1180912.25</v>
      </c>
      <c r="D125" s="3">
        <v>-23230.880000000001</v>
      </c>
      <c r="E125" s="3">
        <v>-62880.84</v>
      </c>
      <c r="F125" s="3">
        <v>-10462</v>
      </c>
      <c r="G125" s="3">
        <v>-65280.38</v>
      </c>
      <c r="H125" s="3">
        <v>-51964</v>
      </c>
      <c r="I125" s="3">
        <v>-79557.38</v>
      </c>
      <c r="J125" s="3">
        <v>-41533.660000000003</v>
      </c>
      <c r="K125" s="3">
        <v>-100144.32000000001</v>
      </c>
      <c r="L125" s="3">
        <v>-307214.06</v>
      </c>
      <c r="M125" s="3">
        <v>-71811.75</v>
      </c>
      <c r="N125" s="3">
        <v>24471.41</v>
      </c>
      <c r="O125" s="3">
        <v>-68161</v>
      </c>
      <c r="P125" s="3">
        <v>78668.31</v>
      </c>
      <c r="Q125" s="3">
        <v>-94545.48</v>
      </c>
      <c r="R125" s="3">
        <v>77725.88</v>
      </c>
      <c r="S125" s="3">
        <v>-69904.41</v>
      </c>
      <c r="T125" s="3">
        <v>19195.63</v>
      </c>
      <c r="U125" s="3">
        <v>-121543.46</v>
      </c>
      <c r="V125" s="3">
        <v>-20994.52</v>
      </c>
      <c r="W125" s="3">
        <v>-99867.61</v>
      </c>
      <c r="X125" s="3">
        <v>-23079.45</v>
      </c>
      <c r="Y125" s="3">
        <v>-91122.68</v>
      </c>
      <c r="Z125" s="3">
        <v>62015.88</v>
      </c>
      <c r="AA125" s="3">
        <v>-39691.480000000003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</row>
    <row r="126" spans="1:219" x14ac:dyDescent="0.2">
      <c r="A126" s="1" t="s">
        <v>51</v>
      </c>
      <c r="B126" s="1" t="s">
        <v>3</v>
      </c>
      <c r="C126" s="24">
        <f t="shared" si="7"/>
        <v>-1214200.7899999998</v>
      </c>
      <c r="D126" s="3">
        <v>-252958.51</v>
      </c>
      <c r="E126" s="3">
        <v>-14456.81</v>
      </c>
      <c r="F126" s="3">
        <v>-331573.88</v>
      </c>
      <c r="G126" s="3">
        <v>-21712</v>
      </c>
      <c r="H126" s="3">
        <v>-77618.880000000005</v>
      </c>
      <c r="I126" s="3">
        <v>-41327.9</v>
      </c>
      <c r="J126" s="3">
        <v>-70598.559999999998</v>
      </c>
      <c r="K126" s="3">
        <v>-28891.53</v>
      </c>
      <c r="L126" s="3">
        <v>-180046.28</v>
      </c>
      <c r="M126" s="3">
        <v>-21178.73</v>
      </c>
      <c r="N126" s="3">
        <v>-78768.7</v>
      </c>
      <c r="O126" s="3">
        <v>-9897.19</v>
      </c>
      <c r="P126" s="3">
        <v>239186</v>
      </c>
      <c r="Q126" s="3">
        <v>1917.85</v>
      </c>
      <c r="R126" s="3">
        <v>238877.06</v>
      </c>
      <c r="S126" s="3">
        <v>-3707.87</v>
      </c>
      <c r="T126" s="3">
        <v>-45669.85</v>
      </c>
      <c r="U126" s="3">
        <v>-5232.68</v>
      </c>
      <c r="V126" s="3">
        <v>15026.41</v>
      </c>
      <c r="W126" s="3">
        <v>-25045.59</v>
      </c>
      <c r="X126" s="3">
        <v>-727.88</v>
      </c>
      <c r="Y126" s="3">
        <v>-20054.87</v>
      </c>
      <c r="Z126" s="3">
        <v>-18172.36</v>
      </c>
      <c r="AA126" s="3">
        <v>-33132.74</v>
      </c>
      <c r="AB126" s="3">
        <v>89180</v>
      </c>
      <c r="AC126" s="3">
        <v>-35177.839999999997</v>
      </c>
      <c r="AD126" s="3">
        <v>71287.92</v>
      </c>
      <c r="AE126" s="3">
        <v>-40484.68</v>
      </c>
      <c r="AF126" s="3">
        <v>-64859.56</v>
      </c>
      <c r="AG126" s="3">
        <v>-38199.370000000003</v>
      </c>
      <c r="AH126" s="3">
        <v>-69170.53</v>
      </c>
      <c r="AI126" s="3">
        <v>-55246.82</v>
      </c>
      <c r="AJ126" s="3">
        <v>-45445.79</v>
      </c>
      <c r="AK126" s="3">
        <v>-53754.2</v>
      </c>
      <c r="AL126" s="3">
        <v>30823.200000000001</v>
      </c>
      <c r="AM126" s="3">
        <v>-33224.06</v>
      </c>
      <c r="AN126" s="3">
        <v>147619.72</v>
      </c>
      <c r="AO126" s="3">
        <v>-31005.87</v>
      </c>
      <c r="AP126" s="3">
        <v>134846.18</v>
      </c>
      <c r="AQ126" s="3">
        <v>-24524.19</v>
      </c>
      <c r="AR126" s="3">
        <v>-80208.19</v>
      </c>
      <c r="AS126" s="3">
        <v>-60372.55</v>
      </c>
      <c r="AT126" s="3">
        <v>-33945.620000000003</v>
      </c>
      <c r="AU126" s="3">
        <v>-65593</v>
      </c>
      <c r="AV126" s="3">
        <v>-53200.71</v>
      </c>
      <c r="AW126" s="3">
        <v>-56810.69</v>
      </c>
      <c r="AX126" s="3">
        <v>-16580.93</v>
      </c>
      <c r="AY126" s="3">
        <v>-44387.72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</row>
    <row r="127" spans="1:219" x14ac:dyDescent="0.2">
      <c r="A127" s="1" t="s">
        <v>79</v>
      </c>
      <c r="B127" s="1" t="s">
        <v>3</v>
      </c>
      <c r="C127" s="24">
        <f t="shared" si="7"/>
        <v>-1349861.99</v>
      </c>
      <c r="D127" s="3">
        <v>70452</v>
      </c>
      <c r="E127" s="3">
        <v>0</v>
      </c>
      <c r="F127" s="3">
        <v>75796.72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-299242.42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-431080.64</v>
      </c>
      <c r="W127" s="3">
        <v>0</v>
      </c>
      <c r="X127" s="3">
        <v>-374034.12</v>
      </c>
      <c r="Y127" s="3">
        <v>0</v>
      </c>
      <c r="Z127" s="3">
        <v>-391753.53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</row>
    <row r="128" spans="1:219" x14ac:dyDescent="0.2">
      <c r="A128" s="1" t="s">
        <v>100</v>
      </c>
      <c r="B128" s="1" t="s">
        <v>3</v>
      </c>
      <c r="C128" s="24">
        <f t="shared" si="7"/>
        <v>-1416423.4000000001</v>
      </c>
      <c r="D128" s="3">
        <v>-165648.5</v>
      </c>
      <c r="E128" s="3">
        <v>0</v>
      </c>
      <c r="F128" s="3">
        <v>-165444.88</v>
      </c>
      <c r="G128" s="3">
        <v>0</v>
      </c>
      <c r="H128" s="3">
        <v>-165205.6</v>
      </c>
      <c r="I128" s="3">
        <v>0</v>
      </c>
      <c r="J128" s="3">
        <v>-142174.87</v>
      </c>
      <c r="K128" s="3">
        <v>0</v>
      </c>
      <c r="L128" s="3">
        <v>-141947.94</v>
      </c>
      <c r="M128" s="3">
        <v>0</v>
      </c>
      <c r="N128" s="3">
        <v>-141709.9</v>
      </c>
      <c r="O128" s="3">
        <v>0</v>
      </c>
      <c r="P128" s="3">
        <v>-165086.57999999999</v>
      </c>
      <c r="Q128" s="3">
        <v>0</v>
      </c>
      <c r="R128" s="3">
        <v>-164768.29</v>
      </c>
      <c r="S128" s="3">
        <v>0</v>
      </c>
      <c r="T128" s="3">
        <v>-164436.84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</row>
    <row r="129" spans="1:219" x14ac:dyDescent="0.2">
      <c r="A129" s="1" t="s">
        <v>116</v>
      </c>
      <c r="B129" s="1" t="s">
        <v>3</v>
      </c>
      <c r="C129" s="24">
        <f t="shared" ref="C129:C160" si="8">SUM(D129:HK129)</f>
        <v>-1494185.37</v>
      </c>
      <c r="D129" s="3">
        <v>-123726.18</v>
      </c>
      <c r="E129" s="3">
        <v>3319.05</v>
      </c>
      <c r="F129" s="3">
        <v>-151344.48000000001</v>
      </c>
      <c r="G129" s="3">
        <v>3809.16</v>
      </c>
      <c r="H129" s="3">
        <v>-162934.48000000001</v>
      </c>
      <c r="I129" s="3">
        <v>4994.32</v>
      </c>
      <c r="J129" s="3">
        <v>-489048</v>
      </c>
      <c r="K129" s="3">
        <v>3677.09</v>
      </c>
      <c r="L129" s="3">
        <v>-441804.91</v>
      </c>
      <c r="M129" s="3">
        <v>3987.71</v>
      </c>
      <c r="N129" s="3">
        <v>-201384.78</v>
      </c>
      <c r="O129" s="3">
        <v>5185.12</v>
      </c>
      <c r="P129" s="3">
        <v>0</v>
      </c>
      <c r="Q129" s="3">
        <v>4986.7</v>
      </c>
      <c r="R129" s="3">
        <v>0</v>
      </c>
      <c r="S129" s="3">
        <v>5081.12</v>
      </c>
      <c r="T129" s="3">
        <v>0</v>
      </c>
      <c r="U129" s="3">
        <v>5253.62</v>
      </c>
      <c r="V129" s="3">
        <v>0</v>
      </c>
      <c r="W129" s="3">
        <v>4374.3900000000003</v>
      </c>
      <c r="X129" s="3">
        <v>0</v>
      </c>
      <c r="Y129" s="3">
        <v>3957.77</v>
      </c>
      <c r="Z129" s="3">
        <v>0</v>
      </c>
      <c r="AA129" s="3">
        <v>5124</v>
      </c>
      <c r="AB129" s="3">
        <v>0</v>
      </c>
      <c r="AC129" s="3">
        <v>3522.55</v>
      </c>
      <c r="AD129" s="3">
        <v>0</v>
      </c>
      <c r="AE129" s="3">
        <v>3646.16</v>
      </c>
      <c r="AF129" s="3">
        <v>0</v>
      </c>
      <c r="AG129" s="3">
        <v>4215.8500000000004</v>
      </c>
      <c r="AH129" s="3">
        <v>0</v>
      </c>
      <c r="AI129" s="3">
        <v>3316.39</v>
      </c>
      <c r="AJ129" s="3">
        <v>0</v>
      </c>
      <c r="AK129" s="3">
        <v>3337.46</v>
      </c>
      <c r="AL129" s="3">
        <v>0</v>
      </c>
      <c r="AM129" s="3">
        <v>4269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</row>
    <row r="130" spans="1:219" x14ac:dyDescent="0.2">
      <c r="A130" s="1" t="s">
        <v>45</v>
      </c>
      <c r="B130" s="1" t="s">
        <v>3</v>
      </c>
      <c r="C130" s="24">
        <f t="shared" si="8"/>
        <v>-2509241.0000000005</v>
      </c>
      <c r="D130" s="3">
        <v>23801.06</v>
      </c>
      <c r="E130" s="3">
        <v>20952.63</v>
      </c>
      <c r="F130" s="3">
        <v>28534.89</v>
      </c>
      <c r="G130" s="3">
        <v>25470.51</v>
      </c>
      <c r="H130" s="3">
        <v>31288.15</v>
      </c>
      <c r="I130" s="3">
        <v>28153.45</v>
      </c>
      <c r="J130" s="3">
        <v>26061.75</v>
      </c>
      <c r="K130" s="3">
        <v>27088</v>
      </c>
      <c r="L130" s="3">
        <v>-1050.7</v>
      </c>
      <c r="M130" s="3">
        <v>28059.43</v>
      </c>
      <c r="N130" s="3">
        <v>-163497.73000000001</v>
      </c>
      <c r="O130" s="3">
        <v>27105.3</v>
      </c>
      <c r="P130" s="3">
        <v>-397847.52</v>
      </c>
      <c r="Q130" s="3">
        <v>27953.38</v>
      </c>
      <c r="R130" s="3">
        <v>-592847.77</v>
      </c>
      <c r="S130" s="3">
        <v>27894.55</v>
      </c>
      <c r="T130" s="3">
        <v>-204338.24</v>
      </c>
      <c r="U130" s="3">
        <v>26934.85</v>
      </c>
      <c r="V130" s="3">
        <v>-23329.39</v>
      </c>
      <c r="W130" s="3">
        <v>34477.74</v>
      </c>
      <c r="X130" s="3">
        <v>-149</v>
      </c>
      <c r="Y130" s="3">
        <v>33147.89</v>
      </c>
      <c r="Z130" s="3">
        <v>-8843</v>
      </c>
      <c r="AA130" s="3">
        <v>34157.120000000003</v>
      </c>
      <c r="AB130" s="3">
        <v>8390.56</v>
      </c>
      <c r="AC130" s="3">
        <v>34055.910000000003</v>
      </c>
      <c r="AD130" s="3">
        <v>14635.08</v>
      </c>
      <c r="AE130" s="3">
        <v>30673.17</v>
      </c>
      <c r="AF130" s="3">
        <v>18727.52</v>
      </c>
      <c r="AG130" s="3">
        <v>33847.089999999997</v>
      </c>
      <c r="AH130" s="3">
        <v>16656.7</v>
      </c>
      <c r="AI130" s="3">
        <v>32508.9</v>
      </c>
      <c r="AJ130" s="3">
        <v>-13610.4</v>
      </c>
      <c r="AK130" s="3">
        <v>33610.15</v>
      </c>
      <c r="AL130" s="3">
        <v>-181488.56</v>
      </c>
      <c r="AM130" s="3">
        <v>32405.63</v>
      </c>
      <c r="AN130" s="3">
        <v>-531829.55000000005</v>
      </c>
      <c r="AO130" s="3">
        <v>33352.230000000003</v>
      </c>
      <c r="AP130" s="3">
        <v>-890923.11</v>
      </c>
      <c r="AQ130" s="3">
        <v>33214.26</v>
      </c>
      <c r="AR130" s="3">
        <v>-304654</v>
      </c>
      <c r="AS130" s="3">
        <v>32010.07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</row>
    <row r="131" spans="1:219" x14ac:dyDescent="0.2">
      <c r="A131" s="1" t="s">
        <v>106</v>
      </c>
      <c r="B131" s="1" t="s">
        <v>3</v>
      </c>
      <c r="C131" s="24">
        <f t="shared" si="8"/>
        <v>-5696649.1099999994</v>
      </c>
      <c r="D131" s="3">
        <v>-284370.65999999997</v>
      </c>
      <c r="E131" s="3">
        <v>0</v>
      </c>
      <c r="F131" s="3">
        <v>-141630.14000000001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-1268191.45</v>
      </c>
      <c r="M131" s="3">
        <v>0</v>
      </c>
      <c r="N131" s="3">
        <v>-1019294</v>
      </c>
      <c r="O131" s="3">
        <v>0</v>
      </c>
      <c r="P131" s="3">
        <v>-878215.83</v>
      </c>
      <c r="Q131" s="3">
        <v>0</v>
      </c>
      <c r="R131" s="3">
        <v>-463020.11</v>
      </c>
      <c r="S131" s="3">
        <v>0</v>
      </c>
      <c r="T131" s="3">
        <v>-224211.20000000001</v>
      </c>
      <c r="U131" s="3">
        <v>0</v>
      </c>
      <c r="V131" s="3">
        <v>-508538.22</v>
      </c>
      <c r="W131" s="3">
        <v>0</v>
      </c>
      <c r="X131" s="3">
        <v>-151668.53</v>
      </c>
      <c r="Y131" s="3">
        <v>0</v>
      </c>
      <c r="Z131" s="3">
        <v>-180518</v>
      </c>
      <c r="AA131" s="3">
        <v>0</v>
      </c>
      <c r="AB131" s="3">
        <v>-131533.57999999999</v>
      </c>
      <c r="AC131" s="3">
        <v>0</v>
      </c>
      <c r="AD131" s="3">
        <v>-167638.41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-77387.89</v>
      </c>
      <c r="AK131" s="3">
        <v>0</v>
      </c>
      <c r="AL131" s="3">
        <v>-33480.839999999997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-55880.58</v>
      </c>
      <c r="AU131" s="3">
        <v>0</v>
      </c>
      <c r="AV131" s="3">
        <v>-67437.399999999994</v>
      </c>
      <c r="AW131" s="3">
        <v>0</v>
      </c>
      <c r="AX131" s="3">
        <v>-43632.27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</row>
    <row r="132" spans="1:219" x14ac:dyDescent="0.2">
      <c r="A132" s="1" t="s">
        <v>44</v>
      </c>
      <c r="B132" s="1" t="s">
        <v>3</v>
      </c>
      <c r="C132" s="24">
        <f t="shared" si="8"/>
        <v>-16469510.75</v>
      </c>
      <c r="D132" s="3">
        <v>-373348.5</v>
      </c>
      <c r="E132" s="3">
        <v>0</v>
      </c>
      <c r="F132" s="3">
        <v>-372889.57</v>
      </c>
      <c r="G132" s="3">
        <v>0</v>
      </c>
      <c r="H132" s="3">
        <v>-372350.27</v>
      </c>
      <c r="I132" s="3">
        <v>0</v>
      </c>
      <c r="J132" s="3">
        <v>193947.08</v>
      </c>
      <c r="K132" s="3">
        <v>0</v>
      </c>
      <c r="L132" s="3">
        <v>193637.51</v>
      </c>
      <c r="M132" s="3">
        <v>0</v>
      </c>
      <c r="N132" s="3">
        <v>193312.8</v>
      </c>
      <c r="O132" s="3">
        <v>0</v>
      </c>
      <c r="P132" s="3">
        <v>269705.40999999997</v>
      </c>
      <c r="Q132" s="3">
        <v>0</v>
      </c>
      <c r="R132" s="3">
        <v>269185.40999999997</v>
      </c>
      <c r="S132" s="3">
        <v>0</v>
      </c>
      <c r="T132" s="3">
        <v>268643.90999999997</v>
      </c>
      <c r="U132" s="3">
        <v>0</v>
      </c>
      <c r="V132" s="3">
        <v>-846220.35</v>
      </c>
      <c r="W132" s="3">
        <v>0</v>
      </c>
      <c r="X132" s="3">
        <v>-844213.52</v>
      </c>
      <c r="Y132" s="3">
        <v>0</v>
      </c>
      <c r="Z132" s="3">
        <v>-842177.49</v>
      </c>
      <c r="AA132" s="3">
        <v>0</v>
      </c>
      <c r="AB132" s="3">
        <v>-1103366.75</v>
      </c>
      <c r="AC132" s="3">
        <v>0</v>
      </c>
      <c r="AD132" s="3">
        <v>-1100194.48</v>
      </c>
      <c r="AE132" s="3">
        <v>0</v>
      </c>
      <c r="AF132" s="3">
        <v>-1097201.1200000001</v>
      </c>
      <c r="AG132" s="3">
        <v>0</v>
      </c>
      <c r="AH132" s="3">
        <v>-1093694.73</v>
      </c>
      <c r="AI132" s="3">
        <v>0</v>
      </c>
      <c r="AJ132" s="3">
        <v>-1090111.72</v>
      </c>
      <c r="AK132" s="3">
        <v>0</v>
      </c>
      <c r="AL132" s="3">
        <v>-1086255.1399999999</v>
      </c>
      <c r="AM132" s="3">
        <v>0</v>
      </c>
      <c r="AN132" s="3">
        <v>-1082355.73</v>
      </c>
      <c r="AO132" s="3">
        <v>0</v>
      </c>
      <c r="AP132" s="3">
        <v>-1078143.92</v>
      </c>
      <c r="AQ132" s="3">
        <v>0</v>
      </c>
      <c r="AR132" s="3">
        <v>-1073776.06</v>
      </c>
      <c r="AS132" s="3">
        <v>0</v>
      </c>
      <c r="AT132" s="3">
        <v>-1069424.26</v>
      </c>
      <c r="AU132" s="3">
        <v>0</v>
      </c>
      <c r="AV132" s="3">
        <v>-1064808.42</v>
      </c>
      <c r="AW132" s="3">
        <v>0</v>
      </c>
      <c r="AX132" s="3">
        <v>-1060203.22</v>
      </c>
      <c r="AY132" s="3">
        <v>0</v>
      </c>
      <c r="AZ132" s="3">
        <v>-103254.49</v>
      </c>
      <c r="BA132" s="3">
        <v>0</v>
      </c>
      <c r="BB132" s="3">
        <v>-102775.41</v>
      </c>
      <c r="BC132" s="3">
        <v>0</v>
      </c>
      <c r="BD132" s="3">
        <v>-102315.87</v>
      </c>
      <c r="BE132" s="3">
        <v>0</v>
      </c>
      <c r="BF132" s="3">
        <v>-101825.41</v>
      </c>
      <c r="BG132" s="3">
        <v>0</v>
      </c>
      <c r="BH132" s="3">
        <v>-101353.54</v>
      </c>
      <c r="BI132" s="3">
        <v>0</v>
      </c>
      <c r="BJ132" s="3">
        <v>-100855.86</v>
      </c>
      <c r="BK132" s="3">
        <v>0</v>
      </c>
      <c r="BL132" s="3">
        <v>-100375</v>
      </c>
      <c r="BM132" s="3">
        <v>0</v>
      </c>
      <c r="BN132" s="3">
        <v>-99880.55</v>
      </c>
      <c r="BO132" s="3">
        <v>0</v>
      </c>
      <c r="BP132" s="3">
        <v>-99377.66</v>
      </c>
      <c r="BQ132" s="3">
        <v>0</v>
      </c>
      <c r="BR132" s="3">
        <v>-98893.119999999995</v>
      </c>
      <c r="BS132" s="3">
        <v>0</v>
      </c>
      <c r="BT132" s="3">
        <v>-98394.81</v>
      </c>
      <c r="BU132" s="3">
        <v>0</v>
      </c>
      <c r="BV132" s="3">
        <v>-97905.9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</row>
    <row r="133" spans="1:219" x14ac:dyDescent="0.2">
      <c r="A133" s="1" t="s">
        <v>9</v>
      </c>
      <c r="B133" s="1" t="s">
        <v>3</v>
      </c>
      <c r="C133" s="24">
        <f t="shared" si="8"/>
        <v>-204202829.16999999</v>
      </c>
      <c r="D133" s="3">
        <v>0</v>
      </c>
      <c r="E133" s="3">
        <v>0</v>
      </c>
      <c r="F133" s="3">
        <v>0</v>
      </c>
      <c r="G133" s="3">
        <v>-2367059.52</v>
      </c>
      <c r="H133" s="3">
        <v>0</v>
      </c>
      <c r="I133" s="3">
        <v>-2363194.4900000002</v>
      </c>
      <c r="J133" s="3">
        <v>0</v>
      </c>
      <c r="K133" s="3">
        <v>-2359383.2799999998</v>
      </c>
      <c r="L133" s="3">
        <v>0</v>
      </c>
      <c r="M133" s="3">
        <v>-2355302.77</v>
      </c>
      <c r="N133" s="3">
        <v>0</v>
      </c>
      <c r="O133" s="3">
        <v>-2351054</v>
      </c>
      <c r="P133" s="3">
        <v>370218.32</v>
      </c>
      <c r="Q133" s="3">
        <v>-2471193.39</v>
      </c>
      <c r="R133" s="3">
        <v>392158.09</v>
      </c>
      <c r="S133" s="3">
        <v>-2465992.58</v>
      </c>
      <c r="T133" s="3">
        <v>-101006.34</v>
      </c>
      <c r="U133" s="3">
        <v>-2476555.48</v>
      </c>
      <c r="V133" s="3">
        <v>-108696.55</v>
      </c>
      <c r="W133" s="3">
        <v>-2468956.52</v>
      </c>
      <c r="X133" s="3">
        <v>-88326.45</v>
      </c>
      <c r="Y133" s="3">
        <v>-2457629.0699999998</v>
      </c>
      <c r="Z133" s="3">
        <v>-114611</v>
      </c>
      <c r="AA133" s="3">
        <v>-2455181.91</v>
      </c>
      <c r="AB133" s="3">
        <v>0</v>
      </c>
      <c r="AC133" s="3">
        <v>-2311321.25</v>
      </c>
      <c r="AD133" s="3">
        <v>0</v>
      </c>
      <c r="AE133" s="3">
        <v>-2304783.66</v>
      </c>
      <c r="AF133" s="3">
        <v>0</v>
      </c>
      <c r="AG133" s="3">
        <v>-2297148.59</v>
      </c>
      <c r="AH133" s="3">
        <v>0</v>
      </c>
      <c r="AI133" s="3">
        <v>-2289411.4700000002</v>
      </c>
      <c r="AJ133" s="3">
        <v>0</v>
      </c>
      <c r="AK133" s="3">
        <v>-2281068.4700000002</v>
      </c>
      <c r="AL133" s="3">
        <v>0</v>
      </c>
      <c r="AM133" s="3">
        <v>-2272629.6</v>
      </c>
      <c r="AN133" s="3">
        <v>296393.65999999997</v>
      </c>
      <c r="AO133" s="3">
        <v>-2353853.46</v>
      </c>
      <c r="AP133" s="3">
        <v>302730.46999999997</v>
      </c>
      <c r="AQ133" s="3">
        <v>-2357437.39</v>
      </c>
      <c r="AR133" s="3">
        <v>-79994.710000000006</v>
      </c>
      <c r="AS133" s="3">
        <v>-2362357.0699999998</v>
      </c>
      <c r="AT133" s="3">
        <v>-71731.33</v>
      </c>
      <c r="AU133" s="3">
        <v>-2377656</v>
      </c>
      <c r="AV133" s="3">
        <v>-56509.11</v>
      </c>
      <c r="AW133" s="3">
        <v>-2361996.7000000002</v>
      </c>
      <c r="AX133" s="3">
        <v>-71465</v>
      </c>
      <c r="AY133" s="3">
        <v>-2355648.6</v>
      </c>
      <c r="AZ133" s="3">
        <v>0</v>
      </c>
      <c r="BA133" s="3">
        <v>-2204469.64</v>
      </c>
      <c r="BB133" s="3">
        <v>0</v>
      </c>
      <c r="BC133" s="3">
        <v>-2194596.7000000002</v>
      </c>
      <c r="BD133" s="3">
        <v>0</v>
      </c>
      <c r="BE133" s="3">
        <v>-2184078.6800000002</v>
      </c>
      <c r="BF133" s="3">
        <v>0</v>
      </c>
      <c r="BG133" s="3">
        <v>-2173796.63</v>
      </c>
      <c r="BH133" s="3">
        <v>0</v>
      </c>
      <c r="BI133" s="3">
        <v>-2163096.38</v>
      </c>
      <c r="BJ133" s="3">
        <v>0</v>
      </c>
      <c r="BK133" s="3">
        <v>-2152784.2799999998</v>
      </c>
      <c r="BL133" s="3">
        <v>251326.13</v>
      </c>
      <c r="BM133" s="3">
        <v>-2206593</v>
      </c>
      <c r="BN133" s="3">
        <v>266432.53999999998</v>
      </c>
      <c r="BO133" s="3">
        <v>-2204920.79</v>
      </c>
      <c r="BP133" s="3">
        <v>-75359.66</v>
      </c>
      <c r="BQ133" s="3">
        <v>-2217274.56</v>
      </c>
      <c r="BR133" s="3">
        <v>-102052.06</v>
      </c>
      <c r="BS133" s="3">
        <v>-2218452.54</v>
      </c>
      <c r="BT133" s="3">
        <v>-70066.42</v>
      </c>
      <c r="BU133" s="3">
        <v>-2210588</v>
      </c>
      <c r="BV133" s="3">
        <v>-86083.13</v>
      </c>
      <c r="BW133" s="3">
        <v>-2194803.75</v>
      </c>
      <c r="BX133" s="3">
        <v>0</v>
      </c>
      <c r="BY133" s="3">
        <v>-2077704.2</v>
      </c>
      <c r="BZ133" s="3">
        <v>0</v>
      </c>
      <c r="CA133" s="3">
        <v>-2067861.66</v>
      </c>
      <c r="CB133" s="3">
        <v>0</v>
      </c>
      <c r="CC133" s="3">
        <v>-2057083.7</v>
      </c>
      <c r="CD133" s="3">
        <v>0</v>
      </c>
      <c r="CE133" s="3">
        <v>-2046643.36</v>
      </c>
      <c r="CF133" s="3">
        <v>0</v>
      </c>
      <c r="CG133" s="3">
        <v>-2035855.18</v>
      </c>
      <c r="CH133" s="3">
        <v>0</v>
      </c>
      <c r="CI133" s="3">
        <v>-2025480.28</v>
      </c>
      <c r="CJ133" s="3">
        <v>234584.35</v>
      </c>
      <c r="CK133" s="3">
        <v>-2070094.17</v>
      </c>
      <c r="CL133" s="3">
        <v>265496</v>
      </c>
      <c r="CM133" s="3">
        <v>-2067914.4</v>
      </c>
      <c r="CN133" s="3">
        <v>-67153</v>
      </c>
      <c r="CO133" s="3">
        <v>-2079145.27</v>
      </c>
      <c r="CP133" s="3">
        <v>-86569.33</v>
      </c>
      <c r="CQ133" s="3">
        <v>-2079559.8</v>
      </c>
      <c r="CR133" s="3">
        <v>-56543.42</v>
      </c>
      <c r="CS133" s="3">
        <v>-2071886.33</v>
      </c>
      <c r="CT133" s="3">
        <v>-80262</v>
      </c>
      <c r="CU133" s="3">
        <v>-2056426.72</v>
      </c>
      <c r="CV133" s="3">
        <v>0</v>
      </c>
      <c r="CW133" s="3">
        <v>-1951240.31</v>
      </c>
      <c r="CX133" s="3">
        <v>0</v>
      </c>
      <c r="CY133" s="3">
        <v>-1941677</v>
      </c>
      <c r="CZ133" s="3">
        <v>0</v>
      </c>
      <c r="DA133" s="3">
        <v>-1931388.74</v>
      </c>
      <c r="DB133" s="3">
        <v>0</v>
      </c>
      <c r="DC133" s="3">
        <v>-1921562.43</v>
      </c>
      <c r="DD133" s="3">
        <v>0</v>
      </c>
      <c r="DE133" s="3">
        <v>-1911376.22</v>
      </c>
      <c r="DF133" s="3">
        <v>0</v>
      </c>
      <c r="DG133" s="3">
        <v>-1901488.31</v>
      </c>
      <c r="DH133" s="3">
        <v>228677.93</v>
      </c>
      <c r="DI133" s="3">
        <v>-1937621.51</v>
      </c>
      <c r="DJ133" s="3">
        <v>258056.37</v>
      </c>
      <c r="DK133" s="3">
        <v>-1935428.67</v>
      </c>
      <c r="DL133" s="3">
        <v>-33436.870000000003</v>
      </c>
      <c r="DM133" s="3">
        <v>-1945888.87</v>
      </c>
      <c r="DN133" s="3">
        <v>-44252.57</v>
      </c>
      <c r="DO133" s="3">
        <v>-1945774.68</v>
      </c>
      <c r="DP133" s="3">
        <v>-22568</v>
      </c>
      <c r="DQ133" s="3">
        <v>-1938475.77</v>
      </c>
      <c r="DR133" s="3">
        <v>-49580.61</v>
      </c>
      <c r="DS133" s="3">
        <v>-1923813.13</v>
      </c>
      <c r="DT133" s="3">
        <v>0</v>
      </c>
      <c r="DU133" s="3">
        <v>-1830932.69</v>
      </c>
      <c r="DV133" s="3">
        <v>0</v>
      </c>
      <c r="DW133" s="3">
        <v>-1822274.78</v>
      </c>
      <c r="DX133" s="3">
        <v>0</v>
      </c>
      <c r="DY133" s="3">
        <v>-1812684.85</v>
      </c>
      <c r="DZ133" s="3">
        <v>0</v>
      </c>
      <c r="EA133" s="3">
        <v>-1803400.45</v>
      </c>
      <c r="EB133" s="3">
        <v>0</v>
      </c>
      <c r="EC133" s="3">
        <v>-1793803.19</v>
      </c>
      <c r="ED133" s="3">
        <v>0</v>
      </c>
      <c r="EE133" s="3">
        <v>-1784512.84</v>
      </c>
      <c r="EF133" s="3">
        <v>230277.34</v>
      </c>
      <c r="EG133" s="3">
        <v>-1807949.95</v>
      </c>
      <c r="EH133" s="3">
        <v>251847</v>
      </c>
      <c r="EI133" s="3">
        <v>-1805991.24</v>
      </c>
      <c r="EJ133" s="3">
        <v>-25791.87</v>
      </c>
      <c r="EK133" s="3">
        <v>-1816265.18</v>
      </c>
      <c r="EL133" s="3">
        <v>-27053.39</v>
      </c>
      <c r="EM133" s="3">
        <v>-1815938.78</v>
      </c>
      <c r="EN133" s="3">
        <v>-11945.14</v>
      </c>
      <c r="EO133" s="3">
        <v>-1809630.24</v>
      </c>
      <c r="EP133" s="3">
        <v>-36984.42</v>
      </c>
      <c r="EQ133" s="3">
        <v>-1795393</v>
      </c>
      <c r="ER133" s="3">
        <v>0</v>
      </c>
      <c r="ES133" s="3">
        <v>-1717902.83</v>
      </c>
      <c r="ET133" s="3">
        <v>0</v>
      </c>
      <c r="EU133" s="3">
        <v>-1708920.69</v>
      </c>
      <c r="EV133" s="3">
        <v>0</v>
      </c>
      <c r="EW133" s="3">
        <v>-1699321.4</v>
      </c>
      <c r="EX133" s="3">
        <v>0</v>
      </c>
      <c r="EY133" s="3">
        <v>-1690034.57</v>
      </c>
      <c r="EZ133" s="3">
        <v>0</v>
      </c>
      <c r="FA133" s="3">
        <v>-1680441.61</v>
      </c>
      <c r="FB133" s="3">
        <v>0</v>
      </c>
      <c r="FC133" s="3">
        <v>-1671162</v>
      </c>
      <c r="FD133" s="3">
        <v>238600.5</v>
      </c>
      <c r="FE133" s="3">
        <v>-1687597.74</v>
      </c>
      <c r="FF133" s="3">
        <v>242641.45</v>
      </c>
      <c r="FG133" s="3">
        <v>-1685190.2</v>
      </c>
      <c r="FH133" s="3">
        <v>-281.83</v>
      </c>
      <c r="FI133" s="3">
        <v>-1694402.84</v>
      </c>
      <c r="FJ133" s="3">
        <v>-8487.3700000000008</v>
      </c>
      <c r="FK133" s="3">
        <v>-1693346.72</v>
      </c>
      <c r="FL133" s="3">
        <v>-1648.12</v>
      </c>
      <c r="FM133" s="3">
        <v>-1687063.78</v>
      </c>
      <c r="FN133" s="3">
        <v>-9314.7000000000007</v>
      </c>
      <c r="FO133" s="3">
        <v>-1673369.51</v>
      </c>
      <c r="FP133" s="3">
        <v>0</v>
      </c>
      <c r="FQ133" s="3">
        <v>-1605861.9</v>
      </c>
      <c r="FR133" s="3">
        <v>0</v>
      </c>
      <c r="FS133" s="3">
        <v>-1598009.38</v>
      </c>
      <c r="FT133" s="3">
        <v>0</v>
      </c>
      <c r="FU133" s="3">
        <v>-1589333.33</v>
      </c>
      <c r="FV133" s="3">
        <v>0</v>
      </c>
      <c r="FW133" s="3">
        <v>-1580955.17</v>
      </c>
      <c r="FX133" s="3">
        <v>0</v>
      </c>
      <c r="FY133" s="3">
        <v>-1572316.56</v>
      </c>
      <c r="FZ133" s="3">
        <v>0</v>
      </c>
      <c r="GA133" s="3">
        <v>-1563975</v>
      </c>
      <c r="GB133" s="3">
        <v>237967.11</v>
      </c>
      <c r="GC133" s="3">
        <v>-1575136.05</v>
      </c>
      <c r="GD133" s="3">
        <v>236330</v>
      </c>
      <c r="GE133" s="3">
        <v>-1573301.86</v>
      </c>
      <c r="GF133" s="3">
        <v>-22260</v>
      </c>
      <c r="GG133" s="3">
        <v>-1551706.71</v>
      </c>
      <c r="GH133" s="3">
        <v>-4232.43</v>
      </c>
      <c r="GI133" s="3">
        <v>-1581808.9</v>
      </c>
      <c r="GJ133" s="3">
        <v>10421</v>
      </c>
      <c r="GK133" s="3">
        <v>-1576546.58</v>
      </c>
      <c r="GL133" s="3">
        <v>212.61</v>
      </c>
      <c r="GM133" s="3">
        <v>-1563744</v>
      </c>
      <c r="GN133" s="3">
        <v>0</v>
      </c>
      <c r="GO133" s="3">
        <v>-1504739.9</v>
      </c>
      <c r="GP133" s="3">
        <v>0</v>
      </c>
      <c r="GQ133" s="3">
        <v>-1497098.1</v>
      </c>
      <c r="GR133" s="3">
        <v>0</v>
      </c>
      <c r="GS133" s="3">
        <v>-1488657.55</v>
      </c>
      <c r="GT133" s="3">
        <v>0</v>
      </c>
      <c r="GU133" s="3">
        <v>-1480509.49</v>
      </c>
      <c r="GV133" s="3">
        <v>0</v>
      </c>
      <c r="GW133" s="3">
        <v>-1472110.88</v>
      </c>
      <c r="GX133" s="3">
        <v>0</v>
      </c>
      <c r="GY133" s="3">
        <v>-1464003.73</v>
      </c>
      <c r="GZ133" s="3">
        <v>221155.32</v>
      </c>
      <c r="HA133" s="3">
        <v>-1469841.09</v>
      </c>
      <c r="HB133" s="3">
        <v>234318.49</v>
      </c>
      <c r="HC133" s="3">
        <v>-1467840.35</v>
      </c>
      <c r="HD133" s="3">
        <v>16214.83</v>
      </c>
      <c r="HE133" s="3">
        <v>-1476308.45</v>
      </c>
      <c r="HF133" s="3">
        <v>215.06</v>
      </c>
      <c r="HG133" s="3">
        <v>-1475222.53</v>
      </c>
      <c r="HH133" s="3">
        <v>20323.36</v>
      </c>
      <c r="HI133" s="3">
        <v>-1470176.14</v>
      </c>
      <c r="HJ133" s="3">
        <v>13021.9</v>
      </c>
      <c r="HK133" s="3">
        <v>-1457786.51</v>
      </c>
    </row>
    <row r="134" spans="1:219" x14ac:dyDescent="0.2">
      <c r="A134" s="12" t="s">
        <v>128</v>
      </c>
      <c r="B134" s="12"/>
      <c r="C134" s="25">
        <f>SUM(C33:C133)</f>
        <v>1418400496.5400014</v>
      </c>
      <c r="D134" s="13">
        <f t="shared" ref="D134:BO134" si="9">SUM(D33:D133)</f>
        <v>33652945.590000004</v>
      </c>
      <c r="E134" s="13">
        <f t="shared" si="9"/>
        <v>7773014.3599999985</v>
      </c>
      <c r="F134" s="13">
        <f t="shared" si="9"/>
        <v>40941253.769999981</v>
      </c>
      <c r="G134" s="13">
        <f t="shared" si="9"/>
        <v>7937876.7200000007</v>
      </c>
      <c r="H134" s="13">
        <f t="shared" si="9"/>
        <v>35485077.199999996</v>
      </c>
      <c r="I134" s="13">
        <f t="shared" si="9"/>
        <v>7642764.6099999957</v>
      </c>
      <c r="J134" s="13">
        <f t="shared" si="9"/>
        <v>29553907.909999996</v>
      </c>
      <c r="K134" s="13">
        <f t="shared" si="9"/>
        <v>6321041.4600000009</v>
      </c>
      <c r="L134" s="13">
        <f t="shared" si="9"/>
        <v>27385924.059999995</v>
      </c>
      <c r="M134" s="13">
        <f t="shared" si="9"/>
        <v>5749401.6499999985</v>
      </c>
      <c r="N134" s="13">
        <f t="shared" si="9"/>
        <v>20186798.699999999</v>
      </c>
      <c r="O134" s="13">
        <f t="shared" si="9"/>
        <v>5927778.6400000015</v>
      </c>
      <c r="P134" s="13">
        <f t="shared" si="9"/>
        <v>76811253.849999979</v>
      </c>
      <c r="Q134" s="13">
        <f t="shared" si="9"/>
        <v>7991406.700000003</v>
      </c>
      <c r="R134" s="13">
        <f t="shared" si="9"/>
        <v>71747654.409999967</v>
      </c>
      <c r="S134" s="13">
        <f t="shared" si="9"/>
        <v>8035460.7700000014</v>
      </c>
      <c r="T134" s="13">
        <f t="shared" si="9"/>
        <v>75361631.39000003</v>
      </c>
      <c r="U134" s="13">
        <f t="shared" si="9"/>
        <v>8274913.2700000014</v>
      </c>
      <c r="V134" s="13">
        <f t="shared" si="9"/>
        <v>28707645.949999996</v>
      </c>
      <c r="W134" s="13">
        <f t="shared" si="9"/>
        <v>9855181.7499999944</v>
      </c>
      <c r="X134" s="13">
        <f t="shared" si="9"/>
        <v>27460572.190000001</v>
      </c>
      <c r="Y134" s="13">
        <f t="shared" si="9"/>
        <v>9348412.4700000025</v>
      </c>
      <c r="Z134" s="13">
        <f t="shared" si="9"/>
        <v>27273621.610000007</v>
      </c>
      <c r="AA134" s="13">
        <f t="shared" si="9"/>
        <v>9400626.5099999998</v>
      </c>
      <c r="AB134" s="13">
        <f t="shared" si="9"/>
        <v>23609828.869999997</v>
      </c>
      <c r="AC134" s="13">
        <f t="shared" si="9"/>
        <v>10230597.460000003</v>
      </c>
      <c r="AD134" s="13">
        <f t="shared" si="9"/>
        <v>22115471.960000008</v>
      </c>
      <c r="AE134" s="13">
        <f t="shared" si="9"/>
        <v>9068497.5799999982</v>
      </c>
      <c r="AF134" s="13">
        <f t="shared" si="9"/>
        <v>26635423.41</v>
      </c>
      <c r="AG134" s="13">
        <f t="shared" si="9"/>
        <v>10858899.069999998</v>
      </c>
      <c r="AH134" s="13">
        <f t="shared" si="9"/>
        <v>22838702.660000011</v>
      </c>
      <c r="AI134" s="13">
        <f t="shared" si="9"/>
        <v>8967429.6500000022</v>
      </c>
      <c r="AJ134" s="13">
        <f t="shared" si="9"/>
        <v>21969553.710000008</v>
      </c>
      <c r="AK134" s="13">
        <f t="shared" si="9"/>
        <v>9122074.9699999951</v>
      </c>
      <c r="AL134" s="13">
        <f t="shared" si="9"/>
        <v>16130424.420000006</v>
      </c>
      <c r="AM134" s="13">
        <f t="shared" si="9"/>
        <v>8534074.3499999978</v>
      </c>
      <c r="AN134" s="13">
        <f t="shared" si="9"/>
        <v>8256981.9400000013</v>
      </c>
      <c r="AO134" s="13">
        <f t="shared" si="9"/>
        <v>8509471.2000000067</v>
      </c>
      <c r="AP134" s="13">
        <f t="shared" si="9"/>
        <v>3171387.9499999993</v>
      </c>
      <c r="AQ134" s="13">
        <f t="shared" si="9"/>
        <v>8096009.0299999993</v>
      </c>
      <c r="AR134" s="13">
        <f t="shared" si="9"/>
        <v>16039604.949999986</v>
      </c>
      <c r="AS134" s="13">
        <f t="shared" si="9"/>
        <v>7930511.0600000005</v>
      </c>
      <c r="AT134" s="13">
        <f t="shared" si="9"/>
        <v>20662980.369999997</v>
      </c>
      <c r="AU134" s="13">
        <f t="shared" si="9"/>
        <v>8966064.5800000019</v>
      </c>
      <c r="AV134" s="13">
        <f t="shared" si="9"/>
        <v>19629346.479999997</v>
      </c>
      <c r="AW134" s="13">
        <f t="shared" si="9"/>
        <v>8880922.7799999975</v>
      </c>
      <c r="AX134" s="13">
        <f t="shared" si="9"/>
        <v>19115342.779999997</v>
      </c>
      <c r="AY134" s="13">
        <f t="shared" si="9"/>
        <v>8236618.8600000013</v>
      </c>
      <c r="AZ134" s="13">
        <f t="shared" si="9"/>
        <v>15028370.760000005</v>
      </c>
      <c r="BA134" s="13">
        <f t="shared" si="9"/>
        <v>6680264.179999996</v>
      </c>
      <c r="BB134" s="13">
        <f t="shared" si="9"/>
        <v>14963343.929999998</v>
      </c>
      <c r="BC134" s="13">
        <f t="shared" si="9"/>
        <v>6333215.9099999974</v>
      </c>
      <c r="BD134" s="13">
        <f t="shared" si="9"/>
        <v>17346601.679999996</v>
      </c>
      <c r="BE134" s="13">
        <f t="shared" si="9"/>
        <v>7520904.6599999983</v>
      </c>
      <c r="BF134" s="13">
        <f t="shared" si="9"/>
        <v>16004150.899999999</v>
      </c>
      <c r="BG134" s="13">
        <f t="shared" si="9"/>
        <v>6594807.6599999992</v>
      </c>
      <c r="BH134" s="13">
        <f t="shared" si="9"/>
        <v>15898584.940000005</v>
      </c>
      <c r="BI134" s="13">
        <f t="shared" si="9"/>
        <v>6873931.0699999994</v>
      </c>
      <c r="BJ134" s="13">
        <f t="shared" si="9"/>
        <v>11673880.979999999</v>
      </c>
      <c r="BK134" s="13">
        <f t="shared" si="9"/>
        <v>6455369.3500000015</v>
      </c>
      <c r="BL134" s="13">
        <f t="shared" si="9"/>
        <v>5909226.4400000004</v>
      </c>
      <c r="BM134" s="13">
        <f t="shared" si="9"/>
        <v>6401349.0999999996</v>
      </c>
      <c r="BN134" s="13">
        <f t="shared" si="9"/>
        <v>2763373.919999999</v>
      </c>
      <c r="BO134" s="13">
        <f t="shared" si="9"/>
        <v>5930962.5</v>
      </c>
      <c r="BP134" s="13">
        <f t="shared" ref="BP134:EA134" si="10">SUM(BP33:BP133)</f>
        <v>10801562.189999999</v>
      </c>
      <c r="BQ134" s="13">
        <f t="shared" si="10"/>
        <v>5623699.1500000022</v>
      </c>
      <c r="BR134" s="13">
        <f t="shared" si="10"/>
        <v>15143500.550000004</v>
      </c>
      <c r="BS134" s="13">
        <f t="shared" si="10"/>
        <v>6612885.6799999988</v>
      </c>
      <c r="BT134" s="13">
        <f t="shared" si="10"/>
        <v>14837334.670000002</v>
      </c>
      <c r="BU134" s="13">
        <f t="shared" si="10"/>
        <v>6745366.1700000018</v>
      </c>
      <c r="BV134" s="13">
        <f t="shared" si="10"/>
        <v>14505775.230000004</v>
      </c>
      <c r="BW134" s="13">
        <f t="shared" si="10"/>
        <v>6219452.3800000008</v>
      </c>
      <c r="BX134" s="13">
        <f t="shared" si="10"/>
        <v>10988197.880000001</v>
      </c>
      <c r="BY134" s="13">
        <f t="shared" si="10"/>
        <v>5007490.4199999962</v>
      </c>
      <c r="BZ134" s="13">
        <f t="shared" si="10"/>
        <v>10517753.069999998</v>
      </c>
      <c r="CA134" s="13">
        <f t="shared" si="10"/>
        <v>4527563.379999999</v>
      </c>
      <c r="CB134" s="13">
        <f t="shared" si="10"/>
        <v>12366051.830000002</v>
      </c>
      <c r="CC134" s="13">
        <f t="shared" si="10"/>
        <v>5709476.879999998</v>
      </c>
      <c r="CD134" s="13">
        <f t="shared" si="10"/>
        <v>10813743.240000002</v>
      </c>
      <c r="CE134" s="13">
        <f t="shared" si="10"/>
        <v>4364575.3599999994</v>
      </c>
      <c r="CF134" s="13">
        <f t="shared" si="10"/>
        <v>10924123.069999998</v>
      </c>
      <c r="CG134" s="13">
        <f t="shared" si="10"/>
        <v>4574532.2</v>
      </c>
      <c r="CH134" s="13">
        <f t="shared" si="10"/>
        <v>9064435.7499999981</v>
      </c>
      <c r="CI134" s="13">
        <f t="shared" si="10"/>
        <v>4364004.3299999991</v>
      </c>
      <c r="CJ134" s="13">
        <f t="shared" si="10"/>
        <v>5093573.07</v>
      </c>
      <c r="CK134" s="13">
        <f t="shared" si="10"/>
        <v>4342826.9299999988</v>
      </c>
      <c r="CL134" s="13">
        <f t="shared" si="10"/>
        <v>2588709.3599999989</v>
      </c>
      <c r="CM134" s="13">
        <f t="shared" si="10"/>
        <v>4023397.7800000007</v>
      </c>
      <c r="CN134" s="13">
        <f t="shared" si="10"/>
        <v>6900279.5499999989</v>
      </c>
      <c r="CO134" s="13">
        <f t="shared" si="10"/>
        <v>3627340.149999999</v>
      </c>
      <c r="CP134" s="13">
        <f t="shared" si="10"/>
        <v>10016943.869999999</v>
      </c>
      <c r="CQ134" s="13">
        <f t="shared" si="10"/>
        <v>4414733.62</v>
      </c>
      <c r="CR134" s="13">
        <f t="shared" si="10"/>
        <v>9596762.8300000019</v>
      </c>
      <c r="CS134" s="13">
        <f t="shared" si="10"/>
        <v>4394217.5799999963</v>
      </c>
      <c r="CT134" s="13">
        <f t="shared" si="10"/>
        <v>9558505.8199999984</v>
      </c>
      <c r="CU134" s="13">
        <f t="shared" si="10"/>
        <v>4146468.96</v>
      </c>
      <c r="CV134" s="13">
        <f t="shared" si="10"/>
        <v>7787244.5000000009</v>
      </c>
      <c r="CW134" s="13">
        <f t="shared" si="10"/>
        <v>3093093.1100000008</v>
      </c>
      <c r="CX134" s="13">
        <f t="shared" si="10"/>
        <v>7214958.1399999978</v>
      </c>
      <c r="CY134" s="13">
        <f t="shared" si="10"/>
        <v>2588968.09</v>
      </c>
      <c r="CZ134" s="13">
        <f t="shared" si="10"/>
        <v>8434555.2000000011</v>
      </c>
      <c r="DA134" s="13">
        <f t="shared" si="10"/>
        <v>3314535.7499999991</v>
      </c>
      <c r="DB134" s="13">
        <f t="shared" si="10"/>
        <v>8153300.1899999995</v>
      </c>
      <c r="DC134" s="13">
        <f t="shared" si="10"/>
        <v>2647653.9400000004</v>
      </c>
      <c r="DD134" s="13">
        <f t="shared" si="10"/>
        <v>8381144.2499999991</v>
      </c>
      <c r="DE134" s="13">
        <f t="shared" si="10"/>
        <v>2926633.5699999984</v>
      </c>
      <c r="DF134" s="13">
        <f t="shared" si="10"/>
        <v>6644266.2600000007</v>
      </c>
      <c r="DG134" s="13">
        <f t="shared" si="10"/>
        <v>2380427.3700000006</v>
      </c>
      <c r="DH134" s="13">
        <f t="shared" si="10"/>
        <v>4353980.49</v>
      </c>
      <c r="DI134" s="13">
        <f t="shared" si="10"/>
        <v>2431261.4400000013</v>
      </c>
      <c r="DJ134" s="13">
        <f t="shared" si="10"/>
        <v>2365648.9699999997</v>
      </c>
      <c r="DK134" s="13">
        <f t="shared" si="10"/>
        <v>2060924.3599999999</v>
      </c>
      <c r="DL134" s="13">
        <f t="shared" si="10"/>
        <v>5195227.6199999992</v>
      </c>
      <c r="DM134" s="13">
        <f t="shared" si="10"/>
        <v>1881677.8999999994</v>
      </c>
      <c r="DN134" s="13">
        <f t="shared" si="10"/>
        <v>6900256.6500000004</v>
      </c>
      <c r="DO134" s="13">
        <f t="shared" si="10"/>
        <v>2134227.0699999994</v>
      </c>
      <c r="DP134" s="13">
        <f t="shared" si="10"/>
        <v>6712781.5700000012</v>
      </c>
      <c r="DQ134" s="13">
        <f t="shared" si="10"/>
        <v>2098923.29</v>
      </c>
      <c r="DR134" s="13">
        <f t="shared" si="10"/>
        <v>6735307.4500000002</v>
      </c>
      <c r="DS134" s="13">
        <f t="shared" si="10"/>
        <v>1990347.7699999996</v>
      </c>
      <c r="DT134" s="13">
        <f t="shared" si="10"/>
        <v>1621724.68</v>
      </c>
      <c r="DU134" s="13">
        <f t="shared" si="10"/>
        <v>-533401.23</v>
      </c>
      <c r="DV134" s="13">
        <f t="shared" si="10"/>
        <v>1633646.67</v>
      </c>
      <c r="DW134" s="13">
        <f t="shared" si="10"/>
        <v>-601138.12999999989</v>
      </c>
      <c r="DX134" s="13">
        <f t="shared" si="10"/>
        <v>2153325.3600000003</v>
      </c>
      <c r="DY134" s="13">
        <f t="shared" si="10"/>
        <v>-358811.9600000002</v>
      </c>
      <c r="DZ134" s="13">
        <f t="shared" si="10"/>
        <v>2146473.0099999998</v>
      </c>
      <c r="EA134" s="13">
        <f t="shared" si="10"/>
        <v>-345761.99</v>
      </c>
      <c r="EB134" s="13">
        <f t="shared" ref="EB134:GM134" si="11">SUM(EB33:EB133)</f>
        <v>2269763.38</v>
      </c>
      <c r="EC134" s="13">
        <f t="shared" si="11"/>
        <v>-261434.46999999997</v>
      </c>
      <c r="ED134" s="13">
        <f t="shared" si="11"/>
        <v>1437063.8800000001</v>
      </c>
      <c r="EE134" s="13">
        <f t="shared" si="11"/>
        <v>-391797.99</v>
      </c>
      <c r="EF134" s="13">
        <f t="shared" si="11"/>
        <v>-425981.01</v>
      </c>
      <c r="EG134" s="13">
        <f t="shared" si="11"/>
        <v>-575343.84999999986</v>
      </c>
      <c r="EH134" s="13">
        <f t="shared" si="11"/>
        <v>-1373349.0599999998</v>
      </c>
      <c r="EI134" s="13">
        <f t="shared" si="11"/>
        <v>-769263.27000000014</v>
      </c>
      <c r="EJ134" s="13">
        <f t="shared" si="11"/>
        <v>502308.29999999993</v>
      </c>
      <c r="EK134" s="13">
        <f t="shared" si="11"/>
        <v>-685480.36999999988</v>
      </c>
      <c r="EL134" s="13">
        <f t="shared" si="11"/>
        <v>1734790.1900000004</v>
      </c>
      <c r="EM134" s="13">
        <f t="shared" si="11"/>
        <v>-411754.27</v>
      </c>
      <c r="EN134" s="13">
        <f t="shared" si="11"/>
        <v>1646769.5299999998</v>
      </c>
      <c r="EO134" s="13">
        <f t="shared" si="11"/>
        <v>-382435.78000000026</v>
      </c>
      <c r="EP134" s="13">
        <f t="shared" si="11"/>
        <v>1512190.6500000001</v>
      </c>
      <c r="EQ134" s="13">
        <f t="shared" si="11"/>
        <v>-526770.68000000017</v>
      </c>
      <c r="ER134" s="13">
        <f t="shared" si="11"/>
        <v>625898.24000000022</v>
      </c>
      <c r="ES134" s="13">
        <f t="shared" si="11"/>
        <v>-791750.7300000001</v>
      </c>
      <c r="ET134" s="13">
        <f t="shared" si="11"/>
        <v>682632.31</v>
      </c>
      <c r="EU134" s="13">
        <f t="shared" si="11"/>
        <v>-826651.47999999986</v>
      </c>
      <c r="EV134" s="13">
        <f t="shared" si="11"/>
        <v>894109.45000000007</v>
      </c>
      <c r="EW134" s="13">
        <f t="shared" si="11"/>
        <v>-729015.94</v>
      </c>
      <c r="EX134" s="13">
        <f t="shared" si="11"/>
        <v>1111434.4800000002</v>
      </c>
      <c r="EY134" s="13">
        <f t="shared" si="11"/>
        <v>-714559.15000000014</v>
      </c>
      <c r="EZ134" s="13">
        <f t="shared" si="11"/>
        <v>1306515.4199999997</v>
      </c>
      <c r="FA134" s="13">
        <f t="shared" si="11"/>
        <v>-657902.68000000028</v>
      </c>
      <c r="FB134" s="13">
        <f t="shared" si="11"/>
        <v>916776.93</v>
      </c>
      <c r="FC134" s="13">
        <f t="shared" si="11"/>
        <v>-794349.08000000007</v>
      </c>
      <c r="FD134" s="13">
        <f t="shared" si="11"/>
        <v>27869.849999999977</v>
      </c>
      <c r="FE134" s="13">
        <f t="shared" si="11"/>
        <v>-875765.42</v>
      </c>
      <c r="FF134" s="13">
        <f t="shared" si="11"/>
        <v>-563224.59000000008</v>
      </c>
      <c r="FG134" s="13">
        <f t="shared" si="11"/>
        <v>-912784.5199999999</v>
      </c>
      <c r="FH134" s="13">
        <f t="shared" si="11"/>
        <v>43022.78</v>
      </c>
      <c r="FI134" s="13">
        <f t="shared" si="11"/>
        <v>-784392.66000000027</v>
      </c>
      <c r="FJ134" s="13">
        <f t="shared" si="11"/>
        <v>890046.96</v>
      </c>
      <c r="FK134" s="13">
        <f t="shared" si="11"/>
        <v>-709384.9</v>
      </c>
      <c r="FL134" s="13">
        <f t="shared" si="11"/>
        <v>904458.65</v>
      </c>
      <c r="FM134" s="13">
        <f t="shared" si="11"/>
        <v>-712804.81000000017</v>
      </c>
      <c r="FN134" s="13">
        <f t="shared" si="11"/>
        <v>715370.77</v>
      </c>
      <c r="FO134" s="13">
        <f t="shared" si="11"/>
        <v>-765712.05999999982</v>
      </c>
      <c r="FP134" s="13">
        <f t="shared" si="11"/>
        <v>1145640.6499999999</v>
      </c>
      <c r="FQ134" s="13">
        <f t="shared" si="11"/>
        <v>-881133.37</v>
      </c>
      <c r="FR134" s="13">
        <f t="shared" si="11"/>
        <v>1215792.8499999999</v>
      </c>
      <c r="FS134" s="13">
        <f t="shared" si="11"/>
        <v>-916012.53999999992</v>
      </c>
      <c r="FT134" s="13">
        <f t="shared" si="11"/>
        <v>1579531.31</v>
      </c>
      <c r="FU134" s="13">
        <f t="shared" si="11"/>
        <v>-800843.66</v>
      </c>
      <c r="FV134" s="13">
        <f t="shared" si="11"/>
        <v>1680039.8599999996</v>
      </c>
      <c r="FW134" s="13">
        <f t="shared" si="11"/>
        <v>-795040.01000000013</v>
      </c>
      <c r="FX134" s="13">
        <f t="shared" si="11"/>
        <v>1582141.77</v>
      </c>
      <c r="FY134" s="13">
        <f t="shared" si="11"/>
        <v>-740975.27000000014</v>
      </c>
      <c r="FZ134" s="13">
        <f t="shared" si="11"/>
        <v>844288.02</v>
      </c>
      <c r="GA134" s="13">
        <f t="shared" si="11"/>
        <v>-832456.57000000007</v>
      </c>
      <c r="GB134" s="13">
        <f t="shared" si="11"/>
        <v>-707708.18</v>
      </c>
      <c r="GC134" s="13">
        <f t="shared" si="11"/>
        <v>-905449.49000000011</v>
      </c>
      <c r="GD134" s="13">
        <f t="shared" si="11"/>
        <v>-1118996.8399999999</v>
      </c>
      <c r="GE134" s="13">
        <f t="shared" si="11"/>
        <v>-955536.7</v>
      </c>
      <c r="GF134" s="13">
        <f t="shared" si="11"/>
        <v>753757.91999999993</v>
      </c>
      <c r="GG134" s="13">
        <f t="shared" si="11"/>
        <v>-903794.74000000011</v>
      </c>
      <c r="GH134" s="13">
        <f t="shared" si="11"/>
        <v>1414611.03</v>
      </c>
      <c r="GI134" s="13">
        <f t="shared" si="11"/>
        <v>-796658.67999999993</v>
      </c>
      <c r="GJ134" s="13">
        <f t="shared" si="11"/>
        <v>1356312.71</v>
      </c>
      <c r="GK134" s="13">
        <f t="shared" si="11"/>
        <v>-784744.45000000007</v>
      </c>
      <c r="GL134" s="13">
        <f t="shared" si="11"/>
        <v>1175387.26</v>
      </c>
      <c r="GM134" s="13">
        <f t="shared" si="11"/>
        <v>-862285.05</v>
      </c>
      <c r="GN134" s="13">
        <f t="shared" ref="GN134:HK134" si="12">SUM(GN33:GN133)</f>
        <v>503146.62</v>
      </c>
      <c r="GO134" s="13">
        <f t="shared" si="12"/>
        <v>-1171720.58</v>
      </c>
      <c r="GP134" s="13">
        <f t="shared" si="12"/>
        <v>551124.35</v>
      </c>
      <c r="GQ134" s="13">
        <f t="shared" si="12"/>
        <v>-1171235.6100000001</v>
      </c>
      <c r="GR134" s="13">
        <f t="shared" si="12"/>
        <v>731468.41</v>
      </c>
      <c r="GS134" s="13">
        <f t="shared" si="12"/>
        <v>-1109617.28</v>
      </c>
      <c r="GT134" s="13">
        <f t="shared" si="12"/>
        <v>798103.86</v>
      </c>
      <c r="GU134" s="13">
        <f t="shared" si="12"/>
        <v>-1072356.95</v>
      </c>
      <c r="GV134" s="13">
        <f t="shared" si="12"/>
        <v>808586.34000000008</v>
      </c>
      <c r="GW134" s="13">
        <f t="shared" si="12"/>
        <v>-1050200.1499999999</v>
      </c>
      <c r="GX134" s="13">
        <f t="shared" si="12"/>
        <v>421987.42999999988</v>
      </c>
      <c r="GY134" s="13">
        <f t="shared" si="12"/>
        <v>-1110710.81</v>
      </c>
      <c r="GZ134" s="13">
        <f t="shared" si="12"/>
        <v>-468826.12000000017</v>
      </c>
      <c r="HA134" s="13">
        <f t="shared" si="12"/>
        <v>-1149909.27</v>
      </c>
      <c r="HB134" s="13">
        <f t="shared" si="12"/>
        <v>-746403.27</v>
      </c>
      <c r="HC134" s="13">
        <f t="shared" si="12"/>
        <v>-1165708.6400000001</v>
      </c>
      <c r="HD134" s="13">
        <f t="shared" si="12"/>
        <v>180327.16999999998</v>
      </c>
      <c r="HE134" s="13">
        <f t="shared" si="12"/>
        <v>-1139701.1499999999</v>
      </c>
      <c r="HF134" s="13">
        <f t="shared" si="12"/>
        <v>539323.11</v>
      </c>
      <c r="HG134" s="13">
        <f t="shared" si="12"/>
        <v>-1100758.1800000002</v>
      </c>
      <c r="HH134" s="13">
        <f t="shared" si="12"/>
        <v>462435</v>
      </c>
      <c r="HI134" s="13">
        <f t="shared" si="12"/>
        <v>-1100471.48</v>
      </c>
      <c r="HJ134" s="13">
        <f t="shared" si="12"/>
        <v>421100.12</v>
      </c>
      <c r="HK134" s="13">
        <f t="shared" si="12"/>
        <v>-1123875.1299999999</v>
      </c>
    </row>
    <row r="135" spans="1:219" s="2" customFormat="1" ht="18.75" customHeight="1" thickBot="1" x14ac:dyDescent="0.25">
      <c r="A135" s="14" t="s">
        <v>4</v>
      </c>
      <c r="B135" s="14"/>
      <c r="C135" s="27">
        <f t="shared" ref="C135:BN135" si="13">+C31+C134</f>
        <v>1607681492.7900016</v>
      </c>
      <c r="D135" s="15">
        <f t="shared" si="13"/>
        <v>37140307.600000001</v>
      </c>
      <c r="E135" s="15">
        <f t="shared" si="13"/>
        <v>8856072.1699999981</v>
      </c>
      <c r="F135" s="15">
        <f t="shared" si="13"/>
        <v>45157190.869999982</v>
      </c>
      <c r="G135" s="15">
        <f t="shared" si="13"/>
        <v>9257221.1999999993</v>
      </c>
      <c r="H135" s="15">
        <f t="shared" si="13"/>
        <v>41090924.049999997</v>
      </c>
      <c r="I135" s="15">
        <f t="shared" si="13"/>
        <v>9587479.929999996</v>
      </c>
      <c r="J135" s="15">
        <f t="shared" si="13"/>
        <v>34645475.079999998</v>
      </c>
      <c r="K135" s="15">
        <f t="shared" si="13"/>
        <v>8406053.0700000003</v>
      </c>
      <c r="L135" s="15">
        <f t="shared" si="13"/>
        <v>31457478.559999995</v>
      </c>
      <c r="M135" s="15">
        <f t="shared" si="13"/>
        <v>7574718.6099999985</v>
      </c>
      <c r="N135" s="15">
        <f t="shared" si="13"/>
        <v>22471390.460000001</v>
      </c>
      <c r="O135" s="15">
        <f t="shared" si="13"/>
        <v>7865359.6800000016</v>
      </c>
      <c r="P135" s="15">
        <f t="shared" si="13"/>
        <v>73397768.369999975</v>
      </c>
      <c r="Q135" s="15">
        <f t="shared" si="13"/>
        <v>8635790.4300000034</v>
      </c>
      <c r="R135" s="15">
        <f t="shared" si="13"/>
        <v>67004954.599999964</v>
      </c>
      <c r="S135" s="15">
        <f t="shared" si="13"/>
        <v>9707039.3100000005</v>
      </c>
      <c r="T135" s="15">
        <f t="shared" si="13"/>
        <v>80468590.840000033</v>
      </c>
      <c r="U135" s="15">
        <f t="shared" si="13"/>
        <v>10079280.1</v>
      </c>
      <c r="V135" s="15">
        <f t="shared" si="13"/>
        <v>33788189.639999993</v>
      </c>
      <c r="W135" s="15">
        <f t="shared" si="13"/>
        <v>11626067.709999993</v>
      </c>
      <c r="X135" s="15">
        <f t="shared" si="13"/>
        <v>32129365.07</v>
      </c>
      <c r="Y135" s="15">
        <f t="shared" si="13"/>
        <v>10964958.570000002</v>
      </c>
      <c r="Z135" s="15">
        <f t="shared" si="13"/>
        <v>32062304.180000007</v>
      </c>
      <c r="AA135" s="15">
        <f t="shared" si="13"/>
        <v>11059066.67</v>
      </c>
      <c r="AB135" s="15">
        <f t="shared" si="13"/>
        <v>24976649.989999998</v>
      </c>
      <c r="AC135" s="15">
        <f t="shared" si="13"/>
        <v>11608934.040000003</v>
      </c>
      <c r="AD135" s="15">
        <f t="shared" si="13"/>
        <v>23438934.29000001</v>
      </c>
      <c r="AE135" s="15">
        <f t="shared" si="13"/>
        <v>10249755.799999999</v>
      </c>
      <c r="AF135" s="15">
        <f t="shared" si="13"/>
        <v>28499558.530000001</v>
      </c>
      <c r="AG135" s="15">
        <f t="shared" si="13"/>
        <v>12323736.349999998</v>
      </c>
      <c r="AH135" s="15">
        <f t="shared" si="13"/>
        <v>24583943.750000011</v>
      </c>
      <c r="AI135" s="15">
        <f t="shared" si="13"/>
        <v>10550607.930000003</v>
      </c>
      <c r="AJ135" s="15">
        <f t="shared" si="13"/>
        <v>23490278.610000007</v>
      </c>
      <c r="AK135" s="15">
        <f t="shared" si="13"/>
        <v>10655046.039999995</v>
      </c>
      <c r="AL135" s="15">
        <f t="shared" si="13"/>
        <v>16731844.450000005</v>
      </c>
      <c r="AM135" s="15">
        <f t="shared" si="13"/>
        <v>10034392.569999997</v>
      </c>
      <c r="AN135" s="15">
        <f t="shared" si="13"/>
        <v>7498507.5700000012</v>
      </c>
      <c r="AO135" s="15">
        <f t="shared" si="13"/>
        <v>9816160.1100000069</v>
      </c>
      <c r="AP135" s="15">
        <f t="shared" si="13"/>
        <v>2407749.8699999992</v>
      </c>
      <c r="AQ135" s="15">
        <f t="shared" si="13"/>
        <v>9305441.6600000001</v>
      </c>
      <c r="AR135" s="15">
        <f t="shared" si="13"/>
        <v>17467951.839999985</v>
      </c>
      <c r="AS135" s="15">
        <f t="shared" si="13"/>
        <v>9323367.6700000018</v>
      </c>
      <c r="AT135" s="15">
        <f t="shared" si="13"/>
        <v>22080242.119999997</v>
      </c>
      <c r="AU135" s="15">
        <f t="shared" si="13"/>
        <v>10312530.070000002</v>
      </c>
      <c r="AV135" s="15">
        <f t="shared" si="13"/>
        <v>21143528.929999996</v>
      </c>
      <c r="AW135" s="15">
        <f t="shared" si="13"/>
        <v>10007409.949999997</v>
      </c>
      <c r="AX135" s="15">
        <f t="shared" si="13"/>
        <v>20505383.679999996</v>
      </c>
      <c r="AY135" s="15">
        <f t="shared" si="13"/>
        <v>9496285.4700000025</v>
      </c>
      <c r="AZ135" s="15">
        <f t="shared" si="13"/>
        <v>17974753.760000005</v>
      </c>
      <c r="BA135" s="15">
        <f t="shared" si="13"/>
        <v>7892501.5299999956</v>
      </c>
      <c r="BB135" s="15">
        <f t="shared" si="13"/>
        <v>17734821.889999997</v>
      </c>
      <c r="BC135" s="15">
        <f t="shared" si="13"/>
        <v>7479303.4499999974</v>
      </c>
      <c r="BD135" s="15">
        <f t="shared" si="13"/>
        <v>20976347.079999994</v>
      </c>
      <c r="BE135" s="15">
        <f t="shared" si="13"/>
        <v>9112145.9199999981</v>
      </c>
      <c r="BF135" s="15">
        <f t="shared" si="13"/>
        <v>19315591.129999999</v>
      </c>
      <c r="BG135" s="15">
        <f t="shared" si="13"/>
        <v>8326976.7899999991</v>
      </c>
      <c r="BH135" s="15">
        <f t="shared" si="13"/>
        <v>18517723.350000005</v>
      </c>
      <c r="BI135" s="15">
        <f t="shared" si="13"/>
        <v>8690620.5199999996</v>
      </c>
      <c r="BJ135" s="15">
        <f t="shared" si="13"/>
        <v>12584105.889999999</v>
      </c>
      <c r="BK135" s="15">
        <f t="shared" si="13"/>
        <v>7930779.2700000014</v>
      </c>
      <c r="BL135" s="15">
        <f t="shared" si="13"/>
        <v>4541510.7100000009</v>
      </c>
      <c r="BM135" s="15">
        <f t="shared" si="13"/>
        <v>7155283.4000000004</v>
      </c>
      <c r="BN135" s="15">
        <f t="shared" si="13"/>
        <v>1273749.5399999991</v>
      </c>
      <c r="BO135" s="15">
        <f t="shared" ref="BO135:DZ135" si="14">+BO31+BO134</f>
        <v>6527979.8399999999</v>
      </c>
      <c r="BP135" s="15">
        <f t="shared" si="14"/>
        <v>13886050.98</v>
      </c>
      <c r="BQ135" s="15">
        <f t="shared" si="14"/>
        <v>7179961.1000000015</v>
      </c>
      <c r="BR135" s="15">
        <f t="shared" si="14"/>
        <v>18632157.420000002</v>
      </c>
      <c r="BS135" s="15">
        <f t="shared" si="14"/>
        <v>8051634.7499999981</v>
      </c>
      <c r="BT135" s="15">
        <f t="shared" si="14"/>
        <v>18295846.020000003</v>
      </c>
      <c r="BU135" s="15">
        <f t="shared" si="14"/>
        <v>8022466.8900000025</v>
      </c>
      <c r="BV135" s="15">
        <f t="shared" si="14"/>
        <v>17954554.080000006</v>
      </c>
      <c r="BW135" s="15">
        <f t="shared" si="14"/>
        <v>7554556.4400000013</v>
      </c>
      <c r="BX135" s="15">
        <f t="shared" si="14"/>
        <v>13369669.760000002</v>
      </c>
      <c r="BY135" s="15">
        <f t="shared" si="14"/>
        <v>6166083.6099999966</v>
      </c>
      <c r="BZ135" s="15">
        <f t="shared" si="14"/>
        <v>12668010.709999997</v>
      </c>
      <c r="CA135" s="15">
        <f t="shared" si="14"/>
        <v>5568545.2799999984</v>
      </c>
      <c r="CB135" s="15">
        <f t="shared" si="14"/>
        <v>15437203.410000002</v>
      </c>
      <c r="CC135" s="15">
        <f t="shared" si="14"/>
        <v>7019474.0399999982</v>
      </c>
      <c r="CD135" s="15">
        <f t="shared" si="14"/>
        <v>13861821.990000002</v>
      </c>
      <c r="CE135" s="15">
        <f t="shared" si="14"/>
        <v>5510565.4399999995</v>
      </c>
      <c r="CF135" s="15">
        <f t="shared" si="14"/>
        <v>13204680.249999998</v>
      </c>
      <c r="CG135" s="15">
        <f t="shared" si="14"/>
        <v>6057611.4000000004</v>
      </c>
      <c r="CH135" s="15">
        <f t="shared" si="14"/>
        <v>9624100.4999999981</v>
      </c>
      <c r="CI135" s="15">
        <f t="shared" si="14"/>
        <v>5675943.959999999</v>
      </c>
      <c r="CJ135" s="15">
        <f t="shared" si="14"/>
        <v>3371603.58</v>
      </c>
      <c r="CK135" s="15">
        <f t="shared" si="14"/>
        <v>5478005.6399999987</v>
      </c>
      <c r="CL135" s="15">
        <f t="shared" si="14"/>
        <v>562098.94999999832</v>
      </c>
      <c r="CM135" s="15">
        <f t="shared" si="14"/>
        <v>4951838.57</v>
      </c>
      <c r="CN135" s="15">
        <f t="shared" si="14"/>
        <v>9751322.5799999982</v>
      </c>
      <c r="CO135" s="15">
        <f t="shared" si="14"/>
        <v>4696242.7199999988</v>
      </c>
      <c r="CP135" s="15">
        <f t="shared" si="14"/>
        <v>12851181.479999999</v>
      </c>
      <c r="CQ135" s="15">
        <f t="shared" si="14"/>
        <v>5705181.3900000006</v>
      </c>
      <c r="CR135" s="15">
        <f t="shared" si="14"/>
        <v>12386733.640000002</v>
      </c>
      <c r="CS135" s="15">
        <f t="shared" si="14"/>
        <v>5564033.049999997</v>
      </c>
      <c r="CT135" s="15">
        <f t="shared" si="14"/>
        <v>12355498.759999998</v>
      </c>
      <c r="CU135" s="15">
        <f t="shared" si="14"/>
        <v>5285056.2200000007</v>
      </c>
      <c r="CV135" s="15">
        <f t="shared" si="14"/>
        <v>9095671.6900000013</v>
      </c>
      <c r="CW135" s="15">
        <f t="shared" si="14"/>
        <v>4093330.330000001</v>
      </c>
      <c r="CX135" s="15">
        <f t="shared" si="14"/>
        <v>8405950.5099999979</v>
      </c>
      <c r="CY135" s="15">
        <f t="shared" si="14"/>
        <v>3494547.2399999998</v>
      </c>
      <c r="CZ135" s="15">
        <f t="shared" si="14"/>
        <v>10074676.960000001</v>
      </c>
      <c r="DA135" s="15">
        <f t="shared" si="14"/>
        <v>4472606.0599999987</v>
      </c>
      <c r="DB135" s="15">
        <f t="shared" si="14"/>
        <v>9784323.9900000002</v>
      </c>
      <c r="DC135" s="15">
        <f t="shared" si="14"/>
        <v>3779183.4200000004</v>
      </c>
      <c r="DD135" s="15">
        <f t="shared" si="14"/>
        <v>9721596.2999999989</v>
      </c>
      <c r="DE135" s="15">
        <f t="shared" si="14"/>
        <v>4080717.0099999988</v>
      </c>
      <c r="DF135" s="15">
        <f t="shared" si="14"/>
        <v>7104910.6600000011</v>
      </c>
      <c r="DG135" s="15">
        <f t="shared" si="14"/>
        <v>3396643.2500000009</v>
      </c>
      <c r="DH135" s="15">
        <f t="shared" si="14"/>
        <v>3040151.0600000005</v>
      </c>
      <c r="DI135" s="15">
        <f t="shared" si="14"/>
        <v>2802716.5000000009</v>
      </c>
      <c r="DJ135" s="15">
        <f t="shared" si="14"/>
        <v>839668.1800000004</v>
      </c>
      <c r="DK135" s="15">
        <f t="shared" si="14"/>
        <v>2424554.8099999996</v>
      </c>
      <c r="DL135" s="15">
        <f t="shared" si="14"/>
        <v>5991777.0399999991</v>
      </c>
      <c r="DM135" s="15">
        <f t="shared" si="14"/>
        <v>2550160.3199999994</v>
      </c>
      <c r="DN135" s="15">
        <f t="shared" si="14"/>
        <v>7713660.6400000006</v>
      </c>
      <c r="DO135" s="15">
        <f t="shared" si="14"/>
        <v>2802080.6399999997</v>
      </c>
      <c r="DP135" s="15">
        <f t="shared" si="14"/>
        <v>7482507.6000000015</v>
      </c>
      <c r="DQ135" s="15">
        <f t="shared" si="14"/>
        <v>2706203.81</v>
      </c>
      <c r="DR135" s="15">
        <f t="shared" si="14"/>
        <v>7481042.0600000005</v>
      </c>
      <c r="DS135" s="15">
        <f t="shared" si="14"/>
        <v>2561625.1299999994</v>
      </c>
      <c r="DT135" s="15">
        <f t="shared" si="14"/>
        <v>1910003.72</v>
      </c>
      <c r="DU135" s="15">
        <f t="shared" si="14"/>
        <v>-122996.64000000001</v>
      </c>
      <c r="DV135" s="15">
        <f t="shared" si="14"/>
        <v>1927399</v>
      </c>
      <c r="DW135" s="15">
        <f t="shared" si="14"/>
        <v>-208077.48999999987</v>
      </c>
      <c r="DX135" s="15">
        <f t="shared" si="14"/>
        <v>2765222.93</v>
      </c>
      <c r="DY135" s="15">
        <f t="shared" si="14"/>
        <v>140825.4099999998</v>
      </c>
      <c r="DZ135" s="15">
        <f t="shared" si="14"/>
        <v>2764692.42</v>
      </c>
      <c r="EA135" s="15">
        <f t="shared" ref="EA135:GL135" si="15">+EA31+EA134</f>
        <v>158121.25</v>
      </c>
      <c r="EB135" s="15">
        <f t="shared" si="15"/>
        <v>2777086.19</v>
      </c>
      <c r="EC135" s="15">
        <f t="shared" si="15"/>
        <v>221450.60000000003</v>
      </c>
      <c r="ED135" s="15">
        <f t="shared" si="15"/>
        <v>1116678.0900000001</v>
      </c>
      <c r="EE135" s="15">
        <f t="shared" si="15"/>
        <v>73302.010000000009</v>
      </c>
      <c r="EF135" s="15">
        <f t="shared" si="15"/>
        <v>-1736074.7200000002</v>
      </c>
      <c r="EG135" s="15">
        <f t="shared" si="15"/>
        <v>-195750.59999999986</v>
      </c>
      <c r="EH135" s="15">
        <f t="shared" si="15"/>
        <v>-2823318.03</v>
      </c>
      <c r="EI135" s="15">
        <f t="shared" si="15"/>
        <v>-399308.57000000012</v>
      </c>
      <c r="EJ135" s="15">
        <f t="shared" si="15"/>
        <v>1102955.42</v>
      </c>
      <c r="EK135" s="15">
        <f t="shared" si="15"/>
        <v>-165787.34999999992</v>
      </c>
      <c r="EL135" s="15">
        <f t="shared" si="15"/>
        <v>2340365.2900000005</v>
      </c>
      <c r="EM135" s="15">
        <f t="shared" si="15"/>
        <v>100837.36999999994</v>
      </c>
      <c r="EN135" s="15">
        <f t="shared" si="15"/>
        <v>2219963.98</v>
      </c>
      <c r="EO135" s="15">
        <f t="shared" si="15"/>
        <v>97504.859999999695</v>
      </c>
      <c r="EP135" s="15">
        <f t="shared" si="15"/>
        <v>2062338.0300000003</v>
      </c>
      <c r="EQ135" s="15">
        <f t="shared" si="15"/>
        <v>-94339.64000000013</v>
      </c>
      <c r="ER135" s="15">
        <f t="shared" si="15"/>
        <v>766624.2200000002</v>
      </c>
      <c r="ES135" s="15">
        <f t="shared" si="15"/>
        <v>-786241.10000000009</v>
      </c>
      <c r="ET135" s="15">
        <f t="shared" si="15"/>
        <v>860835.77</v>
      </c>
      <c r="EU135" s="15">
        <f t="shared" si="15"/>
        <v>-816909.81999999983</v>
      </c>
      <c r="EV135" s="15">
        <f t="shared" si="15"/>
        <v>1117685.7000000002</v>
      </c>
      <c r="EW135" s="15">
        <f t="shared" si="15"/>
        <v>-718474.82</v>
      </c>
      <c r="EX135" s="15">
        <f t="shared" si="15"/>
        <v>1364318.8800000001</v>
      </c>
      <c r="EY135" s="15">
        <f t="shared" si="15"/>
        <v>-687456.99000000011</v>
      </c>
      <c r="EZ135" s="15">
        <f t="shared" si="15"/>
        <v>1493523.3099999996</v>
      </c>
      <c r="FA135" s="15">
        <f t="shared" si="15"/>
        <v>-627488.76000000024</v>
      </c>
      <c r="FB135" s="15">
        <f t="shared" si="15"/>
        <v>1029733.8600000001</v>
      </c>
      <c r="FC135" s="15">
        <f t="shared" si="15"/>
        <v>-774996.62000000011</v>
      </c>
      <c r="FD135" s="15">
        <f t="shared" si="15"/>
        <v>-3795.4200000000201</v>
      </c>
      <c r="FE135" s="15">
        <f t="shared" si="15"/>
        <v>-861432.08000000007</v>
      </c>
      <c r="FF135" s="15">
        <f t="shared" si="15"/>
        <v>-597570.30000000005</v>
      </c>
      <c r="FG135" s="15">
        <f t="shared" si="15"/>
        <v>-902198.82</v>
      </c>
      <c r="FH135" s="15">
        <f t="shared" si="15"/>
        <v>160912.96000000002</v>
      </c>
      <c r="FI135" s="15">
        <f t="shared" si="15"/>
        <v>-767372.10000000021</v>
      </c>
      <c r="FJ135" s="15">
        <f t="shared" si="15"/>
        <v>1020477.85</v>
      </c>
      <c r="FK135" s="15">
        <f t="shared" si="15"/>
        <v>-692019.66</v>
      </c>
      <c r="FL135" s="15">
        <f t="shared" si="15"/>
        <v>1006324.68</v>
      </c>
      <c r="FM135" s="15">
        <f t="shared" si="15"/>
        <v>-697916.92000000016</v>
      </c>
      <c r="FN135" s="15">
        <f t="shared" si="15"/>
        <v>822886.31</v>
      </c>
      <c r="FO135" s="15">
        <f t="shared" si="15"/>
        <v>-752741.24999999977</v>
      </c>
      <c r="FP135" s="15">
        <f t="shared" si="15"/>
        <v>1241075.6299999999</v>
      </c>
      <c r="FQ135" s="15">
        <f t="shared" si="15"/>
        <v>-870795.58</v>
      </c>
      <c r="FR135" s="15">
        <f t="shared" si="15"/>
        <v>1321207.8499999999</v>
      </c>
      <c r="FS135" s="15">
        <f t="shared" si="15"/>
        <v>-908216.23999999987</v>
      </c>
      <c r="FT135" s="15">
        <f t="shared" si="15"/>
        <v>1655799.4200000002</v>
      </c>
      <c r="FU135" s="15">
        <f t="shared" si="15"/>
        <v>-789301.12</v>
      </c>
      <c r="FV135" s="15">
        <f t="shared" si="15"/>
        <v>1763263.4999999995</v>
      </c>
      <c r="FW135" s="15">
        <f t="shared" si="15"/>
        <v>-781119.8600000001</v>
      </c>
      <c r="FX135" s="15">
        <f t="shared" si="15"/>
        <v>1638263.95</v>
      </c>
      <c r="FY135" s="15">
        <f t="shared" si="15"/>
        <v>-719391.54000000015</v>
      </c>
      <c r="FZ135" s="15">
        <f t="shared" si="15"/>
        <v>869241.85</v>
      </c>
      <c r="GA135" s="15">
        <f t="shared" si="15"/>
        <v>-813858.85000000009</v>
      </c>
      <c r="GB135" s="15">
        <f t="shared" si="15"/>
        <v>-742423.02</v>
      </c>
      <c r="GC135" s="15">
        <f t="shared" si="15"/>
        <v>-901190.74000000011</v>
      </c>
      <c r="GD135" s="15">
        <f t="shared" si="15"/>
        <v>-1167363.7299999997</v>
      </c>
      <c r="GE135" s="15">
        <f t="shared" si="15"/>
        <v>-951446.83</v>
      </c>
      <c r="GF135" s="15">
        <f t="shared" si="15"/>
        <v>765489.39999999991</v>
      </c>
      <c r="GG135" s="15">
        <f t="shared" si="15"/>
        <v>-898362.30000000016</v>
      </c>
      <c r="GH135" s="15">
        <f t="shared" si="15"/>
        <v>1432162.2</v>
      </c>
      <c r="GI135" s="15">
        <f t="shared" si="15"/>
        <v>-790648.2</v>
      </c>
      <c r="GJ135" s="15">
        <f t="shared" si="15"/>
        <v>1359615.96</v>
      </c>
      <c r="GK135" s="15">
        <f t="shared" si="15"/>
        <v>-778281.64</v>
      </c>
      <c r="GL135" s="15">
        <f t="shared" si="15"/>
        <v>1210999.48</v>
      </c>
      <c r="GM135" s="15">
        <f t="shared" ref="GM135:IV135" si="16">+GM31+GM134</f>
        <v>-858962.22000000009</v>
      </c>
      <c r="GN135" s="15">
        <f t="shared" si="16"/>
        <v>510139.5</v>
      </c>
      <c r="GO135" s="15">
        <f t="shared" si="16"/>
        <v>-1168687.6600000001</v>
      </c>
      <c r="GP135" s="15">
        <f t="shared" si="16"/>
        <v>558041.67999999993</v>
      </c>
      <c r="GQ135" s="15">
        <f t="shared" si="16"/>
        <v>-1168779.02</v>
      </c>
      <c r="GR135" s="15">
        <f t="shared" si="16"/>
        <v>740706.49</v>
      </c>
      <c r="GS135" s="15">
        <f t="shared" si="16"/>
        <v>-1106586.67</v>
      </c>
      <c r="GT135" s="15">
        <f t="shared" si="16"/>
        <v>806663.54</v>
      </c>
      <c r="GU135" s="15">
        <f t="shared" si="16"/>
        <v>-1069350.18</v>
      </c>
      <c r="GV135" s="15">
        <f t="shared" si="16"/>
        <v>812436.05</v>
      </c>
      <c r="GW135" s="15">
        <f t="shared" si="16"/>
        <v>-1046987.5299999999</v>
      </c>
      <c r="GX135" s="15">
        <f t="shared" si="16"/>
        <v>423548.85999999987</v>
      </c>
      <c r="GY135" s="15">
        <f t="shared" si="16"/>
        <v>-1107797.3500000001</v>
      </c>
      <c r="GZ135" s="15">
        <f t="shared" si="16"/>
        <v>-472861.82000000018</v>
      </c>
      <c r="HA135" s="15">
        <f t="shared" si="16"/>
        <v>-1147371.79</v>
      </c>
      <c r="HB135" s="15">
        <f t="shared" si="16"/>
        <v>-749625.27</v>
      </c>
      <c r="HC135" s="15">
        <f t="shared" si="16"/>
        <v>-1163201.7500000002</v>
      </c>
      <c r="HD135" s="15">
        <f t="shared" si="16"/>
        <v>186262.78999999998</v>
      </c>
      <c r="HE135" s="15">
        <f t="shared" si="16"/>
        <v>-1136399.3699999999</v>
      </c>
      <c r="HF135" s="15">
        <f t="shared" si="16"/>
        <v>546633.53</v>
      </c>
      <c r="HG135" s="15">
        <f t="shared" si="16"/>
        <v>-1097254.4600000002</v>
      </c>
      <c r="HH135" s="15">
        <f t="shared" si="16"/>
        <v>470240.46</v>
      </c>
      <c r="HI135" s="15">
        <f t="shared" si="16"/>
        <v>-1097129.79</v>
      </c>
      <c r="HJ135" s="15">
        <f t="shared" si="16"/>
        <v>428760.61</v>
      </c>
      <c r="HK135" s="15">
        <f t="shared" si="16"/>
        <v>-1120989.7899999998</v>
      </c>
    </row>
    <row r="136" spans="1:219" x14ac:dyDescent="0.2">
      <c r="C136" s="2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</row>
    <row r="137" spans="1:219" x14ac:dyDescent="0.2">
      <c r="C137" s="2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</row>
    <row r="138" spans="1:219" x14ac:dyDescent="0.2">
      <c r="C138" s="2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</row>
    <row r="139" spans="1:219" x14ac:dyDescent="0.2">
      <c r="C139" s="2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</row>
    <row r="140" spans="1:219" x14ac:dyDescent="0.2">
      <c r="C140" s="2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</row>
    <row r="141" spans="1:219" x14ac:dyDescent="0.2">
      <c r="C141" s="2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</row>
    <row r="142" spans="1:219" x14ac:dyDescent="0.2">
      <c r="C142" s="2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</row>
    <row r="143" spans="1:219" x14ac:dyDescent="0.2">
      <c r="C143" s="2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</row>
    <row r="144" spans="1:219" x14ac:dyDescent="0.2">
      <c r="C144" s="2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</row>
    <row r="145" spans="3:3" x14ac:dyDescent="0.2">
      <c r="C145" s="28"/>
    </row>
    <row r="146" spans="3:3" x14ac:dyDescent="0.2">
      <c r="C146" s="28"/>
    </row>
    <row r="147" spans="3:3" x14ac:dyDescent="0.2">
      <c r="C147" s="28"/>
    </row>
    <row r="148" spans="3:3" x14ac:dyDescent="0.2">
      <c r="C148" s="28"/>
    </row>
    <row r="149" spans="3:3" x14ac:dyDescent="0.2">
      <c r="C149" s="28"/>
    </row>
    <row r="150" spans="3:3" x14ac:dyDescent="0.2">
      <c r="C150" s="28"/>
    </row>
    <row r="151" spans="3:3" x14ac:dyDescent="0.2">
      <c r="C151" s="28"/>
    </row>
    <row r="152" spans="3:3" x14ac:dyDescent="0.2">
      <c r="C152" s="28"/>
    </row>
    <row r="153" spans="3:3" x14ac:dyDescent="0.2">
      <c r="C153" s="28"/>
    </row>
    <row r="154" spans="3:3" x14ac:dyDescent="0.2">
      <c r="C154" s="28"/>
    </row>
    <row r="155" spans="3:3" x14ac:dyDescent="0.2">
      <c r="C155" s="28"/>
    </row>
    <row r="156" spans="3:3" x14ac:dyDescent="0.2">
      <c r="C156" s="28"/>
    </row>
    <row r="157" spans="3:3" x14ac:dyDescent="0.2">
      <c r="C157" s="28"/>
    </row>
    <row r="158" spans="3:3" x14ac:dyDescent="0.2">
      <c r="C158" s="28"/>
    </row>
    <row r="159" spans="3:3" x14ac:dyDescent="0.2">
      <c r="C159" s="28"/>
    </row>
    <row r="160" spans="3:3" x14ac:dyDescent="0.2">
      <c r="C160" s="28"/>
    </row>
    <row r="161" spans="3:3" x14ac:dyDescent="0.2">
      <c r="C161" s="28"/>
    </row>
    <row r="162" spans="3:3" x14ac:dyDescent="0.2">
      <c r="C162" s="28"/>
    </row>
    <row r="163" spans="3:3" x14ac:dyDescent="0.2">
      <c r="C163" s="28"/>
    </row>
    <row r="164" spans="3:3" x14ac:dyDescent="0.2">
      <c r="C164" s="28"/>
    </row>
    <row r="165" spans="3:3" x14ac:dyDescent="0.2">
      <c r="C165" s="28"/>
    </row>
    <row r="166" spans="3:3" x14ac:dyDescent="0.2">
      <c r="C166" s="28"/>
    </row>
    <row r="247" spans="3:219" x14ac:dyDescent="0.2">
      <c r="C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</row>
  </sheetData>
  <phoneticPr fontId="1" type="noConversion"/>
  <pageMargins left="0.25" right="0.25" top="0.75" bottom="0.2" header="0.25" footer="0.5"/>
  <pageSetup paperSize="5" scale="55" orientation="landscape" r:id="rId1"/>
  <headerFooter alignWithMargins="0">
    <oddHeader>&amp;C&amp;"Tahoma,Bold"Non-Terminated Mark-to-Market
By Counterparty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67"/>
  <sheetViews>
    <sheetView zoomScale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14.85546875" style="1" bestFit="1" customWidth="1"/>
    <col min="2" max="2" width="9.5703125" style="1" bestFit="1" customWidth="1"/>
    <col min="3" max="3" width="18.7109375" style="1" bestFit="1" customWidth="1"/>
    <col min="4" max="4" width="14.28515625" style="1" bestFit="1" customWidth="1"/>
    <col min="5" max="5" width="15.140625" style="1" bestFit="1" customWidth="1"/>
    <col min="6" max="6" width="14.28515625" style="1" bestFit="1" customWidth="1"/>
    <col min="7" max="7" width="15.140625" style="1" bestFit="1" customWidth="1"/>
    <col min="8" max="8" width="14.28515625" style="1" bestFit="1" customWidth="1"/>
    <col min="9" max="9" width="15.140625" style="1" bestFit="1" customWidth="1"/>
    <col min="10" max="10" width="14.28515625" style="1" bestFit="1" customWidth="1"/>
    <col min="11" max="11" width="15.140625" style="1" bestFit="1" customWidth="1"/>
    <col min="12" max="12" width="14.28515625" style="1" bestFit="1" customWidth="1"/>
    <col min="13" max="13" width="15.140625" style="1" bestFit="1" customWidth="1"/>
    <col min="14" max="14" width="14.28515625" style="1" bestFit="1" customWidth="1"/>
    <col min="15" max="15" width="15.140625" style="1" bestFit="1" customWidth="1"/>
    <col min="16" max="16" width="14.28515625" style="1" bestFit="1" customWidth="1"/>
    <col min="17" max="17" width="15.140625" style="1" bestFit="1" customWidth="1"/>
    <col min="18" max="18" width="14.28515625" style="1" bestFit="1" customWidth="1"/>
    <col min="19" max="19" width="15.140625" style="1" bestFit="1" customWidth="1"/>
    <col min="20" max="20" width="14.28515625" style="1" bestFit="1" customWidth="1"/>
    <col min="21" max="21" width="15.140625" style="1" bestFit="1" customWidth="1"/>
    <col min="22" max="22" width="14.28515625" style="1" bestFit="1" customWidth="1"/>
    <col min="23" max="23" width="15.140625" style="1" bestFit="1" customWidth="1"/>
    <col min="24" max="24" width="14.28515625" style="1" bestFit="1" customWidth="1"/>
    <col min="25" max="25" width="15.140625" style="1" bestFit="1" customWidth="1"/>
    <col min="26" max="26" width="14.28515625" style="1" bestFit="1" customWidth="1"/>
    <col min="27" max="27" width="15.140625" style="1" bestFit="1" customWidth="1"/>
    <col min="28" max="28" width="14.28515625" style="1" bestFit="1" customWidth="1"/>
    <col min="29" max="29" width="15.140625" style="1" bestFit="1" customWidth="1"/>
    <col min="30" max="30" width="14.28515625" style="1" bestFit="1" customWidth="1"/>
    <col min="31" max="31" width="15.140625" style="1" bestFit="1" customWidth="1"/>
    <col min="32" max="32" width="14.28515625" style="1" bestFit="1" customWidth="1"/>
    <col min="33" max="33" width="15.140625" style="1" bestFit="1" customWidth="1"/>
    <col min="34" max="34" width="14.28515625" style="1" bestFit="1" customWidth="1"/>
    <col min="35" max="35" width="15.140625" style="1" bestFit="1" customWidth="1"/>
    <col min="36" max="36" width="14.28515625" style="1" bestFit="1" customWidth="1"/>
    <col min="37" max="37" width="15.140625" style="1" bestFit="1" customWidth="1"/>
    <col min="38" max="38" width="14.28515625" style="1" bestFit="1" customWidth="1"/>
    <col min="39" max="39" width="15.140625" style="1" bestFit="1" customWidth="1"/>
    <col min="40" max="40" width="12.85546875" style="1" bestFit="1" customWidth="1"/>
    <col min="41" max="41" width="15.140625" style="1" bestFit="1" customWidth="1"/>
    <col min="42" max="42" width="12.85546875" style="1" bestFit="1" customWidth="1"/>
    <col min="43" max="43" width="15.140625" style="1" bestFit="1" customWidth="1"/>
    <col min="44" max="44" width="14.28515625" style="1" bestFit="1" customWidth="1"/>
    <col min="45" max="45" width="15.140625" style="1" bestFit="1" customWidth="1"/>
    <col min="46" max="46" width="14.28515625" style="1" bestFit="1" customWidth="1"/>
    <col min="47" max="47" width="15.140625" style="1" bestFit="1" customWidth="1"/>
    <col min="48" max="48" width="14.28515625" style="1" bestFit="1" customWidth="1"/>
    <col min="49" max="49" width="15.140625" style="1" bestFit="1" customWidth="1"/>
    <col min="50" max="50" width="14.28515625" style="1" bestFit="1" customWidth="1"/>
    <col min="51" max="51" width="15.140625" style="1" bestFit="1" customWidth="1"/>
    <col min="52" max="52" width="14.28515625" style="1" bestFit="1" customWidth="1"/>
    <col min="53" max="53" width="15.140625" style="1" bestFit="1" customWidth="1"/>
    <col min="54" max="54" width="14.28515625" style="1" bestFit="1" customWidth="1"/>
    <col min="55" max="55" width="15.140625" style="1" bestFit="1" customWidth="1"/>
    <col min="56" max="56" width="14.28515625" style="1" bestFit="1" customWidth="1"/>
    <col min="57" max="57" width="15.140625" style="1" bestFit="1" customWidth="1"/>
    <col min="58" max="58" width="14.28515625" style="1" bestFit="1" customWidth="1"/>
    <col min="59" max="59" width="15.140625" style="1" bestFit="1" customWidth="1"/>
    <col min="60" max="60" width="14.28515625" style="1" bestFit="1" customWidth="1"/>
    <col min="61" max="61" width="15.140625" style="1" bestFit="1" customWidth="1"/>
    <col min="62" max="62" width="14.28515625" style="1" bestFit="1" customWidth="1"/>
    <col min="63" max="63" width="15.140625" style="1" bestFit="1" customWidth="1"/>
    <col min="64" max="64" width="12.85546875" style="1" bestFit="1" customWidth="1"/>
    <col min="65" max="65" width="15.140625" style="1" bestFit="1" customWidth="1"/>
    <col min="66" max="66" width="12.85546875" style="1" bestFit="1" customWidth="1"/>
    <col min="67" max="67" width="15.140625" style="1" bestFit="1" customWidth="1"/>
    <col min="68" max="68" width="14.28515625" style="1" bestFit="1" customWidth="1"/>
    <col min="69" max="69" width="15.140625" style="1" bestFit="1" customWidth="1"/>
    <col min="70" max="70" width="14.28515625" style="1" bestFit="1" customWidth="1"/>
    <col min="71" max="71" width="15.140625" style="1" bestFit="1" customWidth="1"/>
    <col min="72" max="72" width="14.28515625" style="1" bestFit="1" customWidth="1"/>
    <col min="73" max="73" width="15.140625" style="1" bestFit="1" customWidth="1"/>
    <col min="74" max="74" width="14.28515625" style="1" bestFit="1" customWidth="1"/>
    <col min="75" max="75" width="15.140625" style="1" bestFit="1" customWidth="1"/>
    <col min="76" max="76" width="14.28515625" style="1" bestFit="1" customWidth="1"/>
    <col min="77" max="77" width="15.140625" style="1" bestFit="1" customWidth="1"/>
    <col min="78" max="78" width="14.28515625" style="1" bestFit="1" customWidth="1"/>
    <col min="79" max="79" width="15.140625" style="1" bestFit="1" customWidth="1"/>
    <col min="80" max="80" width="14.28515625" style="1" bestFit="1" customWidth="1"/>
    <col min="81" max="81" width="15.140625" style="1" bestFit="1" customWidth="1"/>
    <col min="82" max="82" width="14.28515625" style="1" bestFit="1" customWidth="1"/>
    <col min="83" max="83" width="15.140625" style="1" bestFit="1" customWidth="1"/>
    <col min="84" max="84" width="14.28515625" style="1" bestFit="1" customWidth="1"/>
    <col min="85" max="85" width="15.140625" style="1" bestFit="1" customWidth="1"/>
    <col min="86" max="86" width="12.85546875" style="1" bestFit="1" customWidth="1"/>
    <col min="87" max="87" width="15.140625" style="1" bestFit="1" customWidth="1"/>
    <col min="88" max="88" width="12.85546875" style="1" bestFit="1" customWidth="1"/>
    <col min="89" max="89" width="15.140625" style="1" bestFit="1" customWidth="1"/>
    <col min="90" max="90" width="12.28515625" style="1" bestFit="1" customWidth="1"/>
    <col min="91" max="91" width="15.140625" style="1" bestFit="1" customWidth="1"/>
    <col min="92" max="92" width="12.85546875" style="1" bestFit="1" customWidth="1"/>
    <col min="93" max="93" width="15.140625" style="1" bestFit="1" customWidth="1"/>
    <col min="94" max="94" width="14.28515625" style="1" bestFit="1" customWidth="1"/>
    <col min="95" max="95" width="15.140625" style="1" bestFit="1" customWidth="1"/>
    <col min="96" max="96" width="14.28515625" style="1" bestFit="1" customWidth="1"/>
    <col min="97" max="97" width="15.140625" style="1" bestFit="1" customWidth="1"/>
    <col min="98" max="98" width="14.28515625" style="1" bestFit="1" customWidth="1"/>
    <col min="99" max="99" width="15.140625" style="1" bestFit="1" customWidth="1"/>
    <col min="100" max="100" width="12.85546875" style="1" bestFit="1" customWidth="1"/>
    <col min="101" max="101" width="15.140625" style="1" bestFit="1" customWidth="1"/>
    <col min="102" max="102" width="12.85546875" style="1" bestFit="1" customWidth="1"/>
    <col min="103" max="103" width="15.140625" style="1" bestFit="1" customWidth="1"/>
    <col min="104" max="104" width="14.28515625" style="1" bestFit="1" customWidth="1"/>
    <col min="105" max="105" width="15.140625" style="1" bestFit="1" customWidth="1"/>
    <col min="106" max="106" width="12.85546875" style="1" bestFit="1" customWidth="1"/>
    <col min="107" max="107" width="15.140625" style="1" bestFit="1" customWidth="1"/>
    <col min="108" max="108" width="12.85546875" style="1" bestFit="1" customWidth="1"/>
    <col min="109" max="109" width="15.140625" style="1" bestFit="1" customWidth="1"/>
    <col min="110" max="110" width="12.85546875" style="1" bestFit="1" customWidth="1"/>
    <col min="111" max="111" width="15.140625" style="1" bestFit="1" customWidth="1"/>
    <col min="112" max="112" width="12.85546875" style="1" bestFit="1" customWidth="1"/>
    <col min="113" max="113" width="15.140625" style="1" bestFit="1" customWidth="1"/>
    <col min="114" max="114" width="12.28515625" style="1" bestFit="1" customWidth="1"/>
    <col min="115" max="115" width="15.140625" style="1" bestFit="1" customWidth="1"/>
    <col min="116" max="116" width="12.85546875" style="1" bestFit="1" customWidth="1"/>
    <col min="117" max="117" width="15.140625" style="1" bestFit="1" customWidth="1"/>
    <col min="118" max="118" width="12.85546875" style="1" bestFit="1" customWidth="1"/>
    <col min="119" max="119" width="15.140625" style="1" bestFit="1" customWidth="1"/>
    <col min="120" max="120" width="12.85546875" style="1" bestFit="1" customWidth="1"/>
    <col min="121" max="121" width="15.140625" style="1" bestFit="1" customWidth="1"/>
    <col min="122" max="122" width="12.85546875" style="1" bestFit="1" customWidth="1"/>
    <col min="123" max="123" width="15.140625" style="1" bestFit="1" customWidth="1"/>
    <col min="124" max="124" width="12.85546875" style="1" bestFit="1" customWidth="1"/>
    <col min="125" max="125" width="15.140625" style="1" bestFit="1" customWidth="1"/>
    <col min="126" max="126" width="12.85546875" style="1" bestFit="1" customWidth="1"/>
    <col min="127" max="127" width="15.140625" style="1" bestFit="1" customWidth="1"/>
    <col min="128" max="128" width="12.85546875" style="1" bestFit="1" customWidth="1"/>
    <col min="129" max="129" width="15.140625" style="1" bestFit="1" customWidth="1"/>
    <col min="130" max="130" width="12.85546875" style="1" bestFit="1" customWidth="1"/>
    <col min="131" max="131" width="15.140625" style="1" bestFit="1" customWidth="1"/>
    <col min="132" max="132" width="12.85546875" style="1" bestFit="1" customWidth="1"/>
    <col min="133" max="133" width="15.140625" style="1" bestFit="1" customWidth="1"/>
    <col min="134" max="134" width="12.85546875" style="1" bestFit="1" customWidth="1"/>
    <col min="135" max="135" width="15.140625" style="1" bestFit="1" customWidth="1"/>
    <col min="136" max="136" width="13.7109375" style="1" bestFit="1" customWidth="1"/>
    <col min="137" max="137" width="15.140625" style="1" bestFit="1" customWidth="1"/>
    <col min="138" max="138" width="13.7109375" style="1" bestFit="1" customWidth="1"/>
    <col min="139" max="139" width="15.140625" style="1" bestFit="1" customWidth="1"/>
    <col min="140" max="140" width="12.85546875" style="1" bestFit="1" customWidth="1"/>
    <col min="141" max="141" width="15.140625" style="1" bestFit="1" customWidth="1"/>
    <col min="142" max="142" width="12.85546875" style="1" bestFit="1" customWidth="1"/>
    <col min="143" max="143" width="15.140625" style="1" bestFit="1" customWidth="1"/>
    <col min="144" max="144" width="12.85546875" style="1" bestFit="1" customWidth="1"/>
    <col min="145" max="145" width="15.140625" style="1" bestFit="1" customWidth="1"/>
    <col min="146" max="146" width="12.85546875" style="1" bestFit="1" customWidth="1"/>
    <col min="147" max="147" width="15.140625" style="1" bestFit="1" customWidth="1"/>
    <col min="148" max="148" width="11.5703125" style="1" bestFit="1" customWidth="1"/>
    <col min="149" max="149" width="15.140625" style="1" bestFit="1" customWidth="1"/>
    <col min="150" max="150" width="11.5703125" style="1" bestFit="1" customWidth="1"/>
    <col min="151" max="151" width="15.140625" style="1" bestFit="1" customWidth="1"/>
    <col min="152" max="152" width="12.85546875" style="1" bestFit="1" customWidth="1"/>
    <col min="153" max="153" width="15.140625" style="1" bestFit="1" customWidth="1"/>
    <col min="154" max="154" width="12.85546875" style="1" bestFit="1" customWidth="1"/>
    <col min="155" max="155" width="15.140625" style="1" bestFit="1" customWidth="1"/>
    <col min="156" max="156" width="12.85546875" style="1" bestFit="1" customWidth="1"/>
    <col min="157" max="157" width="15.140625" style="1" bestFit="1" customWidth="1"/>
    <col min="158" max="158" width="12.85546875" style="1" bestFit="1" customWidth="1"/>
    <col min="159" max="159" width="15.140625" style="1" bestFit="1" customWidth="1"/>
    <col min="160" max="160" width="11.5703125" style="1" bestFit="1" customWidth="1"/>
    <col min="161" max="161" width="15.140625" style="1" bestFit="1" customWidth="1"/>
    <col min="162" max="162" width="12" style="1" bestFit="1" customWidth="1"/>
    <col min="163" max="163" width="15.140625" style="1" bestFit="1" customWidth="1"/>
    <col min="164" max="164" width="11.5703125" style="1" bestFit="1" customWidth="1"/>
    <col min="165" max="165" width="15.140625" style="1" bestFit="1" customWidth="1"/>
    <col min="166" max="166" width="12.85546875" style="1" bestFit="1" customWidth="1"/>
    <col min="167" max="167" width="15.140625" style="1" bestFit="1" customWidth="1"/>
    <col min="168" max="168" width="12.85546875" style="1" bestFit="1" customWidth="1"/>
    <col min="169" max="169" width="15.140625" style="1" bestFit="1" customWidth="1"/>
    <col min="170" max="170" width="11.5703125" style="1" bestFit="1" customWidth="1"/>
    <col min="171" max="171" width="15.140625" style="1" bestFit="1" customWidth="1"/>
    <col min="172" max="172" width="12.85546875" style="1" bestFit="1" customWidth="1"/>
    <col min="173" max="173" width="15.140625" style="1" bestFit="1" customWidth="1"/>
    <col min="174" max="174" width="12.85546875" style="1" bestFit="1" customWidth="1"/>
    <col min="175" max="175" width="15.140625" style="1" bestFit="1" customWidth="1"/>
    <col min="176" max="176" width="12.85546875" style="1" bestFit="1" customWidth="1"/>
    <col min="177" max="177" width="15.140625" style="1" bestFit="1" customWidth="1"/>
    <col min="178" max="178" width="12.85546875" style="1" bestFit="1" customWidth="1"/>
    <col min="179" max="179" width="15.140625" style="1" bestFit="1" customWidth="1"/>
    <col min="180" max="180" width="12.85546875" style="1" bestFit="1" customWidth="1"/>
    <col min="181" max="181" width="15.140625" style="1" bestFit="1" customWidth="1"/>
    <col min="182" max="182" width="11.5703125" style="1" bestFit="1" customWidth="1"/>
    <col min="183" max="183" width="15.140625" style="1" bestFit="1" customWidth="1"/>
    <col min="184" max="184" width="12" style="1" bestFit="1" customWidth="1"/>
    <col min="185" max="185" width="15.140625" style="1" bestFit="1" customWidth="1"/>
    <col min="186" max="186" width="13.7109375" style="1" bestFit="1" customWidth="1"/>
    <col min="187" max="187" width="15.140625" style="1" bestFit="1" customWidth="1"/>
    <col min="188" max="188" width="11.5703125" style="1" bestFit="1" customWidth="1"/>
    <col min="189" max="189" width="15.140625" style="1" bestFit="1" customWidth="1"/>
    <col min="190" max="190" width="12.85546875" style="1" bestFit="1" customWidth="1"/>
    <col min="191" max="191" width="15.140625" style="1" bestFit="1" customWidth="1"/>
    <col min="192" max="192" width="12.85546875" style="1" bestFit="1" customWidth="1"/>
    <col min="193" max="193" width="15.140625" style="1" bestFit="1" customWidth="1"/>
    <col min="194" max="194" width="12.85546875" style="1" bestFit="1" customWidth="1"/>
    <col min="195" max="195" width="15.140625" style="1" bestFit="1" customWidth="1"/>
    <col min="196" max="196" width="11.5703125" style="1" bestFit="1" customWidth="1"/>
    <col min="197" max="197" width="15.140625" style="1" bestFit="1" customWidth="1"/>
    <col min="198" max="198" width="11.5703125" style="1" bestFit="1" customWidth="1"/>
    <col min="199" max="199" width="15.140625" style="1" bestFit="1" customWidth="1"/>
    <col min="200" max="200" width="11.5703125" style="1" bestFit="1" customWidth="1"/>
    <col min="201" max="201" width="15.140625" style="1" bestFit="1" customWidth="1"/>
    <col min="202" max="202" width="11.5703125" style="1" bestFit="1" customWidth="1"/>
    <col min="203" max="203" width="15.140625" style="1" bestFit="1" customWidth="1"/>
    <col min="204" max="204" width="11.5703125" style="1" bestFit="1" customWidth="1"/>
    <col min="205" max="205" width="15.140625" style="1" bestFit="1" customWidth="1"/>
    <col min="206" max="206" width="11.5703125" style="1" bestFit="1" customWidth="1"/>
    <col min="207" max="207" width="15.140625" style="1" bestFit="1" customWidth="1"/>
    <col min="208" max="208" width="12" style="1" bestFit="1" customWidth="1"/>
    <col min="209" max="209" width="15.140625" style="1" bestFit="1" customWidth="1"/>
    <col min="210" max="210" width="12" style="1" bestFit="1" customWidth="1"/>
    <col min="211" max="211" width="15.140625" style="1" bestFit="1" customWidth="1"/>
    <col min="212" max="212" width="11.5703125" style="1" bestFit="1" customWidth="1"/>
    <col min="213" max="213" width="15.140625" style="1" bestFit="1" customWidth="1"/>
    <col min="214" max="214" width="11.5703125" style="1" bestFit="1" customWidth="1"/>
    <col min="215" max="215" width="15.140625" style="1" bestFit="1" customWidth="1"/>
    <col min="216" max="216" width="11.5703125" style="1" bestFit="1" customWidth="1"/>
    <col min="217" max="217" width="15.140625" style="1" bestFit="1" customWidth="1"/>
    <col min="218" max="218" width="11.5703125" style="1" bestFit="1" customWidth="1"/>
    <col min="219" max="219" width="15.140625" style="1" bestFit="1" customWidth="1"/>
    <col min="220" max="16384" width="9.140625" style="1"/>
  </cols>
  <sheetData>
    <row r="1" spans="1:219" s="16" customFormat="1" x14ac:dyDescent="0.2">
      <c r="A1" s="8"/>
      <c r="B1" s="8" t="s">
        <v>0</v>
      </c>
      <c r="C1" s="10" t="s">
        <v>2</v>
      </c>
      <c r="D1" s="9">
        <v>37257</v>
      </c>
      <c r="E1" s="9">
        <v>37257</v>
      </c>
      <c r="F1" s="9">
        <v>37288</v>
      </c>
      <c r="G1" s="9">
        <v>37288</v>
      </c>
      <c r="H1" s="9">
        <v>37316</v>
      </c>
      <c r="I1" s="9">
        <v>37316</v>
      </c>
      <c r="J1" s="9">
        <v>37347</v>
      </c>
      <c r="K1" s="9">
        <v>37347</v>
      </c>
      <c r="L1" s="9">
        <v>37377</v>
      </c>
      <c r="M1" s="9">
        <v>37377</v>
      </c>
      <c r="N1" s="9">
        <v>37408</v>
      </c>
      <c r="O1" s="9">
        <v>37408</v>
      </c>
      <c r="P1" s="9">
        <v>37438</v>
      </c>
      <c r="Q1" s="9">
        <v>37438</v>
      </c>
      <c r="R1" s="10">
        <v>37469</v>
      </c>
      <c r="S1" s="10">
        <v>37469</v>
      </c>
      <c r="T1" s="9">
        <v>37500</v>
      </c>
      <c r="U1" s="9">
        <v>37500</v>
      </c>
      <c r="V1" s="9">
        <v>37530</v>
      </c>
      <c r="W1" s="9">
        <v>37530</v>
      </c>
      <c r="X1" s="9">
        <v>37561</v>
      </c>
      <c r="Y1" s="9">
        <v>37561</v>
      </c>
      <c r="Z1" s="9">
        <v>37591</v>
      </c>
      <c r="AA1" s="9">
        <v>37591</v>
      </c>
      <c r="AB1" s="9">
        <v>37622</v>
      </c>
      <c r="AC1" s="9">
        <v>37622</v>
      </c>
      <c r="AD1" s="9">
        <v>37653</v>
      </c>
      <c r="AE1" s="9">
        <v>37653</v>
      </c>
      <c r="AF1" s="9">
        <v>37681</v>
      </c>
      <c r="AG1" s="9">
        <v>37681</v>
      </c>
      <c r="AH1" s="9">
        <v>37712</v>
      </c>
      <c r="AI1" s="9">
        <v>37712</v>
      </c>
      <c r="AJ1" s="9">
        <v>37742</v>
      </c>
      <c r="AK1" s="9">
        <v>37742</v>
      </c>
      <c r="AL1" s="9">
        <v>37773</v>
      </c>
      <c r="AM1" s="9">
        <v>37773</v>
      </c>
      <c r="AN1" s="10">
        <v>37803</v>
      </c>
      <c r="AO1" s="10">
        <v>37803</v>
      </c>
      <c r="AP1" s="9">
        <v>37834</v>
      </c>
      <c r="AQ1" s="9">
        <v>37834</v>
      </c>
      <c r="AR1" s="9">
        <v>37865</v>
      </c>
      <c r="AS1" s="9">
        <v>37865</v>
      </c>
      <c r="AT1" s="9">
        <v>37895</v>
      </c>
      <c r="AU1" s="9">
        <v>37895</v>
      </c>
      <c r="AV1" s="9">
        <v>37926</v>
      </c>
      <c r="AW1" s="9">
        <v>37926</v>
      </c>
      <c r="AX1" s="9">
        <v>37956</v>
      </c>
      <c r="AY1" s="9">
        <v>37956</v>
      </c>
      <c r="AZ1" s="9">
        <v>37987</v>
      </c>
      <c r="BA1" s="9">
        <v>37987</v>
      </c>
      <c r="BB1" s="9">
        <v>38018</v>
      </c>
      <c r="BC1" s="9">
        <v>38018</v>
      </c>
      <c r="BD1" s="9">
        <v>38047</v>
      </c>
      <c r="BE1" s="9">
        <v>38047</v>
      </c>
      <c r="BF1" s="10">
        <v>38078</v>
      </c>
      <c r="BG1" s="10">
        <v>38078</v>
      </c>
      <c r="BH1" s="9">
        <v>38108</v>
      </c>
      <c r="BI1" s="9">
        <v>38108</v>
      </c>
      <c r="BJ1" s="9">
        <v>38139</v>
      </c>
      <c r="BK1" s="9">
        <v>38139</v>
      </c>
      <c r="BL1" s="9">
        <v>38169</v>
      </c>
      <c r="BM1" s="9">
        <v>38169</v>
      </c>
      <c r="BN1" s="9">
        <v>38200</v>
      </c>
      <c r="BO1" s="9">
        <v>38200</v>
      </c>
      <c r="BP1" s="9">
        <v>38231</v>
      </c>
      <c r="BQ1" s="9">
        <v>38231</v>
      </c>
      <c r="BR1" s="9">
        <v>38261</v>
      </c>
      <c r="BS1" s="9">
        <v>38261</v>
      </c>
      <c r="BT1" s="9">
        <v>38292</v>
      </c>
      <c r="BU1" s="9">
        <v>38292</v>
      </c>
      <c r="BV1" s="9">
        <v>38322</v>
      </c>
      <c r="BW1" s="9">
        <v>38322</v>
      </c>
      <c r="BX1" s="9">
        <v>38353</v>
      </c>
      <c r="BY1" s="9">
        <v>38353</v>
      </c>
      <c r="BZ1" s="9">
        <v>38384</v>
      </c>
      <c r="CA1" s="9">
        <v>38384</v>
      </c>
      <c r="CB1" s="9">
        <v>38412</v>
      </c>
      <c r="CC1" s="9">
        <v>38412</v>
      </c>
      <c r="CD1" s="9">
        <v>38443</v>
      </c>
      <c r="CE1" s="9">
        <v>38443</v>
      </c>
      <c r="CF1" s="9">
        <v>38473</v>
      </c>
      <c r="CG1" s="9">
        <v>38473</v>
      </c>
      <c r="CH1" s="9">
        <v>38504</v>
      </c>
      <c r="CI1" s="9">
        <v>38504</v>
      </c>
      <c r="CJ1" s="9">
        <v>38534</v>
      </c>
      <c r="CK1" s="9">
        <v>38534</v>
      </c>
      <c r="CL1" s="9">
        <v>38565</v>
      </c>
      <c r="CM1" s="9">
        <v>38565</v>
      </c>
      <c r="CN1" s="9">
        <v>38596</v>
      </c>
      <c r="CO1" s="9">
        <v>38596</v>
      </c>
      <c r="CP1" s="9">
        <v>38626</v>
      </c>
      <c r="CQ1" s="9">
        <v>38626</v>
      </c>
      <c r="CR1" s="9">
        <v>38657</v>
      </c>
      <c r="CS1" s="9">
        <v>38657</v>
      </c>
      <c r="CT1" s="9">
        <v>38687</v>
      </c>
      <c r="CU1" s="9">
        <v>38687</v>
      </c>
      <c r="CV1" s="10">
        <v>38718</v>
      </c>
      <c r="CW1" s="10">
        <v>38718</v>
      </c>
      <c r="CX1" s="9">
        <v>38749</v>
      </c>
      <c r="CY1" s="9">
        <v>38749</v>
      </c>
      <c r="CZ1" s="9">
        <v>38777</v>
      </c>
      <c r="DA1" s="9">
        <v>38777</v>
      </c>
      <c r="DB1" s="9">
        <v>38808</v>
      </c>
      <c r="DC1" s="9">
        <v>38808</v>
      </c>
      <c r="DD1" s="9">
        <v>38838</v>
      </c>
      <c r="DE1" s="9">
        <v>38838</v>
      </c>
      <c r="DF1" s="9">
        <v>38869</v>
      </c>
      <c r="DG1" s="9">
        <v>38869</v>
      </c>
      <c r="DH1" s="9">
        <v>38899</v>
      </c>
      <c r="DI1" s="9">
        <v>38899</v>
      </c>
      <c r="DJ1" s="9">
        <v>38930</v>
      </c>
      <c r="DK1" s="9">
        <v>38930</v>
      </c>
      <c r="DL1" s="9">
        <v>38961</v>
      </c>
      <c r="DM1" s="9">
        <v>38961</v>
      </c>
      <c r="DN1" s="9">
        <v>38991</v>
      </c>
      <c r="DO1" s="9">
        <v>38991</v>
      </c>
      <c r="DP1" s="9">
        <v>39022</v>
      </c>
      <c r="DQ1" s="9">
        <v>39022</v>
      </c>
      <c r="DR1" s="9">
        <v>39052</v>
      </c>
      <c r="DS1" s="9">
        <v>39052</v>
      </c>
      <c r="DT1" s="9">
        <v>39083</v>
      </c>
      <c r="DU1" s="9">
        <v>39083</v>
      </c>
      <c r="DV1" s="9">
        <v>39114</v>
      </c>
      <c r="DW1" s="9">
        <v>39114</v>
      </c>
      <c r="DX1" s="9">
        <v>39142</v>
      </c>
      <c r="DY1" s="9">
        <v>39142</v>
      </c>
      <c r="DZ1" s="9">
        <v>39173</v>
      </c>
      <c r="EA1" s="9">
        <v>39173</v>
      </c>
      <c r="EB1" s="9">
        <v>39203</v>
      </c>
      <c r="EC1" s="9">
        <v>39203</v>
      </c>
      <c r="ED1" s="9">
        <v>39234</v>
      </c>
      <c r="EE1" s="9">
        <v>39234</v>
      </c>
      <c r="EF1" s="9">
        <v>39264</v>
      </c>
      <c r="EG1" s="9">
        <v>39264</v>
      </c>
      <c r="EH1" s="10">
        <v>39295</v>
      </c>
      <c r="EI1" s="10">
        <v>39295</v>
      </c>
      <c r="EJ1" s="9">
        <v>39326</v>
      </c>
      <c r="EK1" s="9">
        <v>39326</v>
      </c>
      <c r="EL1" s="9">
        <v>39356</v>
      </c>
      <c r="EM1" s="9">
        <v>39356</v>
      </c>
      <c r="EN1" s="9">
        <v>39387</v>
      </c>
      <c r="EO1" s="9">
        <v>39387</v>
      </c>
      <c r="EP1" s="9">
        <v>39417</v>
      </c>
      <c r="EQ1" s="9">
        <v>39417</v>
      </c>
      <c r="ER1" s="9">
        <v>39448</v>
      </c>
      <c r="ES1" s="9">
        <v>39448</v>
      </c>
      <c r="ET1" s="9">
        <v>39479</v>
      </c>
      <c r="EU1" s="9">
        <v>39479</v>
      </c>
      <c r="EV1" s="9">
        <v>39508</v>
      </c>
      <c r="EW1" s="9">
        <v>39508</v>
      </c>
      <c r="EX1" s="9">
        <v>39539</v>
      </c>
      <c r="EY1" s="9">
        <v>39539</v>
      </c>
      <c r="EZ1" s="9">
        <v>39569</v>
      </c>
      <c r="FA1" s="9">
        <v>39569</v>
      </c>
      <c r="FB1" s="9">
        <v>39600</v>
      </c>
      <c r="FC1" s="9">
        <v>39600</v>
      </c>
      <c r="FD1" s="10">
        <v>39630</v>
      </c>
      <c r="FE1" s="10">
        <v>39630</v>
      </c>
      <c r="FF1" s="9">
        <v>39661</v>
      </c>
      <c r="FG1" s="9">
        <v>39661</v>
      </c>
      <c r="FH1" s="9">
        <v>39692</v>
      </c>
      <c r="FI1" s="9">
        <v>39692</v>
      </c>
      <c r="FJ1" s="9">
        <v>39722</v>
      </c>
      <c r="FK1" s="9">
        <v>39722</v>
      </c>
      <c r="FL1" s="9">
        <v>39753</v>
      </c>
      <c r="FM1" s="9">
        <v>39753</v>
      </c>
      <c r="FN1" s="9">
        <v>39783</v>
      </c>
      <c r="FO1" s="9">
        <v>39783</v>
      </c>
      <c r="FP1" s="9">
        <v>39814</v>
      </c>
      <c r="FQ1" s="9">
        <v>39814</v>
      </c>
      <c r="FR1" s="9">
        <v>39845</v>
      </c>
      <c r="FS1" s="9">
        <v>39845</v>
      </c>
      <c r="FT1" s="9">
        <v>39873</v>
      </c>
      <c r="FU1" s="9">
        <v>39873</v>
      </c>
      <c r="FV1" s="10">
        <v>39904</v>
      </c>
      <c r="FW1" s="10">
        <v>39904</v>
      </c>
      <c r="FX1" s="9">
        <v>39934</v>
      </c>
      <c r="FY1" s="9">
        <v>39934</v>
      </c>
      <c r="FZ1" s="9">
        <v>39965</v>
      </c>
      <c r="GA1" s="9">
        <v>39965</v>
      </c>
      <c r="GB1" s="9">
        <v>39995</v>
      </c>
      <c r="GC1" s="9">
        <v>39995</v>
      </c>
      <c r="GD1" s="9">
        <v>40026</v>
      </c>
      <c r="GE1" s="9">
        <v>40026</v>
      </c>
      <c r="GF1" s="9">
        <v>40057</v>
      </c>
      <c r="GG1" s="9">
        <v>40057</v>
      </c>
      <c r="GH1" s="9">
        <v>40087</v>
      </c>
      <c r="GI1" s="9">
        <v>40087</v>
      </c>
      <c r="GJ1" s="9">
        <v>40118</v>
      </c>
      <c r="GK1" s="9">
        <v>40118</v>
      </c>
      <c r="GL1" s="9">
        <v>40148</v>
      </c>
      <c r="GM1" s="9">
        <v>40148</v>
      </c>
      <c r="GN1" s="9">
        <v>40179</v>
      </c>
      <c r="GO1" s="9">
        <v>40179</v>
      </c>
      <c r="GP1" s="9">
        <v>40210</v>
      </c>
      <c r="GQ1" s="9">
        <v>40210</v>
      </c>
      <c r="GR1" s="9">
        <v>40238</v>
      </c>
      <c r="GS1" s="9">
        <v>40238</v>
      </c>
      <c r="GT1" s="9">
        <v>40269</v>
      </c>
      <c r="GU1" s="9">
        <v>40269</v>
      </c>
      <c r="GV1" s="9">
        <v>40299</v>
      </c>
      <c r="GW1" s="9">
        <v>40299</v>
      </c>
      <c r="GX1" s="9">
        <v>40330</v>
      </c>
      <c r="GY1" s="9">
        <v>40330</v>
      </c>
      <c r="GZ1" s="9">
        <v>40360</v>
      </c>
      <c r="HA1" s="9">
        <v>40360</v>
      </c>
      <c r="HB1" s="9">
        <v>40391</v>
      </c>
      <c r="HC1" s="9">
        <v>40391</v>
      </c>
      <c r="HD1" s="9">
        <v>40422</v>
      </c>
      <c r="HE1" s="9">
        <v>40422</v>
      </c>
      <c r="HF1" s="9">
        <v>40452</v>
      </c>
      <c r="HG1" s="9">
        <v>40452</v>
      </c>
      <c r="HH1" s="9">
        <v>40483</v>
      </c>
      <c r="HI1" s="9">
        <v>40483</v>
      </c>
      <c r="HJ1" s="9">
        <v>40513</v>
      </c>
      <c r="HK1" s="9">
        <v>40513</v>
      </c>
    </row>
    <row r="2" spans="1:219" ht="13.5" thickBot="1" x14ac:dyDescent="0.25">
      <c r="A2" s="11" t="s">
        <v>129</v>
      </c>
      <c r="B2" s="11" t="s">
        <v>1</v>
      </c>
      <c r="C2" s="4" t="s">
        <v>163</v>
      </c>
      <c r="D2" s="4" t="s">
        <v>126</v>
      </c>
      <c r="E2" s="4" t="s">
        <v>127</v>
      </c>
      <c r="F2" s="4" t="s">
        <v>126</v>
      </c>
      <c r="G2" s="4" t="s">
        <v>127</v>
      </c>
      <c r="H2" s="4" t="s">
        <v>126</v>
      </c>
      <c r="I2" s="4" t="s">
        <v>127</v>
      </c>
      <c r="J2" s="4" t="s">
        <v>126</v>
      </c>
      <c r="K2" s="4" t="s">
        <v>127</v>
      </c>
      <c r="L2" s="4" t="s">
        <v>126</v>
      </c>
      <c r="M2" s="4" t="s">
        <v>127</v>
      </c>
      <c r="N2" s="4" t="s">
        <v>126</v>
      </c>
      <c r="O2" s="4" t="s">
        <v>127</v>
      </c>
      <c r="P2" s="4" t="s">
        <v>126</v>
      </c>
      <c r="Q2" s="4" t="s">
        <v>127</v>
      </c>
      <c r="R2" s="4" t="s">
        <v>126</v>
      </c>
      <c r="S2" s="4" t="s">
        <v>127</v>
      </c>
      <c r="T2" s="4" t="s">
        <v>126</v>
      </c>
      <c r="U2" s="4" t="s">
        <v>127</v>
      </c>
      <c r="V2" s="4" t="s">
        <v>126</v>
      </c>
      <c r="W2" s="4" t="s">
        <v>127</v>
      </c>
      <c r="X2" s="4" t="s">
        <v>126</v>
      </c>
      <c r="Y2" s="4" t="s">
        <v>127</v>
      </c>
      <c r="Z2" s="4" t="s">
        <v>126</v>
      </c>
      <c r="AA2" s="4" t="s">
        <v>127</v>
      </c>
      <c r="AB2" s="4" t="s">
        <v>126</v>
      </c>
      <c r="AC2" s="4" t="s">
        <v>127</v>
      </c>
      <c r="AD2" s="4" t="s">
        <v>126</v>
      </c>
      <c r="AE2" s="4" t="s">
        <v>127</v>
      </c>
      <c r="AF2" s="4" t="s">
        <v>126</v>
      </c>
      <c r="AG2" s="4" t="s">
        <v>127</v>
      </c>
      <c r="AH2" s="4" t="s">
        <v>126</v>
      </c>
      <c r="AI2" s="4" t="s">
        <v>127</v>
      </c>
      <c r="AJ2" s="4" t="s">
        <v>126</v>
      </c>
      <c r="AK2" s="4" t="s">
        <v>127</v>
      </c>
      <c r="AL2" s="4" t="s">
        <v>126</v>
      </c>
      <c r="AM2" s="4" t="s">
        <v>127</v>
      </c>
      <c r="AN2" s="4" t="s">
        <v>126</v>
      </c>
      <c r="AO2" s="4" t="s">
        <v>127</v>
      </c>
      <c r="AP2" s="4" t="s">
        <v>126</v>
      </c>
      <c r="AQ2" s="4" t="s">
        <v>127</v>
      </c>
      <c r="AR2" s="4" t="s">
        <v>126</v>
      </c>
      <c r="AS2" s="4" t="s">
        <v>127</v>
      </c>
      <c r="AT2" s="4" t="s">
        <v>126</v>
      </c>
      <c r="AU2" s="4" t="s">
        <v>127</v>
      </c>
      <c r="AV2" s="4" t="s">
        <v>126</v>
      </c>
      <c r="AW2" s="4" t="s">
        <v>127</v>
      </c>
      <c r="AX2" s="4" t="s">
        <v>126</v>
      </c>
      <c r="AY2" s="4" t="s">
        <v>127</v>
      </c>
      <c r="AZ2" s="4" t="s">
        <v>126</v>
      </c>
      <c r="BA2" s="4" t="s">
        <v>127</v>
      </c>
      <c r="BB2" s="4" t="s">
        <v>126</v>
      </c>
      <c r="BC2" s="4" t="s">
        <v>127</v>
      </c>
      <c r="BD2" s="4" t="s">
        <v>126</v>
      </c>
      <c r="BE2" s="4" t="s">
        <v>127</v>
      </c>
      <c r="BF2" s="4" t="s">
        <v>126</v>
      </c>
      <c r="BG2" s="4" t="s">
        <v>127</v>
      </c>
      <c r="BH2" s="4" t="s">
        <v>126</v>
      </c>
      <c r="BI2" s="4" t="s">
        <v>127</v>
      </c>
      <c r="BJ2" s="4" t="s">
        <v>126</v>
      </c>
      <c r="BK2" s="4" t="s">
        <v>127</v>
      </c>
      <c r="BL2" s="4" t="s">
        <v>126</v>
      </c>
      <c r="BM2" s="4" t="s">
        <v>127</v>
      </c>
      <c r="BN2" s="4" t="s">
        <v>126</v>
      </c>
      <c r="BO2" s="4" t="s">
        <v>127</v>
      </c>
      <c r="BP2" s="4" t="s">
        <v>126</v>
      </c>
      <c r="BQ2" s="4" t="s">
        <v>127</v>
      </c>
      <c r="BR2" s="4" t="s">
        <v>126</v>
      </c>
      <c r="BS2" s="4" t="s">
        <v>127</v>
      </c>
      <c r="BT2" s="4" t="s">
        <v>126</v>
      </c>
      <c r="BU2" s="4" t="s">
        <v>127</v>
      </c>
      <c r="BV2" s="4" t="s">
        <v>126</v>
      </c>
      <c r="BW2" s="4" t="s">
        <v>127</v>
      </c>
      <c r="BX2" s="4" t="s">
        <v>126</v>
      </c>
      <c r="BY2" s="4" t="s">
        <v>127</v>
      </c>
      <c r="BZ2" s="4" t="s">
        <v>126</v>
      </c>
      <c r="CA2" s="4" t="s">
        <v>127</v>
      </c>
      <c r="CB2" s="4" t="s">
        <v>126</v>
      </c>
      <c r="CC2" s="4" t="s">
        <v>127</v>
      </c>
      <c r="CD2" s="4" t="s">
        <v>126</v>
      </c>
      <c r="CE2" s="4" t="s">
        <v>127</v>
      </c>
      <c r="CF2" s="4" t="s">
        <v>126</v>
      </c>
      <c r="CG2" s="4" t="s">
        <v>127</v>
      </c>
      <c r="CH2" s="4" t="s">
        <v>126</v>
      </c>
      <c r="CI2" s="4" t="s">
        <v>127</v>
      </c>
      <c r="CJ2" s="4" t="s">
        <v>126</v>
      </c>
      <c r="CK2" s="4" t="s">
        <v>127</v>
      </c>
      <c r="CL2" s="4" t="s">
        <v>126</v>
      </c>
      <c r="CM2" s="4" t="s">
        <v>127</v>
      </c>
      <c r="CN2" s="4" t="s">
        <v>126</v>
      </c>
      <c r="CO2" s="4" t="s">
        <v>127</v>
      </c>
      <c r="CP2" s="4" t="s">
        <v>126</v>
      </c>
      <c r="CQ2" s="4" t="s">
        <v>127</v>
      </c>
      <c r="CR2" s="4" t="s">
        <v>126</v>
      </c>
      <c r="CS2" s="4" t="s">
        <v>127</v>
      </c>
      <c r="CT2" s="4" t="s">
        <v>126</v>
      </c>
      <c r="CU2" s="4" t="s">
        <v>127</v>
      </c>
      <c r="CV2" s="4" t="s">
        <v>126</v>
      </c>
      <c r="CW2" s="4" t="s">
        <v>127</v>
      </c>
      <c r="CX2" s="4" t="s">
        <v>126</v>
      </c>
      <c r="CY2" s="4" t="s">
        <v>127</v>
      </c>
      <c r="CZ2" s="4" t="s">
        <v>126</v>
      </c>
      <c r="DA2" s="4" t="s">
        <v>127</v>
      </c>
      <c r="DB2" s="4" t="s">
        <v>126</v>
      </c>
      <c r="DC2" s="4" t="s">
        <v>127</v>
      </c>
      <c r="DD2" s="4" t="s">
        <v>126</v>
      </c>
      <c r="DE2" s="4" t="s">
        <v>127</v>
      </c>
      <c r="DF2" s="4" t="s">
        <v>126</v>
      </c>
      <c r="DG2" s="4" t="s">
        <v>127</v>
      </c>
      <c r="DH2" s="4" t="s">
        <v>126</v>
      </c>
      <c r="DI2" s="4" t="s">
        <v>127</v>
      </c>
      <c r="DJ2" s="4" t="s">
        <v>126</v>
      </c>
      <c r="DK2" s="4" t="s">
        <v>127</v>
      </c>
      <c r="DL2" s="4" t="s">
        <v>126</v>
      </c>
      <c r="DM2" s="4" t="s">
        <v>127</v>
      </c>
      <c r="DN2" s="4" t="s">
        <v>126</v>
      </c>
      <c r="DO2" s="4" t="s">
        <v>127</v>
      </c>
      <c r="DP2" s="4" t="s">
        <v>126</v>
      </c>
      <c r="DQ2" s="4" t="s">
        <v>127</v>
      </c>
      <c r="DR2" s="4" t="s">
        <v>126</v>
      </c>
      <c r="DS2" s="4" t="s">
        <v>127</v>
      </c>
      <c r="DT2" s="4" t="s">
        <v>126</v>
      </c>
      <c r="DU2" s="4" t="s">
        <v>127</v>
      </c>
      <c r="DV2" s="4" t="s">
        <v>126</v>
      </c>
      <c r="DW2" s="4" t="s">
        <v>127</v>
      </c>
      <c r="DX2" s="4" t="s">
        <v>126</v>
      </c>
      <c r="DY2" s="4" t="s">
        <v>127</v>
      </c>
      <c r="DZ2" s="4" t="s">
        <v>126</v>
      </c>
      <c r="EA2" s="4" t="s">
        <v>127</v>
      </c>
      <c r="EB2" s="4" t="s">
        <v>126</v>
      </c>
      <c r="EC2" s="4" t="s">
        <v>127</v>
      </c>
      <c r="ED2" s="4" t="s">
        <v>126</v>
      </c>
      <c r="EE2" s="4" t="s">
        <v>127</v>
      </c>
      <c r="EF2" s="4" t="s">
        <v>126</v>
      </c>
      <c r="EG2" s="4" t="s">
        <v>127</v>
      </c>
      <c r="EH2" s="4" t="s">
        <v>126</v>
      </c>
      <c r="EI2" s="4" t="s">
        <v>127</v>
      </c>
      <c r="EJ2" s="4" t="s">
        <v>126</v>
      </c>
      <c r="EK2" s="4" t="s">
        <v>127</v>
      </c>
      <c r="EL2" s="4" t="s">
        <v>126</v>
      </c>
      <c r="EM2" s="4" t="s">
        <v>127</v>
      </c>
      <c r="EN2" s="4" t="s">
        <v>126</v>
      </c>
      <c r="EO2" s="4" t="s">
        <v>127</v>
      </c>
      <c r="EP2" s="4" t="s">
        <v>126</v>
      </c>
      <c r="EQ2" s="4" t="s">
        <v>127</v>
      </c>
      <c r="ER2" s="4" t="s">
        <v>126</v>
      </c>
      <c r="ES2" s="4" t="s">
        <v>127</v>
      </c>
      <c r="ET2" s="4" t="s">
        <v>126</v>
      </c>
      <c r="EU2" s="4" t="s">
        <v>127</v>
      </c>
      <c r="EV2" s="4" t="s">
        <v>126</v>
      </c>
      <c r="EW2" s="4" t="s">
        <v>127</v>
      </c>
      <c r="EX2" s="4" t="s">
        <v>126</v>
      </c>
      <c r="EY2" s="4" t="s">
        <v>127</v>
      </c>
      <c r="EZ2" s="4" t="s">
        <v>126</v>
      </c>
      <c r="FA2" s="4" t="s">
        <v>127</v>
      </c>
      <c r="FB2" s="4" t="s">
        <v>126</v>
      </c>
      <c r="FC2" s="4" t="s">
        <v>127</v>
      </c>
      <c r="FD2" s="4" t="s">
        <v>126</v>
      </c>
      <c r="FE2" s="4" t="s">
        <v>127</v>
      </c>
      <c r="FF2" s="4" t="s">
        <v>126</v>
      </c>
      <c r="FG2" s="4" t="s">
        <v>127</v>
      </c>
      <c r="FH2" s="4" t="s">
        <v>126</v>
      </c>
      <c r="FI2" s="4" t="s">
        <v>127</v>
      </c>
      <c r="FJ2" s="4" t="s">
        <v>126</v>
      </c>
      <c r="FK2" s="4" t="s">
        <v>127</v>
      </c>
      <c r="FL2" s="4" t="s">
        <v>126</v>
      </c>
      <c r="FM2" s="4" t="s">
        <v>127</v>
      </c>
      <c r="FN2" s="4" t="s">
        <v>126</v>
      </c>
      <c r="FO2" s="4" t="s">
        <v>127</v>
      </c>
      <c r="FP2" s="4" t="s">
        <v>126</v>
      </c>
      <c r="FQ2" s="4" t="s">
        <v>127</v>
      </c>
      <c r="FR2" s="4" t="s">
        <v>126</v>
      </c>
      <c r="FS2" s="4" t="s">
        <v>127</v>
      </c>
      <c r="FT2" s="4" t="s">
        <v>126</v>
      </c>
      <c r="FU2" s="4" t="s">
        <v>127</v>
      </c>
      <c r="FV2" s="4" t="s">
        <v>126</v>
      </c>
      <c r="FW2" s="4" t="s">
        <v>127</v>
      </c>
      <c r="FX2" s="4" t="s">
        <v>126</v>
      </c>
      <c r="FY2" s="4" t="s">
        <v>127</v>
      </c>
      <c r="FZ2" s="4" t="s">
        <v>126</v>
      </c>
      <c r="GA2" s="4" t="s">
        <v>127</v>
      </c>
      <c r="GB2" s="4" t="s">
        <v>126</v>
      </c>
      <c r="GC2" s="4" t="s">
        <v>127</v>
      </c>
      <c r="GD2" s="4" t="s">
        <v>126</v>
      </c>
      <c r="GE2" s="4" t="s">
        <v>127</v>
      </c>
      <c r="GF2" s="4" t="s">
        <v>126</v>
      </c>
      <c r="GG2" s="4" t="s">
        <v>127</v>
      </c>
      <c r="GH2" s="4" t="s">
        <v>126</v>
      </c>
      <c r="GI2" s="4" t="s">
        <v>127</v>
      </c>
      <c r="GJ2" s="4" t="s">
        <v>126</v>
      </c>
      <c r="GK2" s="4" t="s">
        <v>127</v>
      </c>
      <c r="GL2" s="4" t="s">
        <v>126</v>
      </c>
      <c r="GM2" s="4" t="s">
        <v>127</v>
      </c>
      <c r="GN2" s="4" t="s">
        <v>126</v>
      </c>
      <c r="GO2" s="4" t="s">
        <v>127</v>
      </c>
      <c r="GP2" s="4" t="s">
        <v>126</v>
      </c>
      <c r="GQ2" s="4" t="s">
        <v>127</v>
      </c>
      <c r="GR2" s="4" t="s">
        <v>126</v>
      </c>
      <c r="GS2" s="4" t="s">
        <v>127</v>
      </c>
      <c r="GT2" s="4" t="s">
        <v>126</v>
      </c>
      <c r="GU2" s="4" t="s">
        <v>127</v>
      </c>
      <c r="GV2" s="4" t="s">
        <v>126</v>
      </c>
      <c r="GW2" s="4" t="s">
        <v>127</v>
      </c>
      <c r="GX2" s="4" t="s">
        <v>126</v>
      </c>
      <c r="GY2" s="4" t="s">
        <v>127</v>
      </c>
      <c r="GZ2" s="4" t="s">
        <v>126</v>
      </c>
      <c r="HA2" s="4" t="s">
        <v>127</v>
      </c>
      <c r="HB2" s="4" t="s">
        <v>126</v>
      </c>
      <c r="HC2" s="4" t="s">
        <v>127</v>
      </c>
      <c r="HD2" s="4" t="s">
        <v>126</v>
      </c>
      <c r="HE2" s="4" t="s">
        <v>127</v>
      </c>
      <c r="HF2" s="4" t="s">
        <v>126</v>
      </c>
      <c r="HG2" s="4" t="s">
        <v>127</v>
      </c>
      <c r="HH2" s="4" t="s">
        <v>126</v>
      </c>
      <c r="HI2" s="4" t="s">
        <v>127</v>
      </c>
      <c r="HJ2" s="4" t="s">
        <v>126</v>
      </c>
      <c r="HK2" s="4" t="s">
        <v>127</v>
      </c>
    </row>
    <row r="3" spans="1:219" x14ac:dyDescent="0.2">
      <c r="A3" s="1" t="s">
        <v>148</v>
      </c>
      <c r="B3" s="1" t="s">
        <v>1</v>
      </c>
      <c r="C3" s="24">
        <f t="shared" ref="C3:C21" si="0">SUM(D3:HK3)</f>
        <v>62908537.569999993</v>
      </c>
      <c r="D3" s="3">
        <v>1294069.3600000001</v>
      </c>
      <c r="E3" s="3">
        <v>350640.19</v>
      </c>
      <c r="F3" s="3">
        <v>1142187.1000000001</v>
      </c>
      <c r="G3" s="3">
        <v>426528.47</v>
      </c>
      <c r="H3" s="3">
        <v>1278460.1000000001</v>
      </c>
      <c r="I3" s="3">
        <v>471880</v>
      </c>
      <c r="J3" s="3">
        <v>980921.93</v>
      </c>
      <c r="K3" s="3">
        <v>457771.55</v>
      </c>
      <c r="L3" s="3">
        <v>893730.7</v>
      </c>
      <c r="M3" s="3">
        <v>477315.25</v>
      </c>
      <c r="N3" s="3">
        <v>784986.91</v>
      </c>
      <c r="O3" s="3">
        <v>459269.05</v>
      </c>
      <c r="P3" s="3">
        <v>678344.91</v>
      </c>
      <c r="Q3" s="3">
        <v>430160.19</v>
      </c>
      <c r="R3" s="3">
        <v>372397.5</v>
      </c>
      <c r="S3" s="3">
        <v>414731.23</v>
      </c>
      <c r="T3" s="3">
        <v>584011.19999999995</v>
      </c>
      <c r="U3" s="3">
        <v>426930.37</v>
      </c>
      <c r="V3" s="3">
        <v>909883.55</v>
      </c>
      <c r="W3" s="3">
        <v>459833.79</v>
      </c>
      <c r="X3" s="3">
        <v>872938.08</v>
      </c>
      <c r="Y3" s="3">
        <v>449839.7</v>
      </c>
      <c r="Z3" s="3">
        <v>856957.12</v>
      </c>
      <c r="AA3" s="3">
        <v>459715.26</v>
      </c>
      <c r="AB3" s="3">
        <v>854510.07999999996</v>
      </c>
      <c r="AC3" s="3">
        <v>464528.23</v>
      </c>
      <c r="AD3" s="3">
        <v>767548.6</v>
      </c>
      <c r="AE3" s="3">
        <v>421260.64</v>
      </c>
      <c r="AF3" s="3">
        <v>853044</v>
      </c>
      <c r="AG3" s="3">
        <v>469619.36</v>
      </c>
      <c r="AH3" s="3">
        <v>823654.43</v>
      </c>
      <c r="AI3" s="3">
        <v>453567.53</v>
      </c>
      <c r="AJ3" s="3">
        <v>837608.57</v>
      </c>
      <c r="AK3" s="3">
        <v>472122.42</v>
      </c>
      <c r="AL3" s="3">
        <v>731901.22</v>
      </c>
      <c r="AM3" s="3">
        <v>452556.85</v>
      </c>
      <c r="AN3" s="3">
        <v>607474.27</v>
      </c>
      <c r="AO3" s="3">
        <v>434132.59</v>
      </c>
      <c r="AP3" s="3">
        <v>483627.87</v>
      </c>
      <c r="AQ3" s="3">
        <v>414407.09</v>
      </c>
      <c r="AR3" s="3">
        <v>624492.71</v>
      </c>
      <c r="AS3" s="3">
        <v>408096</v>
      </c>
      <c r="AT3" s="3">
        <v>795421.38</v>
      </c>
      <c r="AU3" s="3">
        <v>439935.23</v>
      </c>
      <c r="AV3" s="3">
        <v>781381.24</v>
      </c>
      <c r="AW3" s="3">
        <v>446879.82</v>
      </c>
      <c r="AX3" s="3">
        <v>807474.78</v>
      </c>
      <c r="AY3" s="3">
        <v>452813.78</v>
      </c>
      <c r="AZ3" s="3">
        <v>806911.62</v>
      </c>
      <c r="BA3" s="3">
        <v>440682</v>
      </c>
      <c r="BB3" s="3">
        <v>751098.57</v>
      </c>
      <c r="BC3" s="3">
        <v>413331.4</v>
      </c>
      <c r="BD3" s="3">
        <v>800758.11</v>
      </c>
      <c r="BE3" s="3">
        <v>441738.23</v>
      </c>
      <c r="BF3" s="3">
        <v>773696.62</v>
      </c>
      <c r="BG3" s="3">
        <v>426331.25</v>
      </c>
      <c r="BH3" s="3">
        <v>788257.39</v>
      </c>
      <c r="BI3" s="3">
        <v>444193</v>
      </c>
      <c r="BJ3" s="3">
        <v>688376.92</v>
      </c>
      <c r="BK3" s="3">
        <v>422916.44</v>
      </c>
      <c r="BL3" s="3">
        <v>582096.22</v>
      </c>
      <c r="BM3" s="3">
        <v>414198.08</v>
      </c>
      <c r="BN3" s="3">
        <v>472407.72</v>
      </c>
      <c r="BO3" s="3">
        <v>399309.46</v>
      </c>
      <c r="BP3" s="3">
        <v>594009.41</v>
      </c>
      <c r="BQ3" s="3">
        <v>389627.69</v>
      </c>
      <c r="BR3" s="3">
        <v>746883.32</v>
      </c>
      <c r="BS3" s="3">
        <v>415337.61</v>
      </c>
      <c r="BT3" s="3">
        <v>728477.84</v>
      </c>
      <c r="BU3" s="3">
        <v>415587.75</v>
      </c>
      <c r="BV3" s="3">
        <v>754148.79</v>
      </c>
      <c r="BW3" s="3">
        <v>423150.6</v>
      </c>
      <c r="BX3" s="3">
        <v>759650.11</v>
      </c>
      <c r="BY3" s="3">
        <v>413579.29</v>
      </c>
      <c r="BZ3" s="3">
        <v>679404.59</v>
      </c>
      <c r="CA3" s="3">
        <v>373070</v>
      </c>
      <c r="CB3" s="3">
        <v>751662.54</v>
      </c>
      <c r="CC3" s="3">
        <v>413387</v>
      </c>
      <c r="CD3" s="3">
        <v>726121.62</v>
      </c>
      <c r="CE3" s="3">
        <v>398616.85</v>
      </c>
      <c r="CF3" s="3">
        <v>739300.41</v>
      </c>
      <c r="CG3" s="3">
        <v>414844.45</v>
      </c>
      <c r="CH3" s="3">
        <v>644479.56999999995</v>
      </c>
      <c r="CI3" s="3">
        <v>395835.78</v>
      </c>
      <c r="CJ3" s="3">
        <v>546593.56999999995</v>
      </c>
      <c r="CK3" s="3">
        <v>394528.46</v>
      </c>
      <c r="CL3" s="3">
        <v>434682.32</v>
      </c>
      <c r="CM3" s="3">
        <v>373785.49</v>
      </c>
      <c r="CN3" s="3">
        <v>554524.84</v>
      </c>
      <c r="CO3" s="3">
        <v>367589.11</v>
      </c>
      <c r="CP3" s="3">
        <v>698877.16</v>
      </c>
      <c r="CQ3" s="3">
        <v>388922.63</v>
      </c>
      <c r="CR3" s="3">
        <v>681879.74</v>
      </c>
      <c r="CS3" s="3">
        <v>387618.56</v>
      </c>
      <c r="CT3" s="3">
        <v>705599.71</v>
      </c>
      <c r="CU3" s="3">
        <v>394696</v>
      </c>
      <c r="CV3" s="3">
        <v>710888.94</v>
      </c>
      <c r="CW3" s="3">
        <v>386279.93</v>
      </c>
      <c r="CX3" s="3">
        <v>635659.92000000004</v>
      </c>
      <c r="CY3" s="3">
        <v>348247.23</v>
      </c>
      <c r="CZ3" s="3">
        <v>703240.46</v>
      </c>
      <c r="DA3" s="3">
        <v>385562.14</v>
      </c>
      <c r="DB3" s="3">
        <v>681061</v>
      </c>
      <c r="DC3" s="3">
        <v>372329.85</v>
      </c>
      <c r="DD3" s="3">
        <v>689900.19</v>
      </c>
      <c r="DE3" s="3">
        <v>385705.95</v>
      </c>
      <c r="DF3" s="3">
        <v>601865.81999999995</v>
      </c>
      <c r="DG3" s="3">
        <v>369551.77</v>
      </c>
      <c r="DH3" s="3">
        <v>-5985.19</v>
      </c>
      <c r="DI3" s="3">
        <v>1787</v>
      </c>
      <c r="DJ3" s="3">
        <v>-15725.64</v>
      </c>
      <c r="DK3" s="3">
        <v>377.55</v>
      </c>
      <c r="DL3" s="3">
        <v>-2241.16</v>
      </c>
      <c r="DM3" s="3">
        <v>855.84</v>
      </c>
      <c r="DN3" s="3">
        <v>9979.1200000000008</v>
      </c>
      <c r="DO3" s="3">
        <v>1486.27</v>
      </c>
      <c r="DP3" s="3">
        <v>9688.76</v>
      </c>
      <c r="DQ3" s="3">
        <v>2558.5700000000002</v>
      </c>
      <c r="DR3" s="3">
        <v>10496.1</v>
      </c>
      <c r="DS3" s="3">
        <v>2420.38</v>
      </c>
      <c r="DT3" s="3">
        <v>11480.08</v>
      </c>
      <c r="DU3" s="3">
        <v>1855.61</v>
      </c>
      <c r="DV3" s="3">
        <v>9671</v>
      </c>
      <c r="DW3" s="3">
        <v>1530</v>
      </c>
      <c r="DX3" s="3">
        <v>12383.43</v>
      </c>
      <c r="DY3" s="3">
        <v>2064</v>
      </c>
      <c r="DZ3" s="3">
        <v>11288.35</v>
      </c>
      <c r="EA3" s="3">
        <v>2081.12</v>
      </c>
      <c r="EB3" s="3">
        <v>10812.44</v>
      </c>
      <c r="EC3" s="3">
        <v>2541.23</v>
      </c>
      <c r="ED3" s="3">
        <v>5298.92</v>
      </c>
      <c r="EE3" s="3">
        <v>2117.39</v>
      </c>
      <c r="EF3" s="3">
        <v>-6014</v>
      </c>
      <c r="EG3" s="3">
        <v>1742.61</v>
      </c>
      <c r="EH3" s="3">
        <v>-15260</v>
      </c>
      <c r="EI3" s="3">
        <v>564.42999999999995</v>
      </c>
      <c r="EJ3" s="3">
        <v>-2650</v>
      </c>
      <c r="EK3" s="3">
        <v>1103</v>
      </c>
      <c r="EL3" s="3">
        <v>9446.27</v>
      </c>
      <c r="EM3" s="3">
        <v>1233.47</v>
      </c>
      <c r="EN3" s="3">
        <v>8876.16</v>
      </c>
      <c r="EO3" s="3">
        <v>2192.59</v>
      </c>
      <c r="EP3" s="3">
        <v>9631.16</v>
      </c>
      <c r="EQ3" s="3">
        <v>2068.87</v>
      </c>
      <c r="ER3" s="3">
        <v>10558.75</v>
      </c>
      <c r="ES3" s="3">
        <v>1583.14</v>
      </c>
      <c r="ET3" s="3">
        <v>9255.73</v>
      </c>
      <c r="EU3" s="3">
        <v>1350.66</v>
      </c>
      <c r="EV3" s="3">
        <v>11040.3</v>
      </c>
      <c r="EW3" s="3">
        <v>1800.43</v>
      </c>
      <c r="EX3" s="3">
        <v>10714.62</v>
      </c>
      <c r="EY3" s="3">
        <v>1740.67</v>
      </c>
      <c r="EZ3" s="3">
        <v>9913.17</v>
      </c>
      <c r="FA3" s="3">
        <v>2179.3200000000002</v>
      </c>
      <c r="FB3" s="3">
        <v>4426.4799999999996</v>
      </c>
      <c r="FC3" s="3">
        <v>2012.31</v>
      </c>
      <c r="FD3" s="3">
        <v>-5855.53</v>
      </c>
      <c r="FE3" s="3">
        <v>1350.33</v>
      </c>
      <c r="FF3" s="3">
        <v>-14832.82</v>
      </c>
      <c r="FG3" s="3">
        <v>1101</v>
      </c>
      <c r="FH3" s="3">
        <v>-2621</v>
      </c>
      <c r="FI3" s="3">
        <v>838.83</v>
      </c>
      <c r="FJ3" s="3">
        <v>8596.57</v>
      </c>
      <c r="FK3" s="3">
        <v>1050.77</v>
      </c>
      <c r="FL3" s="3">
        <v>7815.71</v>
      </c>
      <c r="FM3" s="3">
        <v>1953.66</v>
      </c>
      <c r="FN3" s="3">
        <v>5408.53</v>
      </c>
      <c r="FO3" s="3">
        <v>3314.41</v>
      </c>
      <c r="FP3" s="3">
        <v>9662.57</v>
      </c>
      <c r="FQ3" s="3">
        <v>1338.89</v>
      </c>
      <c r="FR3" s="3">
        <v>8145.16</v>
      </c>
      <c r="FS3" s="3">
        <v>1106</v>
      </c>
      <c r="FT3" s="3">
        <v>10112.530000000001</v>
      </c>
      <c r="FU3" s="3">
        <v>1528.51</v>
      </c>
      <c r="FV3" s="3">
        <v>9831.4</v>
      </c>
      <c r="FW3" s="3">
        <v>1473.67</v>
      </c>
      <c r="FX3" s="3">
        <v>8774.5300000000007</v>
      </c>
      <c r="FY3" s="3">
        <v>1912.6</v>
      </c>
      <c r="FZ3" s="3">
        <v>4149.3500000000004</v>
      </c>
      <c r="GA3" s="3">
        <v>1615</v>
      </c>
      <c r="GB3" s="3">
        <v>-5841.43</v>
      </c>
      <c r="GC3" s="3">
        <v>1267.4100000000001</v>
      </c>
      <c r="GD3" s="3">
        <v>-14317.75</v>
      </c>
      <c r="GE3" s="3">
        <v>1131.72</v>
      </c>
      <c r="GF3" s="3">
        <v>-2756.35</v>
      </c>
      <c r="GG3" s="3">
        <v>796</v>
      </c>
      <c r="GH3" s="3">
        <v>7838.74</v>
      </c>
      <c r="GI3" s="3">
        <v>882.63</v>
      </c>
      <c r="GJ3" s="3">
        <v>7131.11</v>
      </c>
      <c r="GK3" s="3">
        <v>1672.27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</row>
    <row r="4" spans="1:219" x14ac:dyDescent="0.2">
      <c r="A4" s="1" t="s">
        <v>140</v>
      </c>
      <c r="B4" s="1" t="s">
        <v>1</v>
      </c>
      <c r="C4" s="24">
        <f t="shared" si="0"/>
        <v>41662087.360000022</v>
      </c>
      <c r="D4" s="3">
        <v>2957392</v>
      </c>
      <c r="E4" s="3">
        <v>127632</v>
      </c>
      <c r="F4" s="3">
        <v>3808016.29</v>
      </c>
      <c r="G4" s="3">
        <v>176432</v>
      </c>
      <c r="H4" s="3">
        <v>3009208.53</v>
      </c>
      <c r="I4" s="3">
        <v>87644.61</v>
      </c>
      <c r="J4" s="3">
        <v>3141812.46</v>
      </c>
      <c r="K4" s="3">
        <v>54707.69</v>
      </c>
      <c r="L4" s="3">
        <v>2385370.71</v>
      </c>
      <c r="M4" s="3">
        <v>99858.94</v>
      </c>
      <c r="N4" s="3">
        <v>1422842.08</v>
      </c>
      <c r="O4" s="3">
        <v>19099.39</v>
      </c>
      <c r="P4" s="3">
        <v>-3135169</v>
      </c>
      <c r="Q4" s="3">
        <v>-22676.2</v>
      </c>
      <c r="R4" s="3">
        <v>-3122686.84</v>
      </c>
      <c r="S4" s="3">
        <v>-28272.16</v>
      </c>
      <c r="T4" s="3">
        <v>2839819.16</v>
      </c>
      <c r="U4" s="3">
        <v>150070.48000000001</v>
      </c>
      <c r="V4" s="3">
        <v>2414952.54</v>
      </c>
      <c r="W4" s="3">
        <v>114406.18</v>
      </c>
      <c r="X4" s="3">
        <v>2140895.58</v>
      </c>
      <c r="Y4" s="3">
        <v>108460.92</v>
      </c>
      <c r="Z4" s="3">
        <v>2199908.16</v>
      </c>
      <c r="AA4" s="3">
        <v>151558.13</v>
      </c>
      <c r="AB4" s="3">
        <v>-273249.34000000003</v>
      </c>
      <c r="AC4" s="3">
        <v>92541.69</v>
      </c>
      <c r="AD4" s="3">
        <v>-237492</v>
      </c>
      <c r="AE4" s="3">
        <v>73129.62</v>
      </c>
      <c r="AF4" s="3">
        <v>-283090.93</v>
      </c>
      <c r="AG4" s="3">
        <v>66149.47</v>
      </c>
      <c r="AH4" s="3">
        <v>-337449.52</v>
      </c>
      <c r="AI4" s="3">
        <v>73319.850000000006</v>
      </c>
      <c r="AJ4" s="3">
        <v>-217962.27</v>
      </c>
      <c r="AK4" s="3">
        <v>64861.8</v>
      </c>
      <c r="AL4" s="3">
        <v>360297.59</v>
      </c>
      <c r="AM4" s="3">
        <v>-21801.82</v>
      </c>
      <c r="AN4" s="3">
        <v>1151128.52</v>
      </c>
      <c r="AO4" s="3">
        <v>-129310.21</v>
      </c>
      <c r="AP4" s="3">
        <v>1098638.19</v>
      </c>
      <c r="AQ4" s="3">
        <v>-106898</v>
      </c>
      <c r="AR4" s="3">
        <v>-354031.9</v>
      </c>
      <c r="AS4" s="3">
        <v>146513.09</v>
      </c>
      <c r="AT4" s="3">
        <v>-328794.25</v>
      </c>
      <c r="AU4" s="3">
        <v>55076</v>
      </c>
      <c r="AV4" s="3">
        <v>-228981.26</v>
      </c>
      <c r="AW4" s="3">
        <v>65615.240000000005</v>
      </c>
      <c r="AX4" s="3">
        <v>-364545</v>
      </c>
      <c r="AY4" s="3">
        <v>128495</v>
      </c>
      <c r="AZ4" s="3">
        <v>662959.11</v>
      </c>
      <c r="BA4" s="3">
        <v>84707.12</v>
      </c>
      <c r="BB4" s="3">
        <v>622505.37</v>
      </c>
      <c r="BC4" s="3">
        <v>76311.350000000006</v>
      </c>
      <c r="BD4" s="3">
        <v>742357.31</v>
      </c>
      <c r="BE4" s="3">
        <v>130438.47</v>
      </c>
      <c r="BF4" s="3">
        <v>715515.37</v>
      </c>
      <c r="BG4" s="3">
        <v>109202.29</v>
      </c>
      <c r="BH4" s="3">
        <v>558788.52</v>
      </c>
      <c r="BI4" s="3">
        <v>189203.82</v>
      </c>
      <c r="BJ4" s="3">
        <v>584681.41</v>
      </c>
      <c r="BK4" s="3">
        <v>15899.1</v>
      </c>
      <c r="BL4" s="3">
        <v>44147.519999999997</v>
      </c>
      <c r="BM4" s="3">
        <v>118884.86</v>
      </c>
      <c r="BN4" s="3">
        <v>343353.38</v>
      </c>
      <c r="BO4" s="3">
        <v>-190015.84</v>
      </c>
      <c r="BP4" s="3">
        <v>724098.76</v>
      </c>
      <c r="BQ4" s="3">
        <v>92405.89</v>
      </c>
      <c r="BR4" s="3">
        <v>619126.1</v>
      </c>
      <c r="BS4" s="3">
        <v>191597.35</v>
      </c>
      <c r="BT4" s="3">
        <v>663068.64</v>
      </c>
      <c r="BU4" s="3">
        <v>100070.22</v>
      </c>
      <c r="BV4" s="3">
        <v>619190.57999999996</v>
      </c>
      <c r="BW4" s="3">
        <v>152881.38</v>
      </c>
      <c r="BX4" s="3">
        <v>478689.27</v>
      </c>
      <c r="BY4" s="3">
        <v>59589.73</v>
      </c>
      <c r="BZ4" s="3">
        <v>439719.33</v>
      </c>
      <c r="CA4" s="3">
        <v>49572.41</v>
      </c>
      <c r="CB4" s="3">
        <v>485544.38</v>
      </c>
      <c r="CC4" s="3">
        <v>163301.45000000001</v>
      </c>
      <c r="CD4" s="3">
        <v>508900.84</v>
      </c>
      <c r="CE4" s="3">
        <v>104303.37</v>
      </c>
      <c r="CF4" s="3">
        <v>430494.76</v>
      </c>
      <c r="CG4" s="3">
        <v>149927.57999999999</v>
      </c>
      <c r="CH4" s="3">
        <v>432623.16</v>
      </c>
      <c r="CI4" s="3">
        <v>2349.7199999999998</v>
      </c>
      <c r="CJ4" s="3">
        <v>232169.93</v>
      </c>
      <c r="CK4" s="3">
        <v>-161862.54</v>
      </c>
      <c r="CL4" s="3">
        <v>243257.59</v>
      </c>
      <c r="CM4" s="3">
        <v>-212515.17</v>
      </c>
      <c r="CN4" s="3">
        <v>529245.16</v>
      </c>
      <c r="CO4" s="3">
        <v>100998.79</v>
      </c>
      <c r="CP4" s="3">
        <v>543666.77</v>
      </c>
      <c r="CQ4" s="3">
        <v>87703</v>
      </c>
      <c r="CR4" s="3">
        <v>421454</v>
      </c>
      <c r="CS4" s="3">
        <v>166092</v>
      </c>
      <c r="CT4" s="3">
        <v>415627.25</v>
      </c>
      <c r="CU4" s="3">
        <v>140560.44</v>
      </c>
      <c r="CV4" s="3">
        <v>256442.88</v>
      </c>
      <c r="CW4" s="3">
        <v>128123.57</v>
      </c>
      <c r="CX4" s="3">
        <v>228929.22</v>
      </c>
      <c r="CY4" s="3">
        <v>116513.65</v>
      </c>
      <c r="CZ4" s="3">
        <v>325871.17</v>
      </c>
      <c r="DA4" s="3">
        <v>163666.70000000001</v>
      </c>
      <c r="DB4" s="3">
        <v>307491</v>
      </c>
      <c r="DC4" s="3">
        <v>156822.18</v>
      </c>
      <c r="DD4" s="3">
        <v>292824</v>
      </c>
      <c r="DE4" s="3">
        <v>161194.94</v>
      </c>
      <c r="DF4" s="3">
        <v>140200.82</v>
      </c>
      <c r="DG4" s="3">
        <v>153147.69</v>
      </c>
      <c r="DH4" s="3">
        <v>-124909.79</v>
      </c>
      <c r="DI4" s="3">
        <v>88862.399999999994</v>
      </c>
      <c r="DJ4" s="3">
        <v>-176332.14</v>
      </c>
      <c r="DK4" s="3">
        <v>88365.63</v>
      </c>
      <c r="DL4" s="3">
        <v>292248.05</v>
      </c>
      <c r="DM4" s="3">
        <v>191391.3</v>
      </c>
      <c r="DN4" s="3">
        <v>305608.71000000002</v>
      </c>
      <c r="DO4" s="3">
        <v>182860.63</v>
      </c>
      <c r="DP4" s="3">
        <v>290770.08</v>
      </c>
      <c r="DQ4" s="3">
        <v>155833</v>
      </c>
      <c r="DR4" s="3">
        <v>282626.11</v>
      </c>
      <c r="DS4" s="3">
        <v>151139.06</v>
      </c>
      <c r="DT4" s="3">
        <v>123688.79</v>
      </c>
      <c r="DU4" s="3">
        <v>94486.2</v>
      </c>
      <c r="DV4" s="3">
        <v>108812.31</v>
      </c>
      <c r="DW4" s="3">
        <v>105467.24</v>
      </c>
      <c r="DX4" s="3">
        <v>171628.41</v>
      </c>
      <c r="DY4" s="3">
        <v>135143.48000000001</v>
      </c>
      <c r="DZ4" s="3">
        <v>162959.31</v>
      </c>
      <c r="EA4" s="3">
        <v>136232.88</v>
      </c>
      <c r="EB4" s="3">
        <v>155447</v>
      </c>
      <c r="EC4" s="3">
        <v>99755.18</v>
      </c>
      <c r="ED4" s="3">
        <v>20475.66</v>
      </c>
      <c r="EE4" s="3">
        <v>130548.23</v>
      </c>
      <c r="EF4" s="3">
        <v>-261868.1</v>
      </c>
      <c r="EG4" s="3">
        <v>63191.87</v>
      </c>
      <c r="EH4" s="3">
        <v>-284779.71000000002</v>
      </c>
      <c r="EI4" s="3">
        <v>60464.07</v>
      </c>
      <c r="EJ4" s="3">
        <v>138956.6</v>
      </c>
      <c r="EK4" s="3">
        <v>160306.35</v>
      </c>
      <c r="EL4" s="3">
        <v>166063.59</v>
      </c>
      <c r="EM4" s="3">
        <v>139981.25</v>
      </c>
      <c r="EN4" s="3">
        <v>150149.24</v>
      </c>
      <c r="EO4" s="3">
        <v>127132.44</v>
      </c>
      <c r="EP4" s="3">
        <v>144778</v>
      </c>
      <c r="EQ4" s="3">
        <v>101654.61</v>
      </c>
      <c r="ER4" s="3">
        <v>-4.66</v>
      </c>
      <c r="ES4" s="3">
        <v>-1242.1099999999999</v>
      </c>
      <c r="ET4" s="3">
        <v>923.17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-1079.05</v>
      </c>
      <c r="FA4" s="3">
        <v>-1083.3599999999999</v>
      </c>
      <c r="FB4" s="3">
        <v>-1535.46</v>
      </c>
      <c r="FC4" s="3">
        <v>-407.76</v>
      </c>
      <c r="FD4" s="3">
        <v>-6957.77</v>
      </c>
      <c r="FE4" s="3">
        <v>-1723</v>
      </c>
      <c r="FF4" s="3">
        <v>-6713.73</v>
      </c>
      <c r="FG4" s="3">
        <v>-1756</v>
      </c>
      <c r="FH4" s="3">
        <v>1134.21</v>
      </c>
      <c r="FI4" s="3">
        <v>181.33</v>
      </c>
      <c r="FJ4" s="3">
        <v>0</v>
      </c>
      <c r="FK4" s="3">
        <v>0</v>
      </c>
      <c r="FL4" s="3">
        <v>-782.25</v>
      </c>
      <c r="FM4" s="3">
        <v>-396.48</v>
      </c>
      <c r="FN4" s="3">
        <v>1872.77</v>
      </c>
      <c r="FO4" s="3">
        <v>0</v>
      </c>
      <c r="FP4" s="3">
        <v>-288.08</v>
      </c>
      <c r="FQ4" s="3">
        <v>-1203.23</v>
      </c>
      <c r="FR4" s="3">
        <v>714.34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-1139.8699999999999</v>
      </c>
      <c r="FY4" s="3">
        <v>-1054.8800000000001</v>
      </c>
      <c r="FZ4" s="3">
        <v>-1549.81</v>
      </c>
      <c r="GA4" s="3">
        <v>-421.23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</row>
    <row r="5" spans="1:219" x14ac:dyDescent="0.2">
      <c r="A5" s="1" t="s">
        <v>142</v>
      </c>
      <c r="B5" s="1" t="s">
        <v>1</v>
      </c>
      <c r="C5" s="24">
        <f t="shared" si="0"/>
        <v>33794443.020000003</v>
      </c>
      <c r="D5" s="3">
        <v>-125846.54</v>
      </c>
      <c r="E5" s="3">
        <v>181640.35</v>
      </c>
      <c r="F5" s="3">
        <v>-157437.29</v>
      </c>
      <c r="G5" s="3">
        <v>158681.47</v>
      </c>
      <c r="H5" s="3">
        <v>82414.789999999994</v>
      </c>
      <c r="I5" s="3">
        <v>532861.23</v>
      </c>
      <c r="J5" s="3">
        <v>-130954.16</v>
      </c>
      <c r="K5" s="3">
        <v>746386.59</v>
      </c>
      <c r="L5" s="3">
        <v>284389.93</v>
      </c>
      <c r="M5" s="3">
        <v>371427.57</v>
      </c>
      <c r="N5" s="3">
        <v>-450135.07</v>
      </c>
      <c r="O5" s="3">
        <v>1043608</v>
      </c>
      <c r="P5" s="3">
        <v>-944168.42</v>
      </c>
      <c r="Q5" s="3">
        <v>114038</v>
      </c>
      <c r="R5" s="3">
        <v>-2009150.24</v>
      </c>
      <c r="S5" s="3">
        <v>1202881.67</v>
      </c>
      <c r="T5" s="3">
        <v>301167.44</v>
      </c>
      <c r="U5" s="3">
        <v>535077</v>
      </c>
      <c r="V5" s="3">
        <v>387736.49</v>
      </c>
      <c r="W5" s="3">
        <v>528407.56000000006</v>
      </c>
      <c r="X5" s="3">
        <v>653020.25</v>
      </c>
      <c r="Y5" s="3">
        <v>180019.67</v>
      </c>
      <c r="Z5" s="3">
        <v>678683</v>
      </c>
      <c r="AA5" s="3">
        <v>190731.78</v>
      </c>
      <c r="AB5" s="3">
        <v>1135147.6200000001</v>
      </c>
      <c r="AC5" s="3">
        <v>265167.52</v>
      </c>
      <c r="AD5" s="3">
        <v>1039071.73</v>
      </c>
      <c r="AE5" s="3">
        <v>214875.07</v>
      </c>
      <c r="AF5" s="3">
        <v>1172222.6599999999</v>
      </c>
      <c r="AG5" s="3">
        <v>381214.54</v>
      </c>
      <c r="AH5" s="3">
        <v>1136840.6100000001</v>
      </c>
      <c r="AI5" s="3">
        <v>439686.2</v>
      </c>
      <c r="AJ5" s="3">
        <v>988105.62</v>
      </c>
      <c r="AK5" s="3">
        <v>330939.40000000002</v>
      </c>
      <c r="AL5" s="3">
        <v>10867.87</v>
      </c>
      <c r="AM5" s="3">
        <v>646313.79</v>
      </c>
      <c r="AN5" s="3">
        <v>-961563</v>
      </c>
      <c r="AO5" s="3">
        <v>541762.21</v>
      </c>
      <c r="AP5" s="3">
        <v>-864006.44</v>
      </c>
      <c r="AQ5" s="3">
        <v>490983.6</v>
      </c>
      <c r="AR5" s="3">
        <v>1125220.8700000001</v>
      </c>
      <c r="AS5" s="3">
        <v>360039.09</v>
      </c>
      <c r="AT5" s="3">
        <v>1089429.6399999999</v>
      </c>
      <c r="AU5" s="3">
        <v>454364.14</v>
      </c>
      <c r="AV5" s="3">
        <v>1087651.8700000001</v>
      </c>
      <c r="AW5" s="3">
        <v>244999.41</v>
      </c>
      <c r="AX5" s="3">
        <v>1044157.91</v>
      </c>
      <c r="AY5" s="3">
        <v>361734.75</v>
      </c>
      <c r="AZ5" s="3">
        <v>872440.79</v>
      </c>
      <c r="BA5" s="3">
        <v>85553.91</v>
      </c>
      <c r="BB5" s="3">
        <v>800919.08</v>
      </c>
      <c r="BC5" s="3">
        <v>93499.83</v>
      </c>
      <c r="BD5" s="3">
        <v>1046599.56</v>
      </c>
      <c r="BE5" s="3">
        <v>282826.78000000003</v>
      </c>
      <c r="BF5" s="3">
        <v>782986.72</v>
      </c>
      <c r="BG5" s="3">
        <v>486324.62</v>
      </c>
      <c r="BH5" s="3">
        <v>504588.95</v>
      </c>
      <c r="BI5" s="3">
        <v>466783.61</v>
      </c>
      <c r="BJ5" s="3">
        <v>-90005.66</v>
      </c>
      <c r="BK5" s="3">
        <v>515024.56</v>
      </c>
      <c r="BL5" s="3">
        <v>-490199.82</v>
      </c>
      <c r="BM5" s="3">
        <v>-151694</v>
      </c>
      <c r="BN5" s="3">
        <v>-523035</v>
      </c>
      <c r="BO5" s="3">
        <v>-146353.68</v>
      </c>
      <c r="BP5" s="3">
        <v>755141.62</v>
      </c>
      <c r="BQ5" s="3">
        <v>390001.74</v>
      </c>
      <c r="BR5" s="3">
        <v>972027.09</v>
      </c>
      <c r="BS5" s="3">
        <v>171180.43</v>
      </c>
      <c r="BT5" s="3">
        <v>953412</v>
      </c>
      <c r="BU5" s="3">
        <v>142624.65</v>
      </c>
      <c r="BV5" s="3">
        <v>981529.36</v>
      </c>
      <c r="BW5" s="3">
        <v>140725.92000000001</v>
      </c>
      <c r="BX5" s="3">
        <v>629800.1</v>
      </c>
      <c r="BY5" s="3">
        <v>168883.68</v>
      </c>
      <c r="BZ5" s="3">
        <v>587735.88</v>
      </c>
      <c r="CA5" s="3">
        <v>159832.94</v>
      </c>
      <c r="CB5" s="3">
        <v>950286.61</v>
      </c>
      <c r="CC5" s="3">
        <v>135397.6</v>
      </c>
      <c r="CD5" s="3">
        <v>892987.4</v>
      </c>
      <c r="CE5" s="3">
        <v>104628.65</v>
      </c>
      <c r="CF5" s="3">
        <v>449441.92</v>
      </c>
      <c r="CG5" s="3">
        <v>342056.3</v>
      </c>
      <c r="CH5" s="3">
        <v>-121587.17</v>
      </c>
      <c r="CI5" s="3">
        <v>404779.74</v>
      </c>
      <c r="CJ5" s="3">
        <v>-1100742.5900000001</v>
      </c>
      <c r="CK5" s="3">
        <v>418208.3</v>
      </c>
      <c r="CL5" s="3">
        <v>-1270257.74</v>
      </c>
      <c r="CM5" s="3">
        <v>486261.28</v>
      </c>
      <c r="CN5" s="3">
        <v>844938.72</v>
      </c>
      <c r="CO5" s="3">
        <v>80739.490000000005</v>
      </c>
      <c r="CP5" s="3">
        <v>695806.84</v>
      </c>
      <c r="CQ5" s="3">
        <v>225786.75</v>
      </c>
      <c r="CR5" s="3">
        <v>838378.26</v>
      </c>
      <c r="CS5" s="3">
        <v>59918.46</v>
      </c>
      <c r="CT5" s="3">
        <v>820517.41</v>
      </c>
      <c r="CU5" s="3">
        <v>51299.43</v>
      </c>
      <c r="CV5" s="3">
        <v>9881.86</v>
      </c>
      <c r="CW5" s="3">
        <v>38276.82</v>
      </c>
      <c r="CX5" s="3">
        <v>3672.53</v>
      </c>
      <c r="CY5" s="3">
        <v>34402.15</v>
      </c>
      <c r="CZ5" s="3">
        <v>17469.259999999998</v>
      </c>
      <c r="DA5" s="3">
        <v>108606</v>
      </c>
      <c r="DB5" s="3">
        <v>21732</v>
      </c>
      <c r="DC5" s="3">
        <v>104026.16</v>
      </c>
      <c r="DD5" s="3">
        <v>7837.59</v>
      </c>
      <c r="DE5" s="3">
        <v>87487.49</v>
      </c>
      <c r="DF5" s="3">
        <v>4335.9399999999996</v>
      </c>
      <c r="DG5" s="3">
        <v>55321.67</v>
      </c>
      <c r="DH5" s="3">
        <v>16180.83</v>
      </c>
      <c r="DI5" s="3">
        <v>-42047.83</v>
      </c>
      <c r="DJ5" s="3">
        <v>12694.58</v>
      </c>
      <c r="DK5" s="3">
        <v>-41812.769999999997</v>
      </c>
      <c r="DL5" s="3">
        <v>25263.93</v>
      </c>
      <c r="DM5" s="3">
        <v>82897.259999999995</v>
      </c>
      <c r="DN5" s="3">
        <v>27126.78</v>
      </c>
      <c r="DO5" s="3">
        <v>75852.570000000007</v>
      </c>
      <c r="DP5" s="3">
        <v>24601.77</v>
      </c>
      <c r="DQ5" s="3">
        <v>63244.68</v>
      </c>
      <c r="DR5" s="3">
        <v>13329.2</v>
      </c>
      <c r="DS5" s="3">
        <v>55353.48</v>
      </c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</row>
    <row r="6" spans="1:219" x14ac:dyDescent="0.2">
      <c r="A6" s="1" t="s">
        <v>131</v>
      </c>
      <c r="B6" s="1" t="s">
        <v>1</v>
      </c>
      <c r="C6" s="24">
        <f t="shared" si="0"/>
        <v>22031255.019999973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-15098.71</v>
      </c>
      <c r="AC6" s="3">
        <v>505802.84</v>
      </c>
      <c r="AD6" s="3">
        <v>-13631.06</v>
      </c>
      <c r="AE6" s="3">
        <v>455595.77</v>
      </c>
      <c r="AF6" s="3">
        <v>361665.77</v>
      </c>
      <c r="AG6" s="3">
        <v>532799.81999999995</v>
      </c>
      <c r="AH6" s="3">
        <v>331032.34999999998</v>
      </c>
      <c r="AI6" s="3">
        <v>511478.53</v>
      </c>
      <c r="AJ6" s="3">
        <v>130788.87</v>
      </c>
      <c r="AK6" s="3">
        <v>529204.9</v>
      </c>
      <c r="AL6" s="3">
        <v>-543206.09</v>
      </c>
      <c r="AM6" s="3">
        <v>452671.75</v>
      </c>
      <c r="AN6" s="3">
        <v>-1247396</v>
      </c>
      <c r="AO6" s="3">
        <v>406811.43</v>
      </c>
      <c r="AP6" s="3">
        <v>-1172289.6000000001</v>
      </c>
      <c r="AQ6" s="3">
        <v>405098</v>
      </c>
      <c r="AR6" s="3">
        <v>400442.74</v>
      </c>
      <c r="AS6" s="3">
        <v>504079.62</v>
      </c>
      <c r="AT6" s="3">
        <v>350150.47</v>
      </c>
      <c r="AU6" s="3">
        <v>520904.58</v>
      </c>
      <c r="AV6" s="3">
        <v>358218.53</v>
      </c>
      <c r="AW6" s="3">
        <v>485774.69</v>
      </c>
      <c r="AX6" s="3">
        <v>342862.25</v>
      </c>
      <c r="AY6" s="3">
        <v>456020.17</v>
      </c>
      <c r="AZ6" s="3">
        <v>72800.81</v>
      </c>
      <c r="BA6" s="3">
        <v>524649.19999999995</v>
      </c>
      <c r="BB6" s="3">
        <v>59658.57</v>
      </c>
      <c r="BC6" s="3">
        <v>488680.21</v>
      </c>
      <c r="BD6" s="3">
        <v>416609.38</v>
      </c>
      <c r="BE6" s="3">
        <v>679640</v>
      </c>
      <c r="BF6" s="3">
        <v>408154.21</v>
      </c>
      <c r="BG6" s="3">
        <v>651523.93000000005</v>
      </c>
      <c r="BH6" s="3">
        <v>211936.26</v>
      </c>
      <c r="BI6" s="3">
        <v>673150.09</v>
      </c>
      <c r="BJ6" s="3">
        <v>-711809</v>
      </c>
      <c r="BK6" s="3">
        <v>571964.82999999996</v>
      </c>
      <c r="BL6" s="3">
        <v>-1649755.71</v>
      </c>
      <c r="BM6" s="3">
        <v>509855.48</v>
      </c>
      <c r="BN6" s="3">
        <v>-1726485</v>
      </c>
      <c r="BO6" s="3">
        <v>507123.52</v>
      </c>
      <c r="BP6" s="3">
        <v>480858.51</v>
      </c>
      <c r="BQ6" s="3">
        <v>638743.34</v>
      </c>
      <c r="BR6" s="3">
        <v>509784.18</v>
      </c>
      <c r="BS6" s="3">
        <v>659831.62</v>
      </c>
      <c r="BT6" s="3">
        <v>457604.53</v>
      </c>
      <c r="BU6" s="3">
        <v>604454.34</v>
      </c>
      <c r="BV6" s="3">
        <v>432998.1</v>
      </c>
      <c r="BW6" s="3">
        <v>573579.32999999996</v>
      </c>
      <c r="BX6" s="3">
        <v>50256.37</v>
      </c>
      <c r="BY6" s="3">
        <v>484998.32</v>
      </c>
      <c r="BZ6" s="3">
        <v>24385.84</v>
      </c>
      <c r="CA6" s="3">
        <v>418881.91</v>
      </c>
      <c r="CB6" s="3">
        <v>408149.51</v>
      </c>
      <c r="CC6" s="3">
        <v>574326.80000000005</v>
      </c>
      <c r="CD6" s="3">
        <v>433468.07</v>
      </c>
      <c r="CE6" s="3">
        <v>550370.18000000005</v>
      </c>
      <c r="CF6" s="3">
        <v>191137.2</v>
      </c>
      <c r="CG6" s="3">
        <v>568417</v>
      </c>
      <c r="CH6" s="3">
        <v>-782174.93</v>
      </c>
      <c r="CI6" s="3">
        <v>475421.93</v>
      </c>
      <c r="CJ6" s="3">
        <v>-1564686.66</v>
      </c>
      <c r="CK6" s="3">
        <v>452027.2</v>
      </c>
      <c r="CL6" s="3">
        <v>-1791615.17</v>
      </c>
      <c r="CM6" s="3">
        <v>449383</v>
      </c>
      <c r="CN6" s="3">
        <v>517421.35</v>
      </c>
      <c r="CO6" s="3">
        <v>538683.75</v>
      </c>
      <c r="CP6" s="3">
        <v>507107.09</v>
      </c>
      <c r="CQ6" s="3">
        <v>556186.55000000005</v>
      </c>
      <c r="CR6" s="3">
        <v>452726.11</v>
      </c>
      <c r="CS6" s="3">
        <v>524286.49</v>
      </c>
      <c r="CT6" s="3">
        <v>455291.69</v>
      </c>
      <c r="CU6" s="3">
        <v>529666.61</v>
      </c>
      <c r="CV6" s="3">
        <v>66663.320000000007</v>
      </c>
      <c r="CW6" s="3">
        <v>330472.61</v>
      </c>
      <c r="CX6" s="3">
        <v>42602.27</v>
      </c>
      <c r="CY6" s="3">
        <v>297019.73</v>
      </c>
      <c r="CZ6" s="3">
        <v>216693.52</v>
      </c>
      <c r="DA6" s="3">
        <v>377595.22</v>
      </c>
      <c r="DB6" s="3">
        <v>255399.13</v>
      </c>
      <c r="DC6" s="3">
        <v>361887.43</v>
      </c>
      <c r="DD6" s="3">
        <v>24573.9</v>
      </c>
      <c r="DE6" s="3">
        <v>373696.55</v>
      </c>
      <c r="DF6" s="3">
        <v>-505078.8</v>
      </c>
      <c r="DG6" s="3">
        <v>311485</v>
      </c>
      <c r="DH6" s="3">
        <v>-1082312.73</v>
      </c>
      <c r="DI6" s="3">
        <v>295571.51</v>
      </c>
      <c r="DJ6" s="3">
        <v>-1232167.56</v>
      </c>
      <c r="DK6" s="3">
        <v>293919.17</v>
      </c>
      <c r="DL6" s="3">
        <v>367148</v>
      </c>
      <c r="DM6" s="3">
        <v>354089.72</v>
      </c>
      <c r="DN6" s="3">
        <v>322254</v>
      </c>
      <c r="DO6" s="3">
        <v>365471</v>
      </c>
      <c r="DP6" s="3">
        <v>301078.38</v>
      </c>
      <c r="DQ6" s="3">
        <v>344332.14</v>
      </c>
      <c r="DR6" s="3">
        <v>317962.78999999998</v>
      </c>
      <c r="DS6" s="3">
        <v>335730.87</v>
      </c>
      <c r="DT6" s="3">
        <v>32831.81</v>
      </c>
      <c r="DU6" s="3">
        <v>301683.11</v>
      </c>
      <c r="DV6" s="3">
        <v>27649.47</v>
      </c>
      <c r="DW6" s="3">
        <v>271202.56</v>
      </c>
      <c r="DX6" s="3">
        <v>208452.59</v>
      </c>
      <c r="DY6" s="3">
        <v>346157</v>
      </c>
      <c r="DZ6" s="3">
        <v>196704.51</v>
      </c>
      <c r="EA6" s="3">
        <v>331563.31</v>
      </c>
      <c r="EB6" s="3">
        <v>144110.91</v>
      </c>
      <c r="EC6" s="3">
        <v>342501.42</v>
      </c>
      <c r="ED6" s="3">
        <v>-458722.26</v>
      </c>
      <c r="EE6" s="3">
        <v>307049.06</v>
      </c>
      <c r="EF6" s="3">
        <v>-1023596.64</v>
      </c>
      <c r="EG6" s="3">
        <v>292477.58</v>
      </c>
      <c r="EH6" s="3">
        <v>-1131422.79</v>
      </c>
      <c r="EI6" s="3">
        <v>290745.88</v>
      </c>
      <c r="EJ6" s="3">
        <v>287129.07</v>
      </c>
      <c r="EK6" s="3">
        <v>324600.40000000002</v>
      </c>
      <c r="EL6" s="3">
        <v>234257.31</v>
      </c>
      <c r="EM6" s="3">
        <v>334998.2</v>
      </c>
      <c r="EN6" s="3">
        <v>240781.43</v>
      </c>
      <c r="EO6" s="3">
        <v>315504.95</v>
      </c>
      <c r="EP6" s="3">
        <v>251837.58</v>
      </c>
      <c r="EQ6" s="3">
        <v>307222.83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</row>
    <row r="7" spans="1:219" x14ac:dyDescent="0.2">
      <c r="A7" s="1" t="s">
        <v>147</v>
      </c>
      <c r="B7" s="1" t="s">
        <v>1</v>
      </c>
      <c r="C7" s="24">
        <f t="shared" si="0"/>
        <v>14598161.770000003</v>
      </c>
      <c r="D7" s="3">
        <v>-94015.08</v>
      </c>
      <c r="E7" s="3">
        <v>89427.27</v>
      </c>
      <c r="F7" s="3">
        <v>-20535.5</v>
      </c>
      <c r="G7" s="3">
        <v>112242.28</v>
      </c>
      <c r="H7" s="3">
        <v>-37599.620000000003</v>
      </c>
      <c r="I7" s="3">
        <v>124199.86</v>
      </c>
      <c r="J7" s="3">
        <v>-1850.77</v>
      </c>
      <c r="K7" s="3">
        <v>126663.46</v>
      </c>
      <c r="L7" s="3">
        <v>-714.35</v>
      </c>
      <c r="M7" s="3">
        <v>132062.39999999999</v>
      </c>
      <c r="N7" s="3">
        <v>15440.9</v>
      </c>
      <c r="O7" s="3">
        <v>124881.83</v>
      </c>
      <c r="P7" s="3">
        <v>-74921.850000000006</v>
      </c>
      <c r="Q7" s="3">
        <v>118519.08</v>
      </c>
      <c r="R7" s="3">
        <v>-90503</v>
      </c>
      <c r="S7" s="3">
        <v>111819.16</v>
      </c>
      <c r="T7" s="3">
        <v>-67118.48</v>
      </c>
      <c r="U7" s="3">
        <v>111478.45</v>
      </c>
      <c r="V7" s="3">
        <v>9894.09</v>
      </c>
      <c r="W7" s="3">
        <v>113806.86</v>
      </c>
      <c r="X7" s="3">
        <v>39350.78</v>
      </c>
      <c r="Y7" s="3">
        <v>116141.66</v>
      </c>
      <c r="Z7" s="3">
        <v>62818.48</v>
      </c>
      <c r="AA7" s="3">
        <v>118169.8</v>
      </c>
      <c r="AB7" s="3">
        <v>164067.85</v>
      </c>
      <c r="AC7" s="3">
        <v>118934.32</v>
      </c>
      <c r="AD7" s="3">
        <v>191109.32</v>
      </c>
      <c r="AE7" s="3">
        <v>108295</v>
      </c>
      <c r="AF7" s="3">
        <v>194668.93</v>
      </c>
      <c r="AG7" s="3">
        <v>122764.27</v>
      </c>
      <c r="AH7" s="3">
        <v>225209</v>
      </c>
      <c r="AI7" s="3">
        <v>116133.47</v>
      </c>
      <c r="AJ7" s="3">
        <v>231122.17</v>
      </c>
      <c r="AK7" s="3">
        <v>124003.89</v>
      </c>
      <c r="AL7" s="3">
        <v>222577.52</v>
      </c>
      <c r="AM7" s="3">
        <v>117000.27</v>
      </c>
      <c r="AN7" s="3">
        <v>194083.4</v>
      </c>
      <c r="AO7" s="3">
        <v>112270.49</v>
      </c>
      <c r="AP7" s="3">
        <v>169850.92</v>
      </c>
      <c r="AQ7" s="3">
        <v>107793.2</v>
      </c>
      <c r="AR7" s="3">
        <v>191651.48</v>
      </c>
      <c r="AS7" s="3">
        <v>104294.22</v>
      </c>
      <c r="AT7" s="3">
        <v>199639.35</v>
      </c>
      <c r="AU7" s="3">
        <v>112749.18</v>
      </c>
      <c r="AV7" s="3">
        <v>196171.6</v>
      </c>
      <c r="AW7" s="3">
        <v>110249.73</v>
      </c>
      <c r="AX7" s="3">
        <v>182231.67</v>
      </c>
      <c r="AY7" s="3">
        <v>106619</v>
      </c>
      <c r="AZ7" s="3">
        <v>164286.09</v>
      </c>
      <c r="BA7" s="3">
        <v>113721.07</v>
      </c>
      <c r="BB7" s="3">
        <v>196855.71</v>
      </c>
      <c r="BC7" s="3">
        <v>106856.82</v>
      </c>
      <c r="BD7" s="3">
        <v>193700.66</v>
      </c>
      <c r="BE7" s="3">
        <v>115865.46</v>
      </c>
      <c r="BF7" s="3">
        <v>222276.38</v>
      </c>
      <c r="BG7" s="3">
        <v>109828.12</v>
      </c>
      <c r="BH7" s="3">
        <v>227072.75</v>
      </c>
      <c r="BI7" s="3">
        <v>116373.51</v>
      </c>
      <c r="BJ7" s="3">
        <v>218963.57</v>
      </c>
      <c r="BK7" s="3">
        <v>110046</v>
      </c>
      <c r="BL7" s="3">
        <v>196343.8</v>
      </c>
      <c r="BM7" s="3">
        <v>106990.09</v>
      </c>
      <c r="BN7" s="3">
        <v>174584.94</v>
      </c>
      <c r="BO7" s="3">
        <v>103313.88</v>
      </c>
      <c r="BP7" s="3">
        <v>191684.46</v>
      </c>
      <c r="BQ7" s="3">
        <v>99662.21</v>
      </c>
      <c r="BR7" s="3">
        <v>198578</v>
      </c>
      <c r="BS7" s="3">
        <v>106671.77</v>
      </c>
      <c r="BT7" s="3">
        <v>205602.54</v>
      </c>
      <c r="BU7" s="3">
        <v>103862</v>
      </c>
      <c r="BV7" s="3">
        <v>191185.53</v>
      </c>
      <c r="BW7" s="3">
        <v>101436.14</v>
      </c>
      <c r="BX7" s="3">
        <v>204684.35</v>
      </c>
      <c r="BY7" s="3">
        <v>106702</v>
      </c>
      <c r="BZ7" s="3">
        <v>184028</v>
      </c>
      <c r="CA7" s="3">
        <v>96565.37</v>
      </c>
      <c r="CB7" s="3">
        <v>197712.09</v>
      </c>
      <c r="CC7" s="3">
        <v>108372.63</v>
      </c>
      <c r="CD7" s="3">
        <v>212796.64</v>
      </c>
      <c r="CE7" s="3">
        <v>102815.55</v>
      </c>
      <c r="CF7" s="3">
        <v>221073.92000000001</v>
      </c>
      <c r="CG7" s="3">
        <v>108749.49</v>
      </c>
      <c r="CH7" s="3">
        <v>205432.07</v>
      </c>
      <c r="CI7" s="3">
        <v>102862.34</v>
      </c>
      <c r="CJ7" s="3">
        <v>184118.2</v>
      </c>
      <c r="CK7" s="3">
        <v>100449.67</v>
      </c>
      <c r="CL7" s="3">
        <v>157207</v>
      </c>
      <c r="CM7" s="3">
        <v>96738.67</v>
      </c>
      <c r="CN7" s="3">
        <v>169864.32000000001</v>
      </c>
      <c r="CO7" s="3">
        <v>93607.34</v>
      </c>
      <c r="CP7" s="3">
        <v>172854.32</v>
      </c>
      <c r="CQ7" s="3">
        <v>99899.13</v>
      </c>
      <c r="CR7" s="3">
        <v>161869.85</v>
      </c>
      <c r="CS7" s="3">
        <v>97187.74</v>
      </c>
      <c r="CT7" s="3">
        <v>154737.57</v>
      </c>
      <c r="CU7" s="3">
        <v>95236.37</v>
      </c>
      <c r="CV7" s="3">
        <v>172715</v>
      </c>
      <c r="CW7" s="3">
        <v>99855.46</v>
      </c>
      <c r="CX7" s="3">
        <v>185551.13</v>
      </c>
      <c r="CY7" s="3">
        <v>90268.46</v>
      </c>
      <c r="CZ7" s="3">
        <v>200497.8</v>
      </c>
      <c r="DA7" s="3">
        <v>101126.8</v>
      </c>
      <c r="DB7" s="3">
        <v>214761.35</v>
      </c>
      <c r="DC7" s="3">
        <v>96044.17</v>
      </c>
      <c r="DD7" s="3">
        <v>221298.1</v>
      </c>
      <c r="DE7" s="3">
        <v>101330.51</v>
      </c>
      <c r="DF7" s="3">
        <v>207083.38</v>
      </c>
      <c r="DG7" s="3">
        <v>95940.28</v>
      </c>
      <c r="DH7" s="3">
        <v>20246.45</v>
      </c>
      <c r="DI7" s="3">
        <v>0</v>
      </c>
      <c r="DJ7" s="3">
        <v>7682.35</v>
      </c>
      <c r="DK7" s="3">
        <v>0</v>
      </c>
      <c r="DL7" s="3">
        <v>8988.32</v>
      </c>
      <c r="DM7" s="3">
        <v>0</v>
      </c>
      <c r="DN7" s="3">
        <v>980.16</v>
      </c>
      <c r="DO7" s="3">
        <v>0</v>
      </c>
      <c r="DP7" s="3">
        <v>-8120.66</v>
      </c>
      <c r="DQ7" s="3">
        <v>0</v>
      </c>
      <c r="DR7" s="3">
        <v>-15184.7</v>
      </c>
      <c r="DS7" s="3">
        <v>0</v>
      </c>
      <c r="DT7" s="3">
        <v>9462.57</v>
      </c>
      <c r="DU7" s="3">
        <v>0</v>
      </c>
      <c r="DV7" s="3">
        <v>34346.14</v>
      </c>
      <c r="DW7" s="3">
        <v>0</v>
      </c>
      <c r="DX7" s="3">
        <v>32450.69</v>
      </c>
      <c r="DY7" s="3">
        <v>0</v>
      </c>
      <c r="DZ7" s="3">
        <v>48245.279999999999</v>
      </c>
      <c r="EA7" s="3">
        <v>0</v>
      </c>
      <c r="EB7" s="3">
        <v>44798.33</v>
      </c>
      <c r="EC7" s="3">
        <v>0</v>
      </c>
      <c r="ED7" s="3">
        <v>43487</v>
      </c>
      <c r="EE7" s="3">
        <v>0</v>
      </c>
      <c r="EF7" s="3">
        <v>36859.660000000003</v>
      </c>
      <c r="EG7" s="3">
        <v>0</v>
      </c>
      <c r="EH7" s="3">
        <v>25744.85</v>
      </c>
      <c r="EI7" s="3">
        <v>0</v>
      </c>
      <c r="EJ7" s="3">
        <v>26489.4</v>
      </c>
      <c r="EK7" s="3">
        <v>0</v>
      </c>
      <c r="EL7" s="3">
        <v>19574</v>
      </c>
      <c r="EM7" s="3">
        <v>0</v>
      </c>
      <c r="EN7" s="3">
        <v>10784.92</v>
      </c>
      <c r="EO7" s="3">
        <v>0</v>
      </c>
      <c r="EP7" s="3">
        <v>4580.3100000000004</v>
      </c>
      <c r="EQ7" s="3">
        <v>0</v>
      </c>
      <c r="ER7" s="3">
        <v>30213.15</v>
      </c>
      <c r="ES7" s="3">
        <v>0</v>
      </c>
      <c r="ET7" s="3">
        <v>50846.79</v>
      </c>
      <c r="EU7" s="3">
        <v>0</v>
      </c>
      <c r="EV7" s="3">
        <v>47427.1</v>
      </c>
      <c r="EW7" s="3">
        <v>0</v>
      </c>
      <c r="EX7" s="3">
        <v>60532.54</v>
      </c>
      <c r="EY7" s="3">
        <v>0</v>
      </c>
      <c r="EZ7" s="3">
        <v>57282</v>
      </c>
      <c r="FA7" s="3">
        <v>0</v>
      </c>
      <c r="FB7" s="3">
        <v>56216.41</v>
      </c>
      <c r="FC7" s="3">
        <v>0</v>
      </c>
      <c r="FD7" s="3">
        <v>51833.43</v>
      </c>
      <c r="FE7" s="3">
        <v>0</v>
      </c>
      <c r="FF7" s="3">
        <v>44007.21</v>
      </c>
      <c r="FG7" s="3">
        <v>0</v>
      </c>
      <c r="FH7" s="3">
        <v>43840.33</v>
      </c>
      <c r="FI7" s="3">
        <v>0</v>
      </c>
      <c r="FJ7" s="3">
        <v>39249.760000000002</v>
      </c>
      <c r="FK7" s="3">
        <v>0</v>
      </c>
      <c r="FL7" s="3">
        <v>31694.400000000001</v>
      </c>
      <c r="FM7" s="3">
        <v>0</v>
      </c>
      <c r="FN7" s="3">
        <v>26571.23</v>
      </c>
      <c r="FO7" s="3">
        <v>0</v>
      </c>
      <c r="FP7" s="3">
        <v>49515.75</v>
      </c>
      <c r="FQ7" s="3">
        <v>0</v>
      </c>
      <c r="FR7" s="3">
        <v>61240.57</v>
      </c>
      <c r="FS7" s="3">
        <v>0</v>
      </c>
      <c r="FT7" s="3">
        <v>-649.89</v>
      </c>
      <c r="FU7" s="3">
        <v>0</v>
      </c>
      <c r="FV7" s="3">
        <v>-1861.84</v>
      </c>
      <c r="FW7" s="3">
        <v>0</v>
      </c>
      <c r="FX7" s="3">
        <v>-8209.82</v>
      </c>
      <c r="FY7" s="3">
        <v>0</v>
      </c>
      <c r="FZ7" s="3">
        <v>-13011.09</v>
      </c>
      <c r="GA7" s="3">
        <v>0</v>
      </c>
      <c r="GB7" s="3">
        <v>-17843.28</v>
      </c>
      <c r="GC7" s="3">
        <v>0</v>
      </c>
      <c r="GD7" s="3">
        <v>-23848.52</v>
      </c>
      <c r="GE7" s="3">
        <v>0</v>
      </c>
      <c r="GF7" s="3">
        <v>-25912.22</v>
      </c>
      <c r="GG7" s="3">
        <v>0</v>
      </c>
      <c r="GH7" s="3">
        <v>-33540.379999999997</v>
      </c>
      <c r="GI7" s="3">
        <v>0</v>
      </c>
      <c r="GJ7" s="3">
        <v>-40293.4</v>
      </c>
      <c r="GK7" s="3">
        <v>0</v>
      </c>
      <c r="GL7" s="3">
        <v>499.94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</row>
    <row r="8" spans="1:219" x14ac:dyDescent="0.2">
      <c r="A8" s="1" t="s">
        <v>139</v>
      </c>
      <c r="B8" s="1" t="s">
        <v>1</v>
      </c>
      <c r="C8" s="24">
        <f t="shared" si="0"/>
        <v>12157912.57</v>
      </c>
      <c r="D8" s="3">
        <v>191236.25</v>
      </c>
      <c r="E8" s="3">
        <v>106072.35</v>
      </c>
      <c r="F8" s="3">
        <v>271272.65999999997</v>
      </c>
      <c r="G8" s="3">
        <v>139501.29</v>
      </c>
      <c r="H8" s="3">
        <v>320580</v>
      </c>
      <c r="I8" s="3">
        <v>157946.23000000001</v>
      </c>
      <c r="J8" s="3">
        <v>391669.07</v>
      </c>
      <c r="K8" s="3">
        <v>189502.06</v>
      </c>
      <c r="L8" s="3">
        <v>420668.72</v>
      </c>
      <c r="M8" s="3">
        <v>186236.3</v>
      </c>
      <c r="N8" s="3">
        <v>332144.56</v>
      </c>
      <c r="O8" s="3">
        <v>181674</v>
      </c>
      <c r="P8" s="3">
        <v>378760.06</v>
      </c>
      <c r="Q8" s="3">
        <v>239386.16</v>
      </c>
      <c r="R8" s="3">
        <v>291181.2</v>
      </c>
      <c r="S8" s="3">
        <v>238782.25</v>
      </c>
      <c r="T8" s="3">
        <v>392692.94</v>
      </c>
      <c r="U8" s="3">
        <v>237898.14</v>
      </c>
      <c r="V8" s="3">
        <v>339948.11</v>
      </c>
      <c r="W8" s="3">
        <v>191579</v>
      </c>
      <c r="X8" s="3">
        <v>268611.28000000003</v>
      </c>
      <c r="Y8" s="3">
        <v>199062.5</v>
      </c>
      <c r="Z8" s="3">
        <v>314448.61</v>
      </c>
      <c r="AA8" s="3">
        <v>179804.86</v>
      </c>
      <c r="AB8" s="3">
        <v>242691.93</v>
      </c>
      <c r="AC8" s="3">
        <v>168045.54</v>
      </c>
      <c r="AD8" s="3">
        <v>232904.35</v>
      </c>
      <c r="AE8" s="3">
        <v>158872.70000000001</v>
      </c>
      <c r="AF8" s="3">
        <v>277527.75</v>
      </c>
      <c r="AG8" s="3">
        <v>180968.69</v>
      </c>
      <c r="AH8" s="3">
        <v>337246.9</v>
      </c>
      <c r="AI8" s="3">
        <v>212234</v>
      </c>
      <c r="AJ8" s="3">
        <v>352073.33</v>
      </c>
      <c r="AK8" s="3">
        <v>217682.24</v>
      </c>
      <c r="AL8" s="3">
        <v>289939.78999999998</v>
      </c>
      <c r="AM8" s="3">
        <v>203448.72</v>
      </c>
      <c r="AN8" s="3">
        <v>288799.67</v>
      </c>
      <c r="AO8" s="3">
        <v>301912.82</v>
      </c>
      <c r="AP8" s="3">
        <v>224322.94</v>
      </c>
      <c r="AQ8" s="3">
        <v>291280.84999999998</v>
      </c>
      <c r="AR8" s="3">
        <v>74447.14</v>
      </c>
      <c r="AS8" s="3">
        <v>71790.94</v>
      </c>
      <c r="AT8" s="3">
        <v>69135</v>
      </c>
      <c r="AU8" s="3">
        <v>43099.75</v>
      </c>
      <c r="AV8" s="3">
        <v>64704.92</v>
      </c>
      <c r="AW8" s="3">
        <v>41405.160000000003</v>
      </c>
      <c r="AX8" s="3">
        <v>60799.82</v>
      </c>
      <c r="AY8" s="3">
        <v>40407.089999999997</v>
      </c>
      <c r="AZ8" s="3">
        <v>74941.460000000006</v>
      </c>
      <c r="BA8" s="3">
        <v>40198.58</v>
      </c>
      <c r="BB8" s="3">
        <v>76963.86</v>
      </c>
      <c r="BC8" s="3">
        <v>39319.32</v>
      </c>
      <c r="BD8" s="3">
        <v>88047.72</v>
      </c>
      <c r="BE8" s="3">
        <v>44058.94</v>
      </c>
      <c r="BF8" s="3">
        <v>94930.75</v>
      </c>
      <c r="BG8" s="3">
        <v>43049.33</v>
      </c>
      <c r="BH8" s="3">
        <v>94995.24</v>
      </c>
      <c r="BI8" s="3">
        <v>43475.58</v>
      </c>
      <c r="BJ8" s="3">
        <v>70876.28</v>
      </c>
      <c r="BK8" s="3">
        <v>40692.300000000003</v>
      </c>
      <c r="BL8" s="3">
        <v>22836.68</v>
      </c>
      <c r="BM8" s="3">
        <v>39416.870000000003</v>
      </c>
      <c r="BN8" s="3">
        <v>9921.7099999999991</v>
      </c>
      <c r="BO8" s="3">
        <v>33679.269999999997</v>
      </c>
      <c r="BP8" s="3">
        <v>46513.34</v>
      </c>
      <c r="BQ8" s="3">
        <v>34371.25</v>
      </c>
      <c r="BR8" s="3">
        <v>87447.4</v>
      </c>
      <c r="BS8" s="3">
        <v>40248.559999999998</v>
      </c>
      <c r="BT8" s="3">
        <v>76065.42</v>
      </c>
      <c r="BU8" s="3">
        <v>39896.639999999999</v>
      </c>
      <c r="BV8" s="3">
        <v>70285.05</v>
      </c>
      <c r="BW8" s="3">
        <v>38597</v>
      </c>
      <c r="BX8" s="3">
        <v>13252.49</v>
      </c>
      <c r="BY8" s="3">
        <v>0</v>
      </c>
      <c r="BZ8" s="3">
        <v>15693.36</v>
      </c>
      <c r="CA8" s="3">
        <v>0</v>
      </c>
      <c r="CB8" s="3">
        <v>20974.1</v>
      </c>
      <c r="CC8" s="3">
        <v>0</v>
      </c>
      <c r="CD8" s="3">
        <v>24265.86</v>
      </c>
      <c r="CE8" s="3">
        <v>0</v>
      </c>
      <c r="CF8" s="3">
        <v>22346.77</v>
      </c>
      <c r="CG8" s="3">
        <v>0</v>
      </c>
      <c r="CH8" s="3">
        <v>14002.44</v>
      </c>
      <c r="CI8" s="3">
        <v>0</v>
      </c>
      <c r="CJ8" s="3">
        <v>-7958.2</v>
      </c>
      <c r="CK8" s="3">
        <v>0</v>
      </c>
      <c r="CL8" s="3">
        <v>-16468.39</v>
      </c>
      <c r="CM8" s="3">
        <v>0</v>
      </c>
      <c r="CN8" s="3">
        <v>2119.41</v>
      </c>
      <c r="CO8" s="3">
        <v>0</v>
      </c>
      <c r="CP8" s="3">
        <v>20497.669999999998</v>
      </c>
      <c r="CQ8" s="3">
        <v>0</v>
      </c>
      <c r="CR8" s="3">
        <v>16211.27</v>
      </c>
      <c r="CS8" s="3">
        <v>0</v>
      </c>
      <c r="CT8" s="3">
        <v>13269</v>
      </c>
      <c r="CU8" s="3">
        <v>0</v>
      </c>
      <c r="CV8" s="3">
        <v>11821.25</v>
      </c>
      <c r="CW8" s="3">
        <v>0</v>
      </c>
      <c r="CX8" s="3">
        <v>14186.34</v>
      </c>
      <c r="CY8" s="3">
        <v>0</v>
      </c>
      <c r="CZ8" s="3">
        <v>19112</v>
      </c>
      <c r="DA8" s="3">
        <v>0</v>
      </c>
      <c r="DB8" s="3">
        <v>21440</v>
      </c>
      <c r="DC8" s="3">
        <v>0</v>
      </c>
      <c r="DD8" s="3">
        <v>21317</v>
      </c>
      <c r="DE8" s="3">
        <v>0</v>
      </c>
      <c r="DF8" s="3">
        <v>12590.89</v>
      </c>
      <c r="DG8" s="3">
        <v>0</v>
      </c>
      <c r="DH8" s="3">
        <v>-8186.16</v>
      </c>
      <c r="DI8" s="3">
        <v>0</v>
      </c>
      <c r="DJ8" s="3">
        <v>-16280.8</v>
      </c>
      <c r="DK8" s="3">
        <v>0</v>
      </c>
      <c r="DL8" s="3">
        <v>1389.52</v>
      </c>
      <c r="DM8" s="3">
        <v>0</v>
      </c>
      <c r="DN8" s="3">
        <v>18793.849999999999</v>
      </c>
      <c r="DO8" s="3">
        <v>0</v>
      </c>
      <c r="DP8" s="3">
        <v>14772.71</v>
      </c>
      <c r="DQ8" s="3">
        <v>0</v>
      </c>
      <c r="DR8" s="3">
        <v>11521</v>
      </c>
      <c r="DS8" s="3">
        <v>0</v>
      </c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</row>
    <row r="9" spans="1:219" x14ac:dyDescent="0.2">
      <c r="A9" s="1" t="s">
        <v>133</v>
      </c>
      <c r="B9" s="1" t="s">
        <v>1</v>
      </c>
      <c r="C9" s="24">
        <f t="shared" si="0"/>
        <v>7075605.6399999978</v>
      </c>
      <c r="D9" s="3">
        <v>116917.88</v>
      </c>
      <c r="E9" s="3">
        <v>29675.75</v>
      </c>
      <c r="F9" s="3">
        <v>119038.17</v>
      </c>
      <c r="G9" s="3">
        <v>29929.86</v>
      </c>
      <c r="H9" s="3">
        <v>127598.17</v>
      </c>
      <c r="I9" s="3">
        <v>35956</v>
      </c>
      <c r="J9" s="3">
        <v>146149.39000000001</v>
      </c>
      <c r="K9" s="3">
        <v>40225</v>
      </c>
      <c r="L9" s="3">
        <v>124046.25</v>
      </c>
      <c r="M9" s="3">
        <v>57572.2</v>
      </c>
      <c r="N9" s="3">
        <v>113551.28</v>
      </c>
      <c r="O9" s="3">
        <v>52230.2</v>
      </c>
      <c r="P9" s="3">
        <v>50479.13</v>
      </c>
      <c r="Q9" s="3">
        <v>46875.18</v>
      </c>
      <c r="R9" s="3">
        <v>42167.37</v>
      </c>
      <c r="S9" s="3">
        <v>43654.81</v>
      </c>
      <c r="T9" s="3">
        <v>103885.5</v>
      </c>
      <c r="U9" s="3">
        <v>40771.519999999997</v>
      </c>
      <c r="V9" s="3">
        <v>122053.26</v>
      </c>
      <c r="W9" s="3">
        <v>40467</v>
      </c>
      <c r="X9" s="3">
        <v>102360.67</v>
      </c>
      <c r="Y9" s="3">
        <v>35631.81</v>
      </c>
      <c r="Z9" s="3">
        <v>105233.4</v>
      </c>
      <c r="AA9" s="3">
        <v>29858.35</v>
      </c>
      <c r="AB9" s="3">
        <v>84450.32</v>
      </c>
      <c r="AC9" s="3">
        <v>31303.360000000001</v>
      </c>
      <c r="AD9" s="3">
        <v>79939.88</v>
      </c>
      <c r="AE9" s="3">
        <v>24040.41</v>
      </c>
      <c r="AF9" s="3">
        <v>99021.119999999995</v>
      </c>
      <c r="AG9" s="3">
        <v>32569</v>
      </c>
      <c r="AH9" s="3">
        <v>110949.3</v>
      </c>
      <c r="AI9" s="3">
        <v>35566.58</v>
      </c>
      <c r="AJ9" s="3">
        <v>92305</v>
      </c>
      <c r="AK9" s="3">
        <v>52489.49</v>
      </c>
      <c r="AL9" s="3">
        <v>69342.61</v>
      </c>
      <c r="AM9" s="3">
        <v>48392.59</v>
      </c>
      <c r="AN9" s="3">
        <v>-13457.6</v>
      </c>
      <c r="AO9" s="3">
        <v>47270.84</v>
      </c>
      <c r="AP9" s="3">
        <v>-12168.47</v>
      </c>
      <c r="AQ9" s="3">
        <v>43760.72</v>
      </c>
      <c r="AR9" s="3">
        <v>79418.820000000007</v>
      </c>
      <c r="AS9" s="3">
        <v>42191.83</v>
      </c>
      <c r="AT9" s="3">
        <v>91221.5</v>
      </c>
      <c r="AU9" s="3">
        <v>40722.49</v>
      </c>
      <c r="AV9" s="3">
        <v>80476.820000000007</v>
      </c>
      <c r="AW9" s="3">
        <v>35181.910000000003</v>
      </c>
      <c r="AX9" s="3">
        <v>81577.149999999994</v>
      </c>
      <c r="AY9" s="3">
        <v>28061.89</v>
      </c>
      <c r="AZ9" s="3">
        <v>78664.38</v>
      </c>
      <c r="BA9" s="3">
        <v>30897.7</v>
      </c>
      <c r="BB9" s="3">
        <v>75453.259999999995</v>
      </c>
      <c r="BC9" s="3">
        <v>23624.47</v>
      </c>
      <c r="BD9" s="3">
        <v>98083.3</v>
      </c>
      <c r="BE9" s="3">
        <v>30858.62</v>
      </c>
      <c r="BF9" s="3">
        <v>100141.15</v>
      </c>
      <c r="BG9" s="3">
        <v>33658.25</v>
      </c>
      <c r="BH9" s="3">
        <v>83967.85</v>
      </c>
      <c r="BI9" s="3">
        <v>49613.54</v>
      </c>
      <c r="BJ9" s="3">
        <v>64490.15</v>
      </c>
      <c r="BK9" s="3">
        <v>45684.85</v>
      </c>
      <c r="BL9" s="3">
        <v>-25711.9</v>
      </c>
      <c r="BM9" s="3">
        <v>44568.32</v>
      </c>
      <c r="BN9" s="3">
        <v>-18592.25</v>
      </c>
      <c r="BO9" s="3">
        <v>41209.19</v>
      </c>
      <c r="BP9" s="3">
        <v>74057.61</v>
      </c>
      <c r="BQ9" s="3">
        <v>39733.269999999997</v>
      </c>
      <c r="BR9" s="3">
        <v>82911.91</v>
      </c>
      <c r="BS9" s="3">
        <v>38336.720000000001</v>
      </c>
      <c r="BT9" s="3">
        <v>81858.13</v>
      </c>
      <c r="BU9" s="3">
        <v>33076.800000000003</v>
      </c>
      <c r="BV9" s="3">
        <v>81739.44</v>
      </c>
      <c r="BW9" s="3">
        <v>26362.799999999999</v>
      </c>
      <c r="BX9" s="3">
        <v>69519.679999999993</v>
      </c>
      <c r="BY9" s="3">
        <v>27401.08</v>
      </c>
      <c r="BZ9" s="3">
        <v>66153.84</v>
      </c>
      <c r="CA9" s="3">
        <v>20083.14</v>
      </c>
      <c r="CB9" s="3">
        <v>87600</v>
      </c>
      <c r="CC9" s="3">
        <v>27365</v>
      </c>
      <c r="CD9" s="3">
        <v>89453.92</v>
      </c>
      <c r="CE9" s="3">
        <v>29912.32</v>
      </c>
      <c r="CF9" s="3">
        <v>75553.45</v>
      </c>
      <c r="CG9" s="3">
        <v>44248.24</v>
      </c>
      <c r="CH9" s="3">
        <v>54483.58</v>
      </c>
      <c r="CI9" s="3">
        <v>40627</v>
      </c>
      <c r="CJ9" s="3">
        <v>-28348</v>
      </c>
      <c r="CK9" s="3">
        <v>39351.620000000003</v>
      </c>
      <c r="CL9" s="3">
        <v>-18470</v>
      </c>
      <c r="CM9" s="3">
        <v>36338</v>
      </c>
      <c r="CN9" s="3">
        <v>68361.210000000006</v>
      </c>
      <c r="CO9" s="3">
        <v>35465</v>
      </c>
      <c r="CP9" s="3">
        <v>76150.289999999994</v>
      </c>
      <c r="CQ9" s="3">
        <v>34224.129999999997</v>
      </c>
      <c r="CR9" s="3">
        <v>74932.77</v>
      </c>
      <c r="CS9" s="3">
        <v>29498.85</v>
      </c>
      <c r="CT9" s="3">
        <v>68941</v>
      </c>
      <c r="CU9" s="3">
        <v>23279.68</v>
      </c>
      <c r="CV9" s="3">
        <v>30243.84</v>
      </c>
      <c r="CW9" s="3">
        <v>12737.25</v>
      </c>
      <c r="CX9" s="3">
        <v>28142</v>
      </c>
      <c r="CY9" s="3">
        <v>8461.06</v>
      </c>
      <c r="CZ9" s="3">
        <v>36628.269999999997</v>
      </c>
      <c r="DA9" s="3">
        <v>12707.4</v>
      </c>
      <c r="DB9" s="3">
        <v>41392.18</v>
      </c>
      <c r="DC9" s="3">
        <v>15037.48</v>
      </c>
      <c r="DD9" s="3">
        <v>40235.919999999998</v>
      </c>
      <c r="DE9" s="3">
        <v>26552.2</v>
      </c>
      <c r="DF9" s="3">
        <v>32378.15</v>
      </c>
      <c r="DG9" s="3">
        <v>24395.41</v>
      </c>
      <c r="DH9" s="3">
        <v>-10293.44</v>
      </c>
      <c r="DI9" s="3">
        <v>24330</v>
      </c>
      <c r="DJ9" s="3">
        <v>-2848.66</v>
      </c>
      <c r="DK9" s="3">
        <v>21896.12</v>
      </c>
      <c r="DL9" s="3">
        <v>33178.800000000003</v>
      </c>
      <c r="DM9" s="3">
        <v>18803.75</v>
      </c>
      <c r="DN9" s="3">
        <v>35985.22</v>
      </c>
      <c r="DO9" s="3">
        <v>16990</v>
      </c>
      <c r="DP9" s="3">
        <v>31815.23</v>
      </c>
      <c r="DQ9" s="3">
        <v>13534.36</v>
      </c>
      <c r="DR9" s="3">
        <v>28435.68</v>
      </c>
      <c r="DS9" s="3">
        <v>9699.85</v>
      </c>
      <c r="DT9" s="3">
        <v>27393.84</v>
      </c>
      <c r="DU9" s="3">
        <v>11280.21</v>
      </c>
      <c r="DV9" s="3">
        <v>24820.57</v>
      </c>
      <c r="DW9" s="3">
        <v>7458.08</v>
      </c>
      <c r="DX9" s="3">
        <v>31627.1</v>
      </c>
      <c r="DY9" s="3">
        <v>11264.8</v>
      </c>
      <c r="DZ9" s="3">
        <v>37838.620000000003</v>
      </c>
      <c r="EA9" s="3">
        <v>13341.3</v>
      </c>
      <c r="EB9" s="3">
        <v>35121.67</v>
      </c>
      <c r="EC9" s="3">
        <v>23605.39</v>
      </c>
      <c r="ED9" s="3">
        <v>25312</v>
      </c>
      <c r="EE9" s="3">
        <v>21634.32</v>
      </c>
      <c r="EF9" s="3">
        <v>-12483.6</v>
      </c>
      <c r="EG9" s="3">
        <v>21403.42</v>
      </c>
      <c r="EH9" s="3">
        <v>-5598.76</v>
      </c>
      <c r="EI9" s="3">
        <v>19250.150000000001</v>
      </c>
      <c r="EJ9" s="3">
        <v>28310.05</v>
      </c>
      <c r="EK9" s="3">
        <v>16779.439999999999</v>
      </c>
      <c r="EL9" s="3">
        <v>32493.86</v>
      </c>
      <c r="EM9" s="3">
        <v>15178.94</v>
      </c>
      <c r="EN9" s="3">
        <v>28194.080000000002</v>
      </c>
      <c r="EO9" s="3">
        <v>12088.13</v>
      </c>
      <c r="EP9" s="3">
        <v>25107.439999999999</v>
      </c>
      <c r="EQ9" s="3">
        <v>8598.6200000000008</v>
      </c>
      <c r="ER9" s="3">
        <v>23896.31</v>
      </c>
      <c r="ES9" s="3">
        <v>9956.2999999999993</v>
      </c>
      <c r="ET9" s="3">
        <v>22704</v>
      </c>
      <c r="EU9" s="3">
        <v>6776.65</v>
      </c>
      <c r="EV9" s="3">
        <v>27060.48</v>
      </c>
      <c r="EW9" s="3">
        <v>9937.76</v>
      </c>
      <c r="EX9" s="3">
        <v>34132.29</v>
      </c>
      <c r="EY9" s="3">
        <v>11785.74</v>
      </c>
      <c r="EZ9" s="3">
        <v>29128.68</v>
      </c>
      <c r="FA9" s="3">
        <v>20889.89</v>
      </c>
      <c r="FB9" s="3">
        <v>19791.55</v>
      </c>
      <c r="FC9" s="3">
        <v>19082</v>
      </c>
      <c r="FD9" s="3">
        <v>-14814.27</v>
      </c>
      <c r="FE9" s="3">
        <v>18701</v>
      </c>
      <c r="FF9" s="3">
        <v>-8572.67</v>
      </c>
      <c r="FG9" s="3">
        <v>16813.5</v>
      </c>
      <c r="FH9" s="3">
        <v>25588.82</v>
      </c>
      <c r="FI9" s="3">
        <v>14878.69</v>
      </c>
      <c r="FJ9" s="3">
        <v>28300.92</v>
      </c>
      <c r="FK9" s="3">
        <v>13479</v>
      </c>
      <c r="FL9" s="3">
        <v>23364.55</v>
      </c>
      <c r="FM9" s="3">
        <v>10730.58</v>
      </c>
      <c r="FN9" s="3">
        <v>23173.49</v>
      </c>
      <c r="FO9" s="3">
        <v>7564.17</v>
      </c>
      <c r="FP9" s="3">
        <v>19905.939999999999</v>
      </c>
      <c r="FQ9" s="3">
        <v>8719.77</v>
      </c>
      <c r="FR9" s="3">
        <v>18707.39</v>
      </c>
      <c r="FS9" s="3">
        <v>5696</v>
      </c>
      <c r="FT9" s="3">
        <v>24290</v>
      </c>
      <c r="FU9" s="3">
        <v>8711.7800000000007</v>
      </c>
      <c r="FV9" s="3">
        <v>29704.71</v>
      </c>
      <c r="FW9" s="3">
        <v>10351.790000000001</v>
      </c>
      <c r="FX9" s="3">
        <v>23351.26</v>
      </c>
      <c r="FY9" s="3">
        <v>18395.34</v>
      </c>
      <c r="FZ9" s="3">
        <v>16192.52</v>
      </c>
      <c r="GA9" s="3">
        <v>16751.21</v>
      </c>
      <c r="GB9" s="3">
        <v>-3492.48</v>
      </c>
      <c r="GC9" s="3">
        <v>2954.69</v>
      </c>
      <c r="GD9" s="3">
        <v>-2695.5</v>
      </c>
      <c r="GE9" s="3">
        <v>2921.7</v>
      </c>
      <c r="GF9" s="3">
        <v>7073.4</v>
      </c>
      <c r="GG9" s="3">
        <v>3762.8</v>
      </c>
      <c r="GH9" s="3">
        <v>8787.6</v>
      </c>
      <c r="GI9" s="3">
        <v>3985.21</v>
      </c>
      <c r="GJ9" s="3">
        <v>8815.2199999999993</v>
      </c>
      <c r="GK9" s="3">
        <v>3804.39</v>
      </c>
      <c r="GL9" s="3">
        <v>8708.56</v>
      </c>
      <c r="GM9" s="3">
        <v>3322.83</v>
      </c>
      <c r="GN9" s="3">
        <v>6992.88</v>
      </c>
      <c r="GO9" s="3">
        <v>3032.92</v>
      </c>
      <c r="GP9" s="3">
        <v>6917.33</v>
      </c>
      <c r="GQ9" s="3">
        <v>2456.59</v>
      </c>
      <c r="GR9" s="3">
        <v>9238.08</v>
      </c>
      <c r="GS9" s="3">
        <v>3030.61</v>
      </c>
      <c r="GT9" s="3">
        <v>8559.68</v>
      </c>
      <c r="GU9" s="3">
        <v>3006.77</v>
      </c>
      <c r="GV9" s="3">
        <v>3849.71</v>
      </c>
      <c r="GW9" s="3">
        <v>3212.62</v>
      </c>
      <c r="GX9" s="3">
        <v>1561.43</v>
      </c>
      <c r="GY9" s="3">
        <v>2913.46</v>
      </c>
      <c r="GZ9" s="3">
        <v>-4035.7</v>
      </c>
      <c r="HA9" s="3">
        <v>2537.48</v>
      </c>
      <c r="HB9" s="3">
        <v>-3222</v>
      </c>
      <c r="HC9" s="3">
        <v>2506.89</v>
      </c>
      <c r="HD9" s="3">
        <v>5935.62</v>
      </c>
      <c r="HE9" s="3">
        <v>3301.78</v>
      </c>
      <c r="HF9" s="3">
        <v>7310.42</v>
      </c>
      <c r="HG9" s="3">
        <v>3503.72</v>
      </c>
      <c r="HH9" s="3">
        <v>7805.46</v>
      </c>
      <c r="HI9" s="3">
        <v>3341.69</v>
      </c>
      <c r="HJ9" s="3">
        <v>7660.49</v>
      </c>
      <c r="HK9" s="3">
        <v>2885.34</v>
      </c>
    </row>
    <row r="10" spans="1:219" x14ac:dyDescent="0.2">
      <c r="A10" s="1" t="s">
        <v>143</v>
      </c>
      <c r="B10" s="1" t="s">
        <v>1</v>
      </c>
      <c r="C10" s="24">
        <f t="shared" si="0"/>
        <v>2407231.2400000016</v>
      </c>
      <c r="D10" s="3">
        <v>66617.399999999994</v>
      </c>
      <c r="E10" s="3">
        <v>1357.64</v>
      </c>
      <c r="F10" s="3">
        <v>75932.75</v>
      </c>
      <c r="G10" s="3">
        <v>3828.23</v>
      </c>
      <c r="H10" s="3">
        <v>82847.3</v>
      </c>
      <c r="I10" s="3">
        <v>10122.34</v>
      </c>
      <c r="J10" s="3">
        <v>86938.49</v>
      </c>
      <c r="K10" s="3">
        <v>9713.64</v>
      </c>
      <c r="L10" s="3">
        <v>69052.09</v>
      </c>
      <c r="M10" s="3">
        <v>13532.62</v>
      </c>
      <c r="N10" s="3">
        <v>22976</v>
      </c>
      <c r="O10" s="3">
        <v>7130.47</v>
      </c>
      <c r="P10" s="3">
        <v>-49107.59</v>
      </c>
      <c r="Q10" s="3">
        <v>5883.42</v>
      </c>
      <c r="R10" s="3">
        <v>-49000.63</v>
      </c>
      <c r="S10" s="3">
        <v>5870.61</v>
      </c>
      <c r="T10" s="3">
        <v>79142.320000000007</v>
      </c>
      <c r="U10" s="3">
        <v>12993.51</v>
      </c>
      <c r="V10" s="3">
        <v>90164.1</v>
      </c>
      <c r="W10" s="3">
        <v>10286.530000000001</v>
      </c>
      <c r="X10" s="3">
        <v>77596.55</v>
      </c>
      <c r="Y10" s="3">
        <v>9640.07</v>
      </c>
      <c r="Z10" s="3">
        <v>80908.17</v>
      </c>
      <c r="AA10" s="3">
        <v>9690.42</v>
      </c>
      <c r="AB10" s="3">
        <v>61135.15</v>
      </c>
      <c r="AC10" s="3">
        <v>9058.92</v>
      </c>
      <c r="AD10" s="3">
        <v>55563.13</v>
      </c>
      <c r="AE10" s="3">
        <v>8159.71</v>
      </c>
      <c r="AF10" s="3">
        <v>73765.11</v>
      </c>
      <c r="AG10" s="3">
        <v>13807.77</v>
      </c>
      <c r="AH10" s="3">
        <v>77786.58</v>
      </c>
      <c r="AI10" s="3">
        <v>13241</v>
      </c>
      <c r="AJ10" s="3">
        <v>53549.67</v>
      </c>
      <c r="AK10" s="3">
        <v>13714.61</v>
      </c>
      <c r="AL10" s="3">
        <v>6208.07</v>
      </c>
      <c r="AM10" s="3">
        <v>13220.89</v>
      </c>
      <c r="AN10" s="3">
        <v>-42489.72</v>
      </c>
      <c r="AO10" s="3">
        <v>13609.69</v>
      </c>
      <c r="AP10" s="3">
        <v>-42101.69</v>
      </c>
      <c r="AQ10" s="3">
        <v>13552.37</v>
      </c>
      <c r="AR10" s="3">
        <v>71566.62</v>
      </c>
      <c r="AS10" s="3">
        <v>13063.47</v>
      </c>
      <c r="AT10" s="3">
        <v>76927.88</v>
      </c>
      <c r="AU10" s="3">
        <v>13509.11</v>
      </c>
      <c r="AV10" s="3">
        <v>60330.11</v>
      </c>
      <c r="AW10" s="3">
        <v>11827.56</v>
      </c>
      <c r="AX10" s="3">
        <v>71178</v>
      </c>
      <c r="AY10" s="3">
        <v>8686.1</v>
      </c>
      <c r="AZ10" s="3">
        <v>47307.88</v>
      </c>
      <c r="BA10" s="3">
        <v>2305.84</v>
      </c>
      <c r="BB10" s="3">
        <v>45333.46</v>
      </c>
      <c r="BC10" s="3">
        <v>2147.7600000000002</v>
      </c>
      <c r="BD10" s="3">
        <v>68649.08</v>
      </c>
      <c r="BE10" s="3">
        <v>11422.52</v>
      </c>
      <c r="BF10" s="3">
        <v>65352.91</v>
      </c>
      <c r="BG10" s="3">
        <v>10935.11</v>
      </c>
      <c r="BH10" s="3">
        <v>50357.39</v>
      </c>
      <c r="BI10" s="3">
        <v>11313.45</v>
      </c>
      <c r="BJ10" s="3">
        <v>7333.93</v>
      </c>
      <c r="BK10" s="3">
        <v>10894.57</v>
      </c>
      <c r="BL10" s="3">
        <v>-47786.53</v>
      </c>
      <c r="BM10" s="3">
        <v>11205.62</v>
      </c>
      <c r="BN10" s="3">
        <v>-47458.559999999998</v>
      </c>
      <c r="BO10" s="3">
        <v>11145.57</v>
      </c>
      <c r="BP10" s="3">
        <v>64084.6</v>
      </c>
      <c r="BQ10" s="3">
        <v>10735.18</v>
      </c>
      <c r="BR10" s="3">
        <v>64459.73</v>
      </c>
      <c r="BS10" s="3">
        <v>11099.59</v>
      </c>
      <c r="BT10" s="3">
        <v>63134.64</v>
      </c>
      <c r="BU10" s="3">
        <v>9033.6</v>
      </c>
      <c r="BV10" s="3">
        <v>68445.08</v>
      </c>
      <c r="BW10" s="3">
        <v>6555.19</v>
      </c>
      <c r="BX10" s="3">
        <v>39123.300000000003</v>
      </c>
      <c r="BY10" s="3">
        <v>1629.95</v>
      </c>
      <c r="BZ10" s="3">
        <v>38519.35</v>
      </c>
      <c r="CA10" s="3">
        <v>488.2</v>
      </c>
      <c r="CB10" s="3">
        <v>62372.25</v>
      </c>
      <c r="CC10" s="3">
        <v>6994.15</v>
      </c>
      <c r="CD10" s="3">
        <v>57203.75</v>
      </c>
      <c r="CE10" s="3">
        <v>6684.95</v>
      </c>
      <c r="CF10" s="3">
        <v>47164.77</v>
      </c>
      <c r="CG10" s="3">
        <v>6922.17</v>
      </c>
      <c r="CH10" s="3">
        <v>-1775.32</v>
      </c>
      <c r="CI10" s="3">
        <v>6663.6</v>
      </c>
      <c r="CJ10" s="3">
        <v>-53768.83</v>
      </c>
      <c r="CK10" s="3">
        <v>6852.89</v>
      </c>
      <c r="CL10" s="3">
        <v>-53454.3</v>
      </c>
      <c r="CM10" s="3">
        <v>6812.8</v>
      </c>
      <c r="CN10" s="3">
        <v>63275.67</v>
      </c>
      <c r="CO10" s="3">
        <v>6560.08</v>
      </c>
      <c r="CP10" s="3">
        <v>61468.87</v>
      </c>
      <c r="CQ10" s="3">
        <v>6784.93</v>
      </c>
      <c r="CR10" s="3">
        <v>59924.85</v>
      </c>
      <c r="CS10" s="3">
        <v>5991.85</v>
      </c>
      <c r="CT10" s="3">
        <v>58154.2</v>
      </c>
      <c r="CU10" s="3">
        <v>5642.94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</row>
    <row r="11" spans="1:219" x14ac:dyDescent="0.2">
      <c r="A11" s="1" t="s">
        <v>145</v>
      </c>
      <c r="B11" s="1" t="s">
        <v>1</v>
      </c>
      <c r="C11" s="24">
        <f t="shared" si="0"/>
        <v>2034718.649999999</v>
      </c>
      <c r="D11" s="3">
        <v>39970.480000000003</v>
      </c>
      <c r="E11" s="3">
        <v>35602.800000000003</v>
      </c>
      <c r="F11" s="3">
        <v>72580.240000000005</v>
      </c>
      <c r="G11" s="3">
        <v>50238.16</v>
      </c>
      <c r="H11" s="3">
        <v>83682.39</v>
      </c>
      <c r="I11" s="3">
        <v>43332.85</v>
      </c>
      <c r="J11" s="3">
        <v>89738.91</v>
      </c>
      <c r="K11" s="3">
        <v>49846.93</v>
      </c>
      <c r="L11" s="3">
        <v>89349.56</v>
      </c>
      <c r="M11" s="3">
        <v>47799.44</v>
      </c>
      <c r="N11" s="3">
        <v>53348.63</v>
      </c>
      <c r="O11" s="3">
        <v>45784.25</v>
      </c>
      <c r="P11" s="3">
        <v>33145.21</v>
      </c>
      <c r="Q11" s="3">
        <v>27408.85</v>
      </c>
      <c r="R11" s="3">
        <v>13658.21</v>
      </c>
      <c r="S11" s="3">
        <v>29160.2</v>
      </c>
      <c r="T11" s="3">
        <v>54882.91</v>
      </c>
      <c r="U11" s="3">
        <v>43300.07</v>
      </c>
      <c r="V11" s="3">
        <v>78428.2</v>
      </c>
      <c r="W11" s="3">
        <v>39645.49</v>
      </c>
      <c r="X11" s="3">
        <v>7144.66</v>
      </c>
      <c r="Y11" s="3">
        <v>41673.29</v>
      </c>
      <c r="Z11" s="3">
        <v>57506.89</v>
      </c>
      <c r="AA11" s="3">
        <v>37666.68</v>
      </c>
      <c r="AB11" s="3">
        <v>48172.38</v>
      </c>
      <c r="AC11" s="3">
        <v>40445.08</v>
      </c>
      <c r="AD11" s="3">
        <v>52311.29</v>
      </c>
      <c r="AE11" s="3">
        <v>43779.41</v>
      </c>
      <c r="AF11" s="3">
        <v>62611.19</v>
      </c>
      <c r="AG11" s="3">
        <v>43020.47</v>
      </c>
      <c r="AH11" s="3">
        <v>69783</v>
      </c>
      <c r="AI11" s="3">
        <v>44721.9</v>
      </c>
      <c r="AJ11" s="3">
        <v>116597.21</v>
      </c>
      <c r="AK11" s="3">
        <v>69114.86</v>
      </c>
      <c r="AL11" s="3">
        <v>52989.88</v>
      </c>
      <c r="AM11" s="3">
        <v>49549.27</v>
      </c>
      <c r="AN11" s="3">
        <v>34542</v>
      </c>
      <c r="AO11" s="3">
        <v>49358.78</v>
      </c>
      <c r="AP11" s="3">
        <v>-11711.71</v>
      </c>
      <c r="AQ11" s="3">
        <v>22785.65</v>
      </c>
      <c r="AR11" s="3">
        <v>45375.76</v>
      </c>
      <c r="AS11" s="3">
        <v>42315.83</v>
      </c>
      <c r="AT11" s="3">
        <v>-7070.45</v>
      </c>
      <c r="AU11" s="3">
        <v>-10819.28</v>
      </c>
      <c r="AV11" s="3">
        <v>-7985.25</v>
      </c>
      <c r="AW11" s="3">
        <v>-10773.22</v>
      </c>
      <c r="AX11" s="3">
        <v>-6533.76</v>
      </c>
      <c r="AY11" s="3">
        <v>-9358.31</v>
      </c>
      <c r="AZ11" s="3">
        <v>998</v>
      </c>
      <c r="BA11" s="3">
        <v>209.4</v>
      </c>
      <c r="BB11" s="3">
        <v>1036.7</v>
      </c>
      <c r="BC11" s="3">
        <v>173.56</v>
      </c>
      <c r="BD11" s="3">
        <v>1846.45</v>
      </c>
      <c r="BE11" s="3">
        <v>230.83</v>
      </c>
      <c r="BF11" s="3">
        <v>1863.66</v>
      </c>
      <c r="BG11" s="3">
        <v>327.37</v>
      </c>
      <c r="BH11" s="3">
        <v>2109.86</v>
      </c>
      <c r="BI11" s="3">
        <v>624</v>
      </c>
      <c r="BJ11" s="3">
        <v>1058</v>
      </c>
      <c r="BK11" s="3">
        <v>580.59</v>
      </c>
      <c r="BL11" s="3">
        <v>-1855.94</v>
      </c>
      <c r="BM11" s="3">
        <v>209.37</v>
      </c>
      <c r="BN11" s="3">
        <v>-3144.48</v>
      </c>
      <c r="BO11" s="3">
        <v>-323.39999999999998</v>
      </c>
      <c r="BP11" s="3">
        <v>226.57</v>
      </c>
      <c r="BQ11" s="3">
        <v>-72.14</v>
      </c>
      <c r="BR11" s="3">
        <v>1533.69</v>
      </c>
      <c r="BS11" s="3">
        <v>396.25</v>
      </c>
      <c r="BT11" s="3">
        <v>1549.32</v>
      </c>
      <c r="BU11" s="3">
        <v>396.18</v>
      </c>
      <c r="BV11" s="3">
        <v>986.61</v>
      </c>
      <c r="BW11" s="3">
        <v>126.6</v>
      </c>
      <c r="BX11" s="3">
        <v>855.31</v>
      </c>
      <c r="BY11" s="3">
        <v>192.24</v>
      </c>
      <c r="BZ11" s="3">
        <v>935</v>
      </c>
      <c r="CA11" s="3">
        <v>136.78</v>
      </c>
      <c r="CB11" s="3">
        <v>1684</v>
      </c>
      <c r="CC11" s="3">
        <v>203</v>
      </c>
      <c r="CD11" s="3">
        <v>1702.13</v>
      </c>
      <c r="CE11" s="3">
        <v>287.45</v>
      </c>
      <c r="CF11" s="3">
        <v>1915.12</v>
      </c>
      <c r="CG11" s="3">
        <v>552.39</v>
      </c>
      <c r="CH11" s="3">
        <v>895.65</v>
      </c>
      <c r="CI11" s="3">
        <v>503.64</v>
      </c>
      <c r="CJ11" s="3">
        <v>-1929.53</v>
      </c>
      <c r="CK11" s="3">
        <v>223.68</v>
      </c>
      <c r="CL11" s="3">
        <v>-3065.17</v>
      </c>
      <c r="CM11" s="3">
        <v>-442.35</v>
      </c>
      <c r="CN11" s="3">
        <v>132</v>
      </c>
      <c r="CO11" s="3">
        <v>-102.22</v>
      </c>
      <c r="CP11" s="3">
        <v>1390.1</v>
      </c>
      <c r="CQ11" s="3">
        <v>353.31</v>
      </c>
      <c r="CR11" s="3">
        <v>1407</v>
      </c>
      <c r="CS11" s="3">
        <v>354.84</v>
      </c>
      <c r="CT11" s="3">
        <v>888</v>
      </c>
      <c r="CU11" s="3">
        <v>104.9</v>
      </c>
      <c r="CV11" s="3">
        <v>763.49</v>
      </c>
      <c r="CW11" s="3">
        <v>200.34</v>
      </c>
      <c r="CX11" s="3">
        <v>843.21</v>
      </c>
      <c r="CY11" s="3">
        <v>133.12</v>
      </c>
      <c r="CZ11" s="3">
        <v>1533.55</v>
      </c>
      <c r="DA11" s="3">
        <v>202</v>
      </c>
      <c r="DB11" s="3">
        <v>1500.83</v>
      </c>
      <c r="DC11" s="3">
        <v>305.08999999999997</v>
      </c>
      <c r="DD11" s="3">
        <v>1804.1</v>
      </c>
      <c r="DE11" s="3">
        <v>545.38</v>
      </c>
      <c r="DF11" s="3">
        <v>760.21</v>
      </c>
      <c r="DG11" s="3">
        <v>497.09</v>
      </c>
      <c r="DH11" s="3">
        <v>-1929.31</v>
      </c>
      <c r="DI11" s="3">
        <v>200.65</v>
      </c>
      <c r="DJ11" s="3">
        <v>-2991.4</v>
      </c>
      <c r="DK11" s="3">
        <v>-523</v>
      </c>
      <c r="DL11" s="3">
        <v>60.25</v>
      </c>
      <c r="DM11" s="3">
        <v>-144</v>
      </c>
      <c r="DN11" s="3">
        <v>1263.92</v>
      </c>
      <c r="DO11" s="3">
        <v>368.36</v>
      </c>
      <c r="DP11" s="3">
        <v>1282.51</v>
      </c>
      <c r="DQ11" s="3">
        <v>371.94</v>
      </c>
      <c r="DR11" s="3">
        <v>770.11</v>
      </c>
      <c r="DS11" s="3">
        <v>111.13</v>
      </c>
      <c r="DT11" s="3">
        <v>724.34</v>
      </c>
      <c r="DU11" s="3">
        <v>138</v>
      </c>
      <c r="DV11" s="3">
        <v>769.24</v>
      </c>
      <c r="DW11" s="3">
        <v>100.39</v>
      </c>
      <c r="DX11" s="3">
        <v>1410.27</v>
      </c>
      <c r="DY11" s="3">
        <v>159</v>
      </c>
      <c r="DZ11" s="3">
        <v>1379.64</v>
      </c>
      <c r="EA11" s="3">
        <v>232.51</v>
      </c>
      <c r="EB11" s="3">
        <v>1653.51</v>
      </c>
      <c r="EC11" s="3">
        <v>418.41</v>
      </c>
      <c r="ED11" s="3">
        <v>661.2</v>
      </c>
      <c r="EE11" s="3">
        <v>384.17</v>
      </c>
      <c r="EF11" s="3">
        <v>-1890.47</v>
      </c>
      <c r="EG11" s="3">
        <v>123.68</v>
      </c>
      <c r="EH11" s="3">
        <v>-2885.79</v>
      </c>
      <c r="EI11" s="3">
        <v>-474.05</v>
      </c>
      <c r="EJ11" s="3">
        <v>-26.32</v>
      </c>
      <c r="EK11" s="3">
        <v>-123.79</v>
      </c>
      <c r="EL11" s="3">
        <v>1201.0999999999999</v>
      </c>
      <c r="EM11" s="3">
        <v>269.63</v>
      </c>
      <c r="EN11" s="3">
        <v>1176.42</v>
      </c>
      <c r="EO11" s="3">
        <v>286.47000000000003</v>
      </c>
      <c r="EP11" s="3">
        <v>701.31</v>
      </c>
      <c r="EQ11" s="3">
        <v>77.17</v>
      </c>
      <c r="ER11" s="3">
        <v>655.93</v>
      </c>
      <c r="ES11" s="3">
        <v>119.21</v>
      </c>
      <c r="ET11" s="3">
        <v>731.22</v>
      </c>
      <c r="EU11" s="3">
        <v>87.48</v>
      </c>
      <c r="EV11" s="3">
        <v>1248.3900000000001</v>
      </c>
      <c r="EW11" s="3">
        <v>145.69999999999999</v>
      </c>
      <c r="EX11" s="3">
        <v>1312.72</v>
      </c>
      <c r="EY11" s="3">
        <v>197.42</v>
      </c>
      <c r="EZ11" s="3">
        <v>1514.07</v>
      </c>
      <c r="FA11" s="3">
        <v>369.86</v>
      </c>
      <c r="FB11" s="3">
        <v>513.51</v>
      </c>
      <c r="FC11" s="3">
        <v>374.3</v>
      </c>
      <c r="FD11" s="3">
        <v>-1818.34</v>
      </c>
      <c r="FE11" s="3">
        <v>20.55</v>
      </c>
      <c r="FF11" s="3">
        <v>-2804.33</v>
      </c>
      <c r="FG11" s="3">
        <v>-414.5</v>
      </c>
      <c r="FH11" s="3">
        <v>-34</v>
      </c>
      <c r="FI11" s="3">
        <v>-150.59</v>
      </c>
      <c r="FJ11" s="3">
        <v>1095</v>
      </c>
      <c r="FK11" s="3">
        <v>241.43</v>
      </c>
      <c r="FL11" s="3">
        <v>1031.29</v>
      </c>
      <c r="FM11" s="3">
        <v>270.66000000000003</v>
      </c>
      <c r="FN11" s="3">
        <v>663</v>
      </c>
      <c r="FO11" s="3">
        <v>59.26</v>
      </c>
      <c r="FP11" s="3">
        <v>590</v>
      </c>
      <c r="FQ11" s="3">
        <v>105.5</v>
      </c>
      <c r="FR11" s="3">
        <v>636</v>
      </c>
      <c r="FS11" s="3">
        <v>73.95</v>
      </c>
      <c r="FT11" s="3">
        <v>1140</v>
      </c>
      <c r="FU11" s="3">
        <v>130.19999999999999</v>
      </c>
      <c r="FV11" s="3">
        <v>1202.56</v>
      </c>
      <c r="FW11" s="3">
        <v>175.76</v>
      </c>
      <c r="FX11" s="3">
        <v>1332.52</v>
      </c>
      <c r="FY11" s="3">
        <v>346.58</v>
      </c>
      <c r="FZ11" s="3">
        <v>484.2</v>
      </c>
      <c r="GA11" s="3">
        <v>294.93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</row>
    <row r="12" spans="1:219" x14ac:dyDescent="0.2">
      <c r="A12" s="1" t="s">
        <v>138</v>
      </c>
      <c r="B12" s="1" t="s">
        <v>1</v>
      </c>
      <c r="C12" s="24">
        <f t="shared" si="0"/>
        <v>1974935.86</v>
      </c>
      <c r="D12" s="3">
        <v>1870.77</v>
      </c>
      <c r="E12" s="3">
        <v>-1870.77</v>
      </c>
      <c r="F12" s="3">
        <v>4808.09</v>
      </c>
      <c r="G12" s="3">
        <v>-4808.09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21746.52</v>
      </c>
      <c r="Q12" s="3">
        <v>0</v>
      </c>
      <c r="R12" s="3">
        <v>21699.15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66477.63</v>
      </c>
      <c r="AC12" s="3">
        <v>-10872</v>
      </c>
      <c r="AD12" s="3">
        <v>61631.67</v>
      </c>
      <c r="AE12" s="3">
        <v>-9792.85</v>
      </c>
      <c r="AF12" s="3">
        <v>131643</v>
      </c>
      <c r="AG12" s="3">
        <v>-6003.36</v>
      </c>
      <c r="AH12" s="3">
        <v>141365.85999999999</v>
      </c>
      <c r="AI12" s="3">
        <v>8006.08</v>
      </c>
      <c r="AJ12" s="3">
        <v>124635.57</v>
      </c>
      <c r="AK12" s="3">
        <v>8348</v>
      </c>
      <c r="AL12" s="3">
        <v>76903.42</v>
      </c>
      <c r="AM12" s="3">
        <v>3471.92</v>
      </c>
      <c r="AN12" s="3">
        <v>-45184.94</v>
      </c>
      <c r="AO12" s="3">
        <v>-1183.45</v>
      </c>
      <c r="AP12" s="3">
        <v>-53373.15</v>
      </c>
      <c r="AQ12" s="3">
        <v>3535.4</v>
      </c>
      <c r="AR12" s="3">
        <v>134534.53</v>
      </c>
      <c r="AS12" s="3">
        <v>9769.2099999999991</v>
      </c>
      <c r="AT12" s="3">
        <v>141686.41</v>
      </c>
      <c r="AU12" s="3">
        <v>17642.89</v>
      </c>
      <c r="AV12" s="3">
        <v>106461.86</v>
      </c>
      <c r="AW12" s="3">
        <v>16896.509999999998</v>
      </c>
      <c r="AX12" s="3">
        <v>132713</v>
      </c>
      <c r="AY12" s="3">
        <v>17372.2</v>
      </c>
      <c r="AZ12" s="3">
        <v>22069</v>
      </c>
      <c r="BA12" s="3">
        <v>-3632.39</v>
      </c>
      <c r="BB12" s="3">
        <v>21436</v>
      </c>
      <c r="BC12" s="3">
        <v>-2738.93</v>
      </c>
      <c r="BD12" s="3">
        <v>48205.26</v>
      </c>
      <c r="BE12" s="3">
        <v>-1370.7</v>
      </c>
      <c r="BF12" s="3">
        <v>45955.53</v>
      </c>
      <c r="BG12" s="3">
        <v>482.74</v>
      </c>
      <c r="BH12" s="3">
        <v>42387.47</v>
      </c>
      <c r="BI12" s="3">
        <v>848.51</v>
      </c>
      <c r="BJ12" s="3">
        <v>30321.759999999998</v>
      </c>
      <c r="BK12" s="3">
        <v>68.64</v>
      </c>
      <c r="BL12" s="3">
        <v>-542.21</v>
      </c>
      <c r="BM12" s="3">
        <v>-605.1</v>
      </c>
      <c r="BN12" s="3">
        <v>-419.94</v>
      </c>
      <c r="BO12" s="3">
        <v>-100.31</v>
      </c>
      <c r="BP12" s="3">
        <v>47973.38</v>
      </c>
      <c r="BQ12" s="3">
        <v>1256</v>
      </c>
      <c r="BR12" s="3">
        <v>48927.34</v>
      </c>
      <c r="BS12" s="3">
        <v>1769</v>
      </c>
      <c r="BT12" s="3">
        <v>47254.92</v>
      </c>
      <c r="BU12" s="3">
        <v>2072.41</v>
      </c>
      <c r="BV12" s="3">
        <v>52476.26</v>
      </c>
      <c r="BW12" s="3">
        <v>1704.35</v>
      </c>
      <c r="BX12" s="3">
        <v>19830.599999999999</v>
      </c>
      <c r="BY12" s="3">
        <v>-3815</v>
      </c>
      <c r="BZ12" s="3">
        <v>19260.68</v>
      </c>
      <c r="CA12" s="3">
        <v>-2872.5</v>
      </c>
      <c r="CB12" s="3">
        <v>44042.64</v>
      </c>
      <c r="CC12" s="3">
        <v>-1581.75</v>
      </c>
      <c r="CD12" s="3">
        <v>40280.519999999997</v>
      </c>
      <c r="CE12" s="3">
        <v>175.86</v>
      </c>
      <c r="CF12" s="3">
        <v>40997.129999999997</v>
      </c>
      <c r="CG12" s="3">
        <v>511.18</v>
      </c>
      <c r="CH12" s="3">
        <v>27480</v>
      </c>
      <c r="CI12" s="3">
        <v>-212.21</v>
      </c>
      <c r="CJ12" s="3">
        <v>-2016.08</v>
      </c>
      <c r="CK12" s="3">
        <v>-854</v>
      </c>
      <c r="CL12" s="3">
        <v>-1022.43</v>
      </c>
      <c r="CM12" s="3">
        <v>-377.32</v>
      </c>
      <c r="CN12" s="3">
        <v>44212.94</v>
      </c>
      <c r="CO12" s="3">
        <v>908.32</v>
      </c>
      <c r="CP12" s="3">
        <v>44785.77</v>
      </c>
      <c r="CQ12" s="3">
        <v>1380.95</v>
      </c>
      <c r="CR12" s="3">
        <v>43224.85</v>
      </c>
      <c r="CS12" s="3">
        <v>1677.72</v>
      </c>
      <c r="CT12" s="3">
        <v>44012.94</v>
      </c>
      <c r="CU12" s="3">
        <v>1323.53</v>
      </c>
      <c r="CV12" s="3">
        <v>-37359</v>
      </c>
      <c r="CW12" s="3">
        <v>-3889.3</v>
      </c>
      <c r="CX12" s="3">
        <v>-41793.93</v>
      </c>
      <c r="CY12" s="3">
        <v>-2972.65</v>
      </c>
      <c r="CZ12" s="3">
        <v>-30958.42</v>
      </c>
      <c r="DA12" s="3">
        <v>-1788.21</v>
      </c>
      <c r="DB12" s="3">
        <v>-55422.75</v>
      </c>
      <c r="DC12" s="3">
        <v>-125.74</v>
      </c>
      <c r="DD12" s="3">
        <v>-55290.13</v>
      </c>
      <c r="DE12" s="3">
        <v>180</v>
      </c>
      <c r="DF12" s="3">
        <v>-60931.519999999997</v>
      </c>
      <c r="DG12" s="3">
        <v>-487.79</v>
      </c>
      <c r="DH12" s="3">
        <v>-81809.22</v>
      </c>
      <c r="DI12" s="3">
        <v>-1098.19</v>
      </c>
      <c r="DJ12" s="3">
        <v>-74401.070000000007</v>
      </c>
      <c r="DK12" s="3">
        <v>-649.33000000000004</v>
      </c>
      <c r="DL12" s="3">
        <v>-37238</v>
      </c>
      <c r="DM12" s="3">
        <v>568.44000000000005</v>
      </c>
      <c r="DN12" s="3">
        <v>-32863.879999999997</v>
      </c>
      <c r="DO12" s="3">
        <v>1002.78</v>
      </c>
      <c r="DP12" s="3">
        <v>-16157.73</v>
      </c>
      <c r="DQ12" s="3">
        <v>1293</v>
      </c>
      <c r="DR12" s="3">
        <v>-2154.85</v>
      </c>
      <c r="DS12" s="3">
        <v>953</v>
      </c>
      <c r="DT12" s="3">
        <v>9712.43</v>
      </c>
      <c r="DU12" s="3">
        <v>-4223.76</v>
      </c>
      <c r="DV12" s="3">
        <v>9003.2000000000007</v>
      </c>
      <c r="DW12" s="3">
        <v>-3306.25</v>
      </c>
      <c r="DX12" s="3">
        <v>32413.35</v>
      </c>
      <c r="DY12" s="3">
        <v>-2247.65</v>
      </c>
      <c r="DZ12" s="3">
        <v>30406.29</v>
      </c>
      <c r="EA12" s="3">
        <v>-663.77</v>
      </c>
      <c r="EB12" s="3">
        <v>31263.74</v>
      </c>
      <c r="EC12" s="3">
        <v>-394.11</v>
      </c>
      <c r="ED12" s="3">
        <v>17267</v>
      </c>
      <c r="EE12" s="3">
        <v>-999.72</v>
      </c>
      <c r="EF12" s="3">
        <v>-3820.63</v>
      </c>
      <c r="EG12" s="3">
        <v>-1587.74</v>
      </c>
      <c r="EH12" s="3">
        <v>-3580.06</v>
      </c>
      <c r="EI12" s="3">
        <v>-1163</v>
      </c>
      <c r="EJ12" s="3">
        <v>28986.67</v>
      </c>
      <c r="EK12" s="3">
        <v>0</v>
      </c>
      <c r="EL12" s="3">
        <v>36274.29</v>
      </c>
      <c r="EM12" s="3">
        <v>391</v>
      </c>
      <c r="EN12" s="3">
        <v>31918.93</v>
      </c>
      <c r="EO12" s="3">
        <v>686</v>
      </c>
      <c r="EP12" s="3">
        <v>31079.17</v>
      </c>
      <c r="EQ12" s="3">
        <v>352.4</v>
      </c>
      <c r="ER12" s="3">
        <v>6406.37</v>
      </c>
      <c r="ES12" s="3">
        <v>-4233.22</v>
      </c>
      <c r="ET12" s="3">
        <v>6373.67</v>
      </c>
      <c r="EU12" s="3">
        <v>-3462.72</v>
      </c>
      <c r="EV12" s="3">
        <v>26314.94</v>
      </c>
      <c r="EW12" s="3">
        <v>-2373.75</v>
      </c>
      <c r="EX12" s="3">
        <v>27240.16</v>
      </c>
      <c r="EY12" s="3">
        <v>-877.92</v>
      </c>
      <c r="EZ12" s="3">
        <v>25291.3</v>
      </c>
      <c r="FA12" s="3">
        <v>-633.13</v>
      </c>
      <c r="FB12" s="3">
        <v>13732</v>
      </c>
      <c r="FC12" s="3">
        <v>-1190.3</v>
      </c>
      <c r="FD12" s="3">
        <v>-5854.88</v>
      </c>
      <c r="FE12" s="3">
        <v>-1747.38</v>
      </c>
      <c r="FF12" s="3">
        <v>-6698.79</v>
      </c>
      <c r="FG12" s="3">
        <v>-1348.12</v>
      </c>
      <c r="FH12" s="3">
        <v>27563.49</v>
      </c>
      <c r="FI12" s="3">
        <v>-249.53</v>
      </c>
      <c r="FJ12" s="3">
        <v>31258.94</v>
      </c>
      <c r="FK12" s="3">
        <v>108.43</v>
      </c>
      <c r="FL12" s="3">
        <v>24539.360000000001</v>
      </c>
      <c r="FM12" s="3">
        <v>394.84</v>
      </c>
      <c r="FN12" s="3">
        <v>29359.77</v>
      </c>
      <c r="FO12" s="3">
        <v>76</v>
      </c>
      <c r="FP12" s="3">
        <v>6261</v>
      </c>
      <c r="FQ12" s="3">
        <v>0</v>
      </c>
      <c r="FR12" s="3">
        <v>5933.72</v>
      </c>
      <c r="FS12" s="3">
        <v>0</v>
      </c>
      <c r="FT12" s="3">
        <v>25372.74</v>
      </c>
      <c r="FU12" s="3">
        <v>0</v>
      </c>
      <c r="FV12" s="3">
        <v>24651.69</v>
      </c>
      <c r="FW12" s="3">
        <v>0</v>
      </c>
      <c r="FX12" s="3">
        <v>22296.22</v>
      </c>
      <c r="FY12" s="3">
        <v>0</v>
      </c>
      <c r="FZ12" s="3">
        <v>13354.94</v>
      </c>
      <c r="GA12" s="3">
        <v>0</v>
      </c>
      <c r="GB12" s="3">
        <v>-3622.25</v>
      </c>
      <c r="GC12" s="3">
        <v>0</v>
      </c>
      <c r="GD12" s="3">
        <v>-3288.47</v>
      </c>
      <c r="GE12" s="3">
        <v>0</v>
      </c>
      <c r="GF12" s="3">
        <v>25081.21</v>
      </c>
      <c r="GG12" s="3">
        <v>0</v>
      </c>
      <c r="GH12" s="3">
        <v>26701.21</v>
      </c>
      <c r="GI12" s="3">
        <v>0</v>
      </c>
      <c r="GJ12" s="3">
        <v>24142.9</v>
      </c>
      <c r="GK12" s="3">
        <v>0</v>
      </c>
      <c r="GL12" s="3">
        <v>26403.72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</row>
    <row r="13" spans="1:219" x14ac:dyDescent="0.2">
      <c r="A13" s="1" t="s">
        <v>136</v>
      </c>
      <c r="B13" s="1" t="s">
        <v>1</v>
      </c>
      <c r="C13" s="24">
        <f t="shared" si="0"/>
        <v>1947741.0500000005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72090.259999999995</v>
      </c>
      <c r="CW13" s="3">
        <v>2194.67</v>
      </c>
      <c r="CX13" s="3">
        <v>79281.929999999993</v>
      </c>
      <c r="CY13" s="3">
        <v>8145.09</v>
      </c>
      <c r="CZ13" s="3">
        <v>127503.57</v>
      </c>
      <c r="DA13" s="3">
        <v>4697.84</v>
      </c>
      <c r="DB13" s="3">
        <v>117747.73</v>
      </c>
      <c r="DC13" s="3">
        <v>18356</v>
      </c>
      <c r="DD13" s="3">
        <v>77978.31</v>
      </c>
      <c r="DE13" s="3">
        <v>10170.950000000001</v>
      </c>
      <c r="DF13" s="3">
        <v>13833.43</v>
      </c>
      <c r="DG13" s="3">
        <v>900.18</v>
      </c>
      <c r="DH13" s="3">
        <v>-31601.81</v>
      </c>
      <c r="DI13" s="3">
        <v>-195.89</v>
      </c>
      <c r="DJ13" s="3">
        <v>-26606.06</v>
      </c>
      <c r="DK13" s="3">
        <v>-1965.69</v>
      </c>
      <c r="DL13" s="3">
        <v>82117.240000000005</v>
      </c>
      <c r="DM13" s="3">
        <v>13898</v>
      </c>
      <c r="DN13" s="3">
        <v>98808.85</v>
      </c>
      <c r="DO13" s="3">
        <v>16789.490000000002</v>
      </c>
      <c r="DP13" s="3">
        <v>100216.11</v>
      </c>
      <c r="DQ13" s="3">
        <v>19744.41</v>
      </c>
      <c r="DR13" s="3">
        <v>74787.149999999994</v>
      </c>
      <c r="DS13" s="3">
        <v>9477.43</v>
      </c>
      <c r="DT13" s="3">
        <v>59301.94</v>
      </c>
      <c r="DU13" s="3">
        <v>-335.21</v>
      </c>
      <c r="DV13" s="3">
        <v>65980.59</v>
      </c>
      <c r="DW13" s="3">
        <v>5663.47</v>
      </c>
      <c r="DX13" s="3">
        <v>101639.13</v>
      </c>
      <c r="DY13" s="3">
        <v>2039</v>
      </c>
      <c r="DZ13" s="3">
        <v>106423.47</v>
      </c>
      <c r="EA13" s="3">
        <v>15030.6</v>
      </c>
      <c r="EB13" s="3">
        <v>68541.509999999995</v>
      </c>
      <c r="EC13" s="3">
        <v>8137.9</v>
      </c>
      <c r="ED13" s="3">
        <v>16098.32</v>
      </c>
      <c r="EE13" s="3">
        <v>-238.76</v>
      </c>
      <c r="EF13" s="3">
        <v>-32347.94</v>
      </c>
      <c r="EG13" s="3">
        <v>-1019.49</v>
      </c>
      <c r="EH13" s="3">
        <v>-30023.200000000001</v>
      </c>
      <c r="EI13" s="3">
        <v>-2674.86</v>
      </c>
      <c r="EJ13" s="3">
        <v>71198.77</v>
      </c>
      <c r="EK13" s="3">
        <v>11712</v>
      </c>
      <c r="EL13" s="3">
        <v>81503.67</v>
      </c>
      <c r="EM13" s="3">
        <v>14296.38</v>
      </c>
      <c r="EN13" s="3">
        <v>83134.8</v>
      </c>
      <c r="EO13" s="3">
        <v>16422</v>
      </c>
      <c r="EP13" s="3">
        <v>61139.27</v>
      </c>
      <c r="EQ13" s="3">
        <v>6817.62</v>
      </c>
      <c r="ER13" s="3">
        <v>57118.82</v>
      </c>
      <c r="ES13" s="3">
        <v>-2561.42</v>
      </c>
      <c r="ET13" s="3">
        <v>75710.600000000006</v>
      </c>
      <c r="EU13" s="3">
        <v>3578</v>
      </c>
      <c r="EV13" s="3">
        <v>94150.68</v>
      </c>
      <c r="EW13" s="3">
        <v>-311.17</v>
      </c>
      <c r="EX13" s="3">
        <v>97918.25</v>
      </c>
      <c r="EY13" s="3">
        <v>12034.23</v>
      </c>
      <c r="EZ13" s="3">
        <v>52833.09</v>
      </c>
      <c r="FA13" s="3">
        <v>6307.19</v>
      </c>
      <c r="FB13" s="3">
        <v>12122.83</v>
      </c>
      <c r="FC13" s="3">
        <v>-1238.8499999999999</v>
      </c>
      <c r="FD13" s="3">
        <v>-40367.93</v>
      </c>
      <c r="FE13" s="3">
        <v>-1736.95</v>
      </c>
      <c r="FF13" s="3">
        <v>-31344.33</v>
      </c>
      <c r="FG13" s="3">
        <v>-3282.16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</row>
    <row r="14" spans="1:219" x14ac:dyDescent="0.2">
      <c r="A14" s="1" t="s">
        <v>141</v>
      </c>
      <c r="B14" s="1" t="s">
        <v>1</v>
      </c>
      <c r="C14" s="24">
        <f t="shared" si="0"/>
        <v>1837265.7999999998</v>
      </c>
      <c r="D14" s="3">
        <v>-412482.28</v>
      </c>
      <c r="E14" s="3">
        <v>174837.95</v>
      </c>
      <c r="F14" s="3">
        <v>-484337.79</v>
      </c>
      <c r="G14" s="3">
        <v>242491.09</v>
      </c>
      <c r="H14" s="3">
        <v>770702.94</v>
      </c>
      <c r="I14" s="3">
        <v>391096.48</v>
      </c>
      <c r="J14" s="3">
        <v>790429.7</v>
      </c>
      <c r="K14" s="3">
        <v>355823.41</v>
      </c>
      <c r="L14" s="3">
        <v>235365.24</v>
      </c>
      <c r="M14" s="3">
        <v>391215.81</v>
      </c>
      <c r="N14" s="3">
        <v>355918.5</v>
      </c>
      <c r="O14" s="3">
        <v>-84180.32</v>
      </c>
      <c r="P14" s="3">
        <v>-431637.33</v>
      </c>
      <c r="Q14" s="3">
        <v>-431081.11</v>
      </c>
      <c r="R14" s="3">
        <v>-355412.22</v>
      </c>
      <c r="S14" s="3">
        <v>-494327.85</v>
      </c>
      <c r="T14" s="3">
        <v>762677.54</v>
      </c>
      <c r="U14" s="3">
        <v>117337.77</v>
      </c>
      <c r="V14" s="3">
        <v>202009.18</v>
      </c>
      <c r="W14" s="3">
        <v>122866.29</v>
      </c>
      <c r="X14" s="3">
        <v>-12120.55</v>
      </c>
      <c r="Y14" s="3">
        <v>346396.92</v>
      </c>
      <c r="Z14" s="3">
        <v>-122563.56</v>
      </c>
      <c r="AA14" s="3">
        <v>340608.47</v>
      </c>
      <c r="AB14" s="3">
        <v>-320476.5</v>
      </c>
      <c r="AC14" s="3">
        <v>-13853.2</v>
      </c>
      <c r="AD14" s="3">
        <v>-260477.76</v>
      </c>
      <c r="AE14" s="3">
        <v>-42621.14</v>
      </c>
      <c r="AF14" s="3">
        <v>-334390.62</v>
      </c>
      <c r="AG14" s="3">
        <v>-47894.57</v>
      </c>
      <c r="AH14" s="3">
        <v>-387428.63</v>
      </c>
      <c r="AI14" s="3">
        <v>-11731.1</v>
      </c>
      <c r="AJ14" s="3">
        <v>-330881.12</v>
      </c>
      <c r="AK14" s="3">
        <v>-346.81</v>
      </c>
      <c r="AL14" s="3">
        <v>97020</v>
      </c>
      <c r="AM14" s="3">
        <v>-137257.51</v>
      </c>
      <c r="AN14" s="3">
        <v>-82120</v>
      </c>
      <c r="AO14" s="3">
        <v>-186638</v>
      </c>
      <c r="AP14" s="3">
        <v>-40947.07</v>
      </c>
      <c r="AQ14" s="3">
        <v>-214514.17</v>
      </c>
      <c r="AR14" s="3">
        <v>-318326.40999999997</v>
      </c>
      <c r="AS14" s="3">
        <v>-55402.48</v>
      </c>
      <c r="AT14" s="3">
        <v>-373973.3</v>
      </c>
      <c r="AU14" s="3">
        <v>-50894.52</v>
      </c>
      <c r="AV14" s="3">
        <v>-318257.8</v>
      </c>
      <c r="AW14" s="3">
        <v>-31341.13</v>
      </c>
      <c r="AX14" s="3">
        <v>-335921.35</v>
      </c>
      <c r="AY14" s="3">
        <v>-66842</v>
      </c>
      <c r="AZ14" s="3">
        <v>246358.35</v>
      </c>
      <c r="BA14" s="3">
        <v>-8882.2099999999991</v>
      </c>
      <c r="BB14" s="3">
        <v>229142.23</v>
      </c>
      <c r="BC14" s="3">
        <v>-3951.71</v>
      </c>
      <c r="BD14" s="3">
        <v>310013.59000000003</v>
      </c>
      <c r="BE14" s="3">
        <v>-1525.74</v>
      </c>
      <c r="BF14" s="3">
        <v>297578</v>
      </c>
      <c r="BG14" s="3">
        <v>-3882.82</v>
      </c>
      <c r="BH14" s="3">
        <v>246495.82</v>
      </c>
      <c r="BI14" s="3">
        <v>-39204.269999999997</v>
      </c>
      <c r="BJ14" s="3">
        <v>46562.43</v>
      </c>
      <c r="BK14" s="3">
        <v>-123260.19</v>
      </c>
      <c r="BL14" s="3">
        <v>-177856.14</v>
      </c>
      <c r="BM14" s="3">
        <v>-198652.52</v>
      </c>
      <c r="BN14" s="3">
        <v>-370044.07</v>
      </c>
      <c r="BO14" s="3">
        <v>-22280.06</v>
      </c>
      <c r="BP14" s="3">
        <v>295385.57</v>
      </c>
      <c r="BQ14" s="3">
        <v>-6823.87</v>
      </c>
      <c r="BR14" s="3">
        <v>354834.5</v>
      </c>
      <c r="BS14" s="3">
        <v>-60174.21</v>
      </c>
      <c r="BT14" s="3">
        <v>343007.61</v>
      </c>
      <c r="BU14" s="3">
        <v>-49862.23</v>
      </c>
      <c r="BV14" s="3">
        <v>335349.92</v>
      </c>
      <c r="BW14" s="3">
        <v>-15950</v>
      </c>
      <c r="BX14" s="3">
        <v>173953.92000000001</v>
      </c>
      <c r="BY14" s="3">
        <v>-11972.26</v>
      </c>
      <c r="BZ14" s="3">
        <v>153534.51999999999</v>
      </c>
      <c r="CA14" s="3">
        <v>0</v>
      </c>
      <c r="CB14" s="3">
        <v>202495.47</v>
      </c>
      <c r="CC14" s="3">
        <v>-2907.81</v>
      </c>
      <c r="CD14" s="3">
        <v>224720.09</v>
      </c>
      <c r="CE14" s="3">
        <v>-43379</v>
      </c>
      <c r="CF14" s="3">
        <v>207370.6</v>
      </c>
      <c r="CG14" s="3">
        <v>-41444.54</v>
      </c>
      <c r="CH14" s="3">
        <v>30471.52</v>
      </c>
      <c r="CI14" s="3">
        <v>-7917.81</v>
      </c>
      <c r="CJ14" s="3">
        <v>-129235.65</v>
      </c>
      <c r="CK14" s="3">
        <v>0</v>
      </c>
      <c r="CL14" s="3">
        <v>46710.81</v>
      </c>
      <c r="CM14" s="3">
        <v>-194462.43</v>
      </c>
      <c r="CN14" s="3">
        <v>225537.39</v>
      </c>
      <c r="CO14" s="3">
        <v>-48919.76</v>
      </c>
      <c r="CP14" s="3">
        <v>176974.49</v>
      </c>
      <c r="CQ14" s="3">
        <v>-1305.2</v>
      </c>
      <c r="CR14" s="3">
        <v>174777.63</v>
      </c>
      <c r="CS14" s="3">
        <v>0</v>
      </c>
      <c r="CT14" s="3">
        <v>173768.75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</row>
    <row r="15" spans="1:219" x14ac:dyDescent="0.2">
      <c r="A15" s="1" t="s">
        <v>132</v>
      </c>
      <c r="B15" s="1" t="s">
        <v>1</v>
      </c>
      <c r="C15" s="24">
        <f t="shared" si="0"/>
        <v>673866.49000000011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10777.85</v>
      </c>
      <c r="BA15" s="3">
        <v>1309.9100000000001</v>
      </c>
      <c r="BB15" s="3">
        <v>9549.73</v>
      </c>
      <c r="BC15" s="3">
        <v>1220.0999999999999</v>
      </c>
      <c r="BD15" s="3">
        <v>14420.11</v>
      </c>
      <c r="BE15" s="3">
        <v>1297.55</v>
      </c>
      <c r="BF15" s="3">
        <v>20819.240000000002</v>
      </c>
      <c r="BG15" s="3">
        <v>2485</v>
      </c>
      <c r="BH15" s="3">
        <v>16964</v>
      </c>
      <c r="BI15" s="3">
        <v>3176.82</v>
      </c>
      <c r="BJ15" s="3">
        <v>10628.92</v>
      </c>
      <c r="BK15" s="3">
        <v>2335.8000000000002</v>
      </c>
      <c r="BL15" s="3">
        <v>-3920.59</v>
      </c>
      <c r="BM15" s="3">
        <v>1057.81</v>
      </c>
      <c r="BN15" s="3">
        <v>-3618.47</v>
      </c>
      <c r="BO15" s="3">
        <v>1052.1400000000001</v>
      </c>
      <c r="BP15" s="3">
        <v>20557.14</v>
      </c>
      <c r="BQ15" s="3">
        <v>2048.27</v>
      </c>
      <c r="BR15" s="3">
        <v>18981.43</v>
      </c>
      <c r="BS15" s="3">
        <v>2522</v>
      </c>
      <c r="BT15" s="3">
        <v>18837.439999999999</v>
      </c>
      <c r="BU15" s="3">
        <v>1989.43</v>
      </c>
      <c r="BV15" s="3">
        <v>20413.79</v>
      </c>
      <c r="BW15" s="3">
        <v>2045.22</v>
      </c>
      <c r="BX15" s="3">
        <v>10878.71</v>
      </c>
      <c r="BY15" s="3">
        <v>1162.92</v>
      </c>
      <c r="BZ15" s="3">
        <v>10269.07</v>
      </c>
      <c r="CA15" s="3">
        <v>1045.3900000000001</v>
      </c>
      <c r="CB15" s="3">
        <v>12103.76</v>
      </c>
      <c r="CC15" s="3">
        <v>1151.3</v>
      </c>
      <c r="CD15" s="3">
        <v>16662.349999999999</v>
      </c>
      <c r="CE15" s="3">
        <v>2204.11</v>
      </c>
      <c r="CF15" s="3">
        <v>15232.63</v>
      </c>
      <c r="CG15" s="3">
        <v>2779.52</v>
      </c>
      <c r="CH15" s="3">
        <v>10256.719999999999</v>
      </c>
      <c r="CI15" s="3">
        <v>1927.32</v>
      </c>
      <c r="CJ15" s="3">
        <v>-7556.88</v>
      </c>
      <c r="CK15" s="3">
        <v>716.92</v>
      </c>
      <c r="CL15" s="3">
        <v>-5846.07</v>
      </c>
      <c r="CM15" s="3">
        <v>712.72</v>
      </c>
      <c r="CN15" s="3">
        <v>18237.07</v>
      </c>
      <c r="CO15" s="3">
        <v>1725.81</v>
      </c>
      <c r="CP15" s="3">
        <v>16967.43</v>
      </c>
      <c r="CQ15" s="3">
        <v>2232.19</v>
      </c>
      <c r="CR15" s="3">
        <v>16791.68</v>
      </c>
      <c r="CS15" s="3">
        <v>1737.55</v>
      </c>
      <c r="CT15" s="3">
        <v>16879</v>
      </c>
      <c r="CU15" s="3">
        <v>1785.22</v>
      </c>
      <c r="CV15" s="3">
        <v>9753.49</v>
      </c>
      <c r="CW15" s="3">
        <v>955.45</v>
      </c>
      <c r="CX15" s="3">
        <v>9398.32</v>
      </c>
      <c r="CY15" s="3">
        <v>858.73</v>
      </c>
      <c r="CZ15" s="3">
        <v>11137.31</v>
      </c>
      <c r="DA15" s="3">
        <v>945.59</v>
      </c>
      <c r="DB15" s="3">
        <v>14286.78</v>
      </c>
      <c r="DC15" s="3">
        <v>1809.9</v>
      </c>
      <c r="DD15" s="3">
        <v>13510.84</v>
      </c>
      <c r="DE15" s="3">
        <v>2207.6799999999998</v>
      </c>
      <c r="DF15" s="3">
        <v>8019.27</v>
      </c>
      <c r="DG15" s="3">
        <v>1293.08</v>
      </c>
      <c r="DH15" s="3">
        <v>-11189.35</v>
      </c>
      <c r="DI15" s="3">
        <v>142.47</v>
      </c>
      <c r="DJ15" s="3">
        <v>-8875.7999999999993</v>
      </c>
      <c r="DK15" s="3">
        <v>141.66999999999999</v>
      </c>
      <c r="DL15" s="3">
        <v>15370.57</v>
      </c>
      <c r="DM15" s="3">
        <v>1239.2</v>
      </c>
      <c r="DN15" s="3">
        <v>16082.22</v>
      </c>
      <c r="DO15" s="3">
        <v>1832.86</v>
      </c>
      <c r="DP15" s="3">
        <v>15162.54</v>
      </c>
      <c r="DQ15" s="3">
        <v>1379.12</v>
      </c>
      <c r="DR15" s="3">
        <v>14279.8</v>
      </c>
      <c r="DS15" s="3">
        <v>1417</v>
      </c>
      <c r="DT15" s="3">
        <v>9177.33</v>
      </c>
      <c r="DU15" s="3">
        <v>800.67</v>
      </c>
      <c r="DV15" s="3">
        <v>8421.2800000000007</v>
      </c>
      <c r="DW15" s="3">
        <v>719.77</v>
      </c>
      <c r="DX15" s="3">
        <v>9530.11</v>
      </c>
      <c r="DY15" s="3">
        <v>792.8</v>
      </c>
      <c r="DZ15" s="3">
        <v>13508</v>
      </c>
      <c r="EA15" s="3">
        <v>1516.12</v>
      </c>
      <c r="EB15" s="3">
        <v>11591.23</v>
      </c>
      <c r="EC15" s="3">
        <v>1790.39</v>
      </c>
      <c r="ED15" s="3">
        <v>5400.26</v>
      </c>
      <c r="EE15" s="3">
        <v>852.51</v>
      </c>
      <c r="EF15" s="3">
        <v>-11856.35</v>
      </c>
      <c r="EG15" s="3">
        <v>-237.7</v>
      </c>
      <c r="EH15" s="3">
        <v>-10076.81</v>
      </c>
      <c r="EI15" s="3">
        <v>-236.29</v>
      </c>
      <c r="EJ15" s="3">
        <v>13115.1</v>
      </c>
      <c r="EK15" s="3">
        <v>896.43</v>
      </c>
      <c r="EL15" s="3">
        <v>15194.14</v>
      </c>
      <c r="EM15" s="3">
        <v>1536.9</v>
      </c>
      <c r="EN15" s="3">
        <v>13617.79</v>
      </c>
      <c r="EO15" s="3">
        <v>1118.5899999999999</v>
      </c>
      <c r="EP15" s="3">
        <v>12912.69</v>
      </c>
      <c r="EQ15" s="3">
        <v>1149.3699999999999</v>
      </c>
      <c r="ER15" s="3">
        <v>8050.72</v>
      </c>
      <c r="ES15" s="3">
        <v>661.48</v>
      </c>
      <c r="ET15" s="3">
        <v>7696.8</v>
      </c>
      <c r="EU15" s="3">
        <v>615.57000000000005</v>
      </c>
      <c r="EV15" s="3">
        <v>7899.48</v>
      </c>
      <c r="EW15" s="3">
        <v>654.29999999999995</v>
      </c>
      <c r="EX15" s="3">
        <v>12338.91</v>
      </c>
      <c r="EY15" s="3">
        <v>1250.49</v>
      </c>
      <c r="EZ15" s="3">
        <v>8890.93</v>
      </c>
      <c r="FA15" s="3">
        <v>1414</v>
      </c>
      <c r="FB15" s="3">
        <v>3753.51</v>
      </c>
      <c r="FC15" s="3">
        <v>460.22</v>
      </c>
      <c r="FD15" s="3">
        <v>-13547.73</v>
      </c>
      <c r="FE15" s="3">
        <v>-570.29</v>
      </c>
      <c r="FF15" s="3">
        <v>-12788.76</v>
      </c>
      <c r="FG15" s="3">
        <v>-566.9</v>
      </c>
      <c r="FH15" s="3">
        <v>13146.6</v>
      </c>
      <c r="FI15" s="3">
        <v>588.9</v>
      </c>
      <c r="FJ15" s="3">
        <v>13246.39</v>
      </c>
      <c r="FK15" s="3">
        <v>1265.95</v>
      </c>
      <c r="FL15" s="3">
        <v>10520.33</v>
      </c>
      <c r="FM15" s="3">
        <v>881.73</v>
      </c>
      <c r="FN15" s="3">
        <v>12491.15</v>
      </c>
      <c r="FO15" s="3">
        <v>905.4</v>
      </c>
      <c r="FP15" s="3">
        <v>6561.93</v>
      </c>
      <c r="FQ15" s="3">
        <v>534.38</v>
      </c>
      <c r="FR15" s="3">
        <v>6622.89</v>
      </c>
      <c r="FS15" s="3">
        <v>480.31</v>
      </c>
      <c r="FT15" s="3">
        <v>7536.71</v>
      </c>
      <c r="FU15" s="3">
        <v>528.75</v>
      </c>
      <c r="FV15" s="3">
        <v>11174.86</v>
      </c>
      <c r="FW15" s="3">
        <v>1010.18</v>
      </c>
      <c r="FX15" s="3">
        <v>7085.42</v>
      </c>
      <c r="FY15" s="3">
        <v>1076.27</v>
      </c>
      <c r="FZ15" s="3">
        <v>2481.46</v>
      </c>
      <c r="GA15" s="3">
        <v>114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</row>
    <row r="16" spans="1:219" x14ac:dyDescent="0.2">
      <c r="A16" s="1" t="s">
        <v>130</v>
      </c>
      <c r="B16" s="1" t="s">
        <v>1</v>
      </c>
      <c r="C16" s="24">
        <f t="shared" si="0"/>
        <v>286416.47999999992</v>
      </c>
      <c r="D16" s="3">
        <v>0</v>
      </c>
      <c r="E16" s="3">
        <v>0</v>
      </c>
      <c r="F16" s="3">
        <v>0</v>
      </c>
      <c r="G16" s="3">
        <v>4603.33</v>
      </c>
      <c r="H16" s="3">
        <v>0</v>
      </c>
      <c r="I16" s="3">
        <v>4596.38</v>
      </c>
      <c r="J16" s="3">
        <v>0</v>
      </c>
      <c r="K16" s="3">
        <v>4588.53</v>
      </c>
      <c r="L16" s="3">
        <v>0</v>
      </c>
      <c r="M16" s="3">
        <v>4580.76</v>
      </c>
      <c r="N16" s="3">
        <v>0</v>
      </c>
      <c r="O16" s="3">
        <v>4572.5200000000004</v>
      </c>
      <c r="P16" s="3">
        <v>0</v>
      </c>
      <c r="Q16" s="3">
        <v>4563.91</v>
      </c>
      <c r="R16" s="3">
        <v>0</v>
      </c>
      <c r="S16" s="3">
        <v>4554</v>
      </c>
      <c r="T16" s="3">
        <v>0</v>
      </c>
      <c r="U16" s="3">
        <v>4544.8900000000003</v>
      </c>
      <c r="V16" s="3">
        <v>0</v>
      </c>
      <c r="W16" s="3">
        <v>4534</v>
      </c>
      <c r="X16" s="3">
        <v>0</v>
      </c>
      <c r="Y16" s="3">
        <v>4523.3</v>
      </c>
      <c r="Z16" s="3">
        <v>0</v>
      </c>
      <c r="AA16" s="3">
        <v>4510.25</v>
      </c>
      <c r="AB16" s="3">
        <v>0</v>
      </c>
      <c r="AC16" s="3">
        <v>4497.57</v>
      </c>
      <c r="AD16" s="3">
        <v>0</v>
      </c>
      <c r="AE16" s="3">
        <v>4485.18</v>
      </c>
      <c r="AF16" s="3">
        <v>0</v>
      </c>
      <c r="AG16" s="3">
        <v>4470.6899999999996</v>
      </c>
      <c r="AH16" s="3">
        <v>0</v>
      </c>
      <c r="AI16" s="3">
        <v>4455.91</v>
      </c>
      <c r="AJ16" s="3">
        <v>0</v>
      </c>
      <c r="AK16" s="3">
        <v>4440.5200000000004</v>
      </c>
      <c r="AL16" s="3">
        <v>0</v>
      </c>
      <c r="AM16" s="3">
        <v>4423.3599999999997</v>
      </c>
      <c r="AN16" s="3">
        <v>0</v>
      </c>
      <c r="AO16" s="3">
        <v>4406.55</v>
      </c>
      <c r="AP16" s="3">
        <v>0</v>
      </c>
      <c r="AQ16" s="3">
        <v>4388</v>
      </c>
      <c r="AR16" s="3">
        <v>0</v>
      </c>
      <c r="AS16" s="3">
        <v>4370.6899999999996</v>
      </c>
      <c r="AT16" s="3">
        <v>0</v>
      </c>
      <c r="AU16" s="3">
        <v>4351.6899999999996</v>
      </c>
      <c r="AV16" s="3">
        <v>0</v>
      </c>
      <c r="AW16" s="3">
        <v>4334.0600000000004</v>
      </c>
      <c r="AX16" s="3">
        <v>0</v>
      </c>
      <c r="AY16" s="3">
        <v>4312.33</v>
      </c>
      <c r="AZ16" s="3">
        <v>0</v>
      </c>
      <c r="BA16" s="3">
        <v>4293.5</v>
      </c>
      <c r="BB16" s="3">
        <v>0</v>
      </c>
      <c r="BC16" s="3">
        <v>4274.95</v>
      </c>
      <c r="BD16" s="3">
        <v>0</v>
      </c>
      <c r="BE16" s="3">
        <v>4253.1499999999996</v>
      </c>
      <c r="BF16" s="3">
        <v>0</v>
      </c>
      <c r="BG16" s="3">
        <v>4233.34</v>
      </c>
      <c r="BH16" s="3">
        <v>0</v>
      </c>
      <c r="BI16" s="3">
        <v>4212.53</v>
      </c>
      <c r="BJ16" s="3">
        <v>0</v>
      </c>
      <c r="BK16" s="3">
        <v>4191.78</v>
      </c>
      <c r="BL16" s="3">
        <v>0</v>
      </c>
      <c r="BM16" s="3">
        <v>4172.38</v>
      </c>
      <c r="BN16" s="3">
        <v>0</v>
      </c>
      <c r="BO16" s="3">
        <v>4150</v>
      </c>
      <c r="BP16" s="3">
        <v>0</v>
      </c>
      <c r="BQ16" s="3">
        <v>4130.46</v>
      </c>
      <c r="BR16" s="3">
        <v>0</v>
      </c>
      <c r="BS16" s="3">
        <v>4110.93</v>
      </c>
      <c r="BT16" s="3">
        <v>0</v>
      </c>
      <c r="BU16" s="3">
        <v>4089.13</v>
      </c>
      <c r="BV16" s="3">
        <v>0</v>
      </c>
      <c r="BW16" s="3">
        <v>4068</v>
      </c>
      <c r="BX16" s="3">
        <v>0</v>
      </c>
      <c r="BY16" s="3">
        <v>4046.84</v>
      </c>
      <c r="BZ16" s="3">
        <v>0</v>
      </c>
      <c r="CA16" s="3">
        <v>4027.59</v>
      </c>
      <c r="CB16" s="3">
        <v>0</v>
      </c>
      <c r="CC16" s="3">
        <v>4006.54</v>
      </c>
      <c r="CD16" s="3">
        <v>0</v>
      </c>
      <c r="CE16" s="3">
        <v>3987</v>
      </c>
      <c r="CF16" s="3">
        <v>0</v>
      </c>
      <c r="CG16" s="3">
        <v>3965.32</v>
      </c>
      <c r="CH16" s="3">
        <v>0</v>
      </c>
      <c r="CI16" s="3">
        <v>3944.43</v>
      </c>
      <c r="CJ16" s="3">
        <v>0</v>
      </c>
      <c r="CK16" s="3">
        <v>3925.63</v>
      </c>
      <c r="CL16" s="3">
        <v>0</v>
      </c>
      <c r="CM16" s="3">
        <v>3902.66</v>
      </c>
      <c r="CN16" s="3">
        <v>0</v>
      </c>
      <c r="CO16" s="3">
        <v>3883.16</v>
      </c>
      <c r="CP16" s="3">
        <v>0</v>
      </c>
      <c r="CQ16" s="3">
        <v>3862.48</v>
      </c>
      <c r="CR16" s="3">
        <v>0</v>
      </c>
      <c r="CS16" s="3">
        <v>3842.36</v>
      </c>
      <c r="CT16" s="3">
        <v>0</v>
      </c>
      <c r="CU16" s="3">
        <v>3820.24</v>
      </c>
      <c r="CV16" s="3">
        <v>0</v>
      </c>
      <c r="CW16" s="3">
        <v>3800.84</v>
      </c>
      <c r="CX16" s="3">
        <v>0</v>
      </c>
      <c r="CY16" s="3">
        <v>3782.1</v>
      </c>
      <c r="CZ16" s="3">
        <v>0</v>
      </c>
      <c r="DA16" s="3">
        <v>3761.78</v>
      </c>
      <c r="DB16" s="3">
        <v>0</v>
      </c>
      <c r="DC16" s="3">
        <v>3744</v>
      </c>
      <c r="DD16" s="3">
        <v>0</v>
      </c>
      <c r="DE16" s="3">
        <v>3722.94</v>
      </c>
      <c r="DF16" s="3">
        <v>0</v>
      </c>
      <c r="DG16" s="3">
        <v>3701.83</v>
      </c>
      <c r="DH16" s="3">
        <v>0</v>
      </c>
      <c r="DI16" s="3">
        <v>3683.86</v>
      </c>
      <c r="DJ16" s="3">
        <v>0</v>
      </c>
      <c r="DK16" s="3">
        <v>3663.27</v>
      </c>
      <c r="DL16" s="3">
        <v>0</v>
      </c>
      <c r="DM16" s="3">
        <v>3645.2</v>
      </c>
      <c r="DN16" s="3">
        <v>0</v>
      </c>
      <c r="DO16" s="3">
        <v>3624.49</v>
      </c>
      <c r="DP16" s="3">
        <v>0</v>
      </c>
      <c r="DQ16" s="3">
        <v>3605</v>
      </c>
      <c r="DR16" s="3">
        <v>0</v>
      </c>
      <c r="DS16" s="3">
        <v>3584.48</v>
      </c>
      <c r="DT16" s="3">
        <v>0</v>
      </c>
      <c r="DU16" s="3">
        <v>3566.11</v>
      </c>
      <c r="DV16" s="3">
        <v>0</v>
      </c>
      <c r="DW16" s="3">
        <v>3549.28</v>
      </c>
      <c r="DX16" s="3">
        <v>0</v>
      </c>
      <c r="DY16" s="3">
        <v>3531.25</v>
      </c>
      <c r="DZ16" s="3">
        <v>0</v>
      </c>
      <c r="EA16" s="3">
        <v>3512.61</v>
      </c>
      <c r="EB16" s="3">
        <v>0</v>
      </c>
      <c r="EC16" s="3">
        <v>3494</v>
      </c>
      <c r="ED16" s="3">
        <v>0</v>
      </c>
      <c r="EE16" s="3">
        <v>3474.7</v>
      </c>
      <c r="EF16" s="3">
        <v>0</v>
      </c>
      <c r="EG16" s="3">
        <v>3457.25</v>
      </c>
      <c r="EH16" s="3">
        <v>0</v>
      </c>
      <c r="EI16" s="3">
        <v>3436.78</v>
      </c>
      <c r="EJ16" s="3">
        <v>0</v>
      </c>
      <c r="EK16" s="3">
        <v>3421.73</v>
      </c>
      <c r="EL16" s="3">
        <v>0</v>
      </c>
      <c r="EM16" s="3">
        <v>3401.85</v>
      </c>
      <c r="EN16" s="3">
        <v>0</v>
      </c>
      <c r="EO16" s="3">
        <v>3383.79</v>
      </c>
      <c r="EP16" s="3">
        <v>0</v>
      </c>
      <c r="EQ16" s="3">
        <v>3364.52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</row>
    <row r="17" spans="1:219" x14ac:dyDescent="0.2">
      <c r="A17" s="1" t="s">
        <v>135</v>
      </c>
      <c r="B17" s="1" t="s">
        <v>1</v>
      </c>
      <c r="C17" s="24">
        <f t="shared" si="0"/>
        <v>167024.38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14892.5</v>
      </c>
      <c r="Q17" s="3">
        <v>0</v>
      </c>
      <c r="R17" s="3">
        <v>14859.58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14236.25</v>
      </c>
      <c r="AO17" s="3">
        <v>0</v>
      </c>
      <c r="AP17" s="3">
        <v>13531.46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12563.38</v>
      </c>
      <c r="BM17" s="3">
        <v>0</v>
      </c>
      <c r="BN17" s="3">
        <v>13090.65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11121.47</v>
      </c>
      <c r="CK17" s="3">
        <v>0</v>
      </c>
      <c r="CL17" s="3">
        <v>12714.42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10372.700000000001</v>
      </c>
      <c r="DI17" s="3">
        <v>0</v>
      </c>
      <c r="DJ17" s="3">
        <v>11861.5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9796.18</v>
      </c>
      <c r="EG17" s="3">
        <v>0</v>
      </c>
      <c r="EH17" s="3">
        <v>10500.85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8891.92</v>
      </c>
      <c r="FE17" s="3">
        <v>0</v>
      </c>
      <c r="FF17" s="3">
        <v>8591.52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</row>
    <row r="18" spans="1:219" x14ac:dyDescent="0.2">
      <c r="A18" s="1" t="s">
        <v>134</v>
      </c>
      <c r="B18" s="1" t="s">
        <v>1</v>
      </c>
      <c r="C18" s="24">
        <f t="shared" si="0"/>
        <v>31146.190000000006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-83.94</v>
      </c>
      <c r="BY18" s="3">
        <v>1291.6199999999999</v>
      </c>
      <c r="BZ18" s="3">
        <v>148.11000000000001</v>
      </c>
      <c r="CA18" s="3">
        <v>751.42</v>
      </c>
      <c r="CB18" s="3">
        <v>40.42</v>
      </c>
      <c r="CC18" s="3">
        <v>1033.79</v>
      </c>
      <c r="CD18" s="3">
        <v>-154.15</v>
      </c>
      <c r="CE18" s="3">
        <v>1360.88</v>
      </c>
      <c r="CF18" s="3">
        <v>-391.44</v>
      </c>
      <c r="CG18" s="3">
        <v>1357</v>
      </c>
      <c r="CH18" s="3">
        <v>-792.44</v>
      </c>
      <c r="CI18" s="3">
        <v>485.63</v>
      </c>
      <c r="CJ18" s="3">
        <v>-1762.25</v>
      </c>
      <c r="CK18" s="3">
        <v>218.6</v>
      </c>
      <c r="CL18" s="3">
        <v>-1243.79</v>
      </c>
      <c r="CM18" s="3">
        <v>217.32</v>
      </c>
      <c r="CN18" s="3">
        <v>280.51</v>
      </c>
      <c r="CO18" s="3">
        <v>1303.58</v>
      </c>
      <c r="CP18" s="3">
        <v>560.5</v>
      </c>
      <c r="CQ18" s="3">
        <v>1662.7</v>
      </c>
      <c r="CR18" s="3">
        <v>420.08</v>
      </c>
      <c r="CS18" s="3">
        <v>1459.61</v>
      </c>
      <c r="CT18" s="3">
        <v>848.34</v>
      </c>
      <c r="CU18" s="3">
        <v>1465.67</v>
      </c>
      <c r="CV18" s="3">
        <v>-205.74</v>
      </c>
      <c r="CW18" s="3">
        <v>1229.5899999999999</v>
      </c>
      <c r="CX18" s="3">
        <v>39.130000000000003</v>
      </c>
      <c r="CY18" s="3">
        <v>720.49</v>
      </c>
      <c r="CZ18" s="3">
        <v>-61.34</v>
      </c>
      <c r="DA18" s="3">
        <v>987.07</v>
      </c>
      <c r="DB18" s="3">
        <v>-278.81</v>
      </c>
      <c r="DC18" s="3">
        <v>1293</v>
      </c>
      <c r="DD18" s="3">
        <v>-422.82</v>
      </c>
      <c r="DE18" s="3">
        <v>1288.8900000000001</v>
      </c>
      <c r="DF18" s="3">
        <v>-820.16</v>
      </c>
      <c r="DG18" s="3">
        <v>469.63</v>
      </c>
      <c r="DH18" s="3">
        <v>-1759.84</v>
      </c>
      <c r="DI18" s="3">
        <v>219.1</v>
      </c>
      <c r="DJ18" s="3">
        <v>-1243.8499999999999</v>
      </c>
      <c r="DK18" s="3">
        <v>217.88</v>
      </c>
      <c r="DL18" s="3">
        <v>278.52</v>
      </c>
      <c r="DM18" s="3">
        <v>1237.71</v>
      </c>
      <c r="DN18" s="3">
        <v>320.5</v>
      </c>
      <c r="DO18" s="3">
        <v>1575.11</v>
      </c>
      <c r="DP18" s="3">
        <v>313.29000000000002</v>
      </c>
      <c r="DQ18" s="3">
        <v>1384.25</v>
      </c>
      <c r="DR18" s="3">
        <v>716.73</v>
      </c>
      <c r="DS18" s="3">
        <v>1390.58</v>
      </c>
      <c r="DT18" s="3">
        <v>-249.72</v>
      </c>
      <c r="DU18" s="3">
        <v>1153.6500000000001</v>
      </c>
      <c r="DV18" s="3">
        <v>-24.35</v>
      </c>
      <c r="DW18" s="3">
        <v>676.14</v>
      </c>
      <c r="DX18" s="3">
        <v>-138</v>
      </c>
      <c r="DY18" s="3">
        <v>733.77</v>
      </c>
      <c r="DZ18" s="3">
        <v>-299.83999999999997</v>
      </c>
      <c r="EA18" s="3">
        <v>1036.56</v>
      </c>
      <c r="EB18" s="3">
        <v>-468.91</v>
      </c>
      <c r="EC18" s="3">
        <v>1035.27</v>
      </c>
      <c r="ED18" s="3">
        <v>-939.17</v>
      </c>
      <c r="EE18" s="3">
        <v>278.08999999999997</v>
      </c>
      <c r="EF18" s="3">
        <v>-1624.94</v>
      </c>
      <c r="EG18" s="3">
        <v>41.82</v>
      </c>
      <c r="EH18" s="3">
        <v>-1230</v>
      </c>
      <c r="EI18" s="3">
        <v>41.58</v>
      </c>
      <c r="EJ18" s="3">
        <v>134.18</v>
      </c>
      <c r="EK18" s="3">
        <v>997.46</v>
      </c>
      <c r="EL18" s="3">
        <v>265.67</v>
      </c>
      <c r="EM18" s="3">
        <v>1304</v>
      </c>
      <c r="EN18" s="3">
        <v>226.22</v>
      </c>
      <c r="EO18" s="3">
        <v>1125.7</v>
      </c>
      <c r="EP18" s="3">
        <v>591.04999999999995</v>
      </c>
      <c r="EQ18" s="3">
        <v>1125</v>
      </c>
      <c r="ER18" s="3">
        <v>-300.7</v>
      </c>
      <c r="ES18" s="3">
        <v>901.16</v>
      </c>
      <c r="ET18" s="3">
        <v>-80.12</v>
      </c>
      <c r="EU18" s="3">
        <v>487.3</v>
      </c>
      <c r="EV18" s="3">
        <v>-209.68</v>
      </c>
      <c r="EW18" s="3">
        <v>687.86</v>
      </c>
      <c r="EX18" s="3">
        <v>-311.91000000000003</v>
      </c>
      <c r="EY18" s="3">
        <v>971.54</v>
      </c>
      <c r="EZ18" s="3">
        <v>-567</v>
      </c>
      <c r="FA18" s="3">
        <v>970.17</v>
      </c>
      <c r="FB18" s="3">
        <v>-944.06</v>
      </c>
      <c r="FC18" s="3">
        <v>260.5</v>
      </c>
      <c r="FD18" s="3">
        <v>-1408.21</v>
      </c>
      <c r="FE18" s="3">
        <v>39.159999999999997</v>
      </c>
      <c r="FF18" s="3">
        <v>-1513.32</v>
      </c>
      <c r="FG18" s="3">
        <v>38.93</v>
      </c>
      <c r="FH18" s="3">
        <v>24.79</v>
      </c>
      <c r="FI18" s="3">
        <v>932.93</v>
      </c>
      <c r="FJ18" s="3">
        <v>191.88</v>
      </c>
      <c r="FK18" s="3">
        <v>1219.6400000000001</v>
      </c>
      <c r="FL18" s="3">
        <v>193.83</v>
      </c>
      <c r="FM18" s="3">
        <v>1052.9100000000001</v>
      </c>
      <c r="FN18" s="3">
        <v>379.19</v>
      </c>
      <c r="FO18" s="3">
        <v>1051.55</v>
      </c>
      <c r="FP18" s="3">
        <v>-383.22</v>
      </c>
      <c r="FQ18" s="3">
        <v>842.48</v>
      </c>
      <c r="FR18" s="3">
        <v>-128.5</v>
      </c>
      <c r="FS18" s="3">
        <v>440</v>
      </c>
      <c r="FT18" s="3">
        <v>-234.63</v>
      </c>
      <c r="FU18" s="3">
        <v>643.29</v>
      </c>
      <c r="FV18" s="3">
        <v>-345.89</v>
      </c>
      <c r="FW18" s="3">
        <v>908.76</v>
      </c>
      <c r="FX18" s="3">
        <v>-657.5</v>
      </c>
      <c r="FY18" s="3">
        <v>907.81</v>
      </c>
      <c r="FZ18" s="3">
        <v>-841.14</v>
      </c>
      <c r="GA18" s="3">
        <v>243.82</v>
      </c>
      <c r="GB18" s="3">
        <v>-1269.7</v>
      </c>
      <c r="GC18" s="3">
        <v>36.65</v>
      </c>
      <c r="GD18" s="3">
        <v>-1485.91</v>
      </c>
      <c r="GE18" s="3">
        <v>36.44</v>
      </c>
      <c r="GF18" s="3">
        <v>-38.770000000000003</v>
      </c>
      <c r="GG18" s="3">
        <v>873.64</v>
      </c>
      <c r="GH18" s="3">
        <v>204.52</v>
      </c>
      <c r="GI18" s="3">
        <v>1142.6400000000001</v>
      </c>
      <c r="GJ18" s="3">
        <v>39</v>
      </c>
      <c r="GK18" s="3">
        <v>986.15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</row>
    <row r="19" spans="1:219" x14ac:dyDescent="0.2">
      <c r="A19" s="1" t="s">
        <v>146</v>
      </c>
      <c r="B19" s="1" t="s">
        <v>1</v>
      </c>
      <c r="C19" s="24">
        <f t="shared" si="0"/>
        <v>-3436926.54</v>
      </c>
      <c r="D19" s="3">
        <v>-500828.63</v>
      </c>
      <c r="E19" s="3">
        <v>-91041.13</v>
      </c>
      <c r="F19" s="3">
        <v>-554500.47</v>
      </c>
      <c r="G19" s="3">
        <v>-99782.94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-9507.2900000000009</v>
      </c>
      <c r="O19" s="3">
        <v>27333.46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1052</v>
      </c>
      <c r="AC19" s="3">
        <v>1811.84</v>
      </c>
      <c r="AD19" s="3">
        <v>932.57</v>
      </c>
      <c r="AE19" s="3">
        <v>1632</v>
      </c>
      <c r="AF19" s="3">
        <v>1161.94</v>
      </c>
      <c r="AG19" s="3">
        <v>1801</v>
      </c>
      <c r="AH19" s="3">
        <v>926.48</v>
      </c>
      <c r="AI19" s="3">
        <v>1729.92</v>
      </c>
      <c r="AJ19" s="3">
        <v>1154.0999999999999</v>
      </c>
      <c r="AK19" s="3">
        <v>1788.86</v>
      </c>
      <c r="AL19" s="3">
        <v>1034.68</v>
      </c>
      <c r="AM19" s="3">
        <v>1724.46</v>
      </c>
      <c r="AN19" s="3">
        <v>1030.75</v>
      </c>
      <c r="AO19" s="3">
        <v>1775.18</v>
      </c>
      <c r="AP19" s="3">
        <v>1140.45</v>
      </c>
      <c r="AQ19" s="3">
        <v>1767.7</v>
      </c>
      <c r="AR19" s="3">
        <v>1022.36</v>
      </c>
      <c r="AS19" s="3">
        <v>1703.93</v>
      </c>
      <c r="AT19" s="3">
        <v>904.81</v>
      </c>
      <c r="AU19" s="3">
        <v>1760.15</v>
      </c>
      <c r="AV19" s="3">
        <v>1239.08</v>
      </c>
      <c r="AW19" s="3">
        <v>1689.65</v>
      </c>
      <c r="AX19" s="3">
        <v>1008.71</v>
      </c>
      <c r="AY19" s="3">
        <v>1737.22</v>
      </c>
      <c r="AZ19" s="3">
        <v>-7037.56</v>
      </c>
      <c r="BA19" s="3">
        <v>-103776.31</v>
      </c>
      <c r="BB19" s="3">
        <v>-5934.6</v>
      </c>
      <c r="BC19" s="3">
        <v>-96661.59</v>
      </c>
      <c r="BD19" s="3">
        <v>-64129.1</v>
      </c>
      <c r="BE19" s="3">
        <v>-148492.76999999999</v>
      </c>
      <c r="BF19" s="3">
        <v>-63069.66</v>
      </c>
      <c r="BG19" s="3">
        <v>-142329.35</v>
      </c>
      <c r="BH19" s="3">
        <v>-49604.72</v>
      </c>
      <c r="BI19" s="3">
        <v>-147074.81</v>
      </c>
      <c r="BJ19" s="3">
        <v>136554</v>
      </c>
      <c r="BK19" s="3">
        <v>-141629.39000000001</v>
      </c>
      <c r="BL19" s="3">
        <v>317733.40999999997</v>
      </c>
      <c r="BM19" s="3">
        <v>-145673</v>
      </c>
      <c r="BN19" s="3">
        <v>327895.53000000003</v>
      </c>
      <c r="BO19" s="3">
        <v>-144892.43</v>
      </c>
      <c r="BP19" s="3">
        <v>-75124.09</v>
      </c>
      <c r="BQ19" s="3">
        <v>-139557.37</v>
      </c>
      <c r="BR19" s="3">
        <v>-80122.39</v>
      </c>
      <c r="BS19" s="3">
        <v>-144178.6</v>
      </c>
      <c r="BT19" s="3">
        <v>-69101.42</v>
      </c>
      <c r="BU19" s="3">
        <v>-130190.17</v>
      </c>
      <c r="BV19" s="3">
        <v>-63094.34</v>
      </c>
      <c r="BW19" s="3">
        <v>-120178.53</v>
      </c>
      <c r="BX19" s="3">
        <v>13338</v>
      </c>
      <c r="BY19" s="3">
        <v>-95097.26</v>
      </c>
      <c r="BZ19" s="3">
        <v>13968.26</v>
      </c>
      <c r="CA19" s="3">
        <v>-80600.75</v>
      </c>
      <c r="CB19" s="3">
        <v>-56912</v>
      </c>
      <c r="CC19" s="3">
        <v>-121052.49</v>
      </c>
      <c r="CD19" s="3">
        <v>-63746.400000000001</v>
      </c>
      <c r="CE19" s="3">
        <v>-115978.1</v>
      </c>
      <c r="CF19" s="3">
        <v>-34685.760000000002</v>
      </c>
      <c r="CG19" s="3">
        <v>-119806.86</v>
      </c>
      <c r="CH19" s="3">
        <v>160601.54</v>
      </c>
      <c r="CI19" s="3">
        <v>-115331.47</v>
      </c>
      <c r="CJ19" s="3">
        <v>321218.62</v>
      </c>
      <c r="CK19" s="3">
        <v>-118607.72</v>
      </c>
      <c r="CL19" s="3">
        <v>352304.78</v>
      </c>
      <c r="CM19" s="3">
        <v>-117913.91</v>
      </c>
      <c r="CN19" s="3">
        <v>-89298.54</v>
      </c>
      <c r="CO19" s="3">
        <v>-113539.9</v>
      </c>
      <c r="CP19" s="3">
        <v>-83317.899999999994</v>
      </c>
      <c r="CQ19" s="3">
        <v>-117245.75</v>
      </c>
      <c r="CR19" s="3">
        <v>-71427.570000000007</v>
      </c>
      <c r="CS19" s="3">
        <v>-109850.5</v>
      </c>
      <c r="CT19" s="3">
        <v>-69184.67</v>
      </c>
      <c r="CU19" s="3">
        <v>-110293.77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</row>
    <row r="20" spans="1:219" x14ac:dyDescent="0.2">
      <c r="A20" s="1" t="s">
        <v>137</v>
      </c>
      <c r="B20" s="1" t="s">
        <v>1</v>
      </c>
      <c r="C20" s="24">
        <f t="shared" si="0"/>
        <v>-5320795.9100000011</v>
      </c>
      <c r="D20" s="3">
        <v>211000.41</v>
      </c>
      <c r="E20" s="3">
        <v>79083.41</v>
      </c>
      <c r="F20" s="3">
        <v>210458.65</v>
      </c>
      <c r="G20" s="3">
        <v>79459.350000000006</v>
      </c>
      <c r="H20" s="3">
        <v>187539.07</v>
      </c>
      <c r="I20" s="3">
        <v>85079.29</v>
      </c>
      <c r="J20" s="3">
        <v>-117566</v>
      </c>
      <c r="K20" s="3">
        <v>49782.67</v>
      </c>
      <c r="L20" s="3">
        <v>-144791.46</v>
      </c>
      <c r="M20" s="3">
        <v>43715.62</v>
      </c>
      <c r="N20" s="3">
        <v>-91838</v>
      </c>
      <c r="O20" s="3">
        <v>56178.31</v>
      </c>
      <c r="P20" s="3">
        <v>307981.74</v>
      </c>
      <c r="Q20" s="3">
        <v>111306.22</v>
      </c>
      <c r="R20" s="3">
        <v>383749.14</v>
      </c>
      <c r="S20" s="3">
        <v>142724.67000000001</v>
      </c>
      <c r="T20" s="3">
        <v>300196.71999999997</v>
      </c>
      <c r="U20" s="3">
        <v>123964.59</v>
      </c>
      <c r="V20" s="3">
        <v>772146.92</v>
      </c>
      <c r="W20" s="3">
        <v>145053.23000000001</v>
      </c>
      <c r="X20" s="3">
        <v>723250</v>
      </c>
      <c r="Y20" s="3">
        <v>125156.3</v>
      </c>
      <c r="Z20" s="3">
        <v>730395.69</v>
      </c>
      <c r="AA20" s="3">
        <v>136126.14000000001</v>
      </c>
      <c r="AB20" s="3">
        <v>-524338.11</v>
      </c>
      <c r="AC20" s="3">
        <v>-299075.15999999997</v>
      </c>
      <c r="AD20" s="3">
        <v>-497078.34</v>
      </c>
      <c r="AE20" s="3">
        <v>-280453.26</v>
      </c>
      <c r="AF20" s="3">
        <v>-573055.31999999995</v>
      </c>
      <c r="AG20" s="3">
        <v>-330449.91999999998</v>
      </c>
      <c r="AH20" s="3">
        <v>-598353.56999999995</v>
      </c>
      <c r="AI20" s="3">
        <v>-319231.59000000003</v>
      </c>
      <c r="AJ20" s="3">
        <v>-666470.22</v>
      </c>
      <c r="AK20" s="3">
        <v>-355393.14</v>
      </c>
      <c r="AL20" s="3">
        <v>-595898</v>
      </c>
      <c r="AM20" s="3">
        <v>-333396.33</v>
      </c>
      <c r="AN20" s="3">
        <v>-479654.78</v>
      </c>
      <c r="AO20" s="3">
        <v>-289490</v>
      </c>
      <c r="AP20" s="3">
        <v>-387158.74</v>
      </c>
      <c r="AQ20" s="3">
        <v>-268507.83</v>
      </c>
      <c r="AR20" s="3">
        <v>-482661.21</v>
      </c>
      <c r="AS20" s="3">
        <v>-259968.77</v>
      </c>
      <c r="AT20" s="3">
        <v>-524414.87</v>
      </c>
      <c r="AU20" s="3">
        <v>-295935.89</v>
      </c>
      <c r="AV20" s="3">
        <v>-532240.09</v>
      </c>
      <c r="AW20" s="3">
        <v>-296252.15999999997</v>
      </c>
      <c r="AX20" s="3">
        <v>-511078.83</v>
      </c>
      <c r="AY20" s="3">
        <v>-270392.46000000002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</row>
    <row r="21" spans="1:219" x14ac:dyDescent="0.2">
      <c r="A21" s="1" t="s">
        <v>144</v>
      </c>
      <c r="B21" s="1" t="s">
        <v>1</v>
      </c>
      <c r="C21" s="24">
        <f t="shared" si="0"/>
        <v>-7549630.5799999991</v>
      </c>
      <c r="D21" s="3">
        <v>-258540</v>
      </c>
      <c r="E21" s="3">
        <v>0</v>
      </c>
      <c r="F21" s="3">
        <v>-271545.8</v>
      </c>
      <c r="G21" s="3">
        <v>0</v>
      </c>
      <c r="H21" s="3">
        <v>-299586.84000000003</v>
      </c>
      <c r="I21" s="3">
        <v>0</v>
      </c>
      <c r="J21" s="3">
        <v>-285721.84000000003</v>
      </c>
      <c r="K21" s="3">
        <v>0</v>
      </c>
      <c r="L21" s="3">
        <v>-284912.87</v>
      </c>
      <c r="M21" s="3">
        <v>0</v>
      </c>
      <c r="N21" s="3">
        <v>-265136.64000000001</v>
      </c>
      <c r="O21" s="3">
        <v>0</v>
      </c>
      <c r="P21" s="3">
        <v>-263831.39</v>
      </c>
      <c r="Q21" s="3">
        <v>0</v>
      </c>
      <c r="R21" s="3">
        <v>-255659.08</v>
      </c>
      <c r="S21" s="3">
        <v>0</v>
      </c>
      <c r="T21" s="3">
        <v>-244397.8</v>
      </c>
      <c r="U21" s="3">
        <v>0</v>
      </c>
      <c r="V21" s="3">
        <v>-246672.75</v>
      </c>
      <c r="W21" s="3">
        <v>0</v>
      </c>
      <c r="X21" s="3">
        <v>-204254.42</v>
      </c>
      <c r="Y21" s="3">
        <v>0</v>
      </c>
      <c r="Z21" s="3">
        <v>-175613.47</v>
      </c>
      <c r="AA21" s="3">
        <v>0</v>
      </c>
      <c r="AB21" s="3">
        <v>-157721.22</v>
      </c>
      <c r="AC21" s="3">
        <v>0</v>
      </c>
      <c r="AD21" s="3">
        <v>-148871</v>
      </c>
      <c r="AE21" s="3">
        <v>0</v>
      </c>
      <c r="AF21" s="3">
        <v>-172659.46</v>
      </c>
      <c r="AG21" s="3">
        <v>0</v>
      </c>
      <c r="AH21" s="3">
        <v>-186321.6</v>
      </c>
      <c r="AI21" s="3">
        <v>0</v>
      </c>
      <c r="AJ21" s="3">
        <v>-191901.58</v>
      </c>
      <c r="AK21" s="3">
        <v>0</v>
      </c>
      <c r="AL21" s="3">
        <v>-178558.53</v>
      </c>
      <c r="AM21" s="3">
        <v>0</v>
      </c>
      <c r="AN21" s="3">
        <v>-177903.17</v>
      </c>
      <c r="AO21" s="3">
        <v>0</v>
      </c>
      <c r="AP21" s="3">
        <v>-170993</v>
      </c>
      <c r="AQ21" s="3">
        <v>0</v>
      </c>
      <c r="AR21" s="3">
        <v>-164806.66</v>
      </c>
      <c r="AS21" s="3">
        <v>0</v>
      </c>
      <c r="AT21" s="3">
        <v>-163001.84</v>
      </c>
      <c r="AU21" s="3">
        <v>0</v>
      </c>
      <c r="AV21" s="3">
        <v>-134989.17000000001</v>
      </c>
      <c r="AW21" s="3">
        <v>0</v>
      </c>
      <c r="AX21" s="3">
        <v>-115883.52</v>
      </c>
      <c r="AY21" s="3">
        <v>0</v>
      </c>
      <c r="AZ21" s="3">
        <v>-107094.83</v>
      </c>
      <c r="BA21" s="3">
        <v>0</v>
      </c>
      <c r="BB21" s="3">
        <v>-112539.95</v>
      </c>
      <c r="BC21" s="3">
        <v>0</v>
      </c>
      <c r="BD21" s="3">
        <v>-135416</v>
      </c>
      <c r="BE21" s="3">
        <v>0</v>
      </c>
      <c r="BF21" s="3">
        <v>-154760.79</v>
      </c>
      <c r="BG21" s="3">
        <v>0</v>
      </c>
      <c r="BH21" s="3">
        <v>-159178.41</v>
      </c>
      <c r="BI21" s="3">
        <v>0</v>
      </c>
      <c r="BJ21" s="3">
        <v>-147807.78</v>
      </c>
      <c r="BK21" s="3">
        <v>0</v>
      </c>
      <c r="BL21" s="3">
        <v>-145807.85</v>
      </c>
      <c r="BM21" s="3">
        <v>0</v>
      </c>
      <c r="BN21" s="3">
        <v>-138080.48000000001</v>
      </c>
      <c r="BO21" s="3">
        <v>0</v>
      </c>
      <c r="BP21" s="3">
        <v>-134978.15</v>
      </c>
      <c r="BQ21" s="3">
        <v>0</v>
      </c>
      <c r="BR21" s="3">
        <v>-136715.4</v>
      </c>
      <c r="BS21" s="3">
        <v>0</v>
      </c>
      <c r="BT21" s="3">
        <v>-112260.29</v>
      </c>
      <c r="BU21" s="3">
        <v>0</v>
      </c>
      <c r="BV21" s="3">
        <v>-96875.32</v>
      </c>
      <c r="BW21" s="3">
        <v>0</v>
      </c>
      <c r="BX21" s="3">
        <v>-82276.479999999996</v>
      </c>
      <c r="BY21" s="3">
        <v>0</v>
      </c>
      <c r="BZ21" s="3">
        <v>-83498.179999999993</v>
      </c>
      <c r="CA21" s="3">
        <v>0</v>
      </c>
      <c r="CB21" s="3">
        <v>-96604.15</v>
      </c>
      <c r="CC21" s="3">
        <v>0</v>
      </c>
      <c r="CD21" s="3">
        <v>-116583.88</v>
      </c>
      <c r="CE21" s="3">
        <v>0</v>
      </c>
      <c r="CF21" s="3">
        <v>-126394.31</v>
      </c>
      <c r="CG21" s="3">
        <v>0</v>
      </c>
      <c r="CH21" s="3">
        <v>-114731.62</v>
      </c>
      <c r="CI21" s="3">
        <v>0</v>
      </c>
      <c r="CJ21" s="3">
        <v>-119186.55</v>
      </c>
      <c r="CK21" s="3">
        <v>0</v>
      </c>
      <c r="CL21" s="3">
        <v>-112044.33</v>
      </c>
      <c r="CM21" s="3">
        <v>0</v>
      </c>
      <c r="CN21" s="3">
        <v>-97809</v>
      </c>
      <c r="CO21" s="3">
        <v>0</v>
      </c>
      <c r="CP21" s="3">
        <v>-99551.81</v>
      </c>
      <c r="CQ21" s="3">
        <v>0</v>
      </c>
      <c r="CR21" s="3">
        <v>-82599.679999999993</v>
      </c>
      <c r="CS21" s="3">
        <v>0</v>
      </c>
      <c r="CT21" s="3">
        <v>-62357.31</v>
      </c>
      <c r="CU21" s="3">
        <v>0</v>
      </c>
      <c r="CV21" s="3">
        <v>4727.6099999999997</v>
      </c>
      <c r="CW21" s="3">
        <v>0</v>
      </c>
      <c r="CX21" s="3">
        <v>4480.28</v>
      </c>
      <c r="CY21" s="3">
        <v>0</v>
      </c>
      <c r="CZ21" s="3">
        <v>11454.61</v>
      </c>
      <c r="DA21" s="3">
        <v>0</v>
      </c>
      <c r="DB21" s="3">
        <v>9913.4</v>
      </c>
      <c r="DC21" s="3">
        <v>0</v>
      </c>
      <c r="DD21" s="3">
        <v>4885</v>
      </c>
      <c r="DE21" s="3">
        <v>0</v>
      </c>
      <c r="DF21" s="3">
        <v>6407</v>
      </c>
      <c r="DG21" s="3">
        <v>0</v>
      </c>
      <c r="DH21" s="3">
        <v>-652.6</v>
      </c>
      <c r="DI21" s="3">
        <v>0</v>
      </c>
      <c r="DJ21" s="3">
        <v>-746.29</v>
      </c>
      <c r="DK21" s="3">
        <v>0</v>
      </c>
      <c r="DL21" s="3">
        <v>9985.31</v>
      </c>
      <c r="DM21" s="3">
        <v>0</v>
      </c>
      <c r="DN21" s="3">
        <v>9064.56</v>
      </c>
      <c r="DO21" s="3">
        <v>0</v>
      </c>
      <c r="DP21" s="3">
        <v>4303</v>
      </c>
      <c r="DQ21" s="3">
        <v>0</v>
      </c>
      <c r="DR21" s="3">
        <v>8149.52</v>
      </c>
      <c r="DS21" s="3">
        <v>0</v>
      </c>
      <c r="DT21" s="3">
        <v>4755.6099999999997</v>
      </c>
      <c r="DU21" s="3">
        <v>0</v>
      </c>
      <c r="DV21" s="3">
        <v>4302.8900000000003</v>
      </c>
      <c r="DW21" s="3">
        <v>0</v>
      </c>
      <c r="DX21" s="3">
        <v>10500.51</v>
      </c>
      <c r="DY21" s="3">
        <v>0</v>
      </c>
      <c r="DZ21" s="3">
        <v>9765.7999999999993</v>
      </c>
      <c r="EA21" s="3">
        <v>0</v>
      </c>
      <c r="EB21" s="3">
        <v>4451.3599999999997</v>
      </c>
      <c r="EC21" s="3">
        <v>0</v>
      </c>
      <c r="ED21" s="3">
        <v>5275.25</v>
      </c>
      <c r="EE21" s="3">
        <v>0</v>
      </c>
      <c r="EF21" s="3">
        <v>-1246.9000000000001</v>
      </c>
      <c r="EG21" s="3">
        <v>0</v>
      </c>
      <c r="EH21" s="3">
        <v>-1357.56</v>
      </c>
      <c r="EI21" s="3">
        <v>0</v>
      </c>
      <c r="EJ21" s="3">
        <v>9003.6299999999992</v>
      </c>
      <c r="EK21" s="3">
        <v>0</v>
      </c>
      <c r="EL21" s="3">
        <v>9301.18</v>
      </c>
      <c r="EM21" s="3">
        <v>0</v>
      </c>
      <c r="EN21" s="3">
        <v>4334.45</v>
      </c>
      <c r="EO21" s="3">
        <v>0</v>
      </c>
      <c r="EP21" s="3">
        <v>7789.35</v>
      </c>
      <c r="EQ21" s="3">
        <v>0</v>
      </c>
      <c r="ER21" s="3">
        <v>4131.28</v>
      </c>
      <c r="ES21" s="3">
        <v>325.08999999999997</v>
      </c>
      <c r="ET21" s="3">
        <v>4041.63</v>
      </c>
      <c r="EU21" s="3">
        <v>308.69</v>
      </c>
      <c r="EV21" s="3">
        <v>8644.56</v>
      </c>
      <c r="EW21" s="3">
        <v>0</v>
      </c>
      <c r="EX21" s="3">
        <v>9006.82</v>
      </c>
      <c r="EY21" s="3">
        <v>0</v>
      </c>
      <c r="EZ21" s="3">
        <v>3800.74</v>
      </c>
      <c r="FA21" s="3">
        <v>0</v>
      </c>
      <c r="FB21" s="3">
        <v>4880.12</v>
      </c>
      <c r="FC21" s="3">
        <v>0</v>
      </c>
      <c r="FD21" s="3">
        <v>-1766</v>
      </c>
      <c r="FE21" s="3">
        <v>0</v>
      </c>
      <c r="FF21" s="3">
        <v>-1675.68</v>
      </c>
      <c r="FG21" s="3">
        <v>0</v>
      </c>
      <c r="FH21" s="3">
        <v>9247</v>
      </c>
      <c r="FI21" s="3">
        <v>0</v>
      </c>
      <c r="FJ21" s="3">
        <v>8491.42</v>
      </c>
      <c r="FK21" s="3">
        <v>0</v>
      </c>
      <c r="FL21" s="3">
        <v>3488.82</v>
      </c>
      <c r="FM21" s="3">
        <v>0</v>
      </c>
      <c r="FN21" s="3">
        <v>7596.41</v>
      </c>
      <c r="FO21" s="3">
        <v>0</v>
      </c>
      <c r="FP21" s="3">
        <v>3609.05</v>
      </c>
      <c r="FQ21" s="3">
        <v>0</v>
      </c>
      <c r="FR21" s="3">
        <v>3543.4</v>
      </c>
      <c r="FS21" s="3">
        <v>0</v>
      </c>
      <c r="FT21" s="3">
        <v>8700.66</v>
      </c>
      <c r="FU21" s="3">
        <v>0</v>
      </c>
      <c r="FV21" s="3">
        <v>8866.16</v>
      </c>
      <c r="FW21" s="3">
        <v>0</v>
      </c>
      <c r="FX21" s="3">
        <v>3289.44</v>
      </c>
      <c r="FY21" s="3">
        <v>0</v>
      </c>
      <c r="FZ21" s="3">
        <v>3693.4</v>
      </c>
      <c r="GA21" s="3">
        <v>0</v>
      </c>
      <c r="GB21" s="3">
        <v>-2645.69</v>
      </c>
      <c r="GC21" s="3">
        <v>0</v>
      </c>
      <c r="GD21" s="3">
        <v>-2730.74</v>
      </c>
      <c r="GE21" s="3">
        <v>0</v>
      </c>
      <c r="GF21" s="3">
        <v>8284.2099999999991</v>
      </c>
      <c r="GG21" s="3">
        <v>0</v>
      </c>
      <c r="GH21" s="3">
        <v>7559.48</v>
      </c>
      <c r="GI21" s="3">
        <v>0</v>
      </c>
      <c r="GJ21" s="3">
        <v>3468.38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</row>
    <row r="22" spans="1:219" x14ac:dyDescent="0.2">
      <c r="A22" s="12" t="s">
        <v>149</v>
      </c>
      <c r="B22" s="12"/>
      <c r="C22" s="29">
        <f>SUM(C3:C21)</f>
        <v>189280996.06000003</v>
      </c>
      <c r="D22" s="13">
        <f t="shared" ref="D22:AI22" si="1">SUM(D3:D21)</f>
        <v>3487362.0200000005</v>
      </c>
      <c r="E22" s="13">
        <f t="shared" si="1"/>
        <v>1083057.81</v>
      </c>
      <c r="F22" s="13">
        <f t="shared" si="1"/>
        <v>4215937.1000000015</v>
      </c>
      <c r="G22" s="13">
        <f t="shared" si="1"/>
        <v>1319344.5000000002</v>
      </c>
      <c r="H22" s="13">
        <f t="shared" si="1"/>
        <v>5605846.8300000001</v>
      </c>
      <c r="I22" s="13">
        <f t="shared" si="1"/>
        <v>1944715.27</v>
      </c>
      <c r="J22" s="13">
        <f t="shared" si="1"/>
        <v>5091567.1800000006</v>
      </c>
      <c r="K22" s="13">
        <f t="shared" si="1"/>
        <v>2085011.5299999998</v>
      </c>
      <c r="L22" s="13">
        <f t="shared" si="1"/>
        <v>4071554.5199999996</v>
      </c>
      <c r="M22" s="13">
        <f t="shared" si="1"/>
        <v>1825316.9100000001</v>
      </c>
      <c r="N22" s="13">
        <f t="shared" si="1"/>
        <v>2284591.8599999994</v>
      </c>
      <c r="O22" s="13">
        <f t="shared" si="1"/>
        <v>1937581.16</v>
      </c>
      <c r="P22" s="13">
        <f t="shared" si="1"/>
        <v>-3413485.5100000002</v>
      </c>
      <c r="Q22" s="13">
        <f t="shared" si="1"/>
        <v>644383.70000000007</v>
      </c>
      <c r="R22" s="13">
        <f t="shared" si="1"/>
        <v>-4742699.8599999994</v>
      </c>
      <c r="S22" s="13">
        <f t="shared" si="1"/>
        <v>1671578.5899999999</v>
      </c>
      <c r="T22" s="13">
        <f t="shared" si="1"/>
        <v>5106959.45</v>
      </c>
      <c r="U22" s="13">
        <f t="shared" si="1"/>
        <v>1804366.79</v>
      </c>
      <c r="V22" s="13">
        <f t="shared" si="1"/>
        <v>5080543.6899999995</v>
      </c>
      <c r="W22" s="13">
        <f t="shared" si="1"/>
        <v>1770885.9300000002</v>
      </c>
      <c r="X22" s="13">
        <f t="shared" si="1"/>
        <v>4668792.88</v>
      </c>
      <c r="Y22" s="13">
        <f t="shared" si="1"/>
        <v>1616546.1400000004</v>
      </c>
      <c r="Z22" s="13">
        <f t="shared" si="1"/>
        <v>4788682.4900000012</v>
      </c>
      <c r="AA22" s="13">
        <f t="shared" si="1"/>
        <v>1658440.1400000001</v>
      </c>
      <c r="AB22" s="13">
        <f t="shared" si="1"/>
        <v>1366821.0799999998</v>
      </c>
      <c r="AC22" s="13">
        <f t="shared" si="1"/>
        <v>1378336.5500000005</v>
      </c>
      <c r="AD22" s="13">
        <f t="shared" si="1"/>
        <v>1323462.3800000001</v>
      </c>
      <c r="AE22" s="13">
        <f t="shared" si="1"/>
        <v>1181258.2599999998</v>
      </c>
      <c r="AF22" s="13">
        <f t="shared" si="1"/>
        <v>1864135.1400000001</v>
      </c>
      <c r="AG22" s="13">
        <f t="shared" si="1"/>
        <v>1464837.2299999997</v>
      </c>
      <c r="AH22" s="13">
        <f t="shared" si="1"/>
        <v>1745241.19</v>
      </c>
      <c r="AI22" s="13">
        <f t="shared" si="1"/>
        <v>1583178.2799999998</v>
      </c>
      <c r="AJ22" s="13">
        <f t="shared" ref="AJ22:BO22" si="2">SUM(AJ3:AJ21)</f>
        <v>1520724.9199999997</v>
      </c>
      <c r="AK22" s="13">
        <f t="shared" si="2"/>
        <v>1532971.04</v>
      </c>
      <c r="AL22" s="13">
        <f t="shared" si="2"/>
        <v>601420.03</v>
      </c>
      <c r="AM22" s="13">
        <f t="shared" si="2"/>
        <v>1500318.21</v>
      </c>
      <c r="AN22" s="13">
        <f t="shared" si="2"/>
        <v>-758474.35000000009</v>
      </c>
      <c r="AO22" s="13">
        <f t="shared" si="2"/>
        <v>1306688.9200000002</v>
      </c>
      <c r="AP22" s="13">
        <f t="shared" si="2"/>
        <v>-763638.03999999992</v>
      </c>
      <c r="AQ22" s="13">
        <f t="shared" si="2"/>
        <v>1209432.5799999996</v>
      </c>
      <c r="AR22" s="13">
        <f t="shared" si="2"/>
        <v>1428346.8499999999</v>
      </c>
      <c r="AS22" s="13">
        <f t="shared" si="2"/>
        <v>1392856.6699999997</v>
      </c>
      <c r="AT22" s="13">
        <f t="shared" si="2"/>
        <v>1417261.7299999997</v>
      </c>
      <c r="AU22" s="13">
        <f t="shared" si="2"/>
        <v>1346465.5199999996</v>
      </c>
      <c r="AV22" s="13">
        <f t="shared" si="2"/>
        <v>1514182.46</v>
      </c>
      <c r="AW22" s="13">
        <f t="shared" si="2"/>
        <v>1126487.23</v>
      </c>
      <c r="AX22" s="13">
        <f t="shared" si="2"/>
        <v>1390040.83</v>
      </c>
      <c r="AY22" s="13">
        <f t="shared" si="2"/>
        <v>1259666.76</v>
      </c>
      <c r="AZ22" s="13">
        <f t="shared" si="2"/>
        <v>2946382.9499999997</v>
      </c>
      <c r="BA22" s="13">
        <f t="shared" si="2"/>
        <v>1212237.32</v>
      </c>
      <c r="BB22" s="13">
        <f t="shared" si="2"/>
        <v>2771477.9899999993</v>
      </c>
      <c r="BC22" s="13">
        <f t="shared" si="2"/>
        <v>1146087.5400000003</v>
      </c>
      <c r="BD22" s="13">
        <f t="shared" si="2"/>
        <v>3629745.4299999997</v>
      </c>
      <c r="BE22" s="13">
        <f t="shared" si="2"/>
        <v>1591241.34</v>
      </c>
      <c r="BF22" s="13">
        <f t="shared" si="2"/>
        <v>3311440.09</v>
      </c>
      <c r="BG22" s="13">
        <f t="shared" si="2"/>
        <v>1732169.1800000002</v>
      </c>
      <c r="BH22" s="13">
        <f t="shared" si="2"/>
        <v>2619138.37</v>
      </c>
      <c r="BI22" s="13">
        <f t="shared" si="2"/>
        <v>1816689.3800000001</v>
      </c>
      <c r="BJ22" s="13">
        <f t="shared" si="2"/>
        <v>910224.9300000004</v>
      </c>
      <c r="BK22" s="13">
        <f t="shared" si="2"/>
        <v>1475409.8800000004</v>
      </c>
      <c r="BL22" s="13">
        <f t="shared" si="2"/>
        <v>-1367715.6800000002</v>
      </c>
      <c r="BM22" s="13">
        <f t="shared" si="2"/>
        <v>753934.26000000013</v>
      </c>
      <c r="BN22" s="13">
        <f t="shared" si="2"/>
        <v>-1489624.32</v>
      </c>
      <c r="BO22" s="13">
        <f t="shared" si="2"/>
        <v>597017.30999999982</v>
      </c>
      <c r="BP22" s="13">
        <f t="shared" ref="BP22:CU22" si="3">SUM(BP3:BP21)</f>
        <v>3084488.7299999995</v>
      </c>
      <c r="BQ22" s="13">
        <f t="shared" si="3"/>
        <v>1556261.92</v>
      </c>
      <c r="BR22" s="13">
        <f t="shared" si="3"/>
        <v>3488656.9</v>
      </c>
      <c r="BS22" s="13">
        <f t="shared" si="3"/>
        <v>1438749.0199999998</v>
      </c>
      <c r="BT22" s="13">
        <f t="shared" si="3"/>
        <v>3458511.3199999994</v>
      </c>
      <c r="BU22" s="13">
        <f t="shared" si="3"/>
        <v>1277100.7499999998</v>
      </c>
      <c r="BV22" s="13">
        <f t="shared" si="3"/>
        <v>3448778.8499999996</v>
      </c>
      <c r="BW22" s="13">
        <f t="shared" si="3"/>
        <v>1335104</v>
      </c>
      <c r="BX22" s="13">
        <f t="shared" si="3"/>
        <v>2381471.7900000005</v>
      </c>
      <c r="BY22" s="13">
        <f t="shared" si="3"/>
        <v>1158593.1500000001</v>
      </c>
      <c r="BZ22" s="13">
        <f t="shared" si="3"/>
        <v>2150257.6499999994</v>
      </c>
      <c r="CA22" s="13">
        <f t="shared" si="3"/>
        <v>1040981.8999999997</v>
      </c>
      <c r="CB22" s="13">
        <f t="shared" si="3"/>
        <v>3071151.62</v>
      </c>
      <c r="CC22" s="13">
        <f t="shared" si="3"/>
        <v>1309997.21</v>
      </c>
      <c r="CD22" s="13">
        <f t="shared" si="3"/>
        <v>3048078.76</v>
      </c>
      <c r="CE22" s="13">
        <f t="shared" si="3"/>
        <v>1145990.07</v>
      </c>
      <c r="CF22" s="13">
        <f t="shared" si="3"/>
        <v>2280557.17</v>
      </c>
      <c r="CG22" s="13">
        <f t="shared" si="3"/>
        <v>1483079.2399999998</v>
      </c>
      <c r="CH22" s="13">
        <f t="shared" si="3"/>
        <v>559664.7699999999</v>
      </c>
      <c r="CI22" s="13">
        <f t="shared" si="3"/>
        <v>1311939.6399999999</v>
      </c>
      <c r="CJ22" s="13">
        <f t="shared" si="3"/>
        <v>-1721969.43</v>
      </c>
      <c r="CK22" s="13">
        <f t="shared" si="3"/>
        <v>1135178.7099999997</v>
      </c>
      <c r="CL22" s="13">
        <f t="shared" si="3"/>
        <v>-2026610.47</v>
      </c>
      <c r="CM22" s="13">
        <f t="shared" si="3"/>
        <v>928440.75999999989</v>
      </c>
      <c r="CN22" s="13">
        <f t="shared" si="3"/>
        <v>2851043.0499999993</v>
      </c>
      <c r="CO22" s="13">
        <f t="shared" si="3"/>
        <v>1068902.5500000005</v>
      </c>
      <c r="CP22" s="13">
        <f t="shared" si="3"/>
        <v>2834237.5900000003</v>
      </c>
      <c r="CQ22" s="13">
        <f t="shared" si="3"/>
        <v>1290447.7999999998</v>
      </c>
      <c r="CR22" s="13">
        <f t="shared" si="3"/>
        <v>2789970.8400000003</v>
      </c>
      <c r="CS22" s="13">
        <f t="shared" si="3"/>
        <v>1169815.5300000005</v>
      </c>
      <c r="CT22" s="13">
        <f t="shared" si="3"/>
        <v>2796992.88</v>
      </c>
      <c r="CU22" s="13">
        <f t="shared" si="3"/>
        <v>1138587.2599999998</v>
      </c>
      <c r="CV22" s="13">
        <f t="shared" ref="CV22:DS22" si="4">SUM(CV3:CV21)</f>
        <v>1308427.2000000002</v>
      </c>
      <c r="CW22" s="13">
        <f t="shared" si="4"/>
        <v>1000237.2299999997</v>
      </c>
      <c r="CX22" s="13">
        <f t="shared" si="4"/>
        <v>1190992.3500000001</v>
      </c>
      <c r="CY22" s="13">
        <f t="shared" si="4"/>
        <v>905579.15999999992</v>
      </c>
      <c r="CZ22" s="13">
        <f t="shared" si="4"/>
        <v>1640121.7600000002</v>
      </c>
      <c r="DA22" s="13">
        <f t="shared" si="4"/>
        <v>1158070.3300000003</v>
      </c>
      <c r="DB22" s="13">
        <f t="shared" si="4"/>
        <v>1631023.8399999999</v>
      </c>
      <c r="DC22" s="13">
        <f t="shared" si="4"/>
        <v>1131529.52</v>
      </c>
      <c r="DD22" s="13">
        <f t="shared" si="4"/>
        <v>1340452.0000000002</v>
      </c>
      <c r="DE22" s="13">
        <f t="shared" si="4"/>
        <v>1154083.4799999995</v>
      </c>
      <c r="DF22" s="13">
        <f t="shared" si="4"/>
        <v>460644.42999999993</v>
      </c>
      <c r="DG22" s="13">
        <f t="shared" si="4"/>
        <v>1016215.84</v>
      </c>
      <c r="DH22" s="13">
        <f t="shared" si="4"/>
        <v>-1313829.4600000002</v>
      </c>
      <c r="DI22" s="13">
        <f t="shared" si="4"/>
        <v>371455.07999999996</v>
      </c>
      <c r="DJ22" s="13">
        <f t="shared" si="4"/>
        <v>-1525980.84</v>
      </c>
      <c r="DK22" s="13">
        <f t="shared" si="4"/>
        <v>363630.5</v>
      </c>
      <c r="DL22" s="13">
        <f t="shared" si="4"/>
        <v>796549.35000000009</v>
      </c>
      <c r="DM22" s="13">
        <f t="shared" si="4"/>
        <v>668482.41999999969</v>
      </c>
      <c r="DN22" s="13">
        <f t="shared" si="4"/>
        <v>813404.01</v>
      </c>
      <c r="DO22" s="13">
        <f t="shared" si="4"/>
        <v>667853.55999999994</v>
      </c>
      <c r="DP22" s="13">
        <f t="shared" si="4"/>
        <v>769725.99</v>
      </c>
      <c r="DQ22" s="13">
        <f t="shared" si="4"/>
        <v>607280.47</v>
      </c>
      <c r="DR22" s="13">
        <f t="shared" si="4"/>
        <v>745734.64000000013</v>
      </c>
      <c r="DS22" s="13">
        <f t="shared" si="4"/>
        <v>571277.26</v>
      </c>
      <c r="DT22" s="13">
        <f t="shared" ref="DT22:EY22" si="5">SUM(DT3:DT21)</f>
        <v>288279.02</v>
      </c>
      <c r="DU22" s="13">
        <f t="shared" si="5"/>
        <v>410404.58999999997</v>
      </c>
      <c r="DV22" s="13">
        <f t="shared" si="5"/>
        <v>293752.34000000008</v>
      </c>
      <c r="DW22" s="13">
        <f t="shared" si="5"/>
        <v>393060.68000000005</v>
      </c>
      <c r="DX22" s="13">
        <f t="shared" si="5"/>
        <v>611897.59</v>
      </c>
      <c r="DY22" s="13">
        <f t="shared" si="5"/>
        <v>499637.44999999995</v>
      </c>
      <c r="DZ22" s="13">
        <f t="shared" si="5"/>
        <v>618219.43000000017</v>
      </c>
      <c r="EA22" s="13">
        <f t="shared" si="5"/>
        <v>503883.23999999993</v>
      </c>
      <c r="EB22" s="13">
        <f t="shared" si="5"/>
        <v>507322.79</v>
      </c>
      <c r="EC22" s="13">
        <f t="shared" si="5"/>
        <v>482885.08</v>
      </c>
      <c r="ED22" s="13">
        <f t="shared" si="5"/>
        <v>-320385.81999999995</v>
      </c>
      <c r="EE22" s="13">
        <f t="shared" si="5"/>
        <v>465099.99000000005</v>
      </c>
      <c r="EF22" s="13">
        <f t="shared" si="5"/>
        <v>-1310093.73</v>
      </c>
      <c r="EG22" s="13">
        <f t="shared" si="5"/>
        <v>379593.3</v>
      </c>
      <c r="EH22" s="13">
        <f t="shared" si="5"/>
        <v>-1449968.98</v>
      </c>
      <c r="EI22" s="13">
        <f t="shared" si="5"/>
        <v>369954.69000000012</v>
      </c>
      <c r="EJ22" s="13">
        <f t="shared" si="5"/>
        <v>600647.15</v>
      </c>
      <c r="EK22" s="13">
        <f t="shared" si="5"/>
        <v>519693.02</v>
      </c>
      <c r="EL22" s="13">
        <f t="shared" si="5"/>
        <v>605575.08000000007</v>
      </c>
      <c r="EM22" s="13">
        <f t="shared" si="5"/>
        <v>512591.62000000005</v>
      </c>
      <c r="EN22" s="13">
        <f t="shared" si="5"/>
        <v>573194.43999999994</v>
      </c>
      <c r="EO22" s="13">
        <f t="shared" si="5"/>
        <v>479940.66</v>
      </c>
      <c r="EP22" s="13">
        <f t="shared" si="5"/>
        <v>550147.32999999996</v>
      </c>
      <c r="EQ22" s="13">
        <f t="shared" si="5"/>
        <v>432431.01</v>
      </c>
      <c r="ER22" s="13">
        <f t="shared" si="5"/>
        <v>140725.97</v>
      </c>
      <c r="ES22" s="13">
        <f t="shared" si="5"/>
        <v>5509.6299999999992</v>
      </c>
      <c r="ET22" s="13">
        <f t="shared" si="5"/>
        <v>178203.49</v>
      </c>
      <c r="EU22" s="13">
        <f t="shared" si="5"/>
        <v>9741.6299999999992</v>
      </c>
      <c r="EV22" s="13">
        <f t="shared" si="5"/>
        <v>223576.25</v>
      </c>
      <c r="EW22" s="13">
        <f t="shared" si="5"/>
        <v>10541.130000000001</v>
      </c>
      <c r="EX22" s="13">
        <f t="shared" si="5"/>
        <v>252884.40000000002</v>
      </c>
      <c r="EY22" s="13">
        <f t="shared" si="5"/>
        <v>27102.170000000002</v>
      </c>
      <c r="EZ22" s="13">
        <f t="shared" ref="EZ22:GE22" si="6">SUM(EZ3:EZ21)</f>
        <v>187007.93</v>
      </c>
      <c r="FA22" s="13">
        <f t="shared" si="6"/>
        <v>30413.939999999995</v>
      </c>
      <c r="FB22" s="13">
        <f t="shared" si="6"/>
        <v>112956.88999999998</v>
      </c>
      <c r="FC22" s="13">
        <f t="shared" si="6"/>
        <v>19352.420000000002</v>
      </c>
      <c r="FD22" s="13">
        <f t="shared" si="6"/>
        <v>-31665.309999999998</v>
      </c>
      <c r="FE22" s="13">
        <f t="shared" si="6"/>
        <v>14333.419999999998</v>
      </c>
      <c r="FF22" s="13">
        <f t="shared" si="6"/>
        <v>-34345.699999999997</v>
      </c>
      <c r="FG22" s="13">
        <f t="shared" si="6"/>
        <v>10585.750000000002</v>
      </c>
      <c r="FH22" s="13">
        <f t="shared" si="6"/>
        <v>117890.24000000001</v>
      </c>
      <c r="FI22" s="13">
        <f t="shared" si="6"/>
        <v>17020.559999999998</v>
      </c>
      <c r="FJ22" s="13">
        <f t="shared" si="6"/>
        <v>130430.88</v>
      </c>
      <c r="FK22" s="13">
        <f t="shared" si="6"/>
        <v>17365.22</v>
      </c>
      <c r="FL22" s="13">
        <f t="shared" si="6"/>
        <v>101866.04000000001</v>
      </c>
      <c r="FM22" s="13">
        <f t="shared" si="6"/>
        <v>14887.9</v>
      </c>
      <c r="FN22" s="13">
        <f t="shared" si="6"/>
        <v>107515.54000000001</v>
      </c>
      <c r="FO22" s="13">
        <f t="shared" si="6"/>
        <v>12970.789999999999</v>
      </c>
      <c r="FP22" s="13">
        <f t="shared" si="6"/>
        <v>95434.939999999988</v>
      </c>
      <c r="FQ22" s="13">
        <f t="shared" si="6"/>
        <v>10337.789999999999</v>
      </c>
      <c r="FR22" s="13">
        <f t="shared" si="6"/>
        <v>105414.97</v>
      </c>
      <c r="FS22" s="13">
        <f t="shared" si="6"/>
        <v>7796.26</v>
      </c>
      <c r="FT22" s="13">
        <f t="shared" si="6"/>
        <v>76268.12000000001</v>
      </c>
      <c r="FU22" s="13">
        <f t="shared" si="6"/>
        <v>11542.530000000002</v>
      </c>
      <c r="FV22" s="13">
        <f t="shared" si="6"/>
        <v>83223.649999999994</v>
      </c>
      <c r="FW22" s="13">
        <f t="shared" si="6"/>
        <v>13920.160000000002</v>
      </c>
      <c r="FX22" s="13">
        <f t="shared" si="6"/>
        <v>56122.2</v>
      </c>
      <c r="FY22" s="13">
        <f t="shared" si="6"/>
        <v>21583.720000000005</v>
      </c>
      <c r="FZ22" s="13">
        <f t="shared" si="6"/>
        <v>24953.83</v>
      </c>
      <c r="GA22" s="13">
        <f t="shared" si="6"/>
        <v>18597.73</v>
      </c>
      <c r="GB22" s="13">
        <f t="shared" si="6"/>
        <v>-34714.83</v>
      </c>
      <c r="GC22" s="13">
        <f t="shared" si="6"/>
        <v>4258.75</v>
      </c>
      <c r="GD22" s="13">
        <f t="shared" si="6"/>
        <v>-48366.890000000007</v>
      </c>
      <c r="GE22" s="13">
        <f t="shared" si="6"/>
        <v>4089.86</v>
      </c>
      <c r="GF22" s="13">
        <f t="shared" ref="GF22:HK22" si="7">SUM(GF3:GF21)</f>
        <v>11731.48</v>
      </c>
      <c r="GG22" s="13">
        <f t="shared" si="7"/>
        <v>5432.4400000000005</v>
      </c>
      <c r="GH22" s="13">
        <f t="shared" si="7"/>
        <v>17551.169999999998</v>
      </c>
      <c r="GI22" s="13">
        <f t="shared" si="7"/>
        <v>6010.4800000000005</v>
      </c>
      <c r="GJ22" s="13">
        <f t="shared" si="7"/>
        <v>3303.2100000000019</v>
      </c>
      <c r="GK22" s="13">
        <f t="shared" si="7"/>
        <v>6462.8099999999995</v>
      </c>
      <c r="GL22" s="13">
        <f t="shared" si="7"/>
        <v>35612.22</v>
      </c>
      <c r="GM22" s="13">
        <f t="shared" si="7"/>
        <v>3322.83</v>
      </c>
      <c r="GN22" s="13">
        <f t="shared" si="7"/>
        <v>6992.88</v>
      </c>
      <c r="GO22" s="13">
        <f t="shared" si="7"/>
        <v>3032.92</v>
      </c>
      <c r="GP22" s="13">
        <f t="shared" si="7"/>
        <v>6917.33</v>
      </c>
      <c r="GQ22" s="13">
        <f t="shared" si="7"/>
        <v>2456.59</v>
      </c>
      <c r="GR22" s="13">
        <f t="shared" si="7"/>
        <v>9238.08</v>
      </c>
      <c r="GS22" s="13">
        <f t="shared" si="7"/>
        <v>3030.61</v>
      </c>
      <c r="GT22" s="13">
        <f t="shared" si="7"/>
        <v>8559.68</v>
      </c>
      <c r="GU22" s="13">
        <f t="shared" si="7"/>
        <v>3006.77</v>
      </c>
      <c r="GV22" s="13">
        <f t="shared" si="7"/>
        <v>3849.71</v>
      </c>
      <c r="GW22" s="13">
        <f t="shared" si="7"/>
        <v>3212.62</v>
      </c>
      <c r="GX22" s="13">
        <f t="shared" si="7"/>
        <v>1561.43</v>
      </c>
      <c r="GY22" s="13">
        <f t="shared" si="7"/>
        <v>2913.46</v>
      </c>
      <c r="GZ22" s="13">
        <f t="shared" si="7"/>
        <v>-4035.7</v>
      </c>
      <c r="HA22" s="13">
        <f t="shared" si="7"/>
        <v>2537.48</v>
      </c>
      <c r="HB22" s="13">
        <f t="shared" si="7"/>
        <v>-3222</v>
      </c>
      <c r="HC22" s="13">
        <f t="shared" si="7"/>
        <v>2506.89</v>
      </c>
      <c r="HD22" s="13">
        <f t="shared" si="7"/>
        <v>5935.62</v>
      </c>
      <c r="HE22" s="13">
        <f t="shared" si="7"/>
        <v>3301.78</v>
      </c>
      <c r="HF22" s="13">
        <f t="shared" si="7"/>
        <v>7310.42</v>
      </c>
      <c r="HG22" s="13">
        <f t="shared" si="7"/>
        <v>3503.72</v>
      </c>
      <c r="HH22" s="13">
        <f t="shared" si="7"/>
        <v>7805.46</v>
      </c>
      <c r="HI22" s="13">
        <f t="shared" si="7"/>
        <v>3341.69</v>
      </c>
      <c r="HJ22" s="13">
        <f t="shared" si="7"/>
        <v>7660.49</v>
      </c>
      <c r="HK22" s="13">
        <f t="shared" si="7"/>
        <v>2885.34</v>
      </c>
    </row>
    <row r="23" spans="1:219" x14ac:dyDescent="0.2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</row>
    <row r="24" spans="1:219" x14ac:dyDescent="0.2">
      <c r="A24" s="1" t="s">
        <v>137</v>
      </c>
      <c r="B24" s="1" t="s">
        <v>3</v>
      </c>
      <c r="C24" s="24">
        <f t="shared" ref="C24:C47" si="8">SUM(D24:HK24)</f>
        <v>509114199.25999963</v>
      </c>
      <c r="D24" s="3">
        <v>5251315.83</v>
      </c>
      <c r="E24" s="3">
        <v>2793797.81</v>
      </c>
      <c r="F24" s="3">
        <v>6765903.4100000001</v>
      </c>
      <c r="G24" s="3">
        <v>3411429.19</v>
      </c>
      <c r="H24" s="3">
        <v>6082289.3200000003</v>
      </c>
      <c r="I24" s="3">
        <v>3769001.12</v>
      </c>
      <c r="J24" s="3">
        <v>5092871</v>
      </c>
      <c r="K24" s="3">
        <v>3247949.08</v>
      </c>
      <c r="L24" s="3">
        <v>5186506.42</v>
      </c>
      <c r="M24" s="3">
        <v>3103764.94</v>
      </c>
      <c r="N24" s="3">
        <v>5323166.71</v>
      </c>
      <c r="O24" s="3">
        <v>3016061.2</v>
      </c>
      <c r="P24" s="3">
        <v>10750338.540000001</v>
      </c>
      <c r="Q24" s="3">
        <v>3606581.79</v>
      </c>
      <c r="R24" s="3">
        <v>10583523.58</v>
      </c>
      <c r="S24" s="3">
        <v>3347279.48</v>
      </c>
      <c r="T24" s="3">
        <v>10706413.6</v>
      </c>
      <c r="U24" s="3">
        <v>3342957.17</v>
      </c>
      <c r="V24" s="3">
        <v>5254542.6900000004</v>
      </c>
      <c r="W24" s="3">
        <v>3520504.03</v>
      </c>
      <c r="X24" s="3">
        <v>5473443.3799999999</v>
      </c>
      <c r="Y24" s="3">
        <v>3510501.26</v>
      </c>
      <c r="Z24" s="3">
        <v>5579519.8999999994</v>
      </c>
      <c r="AA24" s="3">
        <v>3559176.09</v>
      </c>
      <c r="AB24" s="3">
        <v>6103632.9799999995</v>
      </c>
      <c r="AC24" s="3">
        <v>3123003.36</v>
      </c>
      <c r="AD24" s="3">
        <v>5675322.3300000001</v>
      </c>
      <c r="AE24" s="3">
        <v>2906788.12</v>
      </c>
      <c r="AF24" s="3">
        <v>6675055.1500000004</v>
      </c>
      <c r="AG24" s="3">
        <v>3384673.52</v>
      </c>
      <c r="AH24" s="3">
        <v>5986898.1899999995</v>
      </c>
      <c r="AI24" s="3">
        <v>2711180.49</v>
      </c>
      <c r="AJ24" s="3">
        <v>5872120.4699999997</v>
      </c>
      <c r="AK24" s="3">
        <v>2620693.38</v>
      </c>
      <c r="AL24" s="3">
        <v>5673509.9000000004</v>
      </c>
      <c r="AM24" s="3">
        <v>2533549.64</v>
      </c>
      <c r="AN24" s="3">
        <v>5708640.7199999997</v>
      </c>
      <c r="AO24" s="3">
        <v>2973738.07</v>
      </c>
      <c r="AP24" s="3">
        <v>4896947.0599999996</v>
      </c>
      <c r="AQ24" s="3">
        <v>2803020.37</v>
      </c>
      <c r="AR24" s="3">
        <v>5668847.2000000002</v>
      </c>
      <c r="AS24" s="3">
        <v>2709518.51</v>
      </c>
      <c r="AT24" s="3">
        <v>6108046.0999999996</v>
      </c>
      <c r="AU24" s="3">
        <v>3066660.41</v>
      </c>
      <c r="AV24" s="3">
        <v>6085437.5500000007</v>
      </c>
      <c r="AW24" s="3">
        <v>3030813.54</v>
      </c>
      <c r="AX24" s="3">
        <v>5972707.6900000004</v>
      </c>
      <c r="AY24" s="3">
        <v>2850515.06</v>
      </c>
      <c r="AZ24" s="3">
        <v>6008068.8899999997</v>
      </c>
      <c r="BA24" s="3">
        <v>3381615.6</v>
      </c>
      <c r="BB24" s="3">
        <v>5823104.6099999994</v>
      </c>
      <c r="BC24" s="3">
        <v>3236510.5</v>
      </c>
      <c r="BD24" s="3">
        <v>6365253.3200000003</v>
      </c>
      <c r="BE24" s="3">
        <v>3603002.53</v>
      </c>
      <c r="BF24" s="3">
        <v>5783325.3399999999</v>
      </c>
      <c r="BG24" s="3">
        <v>2967593.91</v>
      </c>
      <c r="BH24" s="3">
        <v>5818488.5899999999</v>
      </c>
      <c r="BI24" s="3">
        <v>2921946.34</v>
      </c>
      <c r="BJ24" s="3">
        <v>5524626.4900000002</v>
      </c>
      <c r="BK24" s="3">
        <v>2816409.53</v>
      </c>
      <c r="BL24" s="3">
        <v>5513349.7299999995</v>
      </c>
      <c r="BM24" s="3">
        <v>3199498.32</v>
      </c>
      <c r="BN24" s="3">
        <v>4771997.6399999997</v>
      </c>
      <c r="BO24" s="3">
        <v>3028876.08</v>
      </c>
      <c r="BP24" s="3">
        <v>5395495.0599999996</v>
      </c>
      <c r="BQ24" s="3">
        <v>2879644.14</v>
      </c>
      <c r="BR24" s="3">
        <v>5966843.8900000006</v>
      </c>
      <c r="BS24" s="3">
        <v>3280762.84</v>
      </c>
      <c r="BT24" s="3">
        <v>5934345.0600000005</v>
      </c>
      <c r="BU24" s="3">
        <v>3244615.7</v>
      </c>
      <c r="BV24" s="3">
        <v>5820799.5200000005</v>
      </c>
      <c r="BW24" s="3">
        <v>3073283.18</v>
      </c>
      <c r="BX24" s="3">
        <v>5415419.0099999998</v>
      </c>
      <c r="BY24" s="3">
        <v>3018796.08</v>
      </c>
      <c r="BZ24" s="3">
        <v>4993624.59</v>
      </c>
      <c r="CA24" s="3">
        <v>2791695.6</v>
      </c>
      <c r="CB24" s="3">
        <v>5643215.2300000004</v>
      </c>
      <c r="CC24" s="3">
        <v>3202181.03</v>
      </c>
      <c r="CD24" s="3">
        <v>5091911.8899999997</v>
      </c>
      <c r="CE24" s="3">
        <v>2630741.88</v>
      </c>
      <c r="CF24" s="3">
        <v>5097635.58</v>
      </c>
      <c r="CG24" s="3">
        <v>2573549.0699999998</v>
      </c>
      <c r="CH24" s="3">
        <v>4872883.0199999996</v>
      </c>
      <c r="CI24" s="3">
        <v>2487689.56</v>
      </c>
      <c r="CJ24" s="3">
        <v>4894642.74</v>
      </c>
      <c r="CK24" s="3">
        <v>2815362.44</v>
      </c>
      <c r="CL24" s="3">
        <v>4289183.84</v>
      </c>
      <c r="CM24" s="3">
        <v>2673835.88</v>
      </c>
      <c r="CN24" s="3">
        <v>4539775.6100000003</v>
      </c>
      <c r="CO24" s="3">
        <v>2438277.06</v>
      </c>
      <c r="CP24" s="3">
        <v>4958392.26</v>
      </c>
      <c r="CQ24" s="3">
        <v>2750365.13</v>
      </c>
      <c r="CR24" s="3">
        <v>4903695.3600000003</v>
      </c>
      <c r="CS24" s="3">
        <v>2706333.19</v>
      </c>
      <c r="CT24" s="3">
        <v>4846649.74</v>
      </c>
      <c r="CU24" s="3">
        <v>2588819.81</v>
      </c>
      <c r="CV24" s="3">
        <v>4527678.2</v>
      </c>
      <c r="CW24" s="3">
        <v>2665239.34</v>
      </c>
      <c r="CX24" s="3">
        <v>4209837.55</v>
      </c>
      <c r="CY24" s="3">
        <v>2483848.61</v>
      </c>
      <c r="CZ24" s="3">
        <v>4795576.7699999996</v>
      </c>
      <c r="DA24" s="3">
        <v>2883151.78</v>
      </c>
      <c r="DB24" s="3">
        <v>4440699.22</v>
      </c>
      <c r="DC24" s="3">
        <v>2366712.86</v>
      </c>
      <c r="DD24" s="3">
        <v>4524287.7300000004</v>
      </c>
      <c r="DE24" s="3">
        <v>2374163.7799999998</v>
      </c>
      <c r="DF24" s="3">
        <v>4232612.29</v>
      </c>
      <c r="DG24" s="3">
        <v>2270206.14</v>
      </c>
      <c r="DH24" s="3">
        <v>4046185.64</v>
      </c>
      <c r="DI24" s="3">
        <v>2472985.36</v>
      </c>
      <c r="DJ24" s="3">
        <v>3334692.54</v>
      </c>
      <c r="DK24" s="3">
        <v>2310296.71</v>
      </c>
      <c r="DL24" s="3">
        <v>3986016.33</v>
      </c>
      <c r="DM24" s="3">
        <v>2231875.7999999998</v>
      </c>
      <c r="DN24" s="3">
        <v>4281112.8600000003</v>
      </c>
      <c r="DO24" s="3">
        <v>2315031.65</v>
      </c>
      <c r="DP24" s="3">
        <v>4193587</v>
      </c>
      <c r="DQ24" s="3">
        <v>2260363.0699999998</v>
      </c>
      <c r="DR24" s="3">
        <v>4212072.74</v>
      </c>
      <c r="DS24" s="3">
        <v>2203345.56</v>
      </c>
      <c r="DT24" s="3">
        <v>105762.5</v>
      </c>
      <c r="DU24" s="3">
        <v>72911.789999999994</v>
      </c>
      <c r="DV24" s="3">
        <v>100059.32</v>
      </c>
      <c r="DW24" s="3">
        <v>67962.350000000006</v>
      </c>
      <c r="DX24" s="3">
        <v>114692.52</v>
      </c>
      <c r="DY24" s="3">
        <v>79282.3</v>
      </c>
      <c r="DZ24" s="3">
        <v>122189.4</v>
      </c>
      <c r="EA24" s="3">
        <v>76571.14</v>
      </c>
      <c r="EB24" s="3">
        <v>135865.53</v>
      </c>
      <c r="EC24" s="3">
        <v>84621.73</v>
      </c>
      <c r="ED24" s="3">
        <v>119902.9</v>
      </c>
      <c r="EE24" s="3">
        <v>79317.03</v>
      </c>
      <c r="EF24" s="3">
        <v>31384.46</v>
      </c>
      <c r="EG24" s="3">
        <v>23136.400000000001</v>
      </c>
      <c r="EH24" s="3">
        <v>28446.06</v>
      </c>
      <c r="EI24" s="3">
        <v>22648.21</v>
      </c>
      <c r="EJ24" s="3">
        <v>30857.78</v>
      </c>
      <c r="EK24" s="3">
        <v>21902.27</v>
      </c>
      <c r="EL24" s="3">
        <v>104807.48</v>
      </c>
      <c r="EM24" s="3">
        <v>71050.87</v>
      </c>
      <c r="EN24" s="3">
        <v>107138.87</v>
      </c>
      <c r="EO24" s="3">
        <v>70753.710000000006</v>
      </c>
      <c r="EP24" s="3">
        <v>104371.53</v>
      </c>
      <c r="EQ24" s="3">
        <v>65055.75</v>
      </c>
      <c r="ER24" s="3">
        <v>31165.43</v>
      </c>
      <c r="ES24" s="3">
        <v>22876.57</v>
      </c>
      <c r="ET24" s="3">
        <v>29225.51</v>
      </c>
      <c r="EU24" s="3">
        <v>21548.3</v>
      </c>
      <c r="EV24" s="3">
        <v>31994</v>
      </c>
      <c r="EW24" s="3">
        <v>23337.84</v>
      </c>
      <c r="EX24" s="3">
        <v>31289.07</v>
      </c>
      <c r="EY24" s="3">
        <v>22459.360000000001</v>
      </c>
      <c r="EZ24" s="3">
        <v>33572.339999999997</v>
      </c>
      <c r="FA24" s="3">
        <v>23681.11</v>
      </c>
      <c r="FB24" s="3">
        <v>31732.77</v>
      </c>
      <c r="FC24" s="3">
        <v>22694.93</v>
      </c>
      <c r="FD24" s="3">
        <v>30372.880000000001</v>
      </c>
      <c r="FE24" s="3">
        <v>22435.81</v>
      </c>
      <c r="FF24" s="3">
        <v>28803.26</v>
      </c>
      <c r="FG24" s="3">
        <v>22023.63</v>
      </c>
      <c r="FH24" s="3">
        <v>29777.57</v>
      </c>
      <c r="FI24" s="3">
        <v>21280.3</v>
      </c>
      <c r="FJ24" s="3">
        <v>30633.87</v>
      </c>
      <c r="FK24" s="3">
        <v>22486.23</v>
      </c>
      <c r="FL24" s="3">
        <v>31079.75</v>
      </c>
      <c r="FM24" s="3">
        <v>21823.439999999999</v>
      </c>
      <c r="FN24" s="3">
        <v>30885.56</v>
      </c>
      <c r="FO24" s="3">
        <v>21891.65</v>
      </c>
      <c r="FP24" s="3">
        <v>30593.46</v>
      </c>
      <c r="FQ24" s="3">
        <v>22144.15</v>
      </c>
      <c r="FR24" s="3">
        <v>27743.18</v>
      </c>
      <c r="FS24" s="3">
        <v>20125.330000000002</v>
      </c>
      <c r="FT24" s="3">
        <v>31331.23</v>
      </c>
      <c r="FU24" s="3">
        <v>22552.69</v>
      </c>
      <c r="FV24" s="3">
        <v>30574.36</v>
      </c>
      <c r="FW24" s="3">
        <v>21703.99</v>
      </c>
      <c r="FX24" s="3">
        <v>33198.43</v>
      </c>
      <c r="FY24" s="3">
        <v>22853.46</v>
      </c>
      <c r="FZ24" s="3">
        <v>30495.67</v>
      </c>
      <c r="GA24" s="3">
        <v>21901.25</v>
      </c>
      <c r="GB24" s="3">
        <v>29912.98</v>
      </c>
      <c r="GC24" s="3">
        <v>21764.560000000001</v>
      </c>
      <c r="GD24" s="3">
        <v>28532.11</v>
      </c>
      <c r="GE24" s="3">
        <v>21402.45</v>
      </c>
      <c r="GF24" s="3">
        <v>29282.68</v>
      </c>
      <c r="GG24" s="3">
        <v>20680.07</v>
      </c>
      <c r="GH24" s="3">
        <v>30098.93</v>
      </c>
      <c r="GI24" s="3">
        <v>21807.599999999999</v>
      </c>
      <c r="GJ24" s="3">
        <v>30454.39</v>
      </c>
      <c r="GK24" s="3">
        <v>21152.17</v>
      </c>
      <c r="GL24" s="3">
        <v>30359.34</v>
      </c>
      <c r="GM24" s="3">
        <v>21281.79</v>
      </c>
      <c r="GN24" s="3">
        <v>30568.41</v>
      </c>
      <c r="GO24" s="3">
        <v>21505.26</v>
      </c>
      <c r="GP24" s="3">
        <v>27235.759999999998</v>
      </c>
      <c r="GQ24" s="3">
        <v>19516.16</v>
      </c>
      <c r="GR24" s="3">
        <v>30206.06</v>
      </c>
      <c r="GS24" s="3">
        <v>21809.99</v>
      </c>
      <c r="GT24" s="3">
        <v>29874.37</v>
      </c>
      <c r="GU24" s="3">
        <v>20993.3</v>
      </c>
      <c r="GV24" s="3">
        <v>32334.18</v>
      </c>
      <c r="GW24" s="3">
        <v>22069.47</v>
      </c>
      <c r="GX24" s="3">
        <v>29789.85</v>
      </c>
      <c r="GY24" s="3">
        <v>21157.4</v>
      </c>
      <c r="GZ24" s="3">
        <v>29393.77</v>
      </c>
      <c r="HA24" s="3">
        <v>21096.92</v>
      </c>
      <c r="HB24" s="3">
        <v>28169.02</v>
      </c>
      <c r="HC24" s="3">
        <v>20771.419999999998</v>
      </c>
      <c r="HD24" s="3">
        <v>-3002.92</v>
      </c>
      <c r="HE24" s="3">
        <v>277.42</v>
      </c>
      <c r="HF24" s="3">
        <v>-4694.49</v>
      </c>
      <c r="HG24" s="3">
        <v>-1130.71</v>
      </c>
      <c r="HH24" s="3">
        <v>-5613.93</v>
      </c>
      <c r="HI24" s="3">
        <v>-1711.78</v>
      </c>
      <c r="HJ24" s="3">
        <v>-4051.61</v>
      </c>
      <c r="HK24" s="3">
        <v>57.3</v>
      </c>
    </row>
    <row r="25" spans="1:219" x14ac:dyDescent="0.2">
      <c r="A25" s="1" t="s">
        <v>148</v>
      </c>
      <c r="B25" s="1" t="s">
        <v>3</v>
      </c>
      <c r="C25" s="24">
        <f t="shared" si="8"/>
        <v>406211907.17000049</v>
      </c>
      <c r="D25" s="3">
        <v>8330911.1799999997</v>
      </c>
      <c r="E25" s="3">
        <v>1387409.55</v>
      </c>
      <c r="F25" s="3">
        <v>10106618.949999999</v>
      </c>
      <c r="G25" s="3">
        <v>1610885.99</v>
      </c>
      <c r="H25" s="3">
        <v>10929074.939999999</v>
      </c>
      <c r="I25" s="3">
        <v>1769407.91</v>
      </c>
      <c r="J25" s="3">
        <v>16353092</v>
      </c>
      <c r="K25" s="3">
        <v>1681043.73</v>
      </c>
      <c r="L25" s="3">
        <v>16136553.75</v>
      </c>
      <c r="M25" s="3">
        <v>1745537.94</v>
      </c>
      <c r="N25" s="3">
        <v>13840210.559999999</v>
      </c>
      <c r="O25" s="3">
        <v>1916916</v>
      </c>
      <c r="P25" s="3">
        <v>52357153.729999997</v>
      </c>
      <c r="Q25" s="3">
        <v>1785770.82</v>
      </c>
      <c r="R25" s="3">
        <v>52273648.659999996</v>
      </c>
      <c r="S25" s="3">
        <v>1681856.75</v>
      </c>
      <c r="T25" s="3">
        <v>49667559.060000002</v>
      </c>
      <c r="U25" s="3">
        <v>1643963.71</v>
      </c>
      <c r="V25" s="3">
        <v>11664936</v>
      </c>
      <c r="W25" s="3">
        <v>1871149.85</v>
      </c>
      <c r="X25" s="3">
        <v>11132182.91</v>
      </c>
      <c r="Y25" s="3">
        <v>1884487.73</v>
      </c>
      <c r="Z25" s="3">
        <v>11299523.550000001</v>
      </c>
      <c r="AA25" s="3">
        <v>1956959.82</v>
      </c>
      <c r="AB25" s="3">
        <v>3948064.95</v>
      </c>
      <c r="AC25" s="3">
        <v>1515600.13</v>
      </c>
      <c r="AD25" s="3">
        <v>3576489.78</v>
      </c>
      <c r="AE25" s="3">
        <v>1385322.83</v>
      </c>
      <c r="AF25" s="3">
        <v>3943689.86</v>
      </c>
      <c r="AG25" s="3">
        <v>1554830.88</v>
      </c>
      <c r="AH25" s="3">
        <v>3852520.38</v>
      </c>
      <c r="AI25" s="3">
        <v>1504690.17</v>
      </c>
      <c r="AJ25" s="3">
        <v>3984467.53</v>
      </c>
      <c r="AK25" s="3">
        <v>1569945.38</v>
      </c>
      <c r="AL25" s="3">
        <v>3151131.04</v>
      </c>
      <c r="AM25" s="3">
        <v>1720114.05</v>
      </c>
      <c r="AN25" s="3">
        <v>2405955.11</v>
      </c>
      <c r="AO25" s="3">
        <v>1511615.5</v>
      </c>
      <c r="AP25" s="3">
        <v>678334.87</v>
      </c>
      <c r="AQ25" s="3">
        <v>1362147.25</v>
      </c>
      <c r="AR25" s="3">
        <v>2887086.79</v>
      </c>
      <c r="AS25" s="3">
        <v>1292557.56</v>
      </c>
      <c r="AT25" s="3">
        <v>2731073.97</v>
      </c>
      <c r="AU25" s="3">
        <v>1471549.69</v>
      </c>
      <c r="AV25" s="3">
        <v>2739009.79</v>
      </c>
      <c r="AW25" s="3">
        <v>1570645.26</v>
      </c>
      <c r="AX25" s="3">
        <v>2874800.5</v>
      </c>
      <c r="AY25" s="3">
        <v>1574648.54</v>
      </c>
      <c r="AZ25" s="3">
        <v>1895935.61</v>
      </c>
      <c r="BA25" s="3">
        <v>677267.69</v>
      </c>
      <c r="BB25" s="3">
        <v>1721068.5</v>
      </c>
      <c r="BC25" s="3">
        <v>617306.76</v>
      </c>
      <c r="BD25" s="3">
        <v>1836069.46</v>
      </c>
      <c r="BE25" s="3">
        <v>630075.72</v>
      </c>
      <c r="BF25" s="3">
        <v>1742591.31</v>
      </c>
      <c r="BG25" s="3">
        <v>615138.91</v>
      </c>
      <c r="BH25" s="3">
        <v>1906904.07</v>
      </c>
      <c r="BI25" s="3">
        <v>679680.61</v>
      </c>
      <c r="BJ25" s="3">
        <v>1530452.04</v>
      </c>
      <c r="BK25" s="3">
        <v>820529.22</v>
      </c>
      <c r="BL25" s="3">
        <v>551298.71</v>
      </c>
      <c r="BM25" s="3">
        <v>713051.8</v>
      </c>
      <c r="BN25" s="3">
        <v>-403464.83</v>
      </c>
      <c r="BO25" s="3">
        <v>676188.59</v>
      </c>
      <c r="BP25" s="3">
        <v>749517.01</v>
      </c>
      <c r="BQ25" s="3">
        <v>409056.17</v>
      </c>
      <c r="BR25" s="3">
        <v>1449449.07</v>
      </c>
      <c r="BS25" s="3">
        <v>447401.44</v>
      </c>
      <c r="BT25" s="3">
        <v>1442528.26</v>
      </c>
      <c r="BU25" s="3">
        <v>481005.59</v>
      </c>
      <c r="BV25" s="3">
        <v>1624766.8</v>
      </c>
      <c r="BW25" s="3">
        <v>514479.29</v>
      </c>
      <c r="BX25" s="3">
        <v>1017254.32</v>
      </c>
      <c r="BY25" s="3">
        <v>503919.82</v>
      </c>
      <c r="BZ25" s="3">
        <v>895977.13</v>
      </c>
      <c r="CA25" s="3">
        <v>462662.71</v>
      </c>
      <c r="CB25" s="3">
        <v>921296.17</v>
      </c>
      <c r="CC25" s="3">
        <v>486279.75</v>
      </c>
      <c r="CD25" s="3">
        <v>841350.91</v>
      </c>
      <c r="CE25" s="3">
        <v>465670.39</v>
      </c>
      <c r="CF25" s="3">
        <v>1077791.17</v>
      </c>
      <c r="CG25" s="3">
        <v>527733.6</v>
      </c>
      <c r="CH25" s="3">
        <v>789422.93</v>
      </c>
      <c r="CI25" s="3">
        <v>582643.80000000005</v>
      </c>
      <c r="CJ25" s="3">
        <v>117327.07</v>
      </c>
      <c r="CK25" s="3">
        <v>533759.81999999995</v>
      </c>
      <c r="CL25" s="3">
        <v>-609340.67000000004</v>
      </c>
      <c r="CM25" s="3">
        <v>472242.69</v>
      </c>
      <c r="CN25" s="3">
        <v>258882.05</v>
      </c>
      <c r="CO25" s="3">
        <v>397439.36</v>
      </c>
      <c r="CP25" s="3">
        <v>837093.21</v>
      </c>
      <c r="CQ25" s="3">
        <v>458929.37</v>
      </c>
      <c r="CR25" s="3">
        <v>837324.31</v>
      </c>
      <c r="CS25" s="3">
        <v>462538.46</v>
      </c>
      <c r="CT25" s="3">
        <v>990419.87</v>
      </c>
      <c r="CU25" s="3">
        <v>522106.12</v>
      </c>
      <c r="CV25" s="3">
        <v>950581.74</v>
      </c>
      <c r="CW25" s="3">
        <v>466768.5</v>
      </c>
      <c r="CX25" s="3">
        <v>803073.33</v>
      </c>
      <c r="CY25" s="3">
        <v>401947.9</v>
      </c>
      <c r="CZ25" s="3">
        <v>855669.62</v>
      </c>
      <c r="DA25" s="3">
        <v>418795.14</v>
      </c>
      <c r="DB25" s="3">
        <v>797540.73</v>
      </c>
      <c r="DC25" s="3">
        <v>408583.5</v>
      </c>
      <c r="DD25" s="3">
        <v>977402.66</v>
      </c>
      <c r="DE25" s="3">
        <v>477968.63</v>
      </c>
      <c r="DF25" s="3">
        <v>753624.72</v>
      </c>
      <c r="DG25" s="3">
        <v>537339.43000000005</v>
      </c>
      <c r="DH25" s="3">
        <v>117201.76</v>
      </c>
      <c r="DI25" s="3">
        <v>418168.28</v>
      </c>
      <c r="DJ25" s="3">
        <v>-485803.65</v>
      </c>
      <c r="DK25" s="3">
        <v>378190.18</v>
      </c>
      <c r="DL25" s="3">
        <v>237906.57</v>
      </c>
      <c r="DM25" s="3">
        <v>297783.45</v>
      </c>
      <c r="DN25" s="3">
        <v>681155.89</v>
      </c>
      <c r="DO25" s="3">
        <v>315416.92</v>
      </c>
      <c r="DP25" s="3">
        <v>711331.71</v>
      </c>
      <c r="DQ25" s="3">
        <v>336571.64</v>
      </c>
      <c r="DR25" s="3">
        <v>834340.77</v>
      </c>
      <c r="DS25" s="3">
        <v>366909.79</v>
      </c>
      <c r="DT25" s="3">
        <v>623787.06000000006</v>
      </c>
      <c r="DU25" s="3">
        <v>269796.84999999998</v>
      </c>
      <c r="DV25" s="3">
        <v>563614.57999999996</v>
      </c>
      <c r="DW25" s="3">
        <v>247856.62</v>
      </c>
      <c r="DX25" s="3">
        <v>634206.63</v>
      </c>
      <c r="DY25" s="3">
        <v>277956.65999999997</v>
      </c>
      <c r="DZ25" s="3">
        <v>461380.57</v>
      </c>
      <c r="EA25" s="3">
        <v>273475.05</v>
      </c>
      <c r="EB25" s="3">
        <v>585259.07999999996</v>
      </c>
      <c r="EC25" s="3">
        <v>286041.42</v>
      </c>
      <c r="ED25" s="3">
        <v>334794.02</v>
      </c>
      <c r="EE25" s="3">
        <v>297832.71000000002</v>
      </c>
      <c r="EF25" s="3">
        <v>-81183.259999999995</v>
      </c>
      <c r="EG25" s="3">
        <v>283724.33</v>
      </c>
      <c r="EH25" s="3">
        <v>-528454.5</v>
      </c>
      <c r="EI25" s="3">
        <v>232699.24</v>
      </c>
      <c r="EJ25" s="3">
        <v>25210.45</v>
      </c>
      <c r="EK25" s="3">
        <v>226618.36</v>
      </c>
      <c r="EL25" s="3">
        <v>376062.32</v>
      </c>
      <c r="EM25" s="3">
        <v>241065.41</v>
      </c>
      <c r="EN25" s="3">
        <v>391537.12</v>
      </c>
      <c r="EO25" s="3">
        <v>268097.62</v>
      </c>
      <c r="EP25" s="3">
        <v>417684.06</v>
      </c>
      <c r="EQ25" s="3">
        <v>269138.94</v>
      </c>
      <c r="ER25" s="3">
        <v>366836.55</v>
      </c>
      <c r="ES25" s="3">
        <v>217157.6</v>
      </c>
      <c r="ET25" s="3">
        <v>340731.31</v>
      </c>
      <c r="EU25" s="3">
        <v>205793.05</v>
      </c>
      <c r="EV25" s="3">
        <v>368792.61</v>
      </c>
      <c r="EW25" s="3">
        <v>223327.69</v>
      </c>
      <c r="EX25" s="3">
        <v>359887.52</v>
      </c>
      <c r="EY25" s="3">
        <v>216644.61</v>
      </c>
      <c r="EZ25" s="3">
        <v>475966.36</v>
      </c>
      <c r="FA25" s="3">
        <v>227467.28</v>
      </c>
      <c r="FB25" s="3">
        <v>253706.08</v>
      </c>
      <c r="FC25" s="3">
        <v>221470.85</v>
      </c>
      <c r="FD25" s="3">
        <v>-86398.99</v>
      </c>
      <c r="FE25" s="3">
        <v>203133.81</v>
      </c>
      <c r="FF25" s="3">
        <v>-430699.04</v>
      </c>
      <c r="FG25" s="3">
        <v>190851.12</v>
      </c>
      <c r="FH25" s="3">
        <v>-1501.69</v>
      </c>
      <c r="FI25" s="3">
        <v>181322.08</v>
      </c>
      <c r="FJ25" s="3">
        <v>289042.40999999997</v>
      </c>
      <c r="FK25" s="3">
        <v>195601.67</v>
      </c>
      <c r="FL25" s="3">
        <v>304777.56</v>
      </c>
      <c r="FM25" s="3">
        <v>214981.69</v>
      </c>
      <c r="FN25" s="3">
        <v>323801.07</v>
      </c>
      <c r="FO25" s="3">
        <v>212666.41</v>
      </c>
      <c r="FP25" s="3">
        <v>277290.17</v>
      </c>
      <c r="FQ25" s="3">
        <v>183992.8</v>
      </c>
      <c r="FR25" s="3">
        <v>248079.12</v>
      </c>
      <c r="FS25" s="3">
        <v>168041.27</v>
      </c>
      <c r="FT25" s="3">
        <v>278945.17</v>
      </c>
      <c r="FU25" s="3">
        <v>188359.88</v>
      </c>
      <c r="FV25" s="3">
        <v>271256.92</v>
      </c>
      <c r="FW25" s="3">
        <v>182340.25</v>
      </c>
      <c r="FX25" s="3">
        <v>385372.86</v>
      </c>
      <c r="FY25" s="3">
        <v>192540.73</v>
      </c>
      <c r="FZ25" s="3">
        <v>196869.74</v>
      </c>
      <c r="GA25" s="3">
        <v>183172.89</v>
      </c>
      <c r="GB25" s="3">
        <v>-71573.13</v>
      </c>
      <c r="GC25" s="3">
        <v>175776.31</v>
      </c>
      <c r="GD25" s="3">
        <v>-354571.9</v>
      </c>
      <c r="GE25" s="3">
        <v>168001.57</v>
      </c>
      <c r="GF25" s="3">
        <v>-4472.6099999999997</v>
      </c>
      <c r="GG25" s="3">
        <v>157996.93</v>
      </c>
      <c r="GH25" s="3">
        <v>217090.46</v>
      </c>
      <c r="GI25" s="3">
        <v>167305.32</v>
      </c>
      <c r="GJ25" s="3">
        <v>232392.74</v>
      </c>
      <c r="GK25" s="3">
        <v>181020.74</v>
      </c>
      <c r="GL25" s="3">
        <v>245523.22</v>
      </c>
      <c r="GM25" s="3">
        <v>179638.24</v>
      </c>
      <c r="GN25" s="3">
        <v>85621.59</v>
      </c>
      <c r="GO25" s="3">
        <v>61812.97</v>
      </c>
      <c r="GP25" s="3">
        <v>75777.14</v>
      </c>
      <c r="GQ25" s="3">
        <v>56444.67</v>
      </c>
      <c r="GR25" s="3">
        <v>85097.08</v>
      </c>
      <c r="GS25" s="3">
        <v>63179.95</v>
      </c>
      <c r="GT25" s="3">
        <v>80382.19</v>
      </c>
      <c r="GU25" s="3">
        <v>61571.66</v>
      </c>
      <c r="GV25" s="3">
        <v>188125.54</v>
      </c>
      <c r="GW25" s="3">
        <v>65382.080000000002</v>
      </c>
      <c r="GX25" s="3">
        <v>76492.789999999994</v>
      </c>
      <c r="GY25" s="3">
        <v>61584.01</v>
      </c>
      <c r="GZ25" s="3">
        <v>-64153.14</v>
      </c>
      <c r="HA25" s="3">
        <v>58685.89</v>
      </c>
      <c r="HB25" s="3">
        <v>-221882.78</v>
      </c>
      <c r="HC25" s="3">
        <v>55470.42</v>
      </c>
      <c r="HD25" s="3">
        <v>-36025.300000000003</v>
      </c>
      <c r="HE25" s="3">
        <v>41266.35</v>
      </c>
      <c r="HF25" s="3">
        <v>29741.41</v>
      </c>
      <c r="HG25" s="3">
        <v>44234.85</v>
      </c>
      <c r="HH25" s="3">
        <v>34929.42</v>
      </c>
      <c r="HI25" s="3">
        <v>47339</v>
      </c>
      <c r="HJ25" s="3">
        <v>38793.760000000002</v>
      </c>
      <c r="HK25" s="3">
        <v>47446.71</v>
      </c>
    </row>
    <row r="26" spans="1:219" x14ac:dyDescent="0.2">
      <c r="A26" s="1" t="s">
        <v>145</v>
      </c>
      <c r="B26" s="1" t="s">
        <v>3</v>
      </c>
      <c r="C26" s="24">
        <f t="shared" si="8"/>
        <v>220953225.67000002</v>
      </c>
      <c r="D26" s="3">
        <v>3393593.7</v>
      </c>
      <c r="E26" s="3">
        <v>2408097.48</v>
      </c>
      <c r="F26" s="3">
        <v>5412672.5099999998</v>
      </c>
      <c r="G26" s="3">
        <v>3305883.85</v>
      </c>
      <c r="H26" s="3">
        <v>6121296.3799999999</v>
      </c>
      <c r="I26" s="3">
        <v>3521605.68</v>
      </c>
      <c r="J26" s="3">
        <v>175168.71</v>
      </c>
      <c r="K26" s="3">
        <v>2120030.7400000002</v>
      </c>
      <c r="L26" s="3">
        <v>9153.5</v>
      </c>
      <c r="M26" s="3">
        <v>2075685.15</v>
      </c>
      <c r="N26" s="3">
        <v>-1775981</v>
      </c>
      <c r="O26" s="3">
        <v>1837510.37</v>
      </c>
      <c r="P26" s="3">
        <v>4721541.13</v>
      </c>
      <c r="Q26" s="3">
        <v>2415432</v>
      </c>
      <c r="R26" s="3">
        <v>2560110.67</v>
      </c>
      <c r="S26" s="3">
        <v>2457438.92</v>
      </c>
      <c r="T26" s="3">
        <v>5206772.6399999997</v>
      </c>
      <c r="U26" s="3">
        <v>2798085</v>
      </c>
      <c r="V26" s="3">
        <v>1164197.51</v>
      </c>
      <c r="W26" s="3">
        <v>2110846.09</v>
      </c>
      <c r="X26" s="3">
        <v>1468643.15</v>
      </c>
      <c r="Y26" s="3">
        <v>2169380.2599999998</v>
      </c>
      <c r="Z26" s="3">
        <v>1071166.1399999999</v>
      </c>
      <c r="AA26" s="3">
        <v>2166226.37</v>
      </c>
      <c r="AB26" s="3">
        <v>6334834.5300000003</v>
      </c>
      <c r="AC26" s="3">
        <v>3084924.23</v>
      </c>
      <c r="AD26" s="3">
        <v>5989839</v>
      </c>
      <c r="AE26" s="3">
        <v>2709618.06</v>
      </c>
      <c r="AF26" s="3">
        <v>6912237</v>
      </c>
      <c r="AG26" s="3">
        <v>3113809.12</v>
      </c>
      <c r="AH26" s="3">
        <v>4174134.6</v>
      </c>
      <c r="AI26" s="3">
        <v>2149268.2200000002</v>
      </c>
      <c r="AJ26" s="3">
        <v>4143595.29</v>
      </c>
      <c r="AK26" s="3">
        <v>2251258.52</v>
      </c>
      <c r="AL26" s="3">
        <v>2702525.11</v>
      </c>
      <c r="AM26" s="3">
        <v>2194070.4700000002</v>
      </c>
      <c r="AN26" s="3">
        <v>620785.55000000005</v>
      </c>
      <c r="AO26" s="3">
        <v>2140564.2599999998</v>
      </c>
      <c r="AP26" s="3">
        <v>-555382.35</v>
      </c>
      <c r="AQ26" s="3">
        <v>1928454.22</v>
      </c>
      <c r="AR26" s="3">
        <v>2418499.65</v>
      </c>
      <c r="AS26" s="3">
        <v>1896482.66</v>
      </c>
      <c r="AT26" s="3">
        <v>4060483.3</v>
      </c>
      <c r="AU26" s="3">
        <v>2275922.3199999998</v>
      </c>
      <c r="AV26" s="3">
        <v>3938646.41</v>
      </c>
      <c r="AW26" s="3">
        <v>2188353.5099999998</v>
      </c>
      <c r="AX26" s="3">
        <v>3711777.37</v>
      </c>
      <c r="AY26" s="3">
        <v>2027973</v>
      </c>
      <c r="AZ26" s="3">
        <v>2996953.94</v>
      </c>
      <c r="BA26" s="3">
        <v>1658619.65</v>
      </c>
      <c r="BB26" s="3">
        <v>3247357.38</v>
      </c>
      <c r="BC26" s="3">
        <v>1683340.37</v>
      </c>
      <c r="BD26" s="3">
        <v>3600731.39</v>
      </c>
      <c r="BE26" s="3">
        <v>1872731.67</v>
      </c>
      <c r="BF26" s="3">
        <v>2729582.37</v>
      </c>
      <c r="BG26" s="3">
        <v>1554261.15</v>
      </c>
      <c r="BH26" s="3">
        <v>2744546.38</v>
      </c>
      <c r="BI26" s="3">
        <v>1675596.63</v>
      </c>
      <c r="BJ26" s="3">
        <v>1804512.69</v>
      </c>
      <c r="BK26" s="3">
        <v>1575007.9</v>
      </c>
      <c r="BL26" s="3">
        <v>464073.12</v>
      </c>
      <c r="BM26" s="3">
        <v>1442766.46</v>
      </c>
      <c r="BN26" s="3">
        <v>-302269.45</v>
      </c>
      <c r="BO26" s="3">
        <v>1227960.18</v>
      </c>
      <c r="BP26" s="3">
        <v>1509601.89</v>
      </c>
      <c r="BQ26" s="3">
        <v>1231364.1000000001</v>
      </c>
      <c r="BR26" s="3">
        <v>2586546.5</v>
      </c>
      <c r="BS26" s="3">
        <v>1619990.37</v>
      </c>
      <c r="BT26" s="3">
        <v>2525445</v>
      </c>
      <c r="BU26" s="3">
        <v>1578285.35</v>
      </c>
      <c r="BV26" s="3">
        <v>2387479.4</v>
      </c>
      <c r="BW26" s="3">
        <v>1461845</v>
      </c>
      <c r="BX26" s="3">
        <v>2582070.4300000002</v>
      </c>
      <c r="BY26" s="3">
        <v>1324493.7</v>
      </c>
      <c r="BZ26" s="3">
        <v>2734507.78</v>
      </c>
      <c r="CA26" s="3">
        <v>1312606.4099999999</v>
      </c>
      <c r="CB26" s="3">
        <v>3071297.24</v>
      </c>
      <c r="CC26" s="3">
        <v>1510865.59</v>
      </c>
      <c r="CD26" s="3">
        <v>1956801.62</v>
      </c>
      <c r="CE26" s="3">
        <v>767892.84</v>
      </c>
      <c r="CF26" s="3">
        <v>1945329.13</v>
      </c>
      <c r="CG26" s="3">
        <v>806607.52</v>
      </c>
      <c r="CH26" s="3">
        <v>1448986.74</v>
      </c>
      <c r="CI26" s="3">
        <v>773936.67</v>
      </c>
      <c r="CJ26" s="3">
        <v>500061</v>
      </c>
      <c r="CK26" s="3">
        <v>606718.44999999995</v>
      </c>
      <c r="CL26" s="3">
        <v>112234.14</v>
      </c>
      <c r="CM26" s="3">
        <v>563619.94999999995</v>
      </c>
      <c r="CN26" s="3">
        <v>1053415.28</v>
      </c>
      <c r="CO26" s="3">
        <v>561540.87</v>
      </c>
      <c r="CP26" s="3">
        <v>1631996.32</v>
      </c>
      <c r="CQ26" s="3">
        <v>740152.5</v>
      </c>
      <c r="CR26" s="3">
        <v>1574073.71</v>
      </c>
      <c r="CS26" s="3">
        <v>726854.59</v>
      </c>
      <c r="CT26" s="3">
        <v>1520514.12</v>
      </c>
      <c r="CU26" s="3">
        <v>645460.07999999996</v>
      </c>
      <c r="CV26" s="3">
        <v>1147869.42</v>
      </c>
      <c r="CW26" s="3">
        <v>666646.09</v>
      </c>
      <c r="CX26" s="3">
        <v>1081051.6000000001</v>
      </c>
      <c r="CY26" s="3">
        <v>525089.28000000003</v>
      </c>
      <c r="CZ26" s="3">
        <v>1125178.3799999999</v>
      </c>
      <c r="DA26" s="3">
        <v>605223.09</v>
      </c>
      <c r="DB26" s="3">
        <v>1106203.27</v>
      </c>
      <c r="DC26" s="3">
        <v>481362.55</v>
      </c>
      <c r="DD26" s="3">
        <v>1138570.0900000001</v>
      </c>
      <c r="DE26" s="3">
        <v>601181.23</v>
      </c>
      <c r="DF26" s="3">
        <v>421469.67</v>
      </c>
      <c r="DG26" s="3">
        <v>185187</v>
      </c>
      <c r="DH26" s="3">
        <v>66192.800000000003</v>
      </c>
      <c r="DI26" s="3">
        <v>188772.07</v>
      </c>
      <c r="DJ26" s="3">
        <v>-169427.15</v>
      </c>
      <c r="DK26" s="3">
        <v>103923.51</v>
      </c>
      <c r="DL26" s="3">
        <v>182907.75</v>
      </c>
      <c r="DM26" s="3">
        <v>111321</v>
      </c>
      <c r="DN26" s="3">
        <v>393645.57</v>
      </c>
      <c r="DO26" s="3">
        <v>144963.17000000001</v>
      </c>
      <c r="DP26" s="3">
        <v>390569</v>
      </c>
      <c r="DQ26" s="3">
        <v>140123.16</v>
      </c>
      <c r="DR26" s="3">
        <v>353644.72</v>
      </c>
      <c r="DS26" s="3">
        <v>130258.77</v>
      </c>
      <c r="DT26" s="3">
        <v>181834.23</v>
      </c>
      <c r="DU26" s="3">
        <v>103953.22</v>
      </c>
      <c r="DV26" s="3">
        <v>181359.21</v>
      </c>
      <c r="DW26" s="3">
        <v>86721.13</v>
      </c>
      <c r="DX26" s="3">
        <v>232559.61</v>
      </c>
      <c r="DY26" s="3">
        <v>109270</v>
      </c>
      <c r="DZ26" s="3">
        <v>229078.56</v>
      </c>
      <c r="EA26" s="3">
        <v>105504.33</v>
      </c>
      <c r="EB26" s="3">
        <v>223116.61</v>
      </c>
      <c r="EC26" s="3">
        <v>110992.22</v>
      </c>
      <c r="ED26" s="3">
        <v>116880.32000000001</v>
      </c>
      <c r="EE26" s="3">
        <v>97463.66</v>
      </c>
      <c r="EF26" s="3">
        <v>-61784.2</v>
      </c>
      <c r="EG26" s="3">
        <v>74454.64</v>
      </c>
      <c r="EH26" s="3">
        <v>-154488.85</v>
      </c>
      <c r="EI26" s="3">
        <v>17436.3</v>
      </c>
      <c r="EJ26" s="3">
        <v>60771.9</v>
      </c>
      <c r="EK26" s="3">
        <v>42468.06</v>
      </c>
      <c r="EL26" s="3">
        <v>204984.92</v>
      </c>
      <c r="EM26" s="3">
        <v>113085.07</v>
      </c>
      <c r="EN26" s="3">
        <v>202335.21</v>
      </c>
      <c r="EO26" s="3">
        <v>113719.65</v>
      </c>
      <c r="EP26" s="3">
        <v>176456.77</v>
      </c>
      <c r="EQ26" s="3">
        <v>83002</v>
      </c>
      <c r="ER26" s="3">
        <v>-12903.34</v>
      </c>
      <c r="ES26" s="3">
        <v>-19268.509999999998</v>
      </c>
      <c r="ET26" s="3">
        <v>-18727.2</v>
      </c>
      <c r="EU26" s="3">
        <v>-14070.66</v>
      </c>
      <c r="EV26" s="3">
        <v>-30109.5</v>
      </c>
      <c r="EW26" s="3">
        <v>-23631.95</v>
      </c>
      <c r="EX26" s="3">
        <v>41495.94</v>
      </c>
      <c r="EY26" s="3">
        <v>-21327.57</v>
      </c>
      <c r="EZ26" s="3">
        <v>39923.379999999997</v>
      </c>
      <c r="FA26" s="3">
        <v>-24000.37</v>
      </c>
      <c r="FB26" s="3">
        <v>30976.33</v>
      </c>
      <c r="FC26" s="3">
        <v>-20206.490000000002</v>
      </c>
      <c r="FD26" s="3">
        <v>18439.259999999998</v>
      </c>
      <c r="FE26" s="3">
        <v>-784.16</v>
      </c>
      <c r="FF26" s="3">
        <v>10961.92</v>
      </c>
      <c r="FG26" s="3">
        <v>23087.66</v>
      </c>
      <c r="FH26" s="3">
        <v>26999.279999999999</v>
      </c>
      <c r="FI26" s="3">
        <v>12721.58</v>
      </c>
      <c r="FJ26" s="3">
        <v>38974.11</v>
      </c>
      <c r="FK26" s="3">
        <v>-26153</v>
      </c>
      <c r="FL26" s="3">
        <v>35093</v>
      </c>
      <c r="FM26" s="3">
        <v>-29363.47</v>
      </c>
      <c r="FN26" s="3">
        <v>35699.629999999997</v>
      </c>
      <c r="FO26" s="3">
        <v>-9422.52</v>
      </c>
      <c r="FP26" s="3">
        <v>32066.62</v>
      </c>
      <c r="FQ26" s="3">
        <v>14421.63</v>
      </c>
      <c r="FR26" s="3">
        <v>32026.34</v>
      </c>
      <c r="FS26" s="3">
        <v>12025.28</v>
      </c>
      <c r="FT26" s="3">
        <v>40248.120000000003</v>
      </c>
      <c r="FU26" s="3">
        <v>15431.9</v>
      </c>
      <c r="FV26" s="3">
        <v>40929.81</v>
      </c>
      <c r="FW26" s="3">
        <v>14450.29</v>
      </c>
      <c r="FX26" s="3">
        <v>38481</v>
      </c>
      <c r="FY26" s="3">
        <v>15705.39</v>
      </c>
      <c r="FZ26" s="3">
        <v>20944.32</v>
      </c>
      <c r="GA26" s="3">
        <v>13542.62</v>
      </c>
      <c r="GB26" s="3">
        <v>-9329</v>
      </c>
      <c r="GC26" s="3">
        <v>9337.48</v>
      </c>
      <c r="GD26" s="3">
        <v>-26152.5</v>
      </c>
      <c r="GE26" s="3">
        <v>3128.75</v>
      </c>
      <c r="GF26" s="3">
        <v>11741.47</v>
      </c>
      <c r="GG26" s="3">
        <v>5462.29</v>
      </c>
      <c r="GH26" s="3">
        <v>36271.5</v>
      </c>
      <c r="GI26" s="3">
        <v>15764</v>
      </c>
      <c r="GJ26" s="3">
        <v>34877.129999999997</v>
      </c>
      <c r="GK26" s="3">
        <v>16199.75</v>
      </c>
      <c r="GL26" s="3">
        <v>2334.2800000000002</v>
      </c>
      <c r="GM26" s="3">
        <v>11316.42</v>
      </c>
      <c r="GN26" s="3">
        <v>17634.38</v>
      </c>
      <c r="GO26" s="3">
        <v>4182.18</v>
      </c>
      <c r="GP26" s="3">
        <v>18320</v>
      </c>
      <c r="GQ26" s="3">
        <v>3361.9</v>
      </c>
      <c r="GR26" s="3">
        <v>23664</v>
      </c>
      <c r="GS26" s="3">
        <v>4318.83</v>
      </c>
      <c r="GT26" s="3">
        <v>23611.1</v>
      </c>
      <c r="GU26" s="3">
        <v>4112.58</v>
      </c>
      <c r="GV26" s="3">
        <v>21725.9</v>
      </c>
      <c r="GW26" s="3">
        <v>4483.3500000000004</v>
      </c>
      <c r="GX26" s="3">
        <v>11715.88</v>
      </c>
      <c r="GY26" s="3">
        <v>3817</v>
      </c>
      <c r="GZ26" s="3">
        <v>-5123.25</v>
      </c>
      <c r="HA26" s="3">
        <v>0</v>
      </c>
      <c r="HB26" s="3">
        <v>-14339</v>
      </c>
      <c r="HC26" s="3">
        <v>0</v>
      </c>
      <c r="HD26" s="3">
        <v>6441.05</v>
      </c>
      <c r="HE26" s="3">
        <v>0</v>
      </c>
      <c r="HF26" s="3">
        <v>-21740.61</v>
      </c>
      <c r="HG26" s="3">
        <v>-11610.66</v>
      </c>
      <c r="HH26" s="3">
        <v>-22667.27</v>
      </c>
      <c r="HI26" s="3">
        <v>-11747.28</v>
      </c>
      <c r="HJ26" s="3">
        <v>-17002.73</v>
      </c>
      <c r="HK26" s="3">
        <v>-4257.6499999999996</v>
      </c>
    </row>
    <row r="27" spans="1:219" x14ac:dyDescent="0.2">
      <c r="A27" s="1" t="s">
        <v>139</v>
      </c>
      <c r="B27" s="1" t="s">
        <v>3</v>
      </c>
      <c r="C27" s="24">
        <f t="shared" si="8"/>
        <v>205916016.81</v>
      </c>
      <c r="D27" s="3">
        <v>-6190029.8099999996</v>
      </c>
      <c r="E27" s="3">
        <v>-763568.16</v>
      </c>
      <c r="F27" s="3">
        <v>-6405066.6299999999</v>
      </c>
      <c r="G27" s="3">
        <v>-636972.93999999994</v>
      </c>
      <c r="H27" s="3">
        <v>-6722518.5199999996</v>
      </c>
      <c r="I27" s="3">
        <v>-812053.06</v>
      </c>
      <c r="J27" s="3">
        <v>-2644774.6800000002</v>
      </c>
      <c r="K27" s="3">
        <v>275344.7</v>
      </c>
      <c r="L27" s="3">
        <v>-2577197.83</v>
      </c>
      <c r="M27" s="3">
        <v>-110904.76</v>
      </c>
      <c r="N27" s="3">
        <v>-4381108.21</v>
      </c>
      <c r="O27" s="3">
        <v>6184.37</v>
      </c>
      <c r="P27" s="3">
        <v>-4956544</v>
      </c>
      <c r="Q27" s="3">
        <v>1258081.67</v>
      </c>
      <c r="R27" s="3">
        <v>-7312970.71</v>
      </c>
      <c r="S27" s="3">
        <v>1427781.11</v>
      </c>
      <c r="T27" s="3">
        <v>-3760178.55</v>
      </c>
      <c r="U27" s="3">
        <v>1307054.83</v>
      </c>
      <c r="V27" s="3">
        <v>3806782.8</v>
      </c>
      <c r="W27" s="3">
        <v>3046813.39</v>
      </c>
      <c r="X27" s="3">
        <v>3512271.78</v>
      </c>
      <c r="Y27" s="3">
        <v>2788437.93</v>
      </c>
      <c r="Z27" s="3">
        <v>3298524.82</v>
      </c>
      <c r="AA27" s="3">
        <v>2691303.22</v>
      </c>
      <c r="AB27" s="3">
        <v>5376935.5</v>
      </c>
      <c r="AC27" s="3">
        <v>2994221.21</v>
      </c>
      <c r="AD27" s="3">
        <v>5199292.93</v>
      </c>
      <c r="AE27" s="3">
        <v>2774861.39</v>
      </c>
      <c r="AF27" s="3">
        <v>6235937.5599999996</v>
      </c>
      <c r="AG27" s="3">
        <v>3165349.1</v>
      </c>
      <c r="AH27" s="3">
        <v>5994833.71</v>
      </c>
      <c r="AI27" s="3">
        <v>2852663.77</v>
      </c>
      <c r="AJ27" s="3">
        <v>5912787.4400000004</v>
      </c>
      <c r="AK27" s="3">
        <v>2825474.1</v>
      </c>
      <c r="AL27" s="3">
        <v>4356851</v>
      </c>
      <c r="AM27" s="3">
        <v>2571830.54</v>
      </c>
      <c r="AN27" s="3">
        <v>1331595.21</v>
      </c>
      <c r="AO27" s="3">
        <v>2480829.94</v>
      </c>
      <c r="AP27" s="3">
        <v>440388.63</v>
      </c>
      <c r="AQ27" s="3">
        <v>2525088.7200000002</v>
      </c>
      <c r="AR27" s="3">
        <v>3006507.46</v>
      </c>
      <c r="AS27" s="3">
        <v>2244187.38</v>
      </c>
      <c r="AT27" s="3">
        <v>5326260.6500000004</v>
      </c>
      <c r="AU27" s="3">
        <v>2241416.62</v>
      </c>
      <c r="AV27" s="3">
        <v>4588026.3899999997</v>
      </c>
      <c r="AW27" s="3">
        <v>2273275.39</v>
      </c>
      <c r="AX27" s="3">
        <v>4219948.41</v>
      </c>
      <c r="AY27" s="3">
        <v>2057884.69</v>
      </c>
      <c r="AZ27" s="3">
        <v>3162148.52</v>
      </c>
      <c r="BA27" s="3">
        <v>1821134.6</v>
      </c>
      <c r="BB27" s="3">
        <v>3164503.87</v>
      </c>
      <c r="BC27" s="3">
        <v>1764847.5</v>
      </c>
      <c r="BD27" s="3">
        <v>3718153</v>
      </c>
      <c r="BE27" s="3">
        <v>1961729.94</v>
      </c>
      <c r="BF27" s="3">
        <v>4065842.77</v>
      </c>
      <c r="BG27" s="3">
        <v>1989460.23</v>
      </c>
      <c r="BH27" s="3">
        <v>4034561.33</v>
      </c>
      <c r="BI27" s="3">
        <v>1994454.59</v>
      </c>
      <c r="BJ27" s="3">
        <v>3048830.4</v>
      </c>
      <c r="BK27" s="3">
        <v>1774371.53</v>
      </c>
      <c r="BL27" s="3">
        <v>1030964.07</v>
      </c>
      <c r="BM27" s="3">
        <v>1691930.95</v>
      </c>
      <c r="BN27" s="3">
        <v>325856.2</v>
      </c>
      <c r="BO27" s="3">
        <v>1625466.82</v>
      </c>
      <c r="BP27" s="3">
        <v>1962230.4</v>
      </c>
      <c r="BQ27" s="3">
        <v>1529060.9</v>
      </c>
      <c r="BR27" s="3">
        <v>3432337.71</v>
      </c>
      <c r="BS27" s="3">
        <v>1572672.1</v>
      </c>
      <c r="BT27" s="3">
        <v>3027872.11</v>
      </c>
      <c r="BU27" s="3">
        <v>1554142.49</v>
      </c>
      <c r="BV27" s="3">
        <v>2827462.61</v>
      </c>
      <c r="BW27" s="3">
        <v>1479138.53</v>
      </c>
      <c r="BX27" s="3">
        <v>2118191.6800000002</v>
      </c>
      <c r="BY27" s="3">
        <v>1337998.1000000001</v>
      </c>
      <c r="BZ27" s="3">
        <v>2093661.53</v>
      </c>
      <c r="CA27" s="3">
        <v>1279263.32</v>
      </c>
      <c r="CB27" s="3">
        <v>2522045.81</v>
      </c>
      <c r="CC27" s="3">
        <v>1449670.35</v>
      </c>
      <c r="CD27" s="3">
        <v>2708456.58</v>
      </c>
      <c r="CE27" s="3">
        <v>1466588.3</v>
      </c>
      <c r="CF27" s="3">
        <v>2712074.74</v>
      </c>
      <c r="CG27" s="3">
        <v>1481288</v>
      </c>
      <c r="CH27" s="3">
        <v>2004732.66</v>
      </c>
      <c r="CI27" s="3">
        <v>1321215.25</v>
      </c>
      <c r="CJ27" s="3">
        <v>623286.42000000004</v>
      </c>
      <c r="CK27" s="3">
        <v>1271487</v>
      </c>
      <c r="CL27" s="3">
        <v>43309.56</v>
      </c>
      <c r="CM27" s="3">
        <v>1148433</v>
      </c>
      <c r="CN27" s="3">
        <v>1243240</v>
      </c>
      <c r="CO27" s="3">
        <v>1121492.7</v>
      </c>
      <c r="CP27" s="3">
        <v>2501495.2000000002</v>
      </c>
      <c r="CQ27" s="3">
        <v>1298964.3400000001</v>
      </c>
      <c r="CR27" s="3">
        <v>2179545.7400000002</v>
      </c>
      <c r="CS27" s="3">
        <v>1286256</v>
      </c>
      <c r="CT27" s="3">
        <v>2005508.1</v>
      </c>
      <c r="CU27" s="3">
        <v>1214156</v>
      </c>
      <c r="CV27" s="3">
        <v>1045515.94</v>
      </c>
      <c r="CW27" s="3">
        <v>689002.71</v>
      </c>
      <c r="CX27" s="3">
        <v>1037476.53</v>
      </c>
      <c r="CY27" s="3">
        <v>620986.29</v>
      </c>
      <c r="CZ27" s="3">
        <v>1261359.3700000001</v>
      </c>
      <c r="DA27" s="3">
        <v>704320.47</v>
      </c>
      <c r="DB27" s="3">
        <v>1361985.18</v>
      </c>
      <c r="DC27" s="3">
        <v>711783.6</v>
      </c>
      <c r="DD27" s="3">
        <v>1367878.53</v>
      </c>
      <c r="DE27" s="3">
        <v>714095.86</v>
      </c>
      <c r="DF27" s="3">
        <v>996051.85</v>
      </c>
      <c r="DG27" s="3">
        <v>644213.43000000005</v>
      </c>
      <c r="DH27" s="3">
        <v>236267.42</v>
      </c>
      <c r="DI27" s="3">
        <v>636550.91</v>
      </c>
      <c r="DJ27" s="3">
        <v>-76671.38</v>
      </c>
      <c r="DK27" s="3">
        <v>570017.94999999995</v>
      </c>
      <c r="DL27" s="3">
        <v>579582.76</v>
      </c>
      <c r="DM27" s="3">
        <v>555988.39</v>
      </c>
      <c r="DN27" s="3">
        <v>1248902.54</v>
      </c>
      <c r="DO27" s="3">
        <v>636363.34</v>
      </c>
      <c r="DP27" s="3">
        <v>1080871.6299999999</v>
      </c>
      <c r="DQ27" s="3">
        <v>628349.30000000005</v>
      </c>
      <c r="DR27" s="3">
        <v>989892.3</v>
      </c>
      <c r="DS27" s="3">
        <v>600398.57999999996</v>
      </c>
      <c r="DT27" s="3">
        <v>731532.73</v>
      </c>
      <c r="DU27" s="3">
        <v>380881.24</v>
      </c>
      <c r="DV27" s="3">
        <v>775149.06</v>
      </c>
      <c r="DW27" s="3">
        <v>382311.09</v>
      </c>
      <c r="DX27" s="3">
        <v>982151.64</v>
      </c>
      <c r="DY27" s="3">
        <v>442927.58</v>
      </c>
      <c r="DZ27" s="3">
        <v>1090390.23</v>
      </c>
      <c r="EA27" s="3">
        <v>462053.55</v>
      </c>
      <c r="EB27" s="3">
        <v>1088804.8400000001</v>
      </c>
      <c r="EC27" s="3">
        <v>456050</v>
      </c>
      <c r="ED27" s="3">
        <v>718748</v>
      </c>
      <c r="EE27" s="3">
        <v>393667.43</v>
      </c>
      <c r="EF27" s="3">
        <v>-97523.33</v>
      </c>
      <c r="EG27" s="3">
        <v>366225.67</v>
      </c>
      <c r="EH27" s="3">
        <v>-413516.14</v>
      </c>
      <c r="EI27" s="3">
        <v>313604.69</v>
      </c>
      <c r="EJ27" s="3">
        <v>282187.3</v>
      </c>
      <c r="EK27" s="3">
        <v>315982.58</v>
      </c>
      <c r="EL27" s="3">
        <v>991495.17</v>
      </c>
      <c r="EM27" s="3">
        <v>384082.86</v>
      </c>
      <c r="EN27" s="3">
        <v>814827.07</v>
      </c>
      <c r="EO27" s="3">
        <v>388074.86</v>
      </c>
      <c r="EP27" s="3">
        <v>701396.07</v>
      </c>
      <c r="EQ27" s="3">
        <v>351770.31</v>
      </c>
      <c r="ER27" s="3">
        <v>516479.22</v>
      </c>
      <c r="ES27" s="3">
        <v>264523.52000000002</v>
      </c>
      <c r="ET27" s="3">
        <v>553893.59</v>
      </c>
      <c r="EU27" s="3">
        <v>254936.47</v>
      </c>
      <c r="EV27" s="3">
        <v>660762.47</v>
      </c>
      <c r="EW27" s="3">
        <v>277544</v>
      </c>
      <c r="EX27" s="3">
        <v>815415.61</v>
      </c>
      <c r="EY27" s="3">
        <v>271586.94</v>
      </c>
      <c r="EZ27" s="3">
        <v>803892.37</v>
      </c>
      <c r="FA27" s="3">
        <v>276554.21000000002</v>
      </c>
      <c r="FB27" s="3">
        <v>533631.38</v>
      </c>
      <c r="FC27" s="3">
        <v>258484.26</v>
      </c>
      <c r="FD27" s="3">
        <v>-47158.28</v>
      </c>
      <c r="FE27" s="3">
        <v>252581.71</v>
      </c>
      <c r="FF27" s="3">
        <v>-252247.56</v>
      </c>
      <c r="FG27" s="3">
        <v>246399.56</v>
      </c>
      <c r="FH27" s="3">
        <v>227612.63</v>
      </c>
      <c r="FI27" s="3">
        <v>235563.58</v>
      </c>
      <c r="FJ27" s="3">
        <v>734039.15</v>
      </c>
      <c r="FK27" s="3">
        <v>256906.39</v>
      </c>
      <c r="FL27" s="3">
        <v>600305.31000000006</v>
      </c>
      <c r="FM27" s="3">
        <v>251220</v>
      </c>
      <c r="FN27" s="3">
        <v>529669.57999999996</v>
      </c>
      <c r="FO27" s="3">
        <v>246728</v>
      </c>
      <c r="FP27" s="3">
        <v>441056.36</v>
      </c>
      <c r="FQ27" s="3">
        <v>232146</v>
      </c>
      <c r="FR27" s="3">
        <v>465889.35</v>
      </c>
      <c r="FS27" s="3">
        <v>226442.94</v>
      </c>
      <c r="FT27" s="3">
        <v>586036.30000000005</v>
      </c>
      <c r="FU27" s="3">
        <v>260316.5</v>
      </c>
      <c r="FV27" s="3">
        <v>662407.77</v>
      </c>
      <c r="FW27" s="3">
        <v>263160.17</v>
      </c>
      <c r="FX27" s="3">
        <v>647373.81000000006</v>
      </c>
      <c r="FY27" s="3">
        <v>265411.90000000002</v>
      </c>
      <c r="FZ27" s="3">
        <v>432025.83</v>
      </c>
      <c r="GA27" s="3">
        <v>234262.17</v>
      </c>
      <c r="GB27" s="3">
        <v>-59906.080000000002</v>
      </c>
      <c r="GC27" s="3">
        <v>218074.89</v>
      </c>
      <c r="GD27" s="3">
        <v>-231724.58</v>
      </c>
      <c r="GE27" s="3">
        <v>206992.79</v>
      </c>
      <c r="GF27" s="3">
        <v>171861.82</v>
      </c>
      <c r="GG27" s="3">
        <v>196143.26</v>
      </c>
      <c r="GH27" s="3">
        <v>596117.6</v>
      </c>
      <c r="GI27" s="3">
        <v>231250.28</v>
      </c>
      <c r="GJ27" s="3">
        <v>487289.06</v>
      </c>
      <c r="GK27" s="3">
        <v>231905.74</v>
      </c>
      <c r="GL27" s="3">
        <v>402263.76</v>
      </c>
      <c r="GM27" s="3">
        <v>214764.77</v>
      </c>
      <c r="GN27" s="3">
        <v>395593.55</v>
      </c>
      <c r="GO27" s="3">
        <v>209288.84</v>
      </c>
      <c r="GP27" s="3">
        <v>420613.68</v>
      </c>
      <c r="GQ27" s="3">
        <v>201960.25</v>
      </c>
      <c r="GR27" s="3">
        <v>534387.19999999995</v>
      </c>
      <c r="GS27" s="3">
        <v>230261.35</v>
      </c>
      <c r="GT27" s="3">
        <v>600083.37</v>
      </c>
      <c r="GU27" s="3">
        <v>233673.12</v>
      </c>
      <c r="GV27" s="3">
        <v>585917.66</v>
      </c>
      <c r="GW27" s="3">
        <v>235642.91</v>
      </c>
      <c r="GX27" s="3">
        <v>388822.11</v>
      </c>
      <c r="GY27" s="3">
        <v>208945.4</v>
      </c>
      <c r="GZ27" s="3">
        <v>-61087.91</v>
      </c>
      <c r="HA27" s="3">
        <v>192804.82</v>
      </c>
      <c r="HB27" s="3">
        <v>-217658</v>
      </c>
      <c r="HC27" s="3">
        <v>183806.89</v>
      </c>
      <c r="HD27" s="3">
        <v>150928.5</v>
      </c>
      <c r="HE27" s="3">
        <v>174417.26</v>
      </c>
      <c r="HF27" s="3">
        <v>482982.86</v>
      </c>
      <c r="HG27" s="3">
        <v>196978.14</v>
      </c>
      <c r="HH27" s="3">
        <v>404682.37</v>
      </c>
      <c r="HI27" s="3">
        <v>193457.05</v>
      </c>
      <c r="HJ27" s="3">
        <v>354968.82</v>
      </c>
      <c r="HK27" s="3">
        <v>186528</v>
      </c>
    </row>
    <row r="28" spans="1:219" x14ac:dyDescent="0.2">
      <c r="A28" s="1" t="s">
        <v>133</v>
      </c>
      <c r="B28" s="1" t="s">
        <v>3</v>
      </c>
      <c r="C28" s="24">
        <f t="shared" si="8"/>
        <v>84902653.610000044</v>
      </c>
      <c r="D28" s="3">
        <v>1226545.1299999999</v>
      </c>
      <c r="E28" s="3">
        <v>683224.29</v>
      </c>
      <c r="F28" s="3">
        <v>1301762.8999999999</v>
      </c>
      <c r="G28" s="3">
        <v>778931.75</v>
      </c>
      <c r="H28" s="3">
        <v>1628138.42</v>
      </c>
      <c r="I28" s="3">
        <v>912371.48</v>
      </c>
      <c r="J28" s="3">
        <v>1613966.62</v>
      </c>
      <c r="K28" s="3">
        <v>918975.56</v>
      </c>
      <c r="L28" s="3">
        <v>1241680.68</v>
      </c>
      <c r="M28" s="3">
        <v>954982</v>
      </c>
      <c r="N28" s="3">
        <v>1120401.71</v>
      </c>
      <c r="O28" s="3">
        <v>891562</v>
      </c>
      <c r="P28" s="3">
        <v>2729898.95</v>
      </c>
      <c r="Q28" s="3">
        <v>894424.78</v>
      </c>
      <c r="R28" s="3">
        <v>2701688.45</v>
      </c>
      <c r="S28" s="3">
        <v>892542.39</v>
      </c>
      <c r="T28" s="3">
        <v>1106434.29</v>
      </c>
      <c r="U28" s="3">
        <v>866585.72</v>
      </c>
      <c r="V28" s="3">
        <v>1455873.23</v>
      </c>
      <c r="W28" s="3">
        <v>940978</v>
      </c>
      <c r="X28" s="3">
        <v>1337043</v>
      </c>
      <c r="Y28" s="3">
        <v>913756.92</v>
      </c>
      <c r="Z28" s="3">
        <v>1371018.08</v>
      </c>
      <c r="AA28" s="3">
        <v>918709.28</v>
      </c>
      <c r="AB28" s="3">
        <v>1314781.74</v>
      </c>
      <c r="AC28" s="3">
        <v>946004</v>
      </c>
      <c r="AD28" s="3">
        <v>1250820.92</v>
      </c>
      <c r="AE28" s="3">
        <v>814552.55</v>
      </c>
      <c r="AF28" s="3">
        <v>1643572.53</v>
      </c>
      <c r="AG28" s="3">
        <v>985704.35</v>
      </c>
      <c r="AH28" s="3">
        <v>1606154.21</v>
      </c>
      <c r="AI28" s="3">
        <v>970812.4</v>
      </c>
      <c r="AJ28" s="3">
        <v>1092301.5900000001</v>
      </c>
      <c r="AK28" s="3">
        <v>1036309.54</v>
      </c>
      <c r="AL28" s="3">
        <v>600616.46</v>
      </c>
      <c r="AM28" s="3">
        <v>951646.36</v>
      </c>
      <c r="AN28" s="3">
        <v>-141486</v>
      </c>
      <c r="AO28" s="3">
        <v>857165.19</v>
      </c>
      <c r="AP28" s="3">
        <v>-60207.26</v>
      </c>
      <c r="AQ28" s="3">
        <v>849560.27</v>
      </c>
      <c r="AR28" s="3">
        <v>1012950</v>
      </c>
      <c r="AS28" s="3">
        <v>1057310.8500000001</v>
      </c>
      <c r="AT28" s="3">
        <v>1313507.47</v>
      </c>
      <c r="AU28" s="3">
        <v>1121409.08</v>
      </c>
      <c r="AV28" s="3">
        <v>1347800.85</v>
      </c>
      <c r="AW28" s="3">
        <v>1068821</v>
      </c>
      <c r="AX28" s="3">
        <v>1301823.0900000001</v>
      </c>
      <c r="AY28" s="3">
        <v>951785.53</v>
      </c>
      <c r="AZ28" s="3">
        <v>824763.61</v>
      </c>
      <c r="BA28" s="3">
        <v>567836.30000000005</v>
      </c>
      <c r="BB28" s="3">
        <v>815852.26</v>
      </c>
      <c r="BC28" s="3">
        <v>478942</v>
      </c>
      <c r="BD28" s="3">
        <v>1170609.72</v>
      </c>
      <c r="BE28" s="3">
        <v>568169.72</v>
      </c>
      <c r="BF28" s="3">
        <v>1003995.34</v>
      </c>
      <c r="BG28" s="3">
        <v>560566.79</v>
      </c>
      <c r="BH28" s="3">
        <v>615266.11</v>
      </c>
      <c r="BI28" s="3">
        <v>601436.34</v>
      </c>
      <c r="BJ28" s="3">
        <v>68603</v>
      </c>
      <c r="BK28" s="3">
        <v>547291.46</v>
      </c>
      <c r="BL28" s="3">
        <v>-1290643.76</v>
      </c>
      <c r="BM28" s="3">
        <v>480536.81</v>
      </c>
      <c r="BN28" s="3">
        <v>-1187859.3999999999</v>
      </c>
      <c r="BO28" s="3">
        <v>475390.28</v>
      </c>
      <c r="BP28" s="3">
        <v>555712.43999999994</v>
      </c>
      <c r="BQ28" s="3">
        <v>617857.76</v>
      </c>
      <c r="BR28" s="3">
        <v>822509</v>
      </c>
      <c r="BS28" s="3">
        <v>658055.49</v>
      </c>
      <c r="BT28" s="3">
        <v>931127.66</v>
      </c>
      <c r="BU28" s="3">
        <v>625571.22</v>
      </c>
      <c r="BV28" s="3">
        <v>894315.25</v>
      </c>
      <c r="BW28" s="3">
        <v>544254.47</v>
      </c>
      <c r="BX28" s="3">
        <v>680749.36</v>
      </c>
      <c r="BY28" s="3">
        <v>371455</v>
      </c>
      <c r="BZ28" s="3">
        <v>658365.57999999996</v>
      </c>
      <c r="CA28" s="3">
        <v>311691.7</v>
      </c>
      <c r="CB28" s="3">
        <v>896248.26</v>
      </c>
      <c r="CC28" s="3">
        <v>370345.24</v>
      </c>
      <c r="CD28" s="3">
        <v>800102.45</v>
      </c>
      <c r="CE28" s="3">
        <v>362274.29</v>
      </c>
      <c r="CF28" s="3">
        <v>576889.56000000006</v>
      </c>
      <c r="CG28" s="3">
        <v>384375</v>
      </c>
      <c r="CH28" s="3">
        <v>223660.75</v>
      </c>
      <c r="CI28" s="3">
        <v>355347.85</v>
      </c>
      <c r="CJ28" s="3">
        <v>-550916</v>
      </c>
      <c r="CK28" s="3">
        <v>327387.67</v>
      </c>
      <c r="CL28" s="3">
        <v>-528674</v>
      </c>
      <c r="CM28" s="3">
        <v>324383.14</v>
      </c>
      <c r="CN28" s="3">
        <v>542538.49</v>
      </c>
      <c r="CO28" s="3">
        <v>385988.81</v>
      </c>
      <c r="CP28" s="3">
        <v>702368.14</v>
      </c>
      <c r="CQ28" s="3">
        <v>407671.51</v>
      </c>
      <c r="CR28" s="3">
        <v>759578.35</v>
      </c>
      <c r="CS28" s="3">
        <v>388327.31</v>
      </c>
      <c r="CT28" s="3">
        <v>697971.16</v>
      </c>
      <c r="CU28" s="3">
        <v>353633.29</v>
      </c>
      <c r="CV28" s="3">
        <v>192411.65</v>
      </c>
      <c r="CW28" s="3">
        <v>107762.34</v>
      </c>
      <c r="CX28" s="3">
        <v>181685.71</v>
      </c>
      <c r="CY28" s="3">
        <v>89030.3</v>
      </c>
      <c r="CZ28" s="3">
        <v>242285.83</v>
      </c>
      <c r="DA28" s="3">
        <v>107573.24</v>
      </c>
      <c r="DB28" s="3">
        <v>216362.41</v>
      </c>
      <c r="DC28" s="3">
        <v>105663.27</v>
      </c>
      <c r="DD28" s="3">
        <v>167694.20000000001</v>
      </c>
      <c r="DE28" s="3">
        <v>112743.64</v>
      </c>
      <c r="DF28" s="3">
        <v>81052.460000000006</v>
      </c>
      <c r="DG28" s="3">
        <v>103355.89</v>
      </c>
      <c r="DH28" s="3">
        <v>-105555.79</v>
      </c>
      <c r="DI28" s="3">
        <v>92899.44</v>
      </c>
      <c r="DJ28" s="3">
        <v>-83238.600000000006</v>
      </c>
      <c r="DK28" s="3">
        <v>91952.82</v>
      </c>
      <c r="DL28" s="3">
        <v>157200.32999999999</v>
      </c>
      <c r="DM28" s="3">
        <v>114447.76</v>
      </c>
      <c r="DN28" s="3">
        <v>202057.18</v>
      </c>
      <c r="DO28" s="3">
        <v>121379.88</v>
      </c>
      <c r="DP28" s="3">
        <v>209895</v>
      </c>
      <c r="DQ28" s="3">
        <v>115457.21</v>
      </c>
      <c r="DR28" s="3">
        <v>191989.5</v>
      </c>
      <c r="DS28" s="3">
        <v>102663.81</v>
      </c>
      <c r="DT28" s="3">
        <v>124888.53</v>
      </c>
      <c r="DU28" s="3">
        <v>95097.51</v>
      </c>
      <c r="DV28" s="3">
        <v>111838.18</v>
      </c>
      <c r="DW28" s="3">
        <v>78143.259999999995</v>
      </c>
      <c r="DX28" s="3">
        <v>146654.79999999999</v>
      </c>
      <c r="DY28" s="3">
        <v>95001.23</v>
      </c>
      <c r="DZ28" s="3">
        <v>141831</v>
      </c>
      <c r="EA28" s="3">
        <v>93447.54</v>
      </c>
      <c r="EB28" s="3">
        <v>101076.55</v>
      </c>
      <c r="EC28" s="3">
        <v>99910.09</v>
      </c>
      <c r="ED28" s="3">
        <v>41876.32</v>
      </c>
      <c r="EE28" s="3">
        <v>91319.06</v>
      </c>
      <c r="EF28" s="3">
        <v>-66830.38</v>
      </c>
      <c r="EG28" s="3">
        <v>81348.899999999994</v>
      </c>
      <c r="EH28" s="3">
        <v>-45655</v>
      </c>
      <c r="EI28" s="3">
        <v>80494.100000000006</v>
      </c>
      <c r="EJ28" s="3">
        <v>101752.51</v>
      </c>
      <c r="EK28" s="3">
        <v>101826.66</v>
      </c>
      <c r="EL28" s="3">
        <v>130531</v>
      </c>
      <c r="EM28" s="3">
        <v>108163.81</v>
      </c>
      <c r="EN28" s="3">
        <v>133687.14000000001</v>
      </c>
      <c r="EO28" s="3">
        <v>102847</v>
      </c>
      <c r="EP28" s="3">
        <v>125159.41</v>
      </c>
      <c r="EQ28" s="3">
        <v>90675</v>
      </c>
      <c r="ER28" s="3">
        <v>107338.78</v>
      </c>
      <c r="ES28" s="3">
        <v>83578</v>
      </c>
      <c r="ET28" s="3">
        <v>100261</v>
      </c>
      <c r="EU28" s="3">
        <v>70642.820000000007</v>
      </c>
      <c r="EV28" s="3">
        <v>125629.68</v>
      </c>
      <c r="EW28" s="3">
        <v>83472.2</v>
      </c>
      <c r="EX28" s="3">
        <v>124486.47</v>
      </c>
      <c r="EY28" s="3">
        <v>82214.47</v>
      </c>
      <c r="EZ28" s="3">
        <v>81735.28</v>
      </c>
      <c r="FA28" s="3">
        <v>88070.48</v>
      </c>
      <c r="FB28" s="3">
        <v>26614</v>
      </c>
      <c r="FC28" s="3">
        <v>80200.649999999994</v>
      </c>
      <c r="FD28" s="3">
        <v>-70557.39</v>
      </c>
      <c r="FE28" s="3">
        <v>70690.89</v>
      </c>
      <c r="FF28" s="3">
        <v>-53934.84</v>
      </c>
      <c r="FG28" s="3">
        <v>69895.34</v>
      </c>
      <c r="FH28" s="3">
        <v>87542.42</v>
      </c>
      <c r="FI28" s="3">
        <v>90030.51</v>
      </c>
      <c r="FJ28" s="3">
        <v>112118.56</v>
      </c>
      <c r="FK28" s="3">
        <v>95761.05</v>
      </c>
      <c r="FL28" s="3">
        <v>112855.85</v>
      </c>
      <c r="FM28" s="3">
        <v>90977.51</v>
      </c>
      <c r="FN28" s="3">
        <v>109548</v>
      </c>
      <c r="FO28" s="3">
        <v>79443.83</v>
      </c>
      <c r="FP28" s="3">
        <v>88268.78</v>
      </c>
      <c r="FQ28" s="3">
        <v>72846.59</v>
      </c>
      <c r="FR28" s="3">
        <v>80639.69</v>
      </c>
      <c r="FS28" s="3">
        <v>59034</v>
      </c>
      <c r="FT28" s="3">
        <v>109587.65</v>
      </c>
      <c r="FU28" s="3">
        <v>72843.39</v>
      </c>
      <c r="FV28" s="3">
        <v>106677.56</v>
      </c>
      <c r="FW28" s="3">
        <v>71895.25</v>
      </c>
      <c r="FX28" s="3">
        <v>62531</v>
      </c>
      <c r="FY28" s="3">
        <v>77233.600000000006</v>
      </c>
      <c r="FZ28" s="3">
        <v>17055.560000000001</v>
      </c>
      <c r="GA28" s="3">
        <v>70079.83</v>
      </c>
      <c r="GB28" s="3">
        <v>-75336.3</v>
      </c>
      <c r="GC28" s="3">
        <v>61058.13</v>
      </c>
      <c r="GD28" s="3">
        <v>-61492.89</v>
      </c>
      <c r="GE28" s="3">
        <v>60358</v>
      </c>
      <c r="GF28" s="3">
        <v>71520.600000000006</v>
      </c>
      <c r="GG28" s="3">
        <v>79422.69</v>
      </c>
      <c r="GH28" s="3">
        <v>93345.2</v>
      </c>
      <c r="GI28" s="3">
        <v>84661.35</v>
      </c>
      <c r="GJ28" s="3">
        <v>96685.58</v>
      </c>
      <c r="GK28" s="3">
        <v>80410</v>
      </c>
      <c r="GL28" s="3">
        <v>92047.39</v>
      </c>
      <c r="GM28" s="3">
        <v>69475.77</v>
      </c>
      <c r="GN28" s="3">
        <v>86942.91</v>
      </c>
      <c r="GO28" s="3">
        <v>48371.88</v>
      </c>
      <c r="GP28" s="3">
        <v>82076.899999999994</v>
      </c>
      <c r="GQ28" s="3">
        <v>40116.400000000001</v>
      </c>
      <c r="GR28" s="3">
        <v>105134.93</v>
      </c>
      <c r="GS28" s="3">
        <v>48243.39</v>
      </c>
      <c r="GT28" s="3">
        <v>99547.65</v>
      </c>
      <c r="GU28" s="3">
        <v>47311</v>
      </c>
      <c r="GV28" s="3">
        <v>72641</v>
      </c>
      <c r="GW28" s="3">
        <v>50396.39</v>
      </c>
      <c r="GX28" s="3">
        <v>43704.9</v>
      </c>
      <c r="GY28" s="3">
        <v>46283.69</v>
      </c>
      <c r="GZ28" s="3">
        <v>-15467.29</v>
      </c>
      <c r="HA28" s="3">
        <v>41855.29</v>
      </c>
      <c r="HB28" s="3">
        <v>-5926.33</v>
      </c>
      <c r="HC28" s="3">
        <v>41426.800000000003</v>
      </c>
      <c r="HD28" s="3">
        <v>75633.64</v>
      </c>
      <c r="HE28" s="3">
        <v>50950.46</v>
      </c>
      <c r="HF28" s="3">
        <v>88878.29</v>
      </c>
      <c r="HG28" s="3">
        <v>53970.19</v>
      </c>
      <c r="HH28" s="3">
        <v>91937</v>
      </c>
      <c r="HI28" s="3">
        <v>51336.84</v>
      </c>
      <c r="HJ28" s="3">
        <v>90924.47</v>
      </c>
      <c r="HK28" s="3">
        <v>45910.400000000001</v>
      </c>
    </row>
    <row r="29" spans="1:219" x14ac:dyDescent="0.2">
      <c r="A29" s="1" t="s">
        <v>147</v>
      </c>
      <c r="B29" s="1" t="s">
        <v>3</v>
      </c>
      <c r="C29" s="24">
        <f t="shared" si="8"/>
        <v>42841489.659999937</v>
      </c>
      <c r="D29" s="3">
        <v>6978547.29</v>
      </c>
      <c r="E29" s="3">
        <v>-875955.64</v>
      </c>
      <c r="F29" s="3">
        <v>8494797.6600000001</v>
      </c>
      <c r="G29" s="3">
        <v>-1052815</v>
      </c>
      <c r="H29" s="3">
        <v>9037412.1899999995</v>
      </c>
      <c r="I29" s="3">
        <v>-1167412.71</v>
      </c>
      <c r="J29" s="3">
        <v>791682.77</v>
      </c>
      <c r="K29" s="3">
        <v>-1311684</v>
      </c>
      <c r="L29" s="3">
        <v>688710.82</v>
      </c>
      <c r="M29" s="3">
        <v>-1385105.66</v>
      </c>
      <c r="N29" s="3">
        <v>1279466.94</v>
      </c>
      <c r="O29" s="3">
        <v>-1254661.44</v>
      </c>
      <c r="P29" s="3">
        <v>7858580.8700000001</v>
      </c>
      <c r="Q29" s="3">
        <v>-1045295.86</v>
      </c>
      <c r="R29" s="3">
        <v>8109129.7400000002</v>
      </c>
      <c r="S29" s="3">
        <v>-843554.32</v>
      </c>
      <c r="T29" s="3">
        <v>7152006.1900000004</v>
      </c>
      <c r="U29" s="3">
        <v>-922375.37</v>
      </c>
      <c r="V29" s="3">
        <v>25204</v>
      </c>
      <c r="W29" s="3">
        <v>-911405.77</v>
      </c>
      <c r="X29" s="3">
        <v>-122715.55</v>
      </c>
      <c r="Y29" s="3">
        <v>-1083925.49</v>
      </c>
      <c r="Z29" s="3">
        <v>-172708.31</v>
      </c>
      <c r="AA29" s="3">
        <v>-1070566.31</v>
      </c>
      <c r="AB29" s="3">
        <v>-892215.36</v>
      </c>
      <c r="AC29" s="3">
        <v>130120.84</v>
      </c>
      <c r="AD29" s="3">
        <v>-923629</v>
      </c>
      <c r="AE29" s="3">
        <v>112304</v>
      </c>
      <c r="AF29" s="3">
        <v>-908502.53</v>
      </c>
      <c r="AG29" s="3">
        <v>110278</v>
      </c>
      <c r="AH29" s="3">
        <v>-926723</v>
      </c>
      <c r="AI29" s="3">
        <v>112036.07</v>
      </c>
      <c r="AJ29" s="3">
        <v>-941752.5</v>
      </c>
      <c r="AK29" s="3">
        <v>100835.23</v>
      </c>
      <c r="AL29" s="3">
        <v>-492711.35</v>
      </c>
      <c r="AM29" s="3">
        <v>107871.59</v>
      </c>
      <c r="AN29" s="3">
        <v>-633799.06000000006</v>
      </c>
      <c r="AO29" s="3">
        <v>145280.78</v>
      </c>
      <c r="AP29" s="3">
        <v>-632926.32999999996</v>
      </c>
      <c r="AQ29" s="3">
        <v>161471.18</v>
      </c>
      <c r="AR29" s="3">
        <v>-640076.80000000005</v>
      </c>
      <c r="AS29" s="3">
        <v>153983.51999999999</v>
      </c>
      <c r="AT29" s="3">
        <v>-870701.59</v>
      </c>
      <c r="AU29" s="3">
        <v>139038.85999999999</v>
      </c>
      <c r="AV29" s="3">
        <v>-885205.26</v>
      </c>
      <c r="AW29" s="3">
        <v>124011.76</v>
      </c>
      <c r="AX29" s="3">
        <v>-860771</v>
      </c>
      <c r="AY29" s="3">
        <v>155789.5</v>
      </c>
      <c r="AZ29" s="3">
        <v>135329.76</v>
      </c>
      <c r="BA29" s="3">
        <v>139022.28</v>
      </c>
      <c r="BB29" s="3">
        <v>137754</v>
      </c>
      <c r="BC29" s="3">
        <v>136167.4</v>
      </c>
      <c r="BD29" s="3">
        <v>163999.66</v>
      </c>
      <c r="BE29" s="3">
        <v>160824.64000000001</v>
      </c>
      <c r="BF29" s="3">
        <v>224306.2</v>
      </c>
      <c r="BG29" s="3">
        <v>138431.46</v>
      </c>
      <c r="BH29" s="3">
        <v>266953.48</v>
      </c>
      <c r="BI29" s="3">
        <v>164274.79</v>
      </c>
      <c r="BJ29" s="3">
        <v>220037.26</v>
      </c>
      <c r="BK29" s="3">
        <v>143710.32999999999</v>
      </c>
      <c r="BL29" s="3">
        <v>122049.83</v>
      </c>
      <c r="BM29" s="3">
        <v>103236.28</v>
      </c>
      <c r="BN29" s="3">
        <v>62384.86</v>
      </c>
      <c r="BO29" s="3">
        <v>80418.63</v>
      </c>
      <c r="BP29" s="3">
        <v>137602.41</v>
      </c>
      <c r="BQ29" s="3">
        <v>78540.240000000005</v>
      </c>
      <c r="BR29" s="3">
        <v>182724.94</v>
      </c>
      <c r="BS29" s="3">
        <v>108083.62</v>
      </c>
      <c r="BT29" s="3">
        <v>404401.59</v>
      </c>
      <c r="BU29" s="3">
        <v>243814.08</v>
      </c>
      <c r="BV29" s="3">
        <v>367005.77</v>
      </c>
      <c r="BW29" s="3">
        <v>185706.83</v>
      </c>
      <c r="BX29" s="3">
        <v>154355.07</v>
      </c>
      <c r="BY29" s="3">
        <v>250874.93</v>
      </c>
      <c r="BZ29" s="3">
        <v>143129.25</v>
      </c>
      <c r="CA29" s="3">
        <v>224619.19</v>
      </c>
      <c r="CB29" s="3">
        <v>166619.29</v>
      </c>
      <c r="CC29" s="3">
        <v>268751.43</v>
      </c>
      <c r="CD29" s="3">
        <v>185766.16</v>
      </c>
      <c r="CE29" s="3">
        <v>245892.8</v>
      </c>
      <c r="CF29" s="3">
        <v>259432.7</v>
      </c>
      <c r="CG29" s="3">
        <v>281758.18</v>
      </c>
      <c r="CH29" s="3">
        <v>181284.3</v>
      </c>
      <c r="CI29" s="3">
        <v>251976.22</v>
      </c>
      <c r="CJ29" s="3">
        <v>70499.89</v>
      </c>
      <c r="CK29" s="3">
        <v>202591.65</v>
      </c>
      <c r="CL29" s="3">
        <v>-26498.83</v>
      </c>
      <c r="CM29" s="3">
        <v>168469.58</v>
      </c>
      <c r="CN29" s="3">
        <v>90274.31</v>
      </c>
      <c r="CO29" s="3">
        <v>167030.07</v>
      </c>
      <c r="CP29" s="3">
        <v>139305</v>
      </c>
      <c r="CQ29" s="3">
        <v>207253.67</v>
      </c>
      <c r="CR29" s="3">
        <v>166787.91</v>
      </c>
      <c r="CS29" s="3">
        <v>213535.18</v>
      </c>
      <c r="CT29" s="3">
        <v>140274</v>
      </c>
      <c r="CU29" s="3">
        <v>173822.64</v>
      </c>
      <c r="CV29" s="3">
        <v>176855.66</v>
      </c>
      <c r="CW29" s="3">
        <v>356387.68</v>
      </c>
      <c r="CX29" s="3">
        <v>164303.44</v>
      </c>
      <c r="CY29" s="3">
        <v>327183.92</v>
      </c>
      <c r="CZ29" s="3">
        <v>192723.22</v>
      </c>
      <c r="DA29" s="3">
        <v>383020.91</v>
      </c>
      <c r="DB29" s="3">
        <v>240991.43</v>
      </c>
      <c r="DC29" s="3">
        <v>354713.35</v>
      </c>
      <c r="DD29" s="3">
        <v>311655.84999999998</v>
      </c>
      <c r="DE29" s="3">
        <v>395486.64</v>
      </c>
      <c r="DF29" s="3">
        <v>233508.73</v>
      </c>
      <c r="DG29" s="3">
        <v>359425.56</v>
      </c>
      <c r="DH29" s="3">
        <v>101234.26</v>
      </c>
      <c r="DI29" s="3">
        <v>315288.33</v>
      </c>
      <c r="DJ29" s="3">
        <v>-32932.480000000003</v>
      </c>
      <c r="DK29" s="3">
        <v>281809.84000000003</v>
      </c>
      <c r="DL29" s="3">
        <v>121493.07</v>
      </c>
      <c r="DM29" s="3">
        <v>275811.90000000002</v>
      </c>
      <c r="DN29" s="3">
        <v>182968.87</v>
      </c>
      <c r="DO29" s="3">
        <v>317704.15999999997</v>
      </c>
      <c r="DP29" s="3">
        <v>218071.4</v>
      </c>
      <c r="DQ29" s="3">
        <v>318652.53999999998</v>
      </c>
      <c r="DR29" s="3">
        <v>198285.66</v>
      </c>
      <c r="DS29" s="3">
        <v>278710.65000000002</v>
      </c>
      <c r="DT29" s="3">
        <v>-66616.27</v>
      </c>
      <c r="DU29" s="3">
        <v>225259.89</v>
      </c>
      <c r="DV29" s="3">
        <v>-47139</v>
      </c>
      <c r="DW29" s="3">
        <v>211311.53</v>
      </c>
      <c r="DX29" s="3">
        <v>-46326.35</v>
      </c>
      <c r="DY29" s="3">
        <v>256985.84</v>
      </c>
      <c r="DZ29" s="3">
        <v>-908.78</v>
      </c>
      <c r="EA29" s="3">
        <v>232692.47</v>
      </c>
      <c r="EB29" s="3">
        <v>41616.36</v>
      </c>
      <c r="EC29" s="3">
        <v>271840.24</v>
      </c>
      <c r="ED29" s="3">
        <v>-21631.31</v>
      </c>
      <c r="EE29" s="3">
        <v>239309.63</v>
      </c>
      <c r="EF29" s="3">
        <v>-122881.36</v>
      </c>
      <c r="EG29" s="3">
        <v>180075.73</v>
      </c>
      <c r="EH29" s="3">
        <v>-227164.69</v>
      </c>
      <c r="EI29" s="3">
        <v>140420.29</v>
      </c>
      <c r="EJ29" s="3">
        <v>-83798.67</v>
      </c>
      <c r="EK29" s="3">
        <v>139651.07999999999</v>
      </c>
      <c r="EL29" s="3">
        <v>-75810</v>
      </c>
      <c r="EM29" s="3">
        <v>185503.25</v>
      </c>
      <c r="EN29" s="3">
        <v>-23744.73</v>
      </c>
      <c r="EO29" s="3">
        <v>194384.19</v>
      </c>
      <c r="EP29" s="3">
        <v>-41570.65</v>
      </c>
      <c r="EQ29" s="3">
        <v>140407</v>
      </c>
      <c r="ER29" s="3">
        <v>-92963.56</v>
      </c>
      <c r="ES29" s="3">
        <v>201476</v>
      </c>
      <c r="ET29" s="3">
        <v>-82850</v>
      </c>
      <c r="EU29" s="3">
        <v>195387.29</v>
      </c>
      <c r="EV29" s="3">
        <v>-66129.67</v>
      </c>
      <c r="EW29" s="3">
        <v>230863.53</v>
      </c>
      <c r="EX29" s="3">
        <v>-62915.34</v>
      </c>
      <c r="EY29" s="3">
        <v>207420.26</v>
      </c>
      <c r="EZ29" s="3">
        <v>-17852.54</v>
      </c>
      <c r="FA29" s="3">
        <v>242203.11</v>
      </c>
      <c r="FB29" s="3">
        <v>-46169.48</v>
      </c>
      <c r="FC29" s="3">
        <v>213913</v>
      </c>
      <c r="FD29" s="3">
        <v>-141052.35</v>
      </c>
      <c r="FE29" s="3">
        <v>159239.41</v>
      </c>
      <c r="FF29" s="3">
        <v>-190848.9</v>
      </c>
      <c r="FG29" s="3">
        <v>122172.93</v>
      </c>
      <c r="FH29" s="3">
        <v>-114265.61</v>
      </c>
      <c r="FI29" s="3">
        <v>119882.64</v>
      </c>
      <c r="FJ29" s="3">
        <v>-104842</v>
      </c>
      <c r="FK29" s="3">
        <v>155240.32000000001</v>
      </c>
      <c r="FL29" s="3">
        <v>-47004.32</v>
      </c>
      <c r="FM29" s="3">
        <v>160938.69</v>
      </c>
      <c r="FN29" s="3">
        <v>-88143</v>
      </c>
      <c r="FO29" s="3">
        <v>121640.71</v>
      </c>
      <c r="FP29" s="3">
        <v>-100484</v>
      </c>
      <c r="FQ29" s="3">
        <v>169104.14</v>
      </c>
      <c r="FR29" s="3">
        <v>-87510.64</v>
      </c>
      <c r="FS29" s="3">
        <v>157997.75</v>
      </c>
      <c r="FT29" s="3">
        <v>-80663.42</v>
      </c>
      <c r="FU29" s="3">
        <v>191755.68</v>
      </c>
      <c r="FV29" s="3">
        <v>-79644.259999999995</v>
      </c>
      <c r="FW29" s="3">
        <v>172943.14</v>
      </c>
      <c r="FX29" s="3">
        <v>-28405.83</v>
      </c>
      <c r="FY29" s="3">
        <v>200569.87</v>
      </c>
      <c r="FZ29" s="3">
        <v>-80160.27</v>
      </c>
      <c r="GA29" s="3">
        <v>177372.95</v>
      </c>
      <c r="GB29" s="3">
        <v>-134481.85</v>
      </c>
      <c r="GC29" s="3">
        <v>135922.44</v>
      </c>
      <c r="GD29" s="3">
        <v>-170499.47</v>
      </c>
      <c r="GE29" s="3">
        <v>111610.19</v>
      </c>
      <c r="GF29" s="3">
        <v>-111446.19</v>
      </c>
      <c r="GG29" s="3">
        <v>109360.12</v>
      </c>
      <c r="GH29" s="3">
        <v>-108452.08</v>
      </c>
      <c r="GI29" s="3">
        <v>140692.19</v>
      </c>
      <c r="GJ29" s="3">
        <v>-57512.11</v>
      </c>
      <c r="GK29" s="3">
        <v>145580.85</v>
      </c>
      <c r="GL29" s="3">
        <v>-92708.33</v>
      </c>
      <c r="GM29" s="3">
        <v>111032.66</v>
      </c>
      <c r="GN29" s="3">
        <v>-322152.46999999997</v>
      </c>
      <c r="GO29" s="3">
        <v>-37705.089999999997</v>
      </c>
      <c r="GP29" s="3">
        <v>-308428.43</v>
      </c>
      <c r="GQ29" s="3">
        <v>-32448.27</v>
      </c>
      <c r="GR29" s="3">
        <v>-347236</v>
      </c>
      <c r="GS29" s="3">
        <v>-31158.13</v>
      </c>
      <c r="GT29" s="3">
        <v>-338918.09</v>
      </c>
      <c r="GU29" s="3">
        <v>-32544.22</v>
      </c>
      <c r="GV29" s="3">
        <v>-338961.12</v>
      </c>
      <c r="GW29" s="3">
        <v>-27450.55</v>
      </c>
      <c r="GX29" s="3">
        <v>-334462</v>
      </c>
      <c r="GY29" s="3">
        <v>-30772.78</v>
      </c>
      <c r="GZ29" s="3">
        <v>-302662.69</v>
      </c>
      <c r="HA29" s="3">
        <v>-44527.22</v>
      </c>
      <c r="HB29" s="3">
        <v>-283021.8</v>
      </c>
      <c r="HC29" s="3">
        <v>-50766.87</v>
      </c>
      <c r="HD29" s="3">
        <v>-295575.84000000003</v>
      </c>
      <c r="HE29" s="3">
        <v>-48327.8</v>
      </c>
      <c r="HF29" s="3">
        <v>-316323.34000000003</v>
      </c>
      <c r="HG29" s="3">
        <v>-42247.34</v>
      </c>
      <c r="HH29" s="3">
        <v>-310122.39</v>
      </c>
      <c r="HI29" s="3">
        <v>-37316.44</v>
      </c>
      <c r="HJ29" s="3">
        <v>-312683.49</v>
      </c>
      <c r="HK29" s="3">
        <v>-49182.42</v>
      </c>
    </row>
    <row r="30" spans="1:219" x14ac:dyDescent="0.2">
      <c r="A30" s="1" t="s">
        <v>146</v>
      </c>
      <c r="B30" s="1" t="s">
        <v>3</v>
      </c>
      <c r="C30" s="24">
        <f t="shared" si="8"/>
        <v>41474390.389999993</v>
      </c>
      <c r="D30" s="3">
        <v>2622599.29</v>
      </c>
      <c r="E30" s="3">
        <v>-2929.38</v>
      </c>
      <c r="F30" s="3">
        <v>1837106.5</v>
      </c>
      <c r="G30" s="3">
        <v>-9126.4699999999993</v>
      </c>
      <c r="H30" s="3">
        <v>1006943.83</v>
      </c>
      <c r="I30" s="3">
        <v>19340.490000000002</v>
      </c>
      <c r="J30" s="3">
        <v>1059642.3</v>
      </c>
      <c r="K30" s="3">
        <v>18485.09</v>
      </c>
      <c r="L30" s="3">
        <v>1522906.79</v>
      </c>
      <c r="M30" s="3">
        <v>36486.480000000003</v>
      </c>
      <c r="N30" s="3">
        <v>116977.35</v>
      </c>
      <c r="O30" s="3">
        <v>5557.63</v>
      </c>
      <c r="P30" s="3">
        <v>2133033.7999999998</v>
      </c>
      <c r="Q30" s="3">
        <v>-1616.58</v>
      </c>
      <c r="R30" s="3">
        <v>2110695.34</v>
      </c>
      <c r="S30" s="3">
        <v>-1613.18</v>
      </c>
      <c r="T30" s="3">
        <v>1109286.8700000001</v>
      </c>
      <c r="U30" s="3">
        <v>35024.15</v>
      </c>
      <c r="V30" s="3">
        <v>1752848.25</v>
      </c>
      <c r="W30" s="3">
        <v>20455.38</v>
      </c>
      <c r="X30" s="3">
        <v>1511317.65</v>
      </c>
      <c r="Y30" s="3">
        <v>18411.580000000002</v>
      </c>
      <c r="Z30" s="3">
        <v>1581764.08</v>
      </c>
      <c r="AA30" s="3">
        <v>17762.189999999999</v>
      </c>
      <c r="AB30" s="3">
        <v>990454.73</v>
      </c>
      <c r="AC30" s="3">
        <v>109392.39</v>
      </c>
      <c r="AD30" s="3">
        <v>897809.27</v>
      </c>
      <c r="AE30" s="3">
        <v>98526.56</v>
      </c>
      <c r="AF30" s="3">
        <v>583891.42000000004</v>
      </c>
      <c r="AG30" s="3">
        <v>132702.66</v>
      </c>
      <c r="AH30" s="3">
        <v>603300.67000000004</v>
      </c>
      <c r="AI30" s="3">
        <v>127347.65</v>
      </c>
      <c r="AJ30" s="3">
        <v>535821.79</v>
      </c>
      <c r="AK30" s="3">
        <v>131773.71</v>
      </c>
      <c r="AL30" s="3">
        <v>730658.62</v>
      </c>
      <c r="AM30" s="3">
        <v>-10698.56</v>
      </c>
      <c r="AN30" s="3">
        <v>1969226</v>
      </c>
      <c r="AO30" s="3">
        <v>-11011.08</v>
      </c>
      <c r="AP30" s="3">
        <v>1870943.11</v>
      </c>
      <c r="AQ30" s="3">
        <v>-10965.53</v>
      </c>
      <c r="AR30" s="3">
        <v>625698.36</v>
      </c>
      <c r="AS30" s="3">
        <v>-10568</v>
      </c>
      <c r="AT30" s="3">
        <v>589229.89</v>
      </c>
      <c r="AU30" s="3">
        <v>-10915.9</v>
      </c>
      <c r="AV30" s="3">
        <v>481556.74</v>
      </c>
      <c r="AW30" s="3">
        <v>-10475.280000000001</v>
      </c>
      <c r="AX30" s="3">
        <v>557619.53</v>
      </c>
      <c r="AY30" s="3">
        <v>-10774.56</v>
      </c>
      <c r="AZ30" s="3">
        <v>379021.93</v>
      </c>
      <c r="BA30" s="3">
        <v>172792.52</v>
      </c>
      <c r="BB30" s="3">
        <v>361783.28</v>
      </c>
      <c r="BC30" s="3">
        <v>160920.67000000001</v>
      </c>
      <c r="BD30" s="3">
        <v>581061.43000000005</v>
      </c>
      <c r="BE30" s="3">
        <v>307994.44</v>
      </c>
      <c r="BF30" s="3">
        <v>556164.47</v>
      </c>
      <c r="BG30" s="3">
        <v>295096.28999999998</v>
      </c>
      <c r="BH30" s="3">
        <v>477418.33</v>
      </c>
      <c r="BI30" s="3">
        <v>305035.5</v>
      </c>
      <c r="BJ30" s="3">
        <v>130343.53</v>
      </c>
      <c r="BK30" s="3">
        <v>293788.36</v>
      </c>
      <c r="BL30" s="3">
        <v>366210.2</v>
      </c>
      <c r="BM30" s="3">
        <v>302065.64</v>
      </c>
      <c r="BN30" s="3">
        <v>403944.35</v>
      </c>
      <c r="BO30" s="3">
        <v>300543.67</v>
      </c>
      <c r="BP30" s="3">
        <v>540336.69999999995</v>
      </c>
      <c r="BQ30" s="3">
        <v>289430.51</v>
      </c>
      <c r="BR30" s="3">
        <v>537636.36</v>
      </c>
      <c r="BS30" s="3">
        <v>298970.45</v>
      </c>
      <c r="BT30" s="3">
        <v>511686.27</v>
      </c>
      <c r="BU30" s="3">
        <v>262659.42</v>
      </c>
      <c r="BV30" s="3">
        <v>536658</v>
      </c>
      <c r="BW30" s="3">
        <v>229128.79</v>
      </c>
      <c r="BX30" s="3">
        <v>90623.82</v>
      </c>
      <c r="BY30" s="3">
        <v>206994.16</v>
      </c>
      <c r="BZ30" s="3">
        <v>83161.09</v>
      </c>
      <c r="CA30" s="3">
        <v>175353.33</v>
      </c>
      <c r="CB30" s="3">
        <v>99937.72</v>
      </c>
      <c r="CC30" s="3">
        <v>263995.52000000002</v>
      </c>
      <c r="CD30" s="3">
        <v>117020.6</v>
      </c>
      <c r="CE30" s="3">
        <v>252876.68</v>
      </c>
      <c r="CF30" s="3">
        <v>139640.75</v>
      </c>
      <c r="CG30" s="3">
        <v>261271.11</v>
      </c>
      <c r="CH30" s="3">
        <v>141502.92000000001</v>
      </c>
      <c r="CI30" s="3">
        <v>251554.5</v>
      </c>
      <c r="CJ30" s="3">
        <v>-126169.51</v>
      </c>
      <c r="CK30" s="3">
        <v>258560.25</v>
      </c>
      <c r="CL30" s="3">
        <v>-111020.7</v>
      </c>
      <c r="CM30" s="3">
        <v>257178.64</v>
      </c>
      <c r="CN30" s="3">
        <v>110283.42</v>
      </c>
      <c r="CO30" s="3">
        <v>247599.65</v>
      </c>
      <c r="CP30" s="3">
        <v>76503.63</v>
      </c>
      <c r="CQ30" s="3">
        <v>255675.48</v>
      </c>
      <c r="CR30" s="3">
        <v>50956.95</v>
      </c>
      <c r="CS30" s="3">
        <v>239508.7</v>
      </c>
      <c r="CT30" s="3">
        <v>46564.93</v>
      </c>
      <c r="CU30" s="3">
        <v>240520.61</v>
      </c>
      <c r="CV30" s="3">
        <v>-104004.26</v>
      </c>
      <c r="CW30" s="3">
        <v>122749.1</v>
      </c>
      <c r="CX30" s="3">
        <v>-100905.47</v>
      </c>
      <c r="CY30" s="3">
        <v>110326.76</v>
      </c>
      <c r="CZ30" s="3">
        <v>-13309.49</v>
      </c>
      <c r="DA30" s="3">
        <v>155777.21</v>
      </c>
      <c r="DB30" s="3">
        <v>11553.89</v>
      </c>
      <c r="DC30" s="3">
        <v>149178</v>
      </c>
      <c r="DD30" s="3">
        <v>-43971.08</v>
      </c>
      <c r="DE30" s="3">
        <v>154163.04999999999</v>
      </c>
      <c r="DF30" s="3">
        <v>70544.38</v>
      </c>
      <c r="DG30" s="3">
        <v>148418.26</v>
      </c>
      <c r="DH30" s="3">
        <v>60152.29</v>
      </c>
      <c r="DI30" s="3">
        <v>152539</v>
      </c>
      <c r="DJ30" s="3">
        <v>106902</v>
      </c>
      <c r="DK30" s="3">
        <v>151710.07999999999</v>
      </c>
      <c r="DL30" s="3">
        <v>28618.48</v>
      </c>
      <c r="DM30" s="3">
        <v>146037.78</v>
      </c>
      <c r="DN30" s="3">
        <v>-11300.76</v>
      </c>
      <c r="DO30" s="3">
        <v>150799.47</v>
      </c>
      <c r="DP30" s="3">
        <v>-17106.5</v>
      </c>
      <c r="DQ30" s="3">
        <v>140476.13</v>
      </c>
      <c r="DR30" s="3">
        <v>-11450.1</v>
      </c>
      <c r="DS30" s="3">
        <v>132123.26999999999</v>
      </c>
      <c r="DT30" s="3">
        <v>-194498.48</v>
      </c>
      <c r="DU30" s="3">
        <v>80348.399999999994</v>
      </c>
      <c r="DV30" s="3">
        <v>-176083.06</v>
      </c>
      <c r="DW30" s="3">
        <v>72229.570000000007</v>
      </c>
      <c r="DX30" s="3">
        <v>-192918.25</v>
      </c>
      <c r="DY30" s="3">
        <v>102256.06</v>
      </c>
      <c r="DZ30" s="3">
        <v>-185749.54</v>
      </c>
      <c r="EA30" s="3">
        <v>97917.41</v>
      </c>
      <c r="EB30" s="3">
        <v>-160861.66</v>
      </c>
      <c r="EC30" s="3">
        <v>101190.9</v>
      </c>
      <c r="ED30" s="3">
        <v>52138.54</v>
      </c>
      <c r="EE30" s="3">
        <v>97419.5</v>
      </c>
      <c r="EF30" s="3">
        <v>242404.39</v>
      </c>
      <c r="EG30" s="3">
        <v>100125.14</v>
      </c>
      <c r="EH30" s="3">
        <v>269804.33</v>
      </c>
      <c r="EI30" s="3">
        <v>99583.37</v>
      </c>
      <c r="EJ30" s="3">
        <v>-172127.62</v>
      </c>
      <c r="EK30" s="3">
        <v>95863.57</v>
      </c>
      <c r="EL30" s="3">
        <v>-257236.15</v>
      </c>
      <c r="EM30" s="3">
        <v>98996.78</v>
      </c>
      <c r="EN30" s="3">
        <v>-228103.56</v>
      </c>
      <c r="EO30" s="3">
        <v>92199.48</v>
      </c>
      <c r="EP30" s="3">
        <v>-215798.13</v>
      </c>
      <c r="EQ30" s="3">
        <v>86631.12</v>
      </c>
      <c r="ER30" s="3">
        <v>-233346.15</v>
      </c>
      <c r="ES30" s="3">
        <v>15762.73</v>
      </c>
      <c r="ET30" s="3">
        <v>-221822.44</v>
      </c>
      <c r="EU30" s="3">
        <v>14668.68</v>
      </c>
      <c r="EV30" s="3">
        <v>-257758.93</v>
      </c>
      <c r="EW30" s="3">
        <v>19140.28</v>
      </c>
      <c r="EX30" s="3">
        <v>-267710.07</v>
      </c>
      <c r="EY30" s="3">
        <v>18325.400000000001</v>
      </c>
      <c r="EZ30" s="3">
        <v>-197404.36</v>
      </c>
      <c r="FA30" s="3">
        <v>18927.63</v>
      </c>
      <c r="FB30" s="3">
        <v>60069.73</v>
      </c>
      <c r="FC30" s="3">
        <v>18215.91</v>
      </c>
      <c r="FD30" s="3">
        <v>347641.13</v>
      </c>
      <c r="FE30" s="3">
        <v>18715.150000000001</v>
      </c>
      <c r="FF30" s="3">
        <v>329407.23</v>
      </c>
      <c r="FG30" s="3">
        <v>18607.259999999998</v>
      </c>
      <c r="FH30" s="3">
        <v>-272651</v>
      </c>
      <c r="FI30" s="3">
        <v>17906</v>
      </c>
      <c r="FJ30" s="3">
        <v>-302562.56</v>
      </c>
      <c r="FK30" s="3">
        <v>18482.32</v>
      </c>
      <c r="FL30" s="3">
        <v>-245353</v>
      </c>
      <c r="FM30" s="3">
        <v>17290.77</v>
      </c>
      <c r="FN30" s="3">
        <v>-285194.09999999998</v>
      </c>
      <c r="FO30" s="3">
        <v>16501.46</v>
      </c>
      <c r="FP30" s="3">
        <v>-61498.06</v>
      </c>
      <c r="FQ30" s="3">
        <v>15991.95</v>
      </c>
      <c r="FR30" s="3">
        <v>-59912.44</v>
      </c>
      <c r="FS30" s="3">
        <v>14373.71</v>
      </c>
      <c r="FT30" s="3">
        <v>-80455</v>
      </c>
      <c r="FU30" s="3">
        <v>19145.740000000002</v>
      </c>
      <c r="FV30" s="3">
        <v>-80842.33</v>
      </c>
      <c r="FW30" s="3">
        <v>18336.18</v>
      </c>
      <c r="FX30" s="3">
        <v>-56402.81</v>
      </c>
      <c r="FY30" s="3">
        <v>18940.75</v>
      </c>
      <c r="FZ30" s="3">
        <v>29989.37</v>
      </c>
      <c r="GA30" s="3">
        <v>18232.509999999998</v>
      </c>
      <c r="GB30" s="3">
        <v>126474.28</v>
      </c>
      <c r="GC30" s="3">
        <v>18736.66</v>
      </c>
      <c r="GD30" s="3">
        <v>117755.28</v>
      </c>
      <c r="GE30" s="3">
        <v>18633.29</v>
      </c>
      <c r="GF30" s="3">
        <v>-81469.740000000005</v>
      </c>
      <c r="GG30" s="3">
        <v>17935.63</v>
      </c>
      <c r="GH30" s="3">
        <v>-97451.9</v>
      </c>
      <c r="GI30" s="3">
        <v>18516.62</v>
      </c>
      <c r="GJ30" s="3">
        <v>-91408.11</v>
      </c>
      <c r="GK30" s="3">
        <v>17355.61</v>
      </c>
      <c r="GL30" s="3">
        <v>-100464.49</v>
      </c>
      <c r="GM30" s="3">
        <v>16649.23</v>
      </c>
      <c r="GN30" s="3">
        <v>-53203.519999999997</v>
      </c>
      <c r="GO30" s="3">
        <v>0</v>
      </c>
      <c r="GP30" s="3">
        <v>-52933.32</v>
      </c>
      <c r="GQ30" s="3">
        <v>0</v>
      </c>
      <c r="GR30" s="3">
        <v>-83591.45</v>
      </c>
      <c r="GS30" s="3">
        <v>0</v>
      </c>
      <c r="GT30" s="3">
        <v>-79517.279999999999</v>
      </c>
      <c r="GU30" s="3">
        <v>0</v>
      </c>
      <c r="GV30" s="3">
        <v>-54528.41</v>
      </c>
      <c r="GW30" s="3">
        <v>0</v>
      </c>
      <c r="GX30" s="3">
        <v>56939.519999999997</v>
      </c>
      <c r="GY30" s="3">
        <v>0</v>
      </c>
      <c r="GZ30" s="3">
        <v>151829.87</v>
      </c>
      <c r="HA30" s="3">
        <v>0</v>
      </c>
      <c r="HB30" s="3">
        <v>158149.19</v>
      </c>
      <c r="HC30" s="3">
        <v>0</v>
      </c>
      <c r="HD30" s="3">
        <v>-78877.429999999993</v>
      </c>
      <c r="HE30" s="3">
        <v>0</v>
      </c>
      <c r="HF30" s="3">
        <v>-78417.289999999994</v>
      </c>
      <c r="HG30" s="3">
        <v>0</v>
      </c>
      <c r="HH30" s="3">
        <v>-77996.070000000007</v>
      </c>
      <c r="HI30" s="3">
        <v>0</v>
      </c>
      <c r="HJ30" s="3">
        <v>-84927</v>
      </c>
      <c r="HK30" s="3">
        <v>0</v>
      </c>
    </row>
    <row r="31" spans="1:219" x14ac:dyDescent="0.2">
      <c r="A31" s="1" t="s">
        <v>136</v>
      </c>
      <c r="B31" s="1" t="s">
        <v>3</v>
      </c>
      <c r="C31" s="24">
        <f t="shared" si="8"/>
        <v>32946669.979999982</v>
      </c>
      <c r="D31" s="3">
        <v>678880</v>
      </c>
      <c r="E31" s="3">
        <v>0</v>
      </c>
      <c r="F31" s="3">
        <v>751060.45</v>
      </c>
      <c r="G31" s="3">
        <v>0</v>
      </c>
      <c r="H31" s="3">
        <v>613302.07999999996</v>
      </c>
      <c r="I31" s="3">
        <v>0</v>
      </c>
      <c r="J31" s="3">
        <v>641456</v>
      </c>
      <c r="K31" s="3">
        <v>0</v>
      </c>
      <c r="L31" s="3">
        <v>369866.33</v>
      </c>
      <c r="M31" s="3">
        <v>0</v>
      </c>
      <c r="N31" s="3">
        <v>366766.86</v>
      </c>
      <c r="O31" s="3">
        <v>0</v>
      </c>
      <c r="P31" s="3">
        <v>60862.43</v>
      </c>
      <c r="Q31" s="3">
        <v>0</v>
      </c>
      <c r="R31" s="3">
        <v>60711</v>
      </c>
      <c r="S31" s="3">
        <v>0</v>
      </c>
      <c r="T31" s="3">
        <v>386272.63</v>
      </c>
      <c r="U31" s="3">
        <v>0</v>
      </c>
      <c r="V31" s="3">
        <v>433693</v>
      </c>
      <c r="W31" s="3">
        <v>0</v>
      </c>
      <c r="X31" s="3">
        <v>379344.08</v>
      </c>
      <c r="Y31" s="3">
        <v>0</v>
      </c>
      <c r="Z31" s="3">
        <v>400511.2</v>
      </c>
      <c r="AA31" s="3">
        <v>0</v>
      </c>
      <c r="AB31" s="3">
        <v>450797.71</v>
      </c>
      <c r="AC31" s="3">
        <v>17009.86</v>
      </c>
      <c r="AD31" s="3">
        <v>408527.39</v>
      </c>
      <c r="AE31" s="3">
        <v>15320.29</v>
      </c>
      <c r="AF31" s="3">
        <v>447469.36</v>
      </c>
      <c r="AG31" s="3">
        <v>16905.560000000001</v>
      </c>
      <c r="AH31" s="3">
        <v>464499.18</v>
      </c>
      <c r="AI31" s="3">
        <v>16237.18</v>
      </c>
      <c r="AJ31" s="3">
        <v>410018.73</v>
      </c>
      <c r="AK31" s="3">
        <v>16787.22</v>
      </c>
      <c r="AL31" s="3">
        <v>297084.44</v>
      </c>
      <c r="AM31" s="3">
        <v>16185.59</v>
      </c>
      <c r="AN31" s="3">
        <v>141750.44</v>
      </c>
      <c r="AO31" s="3">
        <v>16658.39</v>
      </c>
      <c r="AP31" s="3">
        <v>136234.14000000001</v>
      </c>
      <c r="AQ31" s="3">
        <v>16589.48</v>
      </c>
      <c r="AR31" s="3">
        <v>434239.33</v>
      </c>
      <c r="AS31" s="3">
        <v>15988</v>
      </c>
      <c r="AT31" s="3">
        <v>471571</v>
      </c>
      <c r="AU31" s="3">
        <v>16514.41</v>
      </c>
      <c r="AV31" s="3">
        <v>392530.24</v>
      </c>
      <c r="AW31" s="3">
        <v>15847.79</v>
      </c>
      <c r="AX31" s="3">
        <v>448522.46</v>
      </c>
      <c r="AY31" s="3">
        <v>16300.57</v>
      </c>
      <c r="AZ31" s="3">
        <v>7200.55</v>
      </c>
      <c r="BA31" s="3">
        <v>11160.85</v>
      </c>
      <c r="BB31" s="3">
        <v>6451.47</v>
      </c>
      <c r="BC31" s="3">
        <v>10394</v>
      </c>
      <c r="BD31" s="3">
        <v>5707.15</v>
      </c>
      <c r="BE31" s="3">
        <v>11057.61</v>
      </c>
      <c r="BF31" s="3">
        <v>5680.29</v>
      </c>
      <c r="BG31" s="3">
        <v>10606.16</v>
      </c>
      <c r="BH31" s="3">
        <v>7771.95</v>
      </c>
      <c r="BI31" s="3">
        <v>10951.38</v>
      </c>
      <c r="BJ31" s="3">
        <v>5625.38</v>
      </c>
      <c r="BK31" s="3">
        <v>10547.59</v>
      </c>
      <c r="BL31" s="3">
        <v>6996.62</v>
      </c>
      <c r="BM31" s="3">
        <v>10844.76</v>
      </c>
      <c r="BN31" s="3">
        <v>6265.23</v>
      </c>
      <c r="BO31" s="3">
        <v>10790.12</v>
      </c>
      <c r="BP31" s="3">
        <v>6234.68</v>
      </c>
      <c r="BQ31" s="3">
        <v>10391.129999999999</v>
      </c>
      <c r="BR31" s="3">
        <v>6892.1</v>
      </c>
      <c r="BS31" s="3">
        <v>10725.84</v>
      </c>
      <c r="BT31" s="3">
        <v>6172</v>
      </c>
      <c r="BU31" s="3">
        <v>10286.65</v>
      </c>
      <c r="BV31" s="3">
        <v>5457.81</v>
      </c>
      <c r="BW31" s="3">
        <v>10574.5</v>
      </c>
      <c r="BX31" s="3">
        <v>29604.82</v>
      </c>
      <c r="BY31" s="3">
        <v>11711.94</v>
      </c>
      <c r="BZ31" s="3">
        <v>26981.65</v>
      </c>
      <c r="CA31" s="3">
        <v>10528.41</v>
      </c>
      <c r="CB31" s="3">
        <v>47806.29</v>
      </c>
      <c r="CC31" s="3">
        <v>11595.7</v>
      </c>
      <c r="CD31" s="3">
        <v>44682.8</v>
      </c>
      <c r="CE31" s="3">
        <v>11118.17</v>
      </c>
      <c r="CF31" s="3">
        <v>14563.33</v>
      </c>
      <c r="CG31" s="3">
        <v>11476</v>
      </c>
      <c r="CH31" s="3">
        <v>-89659.89</v>
      </c>
      <c r="CI31" s="3">
        <v>11049.25</v>
      </c>
      <c r="CJ31" s="3">
        <v>-214108</v>
      </c>
      <c r="CK31" s="3">
        <v>11357</v>
      </c>
      <c r="CL31" s="3">
        <v>-248319.09</v>
      </c>
      <c r="CM31" s="3">
        <v>11296.28</v>
      </c>
      <c r="CN31" s="3">
        <v>41770.11</v>
      </c>
      <c r="CO31" s="3">
        <v>10875.53</v>
      </c>
      <c r="CP31" s="3">
        <v>42305.86</v>
      </c>
      <c r="CQ31" s="3">
        <v>11223</v>
      </c>
      <c r="CR31" s="3">
        <v>41407.339999999997</v>
      </c>
      <c r="CS31" s="3">
        <v>10760.85</v>
      </c>
      <c r="CT31" s="3">
        <v>41931.39</v>
      </c>
      <c r="CU31" s="3">
        <v>11059.36</v>
      </c>
      <c r="CV31" s="3">
        <v>775088.56</v>
      </c>
      <c r="CW31" s="3">
        <v>32386.14</v>
      </c>
      <c r="CX31" s="3">
        <v>751971.21</v>
      </c>
      <c r="CY31" s="3">
        <v>42839.11</v>
      </c>
      <c r="CZ31" s="3">
        <v>967510.52</v>
      </c>
      <c r="DA31" s="3">
        <v>37097</v>
      </c>
      <c r="DB31" s="3">
        <v>864144.75</v>
      </c>
      <c r="DC31" s="3">
        <v>64446.1</v>
      </c>
      <c r="DD31" s="3">
        <v>786457.76</v>
      </c>
      <c r="DE31" s="3">
        <v>61262.19</v>
      </c>
      <c r="DF31" s="3">
        <v>270456.89</v>
      </c>
      <c r="DG31" s="3">
        <v>30156.63</v>
      </c>
      <c r="DH31" s="3">
        <v>-399340.6</v>
      </c>
      <c r="DI31" s="3">
        <v>26059.86</v>
      </c>
      <c r="DJ31" s="3">
        <v>-422713.74</v>
      </c>
      <c r="DK31" s="3">
        <v>16100.73</v>
      </c>
      <c r="DL31" s="3">
        <v>798090.35</v>
      </c>
      <c r="DM31" s="3">
        <v>72200.28</v>
      </c>
      <c r="DN31" s="3">
        <v>887688.89</v>
      </c>
      <c r="DO31" s="3">
        <v>79452.94</v>
      </c>
      <c r="DP31" s="3">
        <v>844122.52</v>
      </c>
      <c r="DQ31" s="3">
        <v>66743.759999999995</v>
      </c>
      <c r="DR31" s="3">
        <v>767228.15</v>
      </c>
      <c r="DS31" s="3">
        <v>46979.58</v>
      </c>
      <c r="DT31" s="3">
        <v>601315.30000000005</v>
      </c>
      <c r="DU31" s="3">
        <v>25611.119999999999</v>
      </c>
      <c r="DV31" s="3">
        <v>582699.18000000005</v>
      </c>
      <c r="DW31" s="3">
        <v>35909.370000000003</v>
      </c>
      <c r="DX31" s="3">
        <v>711239.92</v>
      </c>
      <c r="DY31" s="3">
        <v>30086.44</v>
      </c>
      <c r="DZ31" s="3">
        <v>708715.78</v>
      </c>
      <c r="EA31" s="3">
        <v>55944.37</v>
      </c>
      <c r="EB31" s="3">
        <v>640176.48</v>
      </c>
      <c r="EC31" s="3">
        <v>52812.73</v>
      </c>
      <c r="ED31" s="3">
        <v>312636.21000000002</v>
      </c>
      <c r="EE31" s="3">
        <v>23794.61</v>
      </c>
      <c r="EF31" s="3">
        <v>-286889.75</v>
      </c>
      <c r="EG31" s="3">
        <v>19824.93</v>
      </c>
      <c r="EH31" s="3">
        <v>-321866.78999999998</v>
      </c>
      <c r="EI31" s="3">
        <v>10503.8</v>
      </c>
      <c r="EJ31" s="3">
        <v>624863.49</v>
      </c>
      <c r="EK31" s="3">
        <v>63328.46</v>
      </c>
      <c r="EL31" s="3">
        <v>680794.93</v>
      </c>
      <c r="EM31" s="3">
        <v>70000.679999999993</v>
      </c>
      <c r="EN31" s="3">
        <v>640455.69999999995</v>
      </c>
      <c r="EO31" s="3">
        <v>58262.46</v>
      </c>
      <c r="EP31" s="3">
        <v>582720</v>
      </c>
      <c r="EQ31" s="3">
        <v>39584.620000000003</v>
      </c>
      <c r="ER31" s="3">
        <v>254155.41</v>
      </c>
      <c r="ES31" s="3">
        <v>19546.830000000002</v>
      </c>
      <c r="ET31" s="3">
        <v>295647.18</v>
      </c>
      <c r="EU31" s="3">
        <v>30706.29</v>
      </c>
      <c r="EV31" s="3">
        <v>314934.25</v>
      </c>
      <c r="EW31" s="3">
        <v>23770.13</v>
      </c>
      <c r="EX31" s="3">
        <v>325302.64</v>
      </c>
      <c r="EY31" s="3">
        <v>48174.12</v>
      </c>
      <c r="EZ31" s="3">
        <v>252383.68</v>
      </c>
      <c r="FA31" s="3">
        <v>45089.91</v>
      </c>
      <c r="FB31" s="3">
        <v>110201.22</v>
      </c>
      <c r="FC31" s="3">
        <v>18062.61</v>
      </c>
      <c r="FD31" s="3">
        <v>-242964.91</v>
      </c>
      <c r="FE31" s="3">
        <v>14222.82</v>
      </c>
      <c r="FF31" s="3">
        <v>-198244.13</v>
      </c>
      <c r="FG31" s="3">
        <v>5518.37</v>
      </c>
      <c r="FH31" s="3">
        <v>340701.43</v>
      </c>
      <c r="FI31" s="3">
        <v>55094.42</v>
      </c>
      <c r="FJ31" s="3">
        <v>328446.93</v>
      </c>
      <c r="FK31" s="3">
        <v>61184.71</v>
      </c>
      <c r="FL31" s="3">
        <v>274620.27</v>
      </c>
      <c r="FM31" s="3">
        <v>50364.65</v>
      </c>
      <c r="FN31" s="3">
        <v>265906.40999999997</v>
      </c>
      <c r="FO31" s="3">
        <v>32785.64</v>
      </c>
      <c r="FP31" s="3">
        <v>350898.23</v>
      </c>
      <c r="FQ31" s="3">
        <v>14081.17</v>
      </c>
      <c r="FR31" s="3">
        <v>407498.74</v>
      </c>
      <c r="FS31" s="3">
        <v>23956.54</v>
      </c>
      <c r="FT31" s="3">
        <v>519301.51</v>
      </c>
      <c r="FU31" s="3">
        <v>18083.93</v>
      </c>
      <c r="FV31" s="3">
        <v>549082.56999999995</v>
      </c>
      <c r="FW31" s="3">
        <v>41085.9</v>
      </c>
      <c r="FX31" s="3">
        <v>380317.18</v>
      </c>
      <c r="FY31" s="3">
        <v>38085.58</v>
      </c>
      <c r="FZ31" s="3">
        <v>165114.13</v>
      </c>
      <c r="GA31" s="3">
        <v>12954.21</v>
      </c>
      <c r="GB31" s="3">
        <v>-334481.62</v>
      </c>
      <c r="GC31" s="3">
        <v>9254.68</v>
      </c>
      <c r="GD31" s="3">
        <v>-267162.78000000003</v>
      </c>
      <c r="GE31" s="3">
        <v>1130.27</v>
      </c>
      <c r="GF31" s="3">
        <v>494245.37</v>
      </c>
      <c r="GG31" s="3">
        <v>47713.36</v>
      </c>
      <c r="GH31" s="3">
        <v>481058.11</v>
      </c>
      <c r="GI31" s="3">
        <v>53311.78</v>
      </c>
      <c r="GJ31" s="3">
        <v>465944.46</v>
      </c>
      <c r="GK31" s="3">
        <v>43352.13</v>
      </c>
      <c r="GL31" s="3">
        <v>436060.56</v>
      </c>
      <c r="GM31" s="3">
        <v>26776.38</v>
      </c>
      <c r="GN31" s="3">
        <v>246813.84</v>
      </c>
      <c r="GO31" s="3">
        <v>9267.5499999999993</v>
      </c>
      <c r="GP31" s="3">
        <v>276448.27</v>
      </c>
      <c r="GQ31" s="3">
        <v>18914.84</v>
      </c>
      <c r="GR31" s="3">
        <v>365772.38</v>
      </c>
      <c r="GS31" s="3">
        <v>13053.45</v>
      </c>
      <c r="GT31" s="3">
        <v>363173.68</v>
      </c>
      <c r="GU31" s="3">
        <v>34749.39</v>
      </c>
      <c r="GV31" s="3">
        <v>277091.20000000001</v>
      </c>
      <c r="GW31" s="3">
        <v>29895.93</v>
      </c>
      <c r="GX31" s="3">
        <v>133874.5</v>
      </c>
      <c r="GY31" s="3">
        <v>6580.06</v>
      </c>
      <c r="GZ31" s="3">
        <v>-202106.94</v>
      </c>
      <c r="HA31" s="3">
        <v>2963.07</v>
      </c>
      <c r="HB31" s="3">
        <v>-186201.79</v>
      </c>
      <c r="HC31" s="3">
        <v>-4608</v>
      </c>
      <c r="HD31" s="3">
        <v>338705.24</v>
      </c>
      <c r="HE31" s="3">
        <v>39183.269999999997</v>
      </c>
      <c r="HF31" s="3">
        <v>329473.81</v>
      </c>
      <c r="HG31" s="3">
        <v>44241.27</v>
      </c>
      <c r="HH31" s="3">
        <v>328595.83</v>
      </c>
      <c r="HI31" s="3">
        <v>35148.449999999997</v>
      </c>
      <c r="HJ31" s="3">
        <v>333799.42</v>
      </c>
      <c r="HK31" s="3">
        <v>19495.63</v>
      </c>
    </row>
    <row r="32" spans="1:219" x14ac:dyDescent="0.2">
      <c r="A32" s="1" t="s">
        <v>156</v>
      </c>
      <c r="B32" s="1" t="s">
        <v>3</v>
      </c>
      <c r="C32" s="24">
        <f t="shared" si="8"/>
        <v>9537358.9600000009</v>
      </c>
      <c r="D32" s="3">
        <v>274822.2</v>
      </c>
      <c r="E32" s="3">
        <v>158674.44</v>
      </c>
      <c r="F32" s="3">
        <v>208865.34</v>
      </c>
      <c r="G32" s="3">
        <v>169436.47</v>
      </c>
      <c r="H32" s="3">
        <v>216688.93</v>
      </c>
      <c r="I32" s="3">
        <v>192368.52</v>
      </c>
      <c r="J32" s="3">
        <v>175416.91</v>
      </c>
      <c r="K32" s="3">
        <v>200295.66</v>
      </c>
      <c r="L32" s="3">
        <v>-26659.78</v>
      </c>
      <c r="M32" s="3">
        <v>195660</v>
      </c>
      <c r="N32" s="3">
        <v>-176411.09</v>
      </c>
      <c r="O32" s="3">
        <v>161931.18</v>
      </c>
      <c r="P32" s="3">
        <v>-777294.09</v>
      </c>
      <c r="Q32" s="3">
        <v>171014.66</v>
      </c>
      <c r="R32" s="3">
        <v>-773221.9</v>
      </c>
      <c r="S32" s="3">
        <v>170654.74</v>
      </c>
      <c r="T32" s="3">
        <v>6841.2</v>
      </c>
      <c r="U32" s="3">
        <v>170565.72</v>
      </c>
      <c r="V32" s="3">
        <v>117670.09</v>
      </c>
      <c r="W32" s="3">
        <v>203783</v>
      </c>
      <c r="X32" s="3">
        <v>127558.13</v>
      </c>
      <c r="Y32" s="3">
        <v>199263.1</v>
      </c>
      <c r="Z32" s="3">
        <v>81530.899999999994</v>
      </c>
      <c r="AA32" s="3">
        <v>184760.64</v>
      </c>
      <c r="AB32" s="3">
        <v>114034.94</v>
      </c>
      <c r="AC32" s="3">
        <v>242806.7</v>
      </c>
      <c r="AD32" s="3">
        <v>116671.67999999999</v>
      </c>
      <c r="AE32" s="3">
        <v>210539.87</v>
      </c>
      <c r="AF32" s="3">
        <v>196640.53</v>
      </c>
      <c r="AG32" s="3">
        <v>264697.88</v>
      </c>
      <c r="AH32" s="3">
        <v>170886.85</v>
      </c>
      <c r="AI32" s="3">
        <v>259242</v>
      </c>
      <c r="AJ32" s="3">
        <v>53887.32</v>
      </c>
      <c r="AK32" s="3">
        <v>270881.42</v>
      </c>
      <c r="AL32" s="3">
        <v>-120278.48</v>
      </c>
      <c r="AM32" s="3">
        <v>242232.91</v>
      </c>
      <c r="AN32" s="3">
        <v>-560234.15</v>
      </c>
      <c r="AO32" s="3">
        <v>205004.54</v>
      </c>
      <c r="AP32" s="3">
        <v>-529793.1</v>
      </c>
      <c r="AQ32" s="3">
        <v>216510.38</v>
      </c>
      <c r="AR32" s="3">
        <v>70431.22</v>
      </c>
      <c r="AS32" s="3">
        <v>276337.73</v>
      </c>
      <c r="AT32" s="3">
        <v>112856.2</v>
      </c>
      <c r="AU32" s="3">
        <v>299056.64000000001</v>
      </c>
      <c r="AV32" s="3">
        <v>176226.3</v>
      </c>
      <c r="AW32" s="3">
        <v>285175.90999999997</v>
      </c>
      <c r="AX32" s="3">
        <v>114144.25</v>
      </c>
      <c r="AY32" s="3">
        <v>252572.1</v>
      </c>
      <c r="AZ32" s="3">
        <v>113481</v>
      </c>
      <c r="BA32" s="3">
        <v>238485.45</v>
      </c>
      <c r="BB32" s="3">
        <v>111590.45</v>
      </c>
      <c r="BC32" s="3">
        <v>206830.53</v>
      </c>
      <c r="BD32" s="3">
        <v>165281.69</v>
      </c>
      <c r="BE32" s="3">
        <v>250814</v>
      </c>
      <c r="BF32" s="3">
        <v>132852.82999999999</v>
      </c>
      <c r="BG32" s="3">
        <v>245329.73</v>
      </c>
      <c r="BH32" s="3">
        <v>53347.83</v>
      </c>
      <c r="BI32" s="3">
        <v>256025.24</v>
      </c>
      <c r="BJ32" s="3">
        <v>-135761.57999999999</v>
      </c>
      <c r="BK32" s="3">
        <v>228643.42</v>
      </c>
      <c r="BL32" s="3">
        <v>-542695.92000000004</v>
      </c>
      <c r="BM32" s="3">
        <v>193159.67</v>
      </c>
      <c r="BN32" s="3">
        <v>-529401.06999999995</v>
      </c>
      <c r="BO32" s="3">
        <v>203866.46</v>
      </c>
      <c r="BP32" s="3">
        <v>62051.12</v>
      </c>
      <c r="BQ32" s="3">
        <v>260265.71</v>
      </c>
      <c r="BR32" s="3">
        <v>127431.1</v>
      </c>
      <c r="BS32" s="3">
        <v>281508.93</v>
      </c>
      <c r="BT32" s="3">
        <v>156702.73000000001</v>
      </c>
      <c r="BU32" s="3">
        <v>268274.65999999997</v>
      </c>
      <c r="BV32" s="3">
        <v>117527.86</v>
      </c>
      <c r="BW32" s="3">
        <v>237354</v>
      </c>
      <c r="BX32" s="3">
        <v>85411.1</v>
      </c>
      <c r="BY32" s="3">
        <v>213059.68</v>
      </c>
      <c r="BZ32" s="3">
        <v>75892.31</v>
      </c>
      <c r="CA32" s="3">
        <v>177637.71</v>
      </c>
      <c r="CB32" s="3">
        <v>132947.42000000001</v>
      </c>
      <c r="CC32" s="3">
        <v>224634.51</v>
      </c>
      <c r="CD32" s="3">
        <v>127915.34</v>
      </c>
      <c r="CE32" s="3">
        <v>219854.68</v>
      </c>
      <c r="CF32" s="3">
        <v>20700.060000000001</v>
      </c>
      <c r="CG32" s="3">
        <v>229488.87</v>
      </c>
      <c r="CH32" s="3">
        <v>-149524.95000000001</v>
      </c>
      <c r="CI32" s="3">
        <v>204073.44</v>
      </c>
      <c r="CJ32" s="3">
        <v>-504397.85</v>
      </c>
      <c r="CK32" s="3">
        <v>170322.94</v>
      </c>
      <c r="CL32" s="3">
        <v>-514770.27</v>
      </c>
      <c r="CM32" s="3">
        <v>180395.32</v>
      </c>
      <c r="CN32" s="3">
        <v>58480.160000000003</v>
      </c>
      <c r="CO32" s="3">
        <v>233778.66</v>
      </c>
      <c r="CP32" s="3">
        <v>116832.21</v>
      </c>
      <c r="CQ32" s="3">
        <v>253338.39</v>
      </c>
      <c r="CR32" s="3">
        <v>142398</v>
      </c>
      <c r="CS32" s="3">
        <v>241297.19</v>
      </c>
      <c r="CT32" s="3">
        <v>107987.32</v>
      </c>
      <c r="CU32" s="3">
        <v>211894.27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</row>
    <row r="33" spans="1:219" x14ac:dyDescent="0.2">
      <c r="A33" s="1" t="s">
        <v>157</v>
      </c>
      <c r="B33" s="1" t="s">
        <v>3</v>
      </c>
      <c r="C33" s="24">
        <f t="shared" si="8"/>
        <v>8010988.0799999991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383854.63</v>
      </c>
      <c r="BY33" s="3">
        <v>0</v>
      </c>
      <c r="BZ33" s="3">
        <v>363947</v>
      </c>
      <c r="CA33" s="3">
        <v>0</v>
      </c>
      <c r="CB33" s="3">
        <v>443107.85</v>
      </c>
      <c r="CC33" s="3">
        <v>0</v>
      </c>
      <c r="CD33" s="3">
        <v>402512.47</v>
      </c>
      <c r="CE33" s="3">
        <v>0</v>
      </c>
      <c r="CF33" s="3">
        <v>354452.53</v>
      </c>
      <c r="CG33" s="3">
        <v>0</v>
      </c>
      <c r="CH33" s="3">
        <v>214923.35</v>
      </c>
      <c r="CI33" s="3">
        <v>0</v>
      </c>
      <c r="CJ33" s="3">
        <v>-9299.36</v>
      </c>
      <c r="CK33" s="3">
        <v>0</v>
      </c>
      <c r="CL33" s="3">
        <v>-10670.4</v>
      </c>
      <c r="CM33" s="3">
        <v>0</v>
      </c>
      <c r="CN33" s="3">
        <v>389454.88</v>
      </c>
      <c r="CO33" s="3">
        <v>0</v>
      </c>
      <c r="CP33" s="3">
        <v>387430.2</v>
      </c>
      <c r="CQ33" s="3">
        <v>0</v>
      </c>
      <c r="CR33" s="3">
        <v>385469.34</v>
      </c>
      <c r="CS33" s="3">
        <v>0</v>
      </c>
      <c r="CT33" s="3">
        <v>383437</v>
      </c>
      <c r="CU33" s="3">
        <v>0</v>
      </c>
      <c r="CV33" s="3">
        <v>136261.57</v>
      </c>
      <c r="CW33" s="3">
        <v>0</v>
      </c>
      <c r="CX33" s="3">
        <v>129170.91</v>
      </c>
      <c r="CY33" s="3">
        <v>0</v>
      </c>
      <c r="CZ33" s="3">
        <v>156129</v>
      </c>
      <c r="DA33" s="3">
        <v>0</v>
      </c>
      <c r="DB33" s="3">
        <v>135070.20000000001</v>
      </c>
      <c r="DC33" s="3">
        <v>0</v>
      </c>
      <c r="DD33" s="3">
        <v>132727.69</v>
      </c>
      <c r="DE33" s="3">
        <v>0</v>
      </c>
      <c r="DF33" s="3">
        <v>83692.070000000007</v>
      </c>
      <c r="DG33" s="3">
        <v>0</v>
      </c>
      <c r="DH33" s="3">
        <v>11950.32</v>
      </c>
      <c r="DI33" s="3">
        <v>0</v>
      </c>
      <c r="DJ33" s="3">
        <v>13657.43</v>
      </c>
      <c r="DK33" s="3">
        <v>0</v>
      </c>
      <c r="DL33" s="3">
        <v>130731.2</v>
      </c>
      <c r="DM33" s="3">
        <v>0</v>
      </c>
      <c r="DN33" s="3">
        <v>143030.79</v>
      </c>
      <c r="DO33" s="3">
        <v>0</v>
      </c>
      <c r="DP33" s="3">
        <v>135814.35999999999</v>
      </c>
      <c r="DQ33" s="3">
        <v>0</v>
      </c>
      <c r="DR33" s="3">
        <v>128663.1</v>
      </c>
      <c r="DS33" s="3">
        <v>0</v>
      </c>
      <c r="DT33" s="3">
        <v>123436.92</v>
      </c>
      <c r="DU33" s="3">
        <v>0</v>
      </c>
      <c r="DV33" s="3">
        <v>114663.2</v>
      </c>
      <c r="DW33" s="3">
        <v>0</v>
      </c>
      <c r="DX33" s="3">
        <v>132004.31</v>
      </c>
      <c r="DY33" s="3">
        <v>0</v>
      </c>
      <c r="DZ33" s="3">
        <v>126630.49</v>
      </c>
      <c r="EA33" s="3">
        <v>0</v>
      </c>
      <c r="EB33" s="3">
        <v>120111.11</v>
      </c>
      <c r="EC33" s="3">
        <v>0</v>
      </c>
      <c r="ED33" s="3">
        <v>80997.73</v>
      </c>
      <c r="EE33" s="3">
        <v>0</v>
      </c>
      <c r="EF33" s="3">
        <v>5877.14</v>
      </c>
      <c r="EG33" s="3">
        <v>0</v>
      </c>
      <c r="EH33" s="3">
        <v>2290.09</v>
      </c>
      <c r="EI33" s="3">
        <v>0</v>
      </c>
      <c r="EJ33" s="3">
        <v>114203.12</v>
      </c>
      <c r="EK33" s="3">
        <v>0</v>
      </c>
      <c r="EL33" s="3">
        <v>128313.68</v>
      </c>
      <c r="EM33" s="3">
        <v>0</v>
      </c>
      <c r="EN33" s="3">
        <v>118395.07</v>
      </c>
      <c r="EO33" s="3">
        <v>0</v>
      </c>
      <c r="EP33" s="3">
        <v>112964.76</v>
      </c>
      <c r="EQ33" s="3">
        <v>0</v>
      </c>
      <c r="ER33" s="3">
        <v>119551.49</v>
      </c>
      <c r="ES33" s="3">
        <v>77828.67</v>
      </c>
      <c r="ET33" s="3">
        <v>132252.39000000001</v>
      </c>
      <c r="EU33" s="3">
        <v>55738.59</v>
      </c>
      <c r="EV33" s="3">
        <v>128309.51</v>
      </c>
      <c r="EW33" s="3">
        <v>68117.399999999994</v>
      </c>
      <c r="EX33" s="3">
        <v>123180.61</v>
      </c>
      <c r="EY33" s="3">
        <v>73753.100000000006</v>
      </c>
      <c r="EZ33" s="3">
        <v>96044.27</v>
      </c>
      <c r="FA33" s="3">
        <v>67360.600000000006</v>
      </c>
      <c r="FB33" s="3">
        <v>49122.14</v>
      </c>
      <c r="FC33" s="3">
        <v>22622.17</v>
      </c>
      <c r="FD33" s="3">
        <v>-54369.23</v>
      </c>
      <c r="FE33" s="3">
        <v>5897.27</v>
      </c>
      <c r="FF33" s="3">
        <v>-52349.42</v>
      </c>
      <c r="FG33" s="3">
        <v>5863.27</v>
      </c>
      <c r="FH33" s="3">
        <v>148376.13</v>
      </c>
      <c r="FI33" s="3">
        <v>63724.9</v>
      </c>
      <c r="FJ33" s="3">
        <v>151457</v>
      </c>
      <c r="FK33" s="3">
        <v>82881</v>
      </c>
      <c r="FL33" s="3">
        <v>130809.32</v>
      </c>
      <c r="FM33" s="3">
        <v>79399.740000000005</v>
      </c>
      <c r="FN33" s="3">
        <v>148431.16</v>
      </c>
      <c r="FO33" s="3">
        <v>81580.25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</row>
    <row r="34" spans="1:219" x14ac:dyDescent="0.2">
      <c r="A34" s="1" t="s">
        <v>160</v>
      </c>
      <c r="B34" s="1" t="s">
        <v>3</v>
      </c>
      <c r="C34" s="24">
        <f t="shared" si="8"/>
        <v>6130768.1299999999</v>
      </c>
      <c r="D34" s="3">
        <v>262858.27</v>
      </c>
      <c r="E34" s="3">
        <v>141367.14000000001</v>
      </c>
      <c r="F34" s="3">
        <v>333715.07</v>
      </c>
      <c r="G34" s="3">
        <v>175754.88</v>
      </c>
      <c r="H34" s="3">
        <v>375992.29</v>
      </c>
      <c r="I34" s="3">
        <v>191512.51</v>
      </c>
      <c r="J34" s="3">
        <v>371701.55</v>
      </c>
      <c r="K34" s="3">
        <v>185906.59</v>
      </c>
      <c r="L34" s="3">
        <v>386534.29</v>
      </c>
      <c r="M34" s="3">
        <v>188571.66</v>
      </c>
      <c r="N34" s="3">
        <v>343937.11</v>
      </c>
      <c r="O34" s="3">
        <v>180354.47</v>
      </c>
      <c r="P34" s="3">
        <v>309854.14</v>
      </c>
      <c r="Q34" s="3">
        <v>176283.24</v>
      </c>
      <c r="R34" s="3">
        <v>278166.87</v>
      </c>
      <c r="S34" s="3">
        <v>174147.52</v>
      </c>
      <c r="T34" s="3">
        <v>308113.39</v>
      </c>
      <c r="U34" s="3">
        <v>178660.92</v>
      </c>
      <c r="V34" s="3">
        <v>346323.63</v>
      </c>
      <c r="W34" s="3">
        <v>183976.89</v>
      </c>
      <c r="X34" s="3">
        <v>340079.6</v>
      </c>
      <c r="Y34" s="3">
        <v>179113.69</v>
      </c>
      <c r="Z34" s="3">
        <v>342125</v>
      </c>
      <c r="AA34" s="3">
        <v>175717.41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</row>
    <row r="35" spans="1:219" x14ac:dyDescent="0.2">
      <c r="A35" s="1" t="s">
        <v>143</v>
      </c>
      <c r="B35" s="1" t="s">
        <v>3</v>
      </c>
      <c r="C35" s="24">
        <f t="shared" si="8"/>
        <v>4003747.0399999991</v>
      </c>
      <c r="D35" s="3">
        <v>-52731.17</v>
      </c>
      <c r="E35" s="3">
        <v>-26365.58</v>
      </c>
      <c r="F35" s="3">
        <v>-64101.24</v>
      </c>
      <c r="G35" s="3">
        <v>-32050.62</v>
      </c>
      <c r="H35" s="3">
        <v>-70853.350000000006</v>
      </c>
      <c r="I35" s="3">
        <v>-35426.68</v>
      </c>
      <c r="J35" s="3">
        <v>-68556.39</v>
      </c>
      <c r="K35" s="3">
        <v>-34129.379999999997</v>
      </c>
      <c r="L35" s="3">
        <v>-70616.740000000005</v>
      </c>
      <c r="M35" s="3">
        <v>-35308.370000000003</v>
      </c>
      <c r="N35" s="3">
        <v>233903.23</v>
      </c>
      <c r="O35" s="3">
        <v>116951.62</v>
      </c>
      <c r="P35" s="3">
        <v>241221.62</v>
      </c>
      <c r="Q35" s="3">
        <v>120610.81</v>
      </c>
      <c r="R35" s="3">
        <v>240713.95</v>
      </c>
      <c r="S35" s="3">
        <v>120357</v>
      </c>
      <c r="T35" s="3">
        <v>232432.28</v>
      </c>
      <c r="U35" s="3">
        <v>116216.14</v>
      </c>
      <c r="V35" s="3">
        <v>258265.14</v>
      </c>
      <c r="W35" s="3">
        <v>129633.08</v>
      </c>
      <c r="X35" s="3">
        <v>249626.83</v>
      </c>
      <c r="Y35" s="3">
        <v>124813.42</v>
      </c>
      <c r="Z35" s="3">
        <v>257227.06</v>
      </c>
      <c r="AA35" s="3">
        <v>128613.53</v>
      </c>
      <c r="AB35" s="3">
        <v>167122.88</v>
      </c>
      <c r="AC35" s="3">
        <v>83561.440000000002</v>
      </c>
      <c r="AD35" s="3">
        <v>150522.73000000001</v>
      </c>
      <c r="AE35" s="3">
        <v>75261.37</v>
      </c>
      <c r="AF35" s="3">
        <v>166098.10999999999</v>
      </c>
      <c r="AG35" s="3">
        <v>83049.05</v>
      </c>
      <c r="AH35" s="3">
        <v>160430.88</v>
      </c>
      <c r="AI35" s="3">
        <v>79867.179999999993</v>
      </c>
      <c r="AJ35" s="3">
        <v>164935.42000000001</v>
      </c>
      <c r="AK35" s="3">
        <v>82467.710000000006</v>
      </c>
      <c r="AL35" s="3">
        <v>67191.259999999995</v>
      </c>
      <c r="AM35" s="3">
        <v>33595.629999999997</v>
      </c>
      <c r="AN35" s="3">
        <v>69154</v>
      </c>
      <c r="AO35" s="3">
        <v>34577</v>
      </c>
      <c r="AP35" s="3">
        <v>68867.92</v>
      </c>
      <c r="AQ35" s="3">
        <v>34434</v>
      </c>
      <c r="AR35" s="3">
        <v>66371.100000000006</v>
      </c>
      <c r="AS35" s="3">
        <v>33185.550000000003</v>
      </c>
      <c r="AT35" s="3">
        <v>68192.820000000007</v>
      </c>
      <c r="AU35" s="3">
        <v>34228.57</v>
      </c>
      <c r="AV35" s="3">
        <v>65788.929999999993</v>
      </c>
      <c r="AW35" s="3">
        <v>32894.47</v>
      </c>
      <c r="AX35" s="3">
        <v>67668.55</v>
      </c>
      <c r="AY35" s="3">
        <v>33834.28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</row>
    <row r="36" spans="1:219" x14ac:dyDescent="0.2">
      <c r="A36" s="1" t="s">
        <v>140</v>
      </c>
      <c r="B36" s="1" t="s">
        <v>3</v>
      </c>
      <c r="C36" s="24">
        <f t="shared" si="8"/>
        <v>927107.07000000007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100791.74</v>
      </c>
      <c r="M36" s="3">
        <v>50395.87</v>
      </c>
      <c r="N36" s="3">
        <v>100609.92</v>
      </c>
      <c r="O36" s="3">
        <v>50305</v>
      </c>
      <c r="P36" s="3">
        <v>100410.79</v>
      </c>
      <c r="Q36" s="3">
        <v>50205.4</v>
      </c>
      <c r="R36" s="3">
        <v>100199.47</v>
      </c>
      <c r="S36" s="3">
        <v>50099.73</v>
      </c>
      <c r="T36" s="3">
        <v>99977.22</v>
      </c>
      <c r="U36" s="3">
        <v>49988.61</v>
      </c>
      <c r="V36" s="3">
        <v>115926.39999999999</v>
      </c>
      <c r="W36" s="3">
        <v>58196.92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</row>
    <row r="37" spans="1:219" x14ac:dyDescent="0.2">
      <c r="A37" s="1" t="s">
        <v>150</v>
      </c>
      <c r="B37" s="1" t="s">
        <v>3</v>
      </c>
      <c r="C37" s="24">
        <f t="shared" si="8"/>
        <v>-37934.17</v>
      </c>
      <c r="D37" s="3">
        <v>-6861.39</v>
      </c>
      <c r="E37" s="3">
        <v>-2417.5300000000002</v>
      </c>
      <c r="F37" s="3">
        <v>-6725.18</v>
      </c>
      <c r="G37" s="3">
        <v>-2093.81</v>
      </c>
      <c r="H37" s="3">
        <v>-2106.5</v>
      </c>
      <c r="I37" s="3">
        <v>-816.58</v>
      </c>
      <c r="J37" s="3">
        <v>-1762</v>
      </c>
      <c r="K37" s="3">
        <v>-664.61</v>
      </c>
      <c r="L37" s="3">
        <v>-1747.21</v>
      </c>
      <c r="M37" s="3">
        <v>-623.58000000000004</v>
      </c>
      <c r="N37" s="3">
        <v>-10388.61</v>
      </c>
      <c r="O37" s="3">
        <v>-1727.17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</row>
    <row r="38" spans="1:219" x14ac:dyDescent="0.2">
      <c r="A38" s="1" t="s">
        <v>151</v>
      </c>
      <c r="B38" s="1" t="s">
        <v>3</v>
      </c>
      <c r="C38" s="24">
        <f t="shared" si="8"/>
        <v>-44304.810000000005</v>
      </c>
      <c r="D38" s="3">
        <v>-7163.69</v>
      </c>
      <c r="E38" s="3">
        <v>-2533.33</v>
      </c>
      <c r="F38" s="3">
        <v>-6204.63</v>
      </c>
      <c r="G38" s="3">
        <v>-1271.22</v>
      </c>
      <c r="H38" s="3">
        <v>-3135.4</v>
      </c>
      <c r="I38" s="3">
        <v>-1589.41</v>
      </c>
      <c r="J38" s="3">
        <v>-3266.41</v>
      </c>
      <c r="K38" s="3">
        <v>-1293.6099999999999</v>
      </c>
      <c r="L38" s="3">
        <v>-3177</v>
      </c>
      <c r="M38" s="3">
        <v>-1213.76</v>
      </c>
      <c r="N38" s="3">
        <v>-11209.7</v>
      </c>
      <c r="O38" s="3">
        <v>-2246.65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</row>
    <row r="39" spans="1:219" x14ac:dyDescent="0.2">
      <c r="A39" s="1" t="s">
        <v>152</v>
      </c>
      <c r="B39" s="1" t="s">
        <v>3</v>
      </c>
      <c r="C39" s="24">
        <f t="shared" si="8"/>
        <v>-45205.110000000008</v>
      </c>
      <c r="D39" s="3">
        <v>-8893.41</v>
      </c>
      <c r="E39" s="3">
        <v>-3220.62</v>
      </c>
      <c r="F39" s="3">
        <v>-7924.57</v>
      </c>
      <c r="G39" s="3">
        <v>-2317.56</v>
      </c>
      <c r="H39" s="3">
        <v>-3178.56</v>
      </c>
      <c r="I39" s="3">
        <v>-1232.1600000000001</v>
      </c>
      <c r="J39" s="3">
        <v>-2658.69</v>
      </c>
      <c r="K39" s="3">
        <v>-1002.85</v>
      </c>
      <c r="L39" s="3">
        <v>-2636.41</v>
      </c>
      <c r="M39" s="3">
        <v>-940.94</v>
      </c>
      <c r="N39" s="3">
        <v>-9558.86</v>
      </c>
      <c r="O39" s="3">
        <v>-1640.48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</row>
    <row r="40" spans="1:219" x14ac:dyDescent="0.2">
      <c r="A40" s="1" t="s">
        <v>153</v>
      </c>
      <c r="B40" s="1" t="s">
        <v>3</v>
      </c>
      <c r="C40" s="24">
        <f t="shared" si="8"/>
        <v>-160130.08999999997</v>
      </c>
      <c r="D40" s="3">
        <v>-32901.61</v>
      </c>
      <c r="E40" s="3">
        <v>-11360.28</v>
      </c>
      <c r="F40" s="3">
        <v>-39097.480000000003</v>
      </c>
      <c r="G40" s="3">
        <v>-13155.11</v>
      </c>
      <c r="H40" s="3">
        <v>-12758.92</v>
      </c>
      <c r="I40" s="3">
        <v>-4469.32</v>
      </c>
      <c r="J40" s="3">
        <v>-10771.68</v>
      </c>
      <c r="K40" s="3">
        <v>-3637.54</v>
      </c>
      <c r="L40" s="3">
        <v>-10631.82</v>
      </c>
      <c r="M40" s="3">
        <v>-3413</v>
      </c>
      <c r="N40" s="3">
        <v>-13558.72</v>
      </c>
      <c r="O40" s="3">
        <v>-4374.6099999999997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</row>
    <row r="41" spans="1:219" x14ac:dyDescent="0.2">
      <c r="A41" s="1" t="s">
        <v>158</v>
      </c>
      <c r="B41" s="1" t="s">
        <v>3</v>
      </c>
      <c r="C41" s="24">
        <f t="shared" si="8"/>
        <v>-239213.13</v>
      </c>
      <c r="D41" s="3">
        <v>-113197.73</v>
      </c>
      <c r="E41" s="3">
        <v>0</v>
      </c>
      <c r="F41" s="3">
        <v>-126015.4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</row>
    <row r="42" spans="1:219" x14ac:dyDescent="0.2">
      <c r="A42" s="1" t="s">
        <v>154</v>
      </c>
      <c r="B42" s="1" t="s">
        <v>3</v>
      </c>
      <c r="C42" s="24">
        <f t="shared" si="8"/>
        <v>-682739.65000000014</v>
      </c>
      <c r="D42" s="3">
        <v>37775.599999999999</v>
      </c>
      <c r="E42" s="3">
        <v>-21172.34</v>
      </c>
      <c r="F42" s="3">
        <v>-30193.17</v>
      </c>
      <c r="G42" s="3">
        <v>-245.5</v>
      </c>
      <c r="H42" s="3">
        <v>-12987</v>
      </c>
      <c r="I42" s="3">
        <v>28910.1</v>
      </c>
      <c r="J42" s="3">
        <v>-15330.47</v>
      </c>
      <c r="K42" s="3">
        <v>27727.61</v>
      </c>
      <c r="L42" s="3">
        <v>-72750.89</v>
      </c>
      <c r="M42" s="3">
        <v>18980.84</v>
      </c>
      <c r="N42" s="3">
        <v>-184240.85</v>
      </c>
      <c r="O42" s="3">
        <v>-29165.66</v>
      </c>
      <c r="P42" s="3">
        <v>-82972</v>
      </c>
      <c r="Q42" s="3">
        <v>-49673.120000000003</v>
      </c>
      <c r="R42" s="3">
        <v>-78616.759999999995</v>
      </c>
      <c r="S42" s="3">
        <v>-49568.58</v>
      </c>
      <c r="T42" s="3">
        <v>-61300.13</v>
      </c>
      <c r="U42" s="3">
        <v>27660.58</v>
      </c>
      <c r="V42" s="3">
        <v>-53628.81</v>
      </c>
      <c r="W42" s="3">
        <v>28701.14</v>
      </c>
      <c r="X42" s="3">
        <v>-50663.16</v>
      </c>
      <c r="Y42" s="3">
        <v>18127.830000000002</v>
      </c>
      <c r="Z42" s="3">
        <v>-87117</v>
      </c>
      <c r="AA42" s="3">
        <v>9002.09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</row>
    <row r="43" spans="1:219" x14ac:dyDescent="0.2">
      <c r="A43" s="1" t="s">
        <v>135</v>
      </c>
      <c r="B43" s="1" t="s">
        <v>3</v>
      </c>
      <c r="C43" s="24">
        <f t="shared" si="8"/>
        <v>-1852243.4600000007</v>
      </c>
      <c r="D43" s="3">
        <v>-101365.94</v>
      </c>
      <c r="E43" s="3">
        <v>-48880.62</v>
      </c>
      <c r="F43" s="3">
        <v>-104372.92</v>
      </c>
      <c r="G43" s="3">
        <v>-52399.34</v>
      </c>
      <c r="H43" s="3">
        <v>-91465.33</v>
      </c>
      <c r="I43" s="3">
        <v>-59212.9</v>
      </c>
      <c r="J43" s="3">
        <v>-82100.52</v>
      </c>
      <c r="K43" s="3">
        <v>-69697.429999999993</v>
      </c>
      <c r="L43" s="3">
        <v>-59003.519999999997</v>
      </c>
      <c r="M43" s="3">
        <v>-52781.95</v>
      </c>
      <c r="N43" s="3">
        <v>23212.33</v>
      </c>
      <c r="O43" s="3">
        <v>-39821.35</v>
      </c>
      <c r="P43" s="3">
        <v>185404.75</v>
      </c>
      <c r="Q43" s="3">
        <v>-41068.5</v>
      </c>
      <c r="R43" s="3">
        <v>184820.6</v>
      </c>
      <c r="S43" s="3">
        <v>-34382.699999999997</v>
      </c>
      <c r="T43" s="3">
        <v>-84454.46</v>
      </c>
      <c r="U43" s="3">
        <v>-61874.21</v>
      </c>
      <c r="V43" s="3">
        <v>-97963.27</v>
      </c>
      <c r="W43" s="3">
        <v>-70704.789999999994</v>
      </c>
      <c r="X43" s="3">
        <v>-100333.21</v>
      </c>
      <c r="Y43" s="3">
        <v>-61506.48</v>
      </c>
      <c r="Z43" s="3">
        <v>-79511.56</v>
      </c>
      <c r="AA43" s="3">
        <v>-48743.63</v>
      </c>
      <c r="AB43" s="3">
        <v>-22129.71</v>
      </c>
      <c r="AC43" s="3">
        <v>-35177.839999999997</v>
      </c>
      <c r="AD43" s="3">
        <v>-29691.57</v>
      </c>
      <c r="AE43" s="3">
        <v>-40484.68</v>
      </c>
      <c r="AF43" s="3">
        <v>-64859.56</v>
      </c>
      <c r="AG43" s="3">
        <v>-38199.370000000003</v>
      </c>
      <c r="AH43" s="3">
        <v>-69170.53</v>
      </c>
      <c r="AI43" s="3">
        <v>-55246.82</v>
      </c>
      <c r="AJ43" s="3">
        <v>-45445.79</v>
      </c>
      <c r="AK43" s="3">
        <v>-53754.2</v>
      </c>
      <c r="AL43" s="3">
        <v>30823.200000000001</v>
      </c>
      <c r="AM43" s="3">
        <v>-33224.06</v>
      </c>
      <c r="AN43" s="3">
        <v>147619.72</v>
      </c>
      <c r="AO43" s="3">
        <v>-31005.87</v>
      </c>
      <c r="AP43" s="3">
        <v>134846.18</v>
      </c>
      <c r="AQ43" s="3">
        <v>-24524.19</v>
      </c>
      <c r="AR43" s="3">
        <v>-80208.19</v>
      </c>
      <c r="AS43" s="3">
        <v>-60372.55</v>
      </c>
      <c r="AT43" s="3">
        <v>-92847</v>
      </c>
      <c r="AU43" s="3">
        <v>-65593</v>
      </c>
      <c r="AV43" s="3">
        <v>-101686.66</v>
      </c>
      <c r="AW43" s="3">
        <v>-56810.69</v>
      </c>
      <c r="AX43" s="3">
        <v>-72505.61</v>
      </c>
      <c r="AY43" s="3">
        <v>-44387.72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</row>
    <row r="44" spans="1:219" x14ac:dyDescent="0.2">
      <c r="A44" s="1" t="s">
        <v>159</v>
      </c>
      <c r="B44" s="1" t="s">
        <v>3</v>
      </c>
      <c r="C44" s="24">
        <f t="shared" si="8"/>
        <v>-2509241.0000000005</v>
      </c>
      <c r="D44" s="3">
        <v>23801.06</v>
      </c>
      <c r="E44" s="3">
        <v>20952.63</v>
      </c>
      <c r="F44" s="3">
        <v>28534.89</v>
      </c>
      <c r="G44" s="3">
        <v>25470.51</v>
      </c>
      <c r="H44" s="3">
        <v>31288.15</v>
      </c>
      <c r="I44" s="3">
        <v>28153.45</v>
      </c>
      <c r="J44" s="3">
        <v>26061.75</v>
      </c>
      <c r="K44" s="3">
        <v>27088</v>
      </c>
      <c r="L44" s="3">
        <v>-1050.7</v>
      </c>
      <c r="M44" s="3">
        <v>28059.43</v>
      </c>
      <c r="N44" s="3">
        <v>-163497.73000000001</v>
      </c>
      <c r="O44" s="3">
        <v>27105.3</v>
      </c>
      <c r="P44" s="3">
        <v>-397847.52</v>
      </c>
      <c r="Q44" s="3">
        <v>27953.38</v>
      </c>
      <c r="R44" s="3">
        <v>-592847.77</v>
      </c>
      <c r="S44" s="3">
        <v>27894.55</v>
      </c>
      <c r="T44" s="3">
        <v>-204338.24</v>
      </c>
      <c r="U44" s="3">
        <v>26934.85</v>
      </c>
      <c r="V44" s="3">
        <v>-23329.39</v>
      </c>
      <c r="W44" s="3">
        <v>34477.74</v>
      </c>
      <c r="X44" s="3">
        <v>-149</v>
      </c>
      <c r="Y44" s="3">
        <v>33147.89</v>
      </c>
      <c r="Z44" s="3">
        <v>-8843</v>
      </c>
      <c r="AA44" s="3">
        <v>34157.120000000003</v>
      </c>
      <c r="AB44" s="3">
        <v>8390.56</v>
      </c>
      <c r="AC44" s="3">
        <v>34055.910000000003</v>
      </c>
      <c r="AD44" s="3">
        <v>14635.08</v>
      </c>
      <c r="AE44" s="3">
        <v>30673.17</v>
      </c>
      <c r="AF44" s="3">
        <v>18727.52</v>
      </c>
      <c r="AG44" s="3">
        <v>33847.089999999997</v>
      </c>
      <c r="AH44" s="3">
        <v>16656.7</v>
      </c>
      <c r="AI44" s="3">
        <v>32508.9</v>
      </c>
      <c r="AJ44" s="3">
        <v>-13610.4</v>
      </c>
      <c r="AK44" s="3">
        <v>33610.15</v>
      </c>
      <c r="AL44" s="3">
        <v>-181488.56</v>
      </c>
      <c r="AM44" s="3">
        <v>32405.63</v>
      </c>
      <c r="AN44" s="3">
        <v>-531829.55000000005</v>
      </c>
      <c r="AO44" s="3">
        <v>33352.230000000003</v>
      </c>
      <c r="AP44" s="3">
        <v>-890923.11</v>
      </c>
      <c r="AQ44" s="3">
        <v>33214.26</v>
      </c>
      <c r="AR44" s="3">
        <v>-304654</v>
      </c>
      <c r="AS44" s="3">
        <v>32010.07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</row>
    <row r="45" spans="1:219" x14ac:dyDescent="0.2">
      <c r="A45" s="1" t="s">
        <v>155</v>
      </c>
      <c r="B45" s="1" t="s">
        <v>3</v>
      </c>
      <c r="C45" s="24">
        <f t="shared" si="8"/>
        <v>-8725128.7400000002</v>
      </c>
      <c r="D45" s="3">
        <v>2420386.7400000002</v>
      </c>
      <c r="E45" s="3">
        <v>95524.42</v>
      </c>
      <c r="F45" s="3">
        <v>2443982.94</v>
      </c>
      <c r="G45" s="3">
        <v>115484.88</v>
      </c>
      <c r="H45" s="3">
        <v>586292.81999999995</v>
      </c>
      <c r="I45" s="3">
        <v>94601.89</v>
      </c>
      <c r="J45" s="3">
        <v>567832.32999999996</v>
      </c>
      <c r="K45" s="3">
        <v>127352.69</v>
      </c>
      <c r="L45" s="3">
        <v>-650923.63</v>
      </c>
      <c r="M45" s="3">
        <v>139085.89000000001</v>
      </c>
      <c r="N45" s="3">
        <v>754998.43</v>
      </c>
      <c r="O45" s="3">
        <v>134029.48000000001</v>
      </c>
      <c r="P45" s="3">
        <v>2542085.17</v>
      </c>
      <c r="Q45" s="3">
        <v>144109.75</v>
      </c>
      <c r="R45" s="3">
        <v>2335877.21</v>
      </c>
      <c r="S45" s="3">
        <v>137207.1</v>
      </c>
      <c r="T45" s="3">
        <v>-471305.03</v>
      </c>
      <c r="U45" s="3">
        <v>147715.59</v>
      </c>
      <c r="V45" s="3">
        <v>-1492760.9</v>
      </c>
      <c r="W45" s="3">
        <v>140613.10999999999</v>
      </c>
      <c r="X45" s="3">
        <v>-1237769.8</v>
      </c>
      <c r="Y45" s="3">
        <v>132591.84</v>
      </c>
      <c r="Z45" s="3">
        <v>-1379855.39</v>
      </c>
      <c r="AA45" s="3">
        <v>122646.68</v>
      </c>
      <c r="AB45" s="3">
        <v>-99883.98</v>
      </c>
      <c r="AC45" s="3">
        <v>129615.08</v>
      </c>
      <c r="AD45" s="3">
        <v>-60199.12</v>
      </c>
      <c r="AE45" s="3">
        <v>126128.3</v>
      </c>
      <c r="AF45" s="3">
        <v>-87620.55</v>
      </c>
      <c r="AG45" s="3">
        <v>131733.81</v>
      </c>
      <c r="AH45" s="3">
        <v>-96174.89</v>
      </c>
      <c r="AI45" s="3">
        <v>145096.71</v>
      </c>
      <c r="AJ45" s="3">
        <v>-47206.78</v>
      </c>
      <c r="AK45" s="3">
        <v>148883.13</v>
      </c>
      <c r="AL45" s="3">
        <v>-245130.8</v>
      </c>
      <c r="AM45" s="3">
        <v>129593.92</v>
      </c>
      <c r="AN45" s="3">
        <v>-119533.3</v>
      </c>
      <c r="AO45" s="3">
        <v>129552.61</v>
      </c>
      <c r="AP45" s="3">
        <v>-270681.13</v>
      </c>
      <c r="AQ45" s="3">
        <v>122663.29</v>
      </c>
      <c r="AR45" s="3">
        <v>-89034.59</v>
      </c>
      <c r="AS45" s="3">
        <v>157096.85999999999</v>
      </c>
      <c r="AT45" s="3">
        <v>-20536.28</v>
      </c>
      <c r="AU45" s="3">
        <v>160429.78</v>
      </c>
      <c r="AV45" s="3">
        <v>79678.64</v>
      </c>
      <c r="AW45" s="3">
        <v>146616.81</v>
      </c>
      <c r="AX45" s="3">
        <v>-65099.13</v>
      </c>
      <c r="AY45" s="3">
        <v>137383.91</v>
      </c>
      <c r="AZ45" s="3">
        <v>-323104.71000000002</v>
      </c>
      <c r="BA45" s="3">
        <v>259252.04</v>
      </c>
      <c r="BB45" s="3">
        <v>-325374.03000000003</v>
      </c>
      <c r="BC45" s="3">
        <v>242018.58</v>
      </c>
      <c r="BD45" s="3">
        <v>-438154.54</v>
      </c>
      <c r="BE45" s="3">
        <v>261790.02</v>
      </c>
      <c r="BF45" s="3">
        <v>-419222.99</v>
      </c>
      <c r="BG45" s="3">
        <v>236064.56</v>
      </c>
      <c r="BH45" s="3">
        <v>-301207.89</v>
      </c>
      <c r="BI45" s="3">
        <v>248629.35</v>
      </c>
      <c r="BJ45" s="3">
        <v>-137807.38</v>
      </c>
      <c r="BK45" s="3">
        <v>254472.03</v>
      </c>
      <c r="BL45" s="3">
        <v>329229.56</v>
      </c>
      <c r="BM45" s="3">
        <v>263608.59000000003</v>
      </c>
      <c r="BN45" s="3">
        <v>310531.13</v>
      </c>
      <c r="BO45" s="3">
        <v>267397.37</v>
      </c>
      <c r="BP45" s="3">
        <v>-360417.78</v>
      </c>
      <c r="BQ45" s="3">
        <v>228522.32</v>
      </c>
      <c r="BR45" s="3">
        <v>-356507.65</v>
      </c>
      <c r="BS45" s="3">
        <v>228528.69</v>
      </c>
      <c r="BT45" s="3">
        <v>-367166.31</v>
      </c>
      <c r="BU45" s="3">
        <v>222935.77</v>
      </c>
      <c r="BV45" s="3">
        <v>-411839.86</v>
      </c>
      <c r="BW45" s="3">
        <v>241045.99</v>
      </c>
      <c r="BX45" s="3">
        <v>-558517.43000000005</v>
      </c>
      <c r="BY45" s="3">
        <v>57226.16</v>
      </c>
      <c r="BZ45" s="3">
        <v>-613098.78</v>
      </c>
      <c r="CA45" s="3">
        <v>1374.8</v>
      </c>
      <c r="CB45" s="3">
        <v>-859868.91</v>
      </c>
      <c r="CC45" s="3">
        <v>37793.72</v>
      </c>
      <c r="CD45" s="3">
        <v>-842484.4</v>
      </c>
      <c r="CE45" s="3">
        <v>-70194.39</v>
      </c>
      <c r="CF45" s="3">
        <v>-754429.46</v>
      </c>
      <c r="CG45" s="3">
        <v>-51060.639999999999</v>
      </c>
      <c r="CH45" s="3">
        <v>-323228.3</v>
      </c>
      <c r="CI45" s="3">
        <v>57066.84</v>
      </c>
      <c r="CJ45" s="3">
        <v>345898.23999999999</v>
      </c>
      <c r="CK45" s="3">
        <v>76274.960000000006</v>
      </c>
      <c r="CL45" s="3">
        <v>273024.90000000002</v>
      </c>
      <c r="CM45" s="3">
        <v>112057.32</v>
      </c>
      <c r="CN45" s="3">
        <v>-750802.88</v>
      </c>
      <c r="CO45" s="3">
        <v>-100620.47</v>
      </c>
      <c r="CP45" s="3">
        <v>-850610.61</v>
      </c>
      <c r="CQ45" s="3">
        <v>-126598.69</v>
      </c>
      <c r="CR45" s="3">
        <v>-826652.47</v>
      </c>
      <c r="CS45" s="3">
        <v>-87712.71</v>
      </c>
      <c r="CT45" s="3">
        <v>-681963.41</v>
      </c>
      <c r="CU45" s="3">
        <v>-9874.2199999999993</v>
      </c>
      <c r="CV45" s="3">
        <v>-496016.79</v>
      </c>
      <c r="CW45" s="3">
        <v>12980.94</v>
      </c>
      <c r="CX45" s="3">
        <v>-501334.83</v>
      </c>
      <c r="CY45" s="3">
        <v>-7885</v>
      </c>
      <c r="CZ45" s="3">
        <v>-649543.30000000005</v>
      </c>
      <c r="DA45" s="3">
        <v>5217.74</v>
      </c>
      <c r="DB45" s="3">
        <v>-592923.47</v>
      </c>
      <c r="DC45" s="3">
        <v>-37163.279999999999</v>
      </c>
      <c r="DD45" s="3">
        <v>-577387.49</v>
      </c>
      <c r="DE45" s="3">
        <v>-28792.94</v>
      </c>
      <c r="DF45" s="3">
        <v>-305731.74</v>
      </c>
      <c r="DG45" s="3">
        <v>14360.81</v>
      </c>
      <c r="DH45" s="3">
        <v>89954.79</v>
      </c>
      <c r="DI45" s="3">
        <v>21430.240000000002</v>
      </c>
      <c r="DJ45" s="3">
        <v>59946.879999999997</v>
      </c>
      <c r="DK45" s="3">
        <v>35647.360000000001</v>
      </c>
      <c r="DL45" s="3">
        <v>-543717.75</v>
      </c>
      <c r="DM45" s="3">
        <v>-47959.43</v>
      </c>
      <c r="DN45" s="3">
        <v>-637560.47</v>
      </c>
      <c r="DO45" s="3">
        <v>-60930.02</v>
      </c>
      <c r="DP45" s="3">
        <v>-599804.01</v>
      </c>
      <c r="DQ45" s="3">
        <v>-45665.57</v>
      </c>
      <c r="DR45" s="3">
        <v>-514969.15</v>
      </c>
      <c r="DS45" s="3">
        <v>-14855.06</v>
      </c>
      <c r="DT45" s="3">
        <v>-465233.31</v>
      </c>
      <c r="DU45" s="3">
        <v>30370.37</v>
      </c>
      <c r="DV45" s="3">
        <v>-441771.57</v>
      </c>
      <c r="DW45" s="3">
        <v>21837.86</v>
      </c>
      <c r="DX45" s="3">
        <v>-522722.7</v>
      </c>
      <c r="DY45" s="3">
        <v>27636.17</v>
      </c>
      <c r="DZ45" s="3">
        <v>-512054.04</v>
      </c>
      <c r="EA45" s="3">
        <v>14025.06</v>
      </c>
      <c r="EB45" s="3">
        <v>-478447.48</v>
      </c>
      <c r="EC45" s="3">
        <v>18519.93</v>
      </c>
      <c r="ED45" s="3">
        <v>-285462.32</v>
      </c>
      <c r="EE45" s="3">
        <v>30272.15</v>
      </c>
      <c r="EF45" s="3">
        <v>78717.05</v>
      </c>
      <c r="EG45" s="3">
        <v>32742.79</v>
      </c>
      <c r="EH45" s="3">
        <v>93223.46</v>
      </c>
      <c r="EI45" s="3">
        <v>36804</v>
      </c>
      <c r="EJ45" s="3">
        <v>-452804.73</v>
      </c>
      <c r="EK45" s="3">
        <v>11428.31</v>
      </c>
      <c r="EL45" s="3">
        <v>-518249.09</v>
      </c>
      <c r="EM45" s="3">
        <v>5702.45</v>
      </c>
      <c r="EN45" s="3">
        <v>-477806.94</v>
      </c>
      <c r="EO45" s="3">
        <v>8584.2199999999993</v>
      </c>
      <c r="EP45" s="3">
        <v>-438227.34</v>
      </c>
      <c r="EQ45" s="3">
        <v>18640.240000000002</v>
      </c>
      <c r="ER45" s="3">
        <v>-336264.51</v>
      </c>
      <c r="ES45" s="3">
        <v>42670.71</v>
      </c>
      <c r="ET45" s="3">
        <v>-356051.73</v>
      </c>
      <c r="EU45" s="3">
        <v>46918.36</v>
      </c>
      <c r="EV45" s="3">
        <v>-338503.49</v>
      </c>
      <c r="EW45" s="3">
        <v>44364.41</v>
      </c>
      <c r="EX45" s="3">
        <v>-331790.96000000002</v>
      </c>
      <c r="EY45" s="3">
        <v>56224.7</v>
      </c>
      <c r="EZ45" s="3">
        <v>-233552.53</v>
      </c>
      <c r="FA45" s="3">
        <v>57184.97</v>
      </c>
      <c r="FB45" s="3">
        <v>-119983.81</v>
      </c>
      <c r="FC45" s="3">
        <v>41355.03</v>
      </c>
      <c r="FD45" s="3">
        <v>255299.94</v>
      </c>
      <c r="FE45" s="3">
        <v>39679.4</v>
      </c>
      <c r="FF45" s="3">
        <v>226797.51</v>
      </c>
      <c r="FG45" s="3">
        <v>34794.519999999997</v>
      </c>
      <c r="FH45" s="3">
        <v>-372153.79</v>
      </c>
      <c r="FI45" s="3">
        <v>60814.64</v>
      </c>
      <c r="FJ45" s="3">
        <v>-339096.21</v>
      </c>
      <c r="FK45" s="3">
        <v>61390.239999999998</v>
      </c>
      <c r="FL45" s="3">
        <v>-253692.33</v>
      </c>
      <c r="FM45" s="3">
        <v>53475.57</v>
      </c>
      <c r="FN45" s="3">
        <v>-310891.15000000002</v>
      </c>
      <c r="FO45" s="3">
        <v>45159.67</v>
      </c>
      <c r="FP45" s="3">
        <v>84610.16</v>
      </c>
      <c r="FQ45" s="3">
        <v>0</v>
      </c>
      <c r="FR45" s="3">
        <v>98649</v>
      </c>
      <c r="FS45" s="3">
        <v>0</v>
      </c>
      <c r="FT45" s="3">
        <v>125158.56</v>
      </c>
      <c r="FU45" s="3">
        <v>0</v>
      </c>
      <c r="FV45" s="3">
        <v>131285.38</v>
      </c>
      <c r="FW45" s="3">
        <v>0</v>
      </c>
      <c r="FX45" s="3">
        <v>75995.94</v>
      </c>
      <c r="FY45" s="3">
        <v>0</v>
      </c>
      <c r="FZ45" s="3">
        <v>11677.78</v>
      </c>
      <c r="GA45" s="3">
        <v>0</v>
      </c>
      <c r="GB45" s="3">
        <v>-156400.73000000001</v>
      </c>
      <c r="GC45" s="3">
        <v>0</v>
      </c>
      <c r="GD45" s="3">
        <v>-133171.21</v>
      </c>
      <c r="GE45" s="3">
        <v>0</v>
      </c>
      <c r="GF45" s="3">
        <v>122176.8</v>
      </c>
      <c r="GG45" s="3">
        <v>0</v>
      </c>
      <c r="GH45" s="3">
        <v>112699</v>
      </c>
      <c r="GI45" s="3">
        <v>0</v>
      </c>
      <c r="GJ45" s="3">
        <v>108903</v>
      </c>
      <c r="GK45" s="3">
        <v>0</v>
      </c>
      <c r="GL45" s="3">
        <v>106716.88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</row>
    <row r="46" spans="1:219" x14ac:dyDescent="0.2">
      <c r="A46" s="1" t="s">
        <v>132</v>
      </c>
      <c r="B46" s="1" t="s">
        <v>3</v>
      </c>
      <c r="C46" s="24">
        <f t="shared" si="8"/>
        <v>-55246971.279999994</v>
      </c>
      <c r="D46" s="3">
        <v>-681384</v>
      </c>
      <c r="E46" s="3">
        <v>-27539.05</v>
      </c>
      <c r="F46" s="3">
        <v>-765191.3</v>
      </c>
      <c r="G46" s="3">
        <v>-33477.120000000003</v>
      </c>
      <c r="H46" s="3">
        <v>-775878.46</v>
      </c>
      <c r="I46" s="3">
        <v>-37003.43</v>
      </c>
      <c r="J46" s="3">
        <v>-805612.26</v>
      </c>
      <c r="K46" s="3">
        <v>-35603.06</v>
      </c>
      <c r="L46" s="3">
        <v>-581512.18000000005</v>
      </c>
      <c r="M46" s="3">
        <v>-36879.86</v>
      </c>
      <c r="N46" s="3">
        <v>-489261.12</v>
      </c>
      <c r="O46" s="3">
        <v>-35625.81</v>
      </c>
      <c r="P46" s="3">
        <v>-864388.77</v>
      </c>
      <c r="Q46" s="3">
        <v>-36740.47</v>
      </c>
      <c r="R46" s="3">
        <v>-862569.6</v>
      </c>
      <c r="S46" s="3">
        <v>-36663.15</v>
      </c>
      <c r="T46" s="3">
        <v>-627004.65</v>
      </c>
      <c r="U46" s="3">
        <v>-35401.769999999997</v>
      </c>
      <c r="V46" s="3">
        <v>-682171.06</v>
      </c>
      <c r="W46" s="3">
        <v>-36639.47</v>
      </c>
      <c r="X46" s="3">
        <v>-598846.07999999996</v>
      </c>
      <c r="Y46" s="3">
        <v>-35226.239999999998</v>
      </c>
      <c r="Z46" s="3">
        <v>-625860.71</v>
      </c>
      <c r="AA46" s="3">
        <v>-36298.75</v>
      </c>
      <c r="AB46" s="3">
        <v>-1021829.1</v>
      </c>
      <c r="AC46" s="3">
        <v>-160869.85</v>
      </c>
      <c r="AD46" s="3">
        <v>-926807.57</v>
      </c>
      <c r="AE46" s="3">
        <v>-146249</v>
      </c>
      <c r="AF46" s="3">
        <v>-1038641.76</v>
      </c>
      <c r="AG46" s="3">
        <v>-161381.25</v>
      </c>
      <c r="AH46" s="3">
        <v>-1068644.1100000001</v>
      </c>
      <c r="AI46" s="3">
        <v>-154960.10999999999</v>
      </c>
      <c r="AJ46" s="3">
        <v>-953023.19</v>
      </c>
      <c r="AK46" s="3">
        <v>-154299.54</v>
      </c>
      <c r="AL46" s="3">
        <v>-1367502.86</v>
      </c>
      <c r="AM46" s="3">
        <v>-137290.57</v>
      </c>
      <c r="AN46" s="3">
        <v>-1116382.79</v>
      </c>
      <c r="AO46" s="3">
        <v>-132440.12</v>
      </c>
      <c r="AP46" s="3">
        <v>-1061161.28</v>
      </c>
      <c r="AQ46" s="3">
        <v>-131892.26</v>
      </c>
      <c r="AR46" s="3">
        <v>-956647.14</v>
      </c>
      <c r="AS46" s="3">
        <v>-138449.5</v>
      </c>
      <c r="AT46" s="3">
        <v>-1043465.45</v>
      </c>
      <c r="AU46" s="3">
        <v>-157681.62</v>
      </c>
      <c r="AV46" s="3">
        <v>-883774.65</v>
      </c>
      <c r="AW46" s="3">
        <v>-145663.89000000001</v>
      </c>
      <c r="AX46" s="3">
        <v>-1000439.43</v>
      </c>
      <c r="AY46" s="3">
        <v>-149826.5</v>
      </c>
      <c r="AZ46" s="3">
        <v>-825121.78</v>
      </c>
      <c r="BA46" s="3">
        <v>-168908.49</v>
      </c>
      <c r="BB46" s="3">
        <v>-745377.4</v>
      </c>
      <c r="BC46" s="3">
        <v>-157303.5</v>
      </c>
      <c r="BD46" s="3">
        <v>-1011866.69</v>
      </c>
      <c r="BE46" s="3">
        <v>-167343.79</v>
      </c>
      <c r="BF46" s="3">
        <v>-966474.41</v>
      </c>
      <c r="BG46" s="3">
        <v>-160404.91</v>
      </c>
      <c r="BH46" s="3">
        <v>-826827.5</v>
      </c>
      <c r="BI46" s="3">
        <v>-154448.35</v>
      </c>
      <c r="BJ46" s="3">
        <v>-1208807.1299999999</v>
      </c>
      <c r="BK46" s="3">
        <v>-127006</v>
      </c>
      <c r="BL46" s="3">
        <v>-762946.57</v>
      </c>
      <c r="BM46" s="3">
        <v>-113814.06</v>
      </c>
      <c r="BN46" s="3">
        <v>-797653.34</v>
      </c>
      <c r="BO46" s="3">
        <v>-113240.6</v>
      </c>
      <c r="BP46" s="3">
        <v>-940448.12</v>
      </c>
      <c r="BQ46" s="3">
        <v>-130478.33</v>
      </c>
      <c r="BR46" s="3">
        <v>-901416.17</v>
      </c>
      <c r="BS46" s="3">
        <v>-162412.23000000001</v>
      </c>
      <c r="BT46" s="3">
        <v>-889480.24</v>
      </c>
      <c r="BU46" s="3">
        <v>-145071.22</v>
      </c>
      <c r="BV46" s="3">
        <v>-952598.6</v>
      </c>
      <c r="BW46" s="3">
        <v>-149133.21</v>
      </c>
      <c r="BX46" s="3">
        <v>-1091293.1100000001</v>
      </c>
      <c r="BY46" s="3">
        <v>-219056.63</v>
      </c>
      <c r="BZ46" s="3">
        <v>-1020121</v>
      </c>
      <c r="CA46" s="3">
        <v>-196920.31</v>
      </c>
      <c r="CB46" s="3">
        <v>-1197912.8700000001</v>
      </c>
      <c r="CC46" s="3">
        <v>-216878.1</v>
      </c>
      <c r="CD46" s="3">
        <v>-1102576.8700000001</v>
      </c>
      <c r="CE46" s="3">
        <v>-207741.76</v>
      </c>
      <c r="CF46" s="3">
        <v>-1004372.63</v>
      </c>
      <c r="CG46" s="3">
        <v>-193392.48</v>
      </c>
      <c r="CH46" s="3">
        <v>-467010.71</v>
      </c>
      <c r="CI46" s="3">
        <v>-145277.13</v>
      </c>
      <c r="CJ46" s="3">
        <v>301841.55</v>
      </c>
      <c r="CK46" s="3">
        <v>-117775.94</v>
      </c>
      <c r="CL46" s="3">
        <v>316468.93</v>
      </c>
      <c r="CM46" s="3">
        <v>-117146.61</v>
      </c>
      <c r="CN46" s="3">
        <v>-1225783.0900000001</v>
      </c>
      <c r="CO46" s="3">
        <v>-153063.07</v>
      </c>
      <c r="CP46" s="3">
        <v>-1143669</v>
      </c>
      <c r="CQ46" s="3">
        <v>-210078.55</v>
      </c>
      <c r="CR46" s="3">
        <v>-1124914.3600000001</v>
      </c>
      <c r="CS46" s="3">
        <v>-181335.91</v>
      </c>
      <c r="CT46" s="3">
        <v>-1132203.6599999999</v>
      </c>
      <c r="CU46" s="3">
        <v>-186370.7</v>
      </c>
      <c r="CV46" s="3">
        <v>-549271.63</v>
      </c>
      <c r="CW46" s="3">
        <v>-93492.07</v>
      </c>
      <c r="CX46" s="3">
        <v>-525419.91</v>
      </c>
      <c r="CY46" s="3">
        <v>-84030.57</v>
      </c>
      <c r="CZ46" s="3">
        <v>-619908.22</v>
      </c>
      <c r="DA46" s="3">
        <v>-92538.71</v>
      </c>
      <c r="DB46" s="3">
        <v>-542429.85</v>
      </c>
      <c r="DC46" s="3">
        <v>-88626.63</v>
      </c>
      <c r="DD46" s="3">
        <v>-517622.76</v>
      </c>
      <c r="DE46" s="3">
        <v>-81605.759999999995</v>
      </c>
      <c r="DF46" s="3">
        <v>-226253.09</v>
      </c>
      <c r="DG46" s="3">
        <v>-59355.78</v>
      </c>
      <c r="DH46" s="3">
        <v>223534</v>
      </c>
      <c r="DI46" s="3">
        <v>-46197</v>
      </c>
      <c r="DJ46" s="3">
        <v>232461.36</v>
      </c>
      <c r="DK46" s="3">
        <v>-45946</v>
      </c>
      <c r="DL46" s="3">
        <v>-609081.39</v>
      </c>
      <c r="DM46" s="3">
        <v>-63129</v>
      </c>
      <c r="DN46" s="3">
        <v>-612030.28</v>
      </c>
      <c r="DO46" s="3">
        <v>-89593</v>
      </c>
      <c r="DP46" s="3">
        <v>-578251.94999999995</v>
      </c>
      <c r="DQ46" s="3">
        <v>-76461.440000000002</v>
      </c>
      <c r="DR46" s="3">
        <v>-549450.93999999994</v>
      </c>
      <c r="DS46" s="3">
        <v>-78584.19</v>
      </c>
      <c r="DT46" s="3">
        <v>-114242</v>
      </c>
      <c r="DU46" s="3">
        <v>0</v>
      </c>
      <c r="DV46" s="3">
        <v>-104880.89</v>
      </c>
      <c r="DW46" s="3">
        <v>0</v>
      </c>
      <c r="DX46" s="3">
        <v>-117514.72</v>
      </c>
      <c r="DY46" s="3">
        <v>0</v>
      </c>
      <c r="DZ46" s="3">
        <v>-111592.23</v>
      </c>
      <c r="EA46" s="3">
        <v>0</v>
      </c>
      <c r="EB46" s="3">
        <v>-101028.41</v>
      </c>
      <c r="EC46" s="3">
        <v>0</v>
      </c>
      <c r="ED46" s="3">
        <v>-47643.43</v>
      </c>
      <c r="EE46" s="3">
        <v>0</v>
      </c>
      <c r="EF46" s="3">
        <v>24945.52</v>
      </c>
      <c r="EG46" s="3">
        <v>0</v>
      </c>
      <c r="EH46" s="3">
        <v>28882.47</v>
      </c>
      <c r="EI46" s="3">
        <v>0</v>
      </c>
      <c r="EJ46" s="3">
        <v>-115523.23</v>
      </c>
      <c r="EK46" s="3">
        <v>0</v>
      </c>
      <c r="EL46" s="3">
        <v>-127311.52</v>
      </c>
      <c r="EM46" s="3">
        <v>0</v>
      </c>
      <c r="EN46" s="3">
        <v>-115008.06</v>
      </c>
      <c r="EO46" s="3">
        <v>0</v>
      </c>
      <c r="EP46" s="3">
        <v>-108344.16</v>
      </c>
      <c r="EQ46" s="3">
        <v>0</v>
      </c>
      <c r="ER46" s="3">
        <v>-100514.34</v>
      </c>
      <c r="ES46" s="3">
        <v>0</v>
      </c>
      <c r="ET46" s="3">
        <v>-95969.53</v>
      </c>
      <c r="EU46" s="3">
        <v>0</v>
      </c>
      <c r="EV46" s="3">
        <v>-97887.86</v>
      </c>
      <c r="EW46" s="3">
        <v>0</v>
      </c>
      <c r="EX46" s="3">
        <v>-101982.49</v>
      </c>
      <c r="EY46" s="3">
        <v>0</v>
      </c>
      <c r="EZ46" s="3">
        <v>-80181.69</v>
      </c>
      <c r="FA46" s="3">
        <v>0</v>
      </c>
      <c r="FB46" s="3">
        <v>-36758.49</v>
      </c>
      <c r="FC46" s="3">
        <v>0</v>
      </c>
      <c r="FD46" s="3">
        <v>38620.39</v>
      </c>
      <c r="FE46" s="3">
        <v>0</v>
      </c>
      <c r="FF46" s="3">
        <v>38112.639999999999</v>
      </c>
      <c r="FG46" s="3">
        <v>0</v>
      </c>
      <c r="FH46" s="3">
        <v>-114045.17</v>
      </c>
      <c r="FI46" s="3">
        <v>0</v>
      </c>
      <c r="FJ46" s="3">
        <v>-111403.9</v>
      </c>
      <c r="FK46" s="3">
        <v>0</v>
      </c>
      <c r="FL46" s="3">
        <v>-90988.44</v>
      </c>
      <c r="FM46" s="3">
        <v>0</v>
      </c>
      <c r="FN46" s="3">
        <v>-104158.37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</row>
    <row r="47" spans="1:219" x14ac:dyDescent="0.2">
      <c r="A47" s="1" t="s">
        <v>138</v>
      </c>
      <c r="B47" s="1" t="s">
        <v>3</v>
      </c>
      <c r="C47" s="24">
        <f t="shared" si="8"/>
        <v>-85026912.980000004</v>
      </c>
      <c r="D47" s="3">
        <v>9345438</v>
      </c>
      <c r="E47" s="3">
        <v>1869909.13</v>
      </c>
      <c r="F47" s="3">
        <v>10811125.6</v>
      </c>
      <c r="G47" s="3">
        <v>180523.87</v>
      </c>
      <c r="H47" s="3">
        <v>6551240</v>
      </c>
      <c r="I47" s="3">
        <v>-765292.32</v>
      </c>
      <c r="J47" s="3">
        <v>6319849.0599999996</v>
      </c>
      <c r="K47" s="3">
        <v>-1051445.3600000001</v>
      </c>
      <c r="L47" s="3">
        <v>5801127.46</v>
      </c>
      <c r="M47" s="3">
        <v>-1160636.49</v>
      </c>
      <c r="N47" s="3">
        <v>3898363.54</v>
      </c>
      <c r="O47" s="3">
        <v>-1047426.87</v>
      </c>
      <c r="P47" s="3">
        <v>-100085.75999999999</v>
      </c>
      <c r="Q47" s="3">
        <v>-1484667.14</v>
      </c>
      <c r="R47" s="3">
        <v>-171404.47</v>
      </c>
      <c r="S47" s="3">
        <v>-1486016.53</v>
      </c>
      <c r="T47" s="3">
        <v>4588103.05</v>
      </c>
      <c r="U47" s="3">
        <v>-1416848.39</v>
      </c>
      <c r="V47" s="3">
        <v>4661236.63</v>
      </c>
      <c r="W47" s="3">
        <v>-1416197</v>
      </c>
      <c r="X47" s="3">
        <v>4039538.58</v>
      </c>
      <c r="Y47" s="3">
        <v>-1442962.85</v>
      </c>
      <c r="Z47" s="3">
        <v>4344607</v>
      </c>
      <c r="AA47" s="3">
        <v>-1408799.29</v>
      </c>
      <c r="AB47" s="3">
        <v>836836.42</v>
      </c>
      <c r="AC47" s="3">
        <v>-1983670.05</v>
      </c>
      <c r="AD47" s="3">
        <v>775868.15</v>
      </c>
      <c r="AE47" s="3">
        <v>-2004665.23</v>
      </c>
      <c r="AF47" s="3">
        <v>1911728.75</v>
      </c>
      <c r="AG47" s="3">
        <v>-1919101.39</v>
      </c>
      <c r="AH47" s="3">
        <v>1969099.87</v>
      </c>
      <c r="AI47" s="3">
        <v>-1783314.08</v>
      </c>
      <c r="AJ47" s="3">
        <v>1800656.74</v>
      </c>
      <c r="AK47" s="3">
        <v>-1758790.81</v>
      </c>
      <c r="AL47" s="3">
        <v>927145.52</v>
      </c>
      <c r="AM47" s="3">
        <v>-1817808.85</v>
      </c>
      <c r="AN47" s="3">
        <v>-1034480</v>
      </c>
      <c r="AO47" s="3">
        <v>-1844410.28</v>
      </c>
      <c r="AP47" s="3">
        <v>-1054099.4099999999</v>
      </c>
      <c r="AQ47" s="3">
        <v>-1789762.33</v>
      </c>
      <c r="AR47" s="3">
        <v>1919594.67</v>
      </c>
      <c r="AS47" s="3">
        <v>-1728757.61</v>
      </c>
      <c r="AT47" s="3">
        <v>1909309.39</v>
      </c>
      <c r="AU47" s="3">
        <v>-1625971.17</v>
      </c>
      <c r="AV47" s="3">
        <v>1605311.24</v>
      </c>
      <c r="AW47" s="3">
        <v>-1642582.76</v>
      </c>
      <c r="AX47" s="3">
        <v>1845146.14</v>
      </c>
      <c r="AY47" s="3">
        <v>-1617079.57</v>
      </c>
      <c r="AZ47" s="3">
        <v>653693.47</v>
      </c>
      <c r="BA47" s="3">
        <v>-2078014.18</v>
      </c>
      <c r="BB47" s="3">
        <v>644629.55000000005</v>
      </c>
      <c r="BC47" s="3">
        <v>-2046758.91</v>
      </c>
      <c r="BD47" s="3">
        <v>1189756.06</v>
      </c>
      <c r="BE47" s="3">
        <v>-1939941.92</v>
      </c>
      <c r="BF47" s="3">
        <v>1145507.3799999999</v>
      </c>
      <c r="BG47" s="3">
        <v>-1857336.72</v>
      </c>
      <c r="BH47" s="3">
        <v>1101362.29</v>
      </c>
      <c r="BI47" s="3">
        <v>-1829651.33</v>
      </c>
      <c r="BJ47" s="3">
        <v>823226.49</v>
      </c>
      <c r="BK47" s="3">
        <v>-1882396</v>
      </c>
      <c r="BL47" s="3">
        <v>121340.83</v>
      </c>
      <c r="BM47" s="3">
        <v>-1885536.14</v>
      </c>
      <c r="BN47" s="3">
        <v>103042.56</v>
      </c>
      <c r="BO47" s="3">
        <v>-1852695</v>
      </c>
      <c r="BP47" s="3">
        <v>1183646.31</v>
      </c>
      <c r="BQ47" s="3">
        <v>-1779955.46</v>
      </c>
      <c r="BR47" s="3">
        <v>1289053.75</v>
      </c>
      <c r="BS47" s="3">
        <v>-1731401.82</v>
      </c>
      <c r="BT47" s="3">
        <v>1153700.6100000001</v>
      </c>
      <c r="BU47" s="3">
        <v>-1601153.52</v>
      </c>
      <c r="BV47" s="3">
        <v>1288740.6599999999</v>
      </c>
      <c r="BW47" s="3">
        <v>-1608224.89</v>
      </c>
      <c r="BX47" s="3">
        <v>80474.17</v>
      </c>
      <c r="BY47" s="3">
        <v>-2069982.5</v>
      </c>
      <c r="BZ47" s="3">
        <v>81725</v>
      </c>
      <c r="CA47" s="3">
        <v>-2022949.47</v>
      </c>
      <c r="CB47" s="3">
        <v>479312.2</v>
      </c>
      <c r="CC47" s="3">
        <v>-1899757.8</v>
      </c>
      <c r="CD47" s="3">
        <v>482283.74</v>
      </c>
      <c r="CE47" s="3">
        <v>-1780398.5</v>
      </c>
      <c r="CF47" s="3">
        <v>484415.6</v>
      </c>
      <c r="CG47" s="3">
        <v>-1738562.06</v>
      </c>
      <c r="CH47" s="3">
        <v>216462.92</v>
      </c>
      <c r="CI47" s="3">
        <v>-1787271.84</v>
      </c>
      <c r="CJ47" s="3">
        <v>-355093.1</v>
      </c>
      <c r="CK47" s="3">
        <v>-1813219.27</v>
      </c>
      <c r="CL47" s="3">
        <v>-396218</v>
      </c>
      <c r="CM47" s="3">
        <v>-1771367.39</v>
      </c>
      <c r="CN47" s="3">
        <v>548751.24</v>
      </c>
      <c r="CO47" s="3">
        <v>-1682998.92</v>
      </c>
      <c r="CP47" s="3">
        <v>617501.49</v>
      </c>
      <c r="CQ47" s="3">
        <v>-1632162.55</v>
      </c>
      <c r="CR47" s="3">
        <v>507092.57</v>
      </c>
      <c r="CS47" s="3">
        <v>-1612145.21</v>
      </c>
      <c r="CT47" s="3">
        <v>591415.29</v>
      </c>
      <c r="CU47" s="3">
        <v>-1618758.37</v>
      </c>
      <c r="CV47" s="3">
        <v>-15725.51</v>
      </c>
      <c r="CW47" s="3">
        <v>-1933337.72</v>
      </c>
      <c r="CX47" s="3">
        <v>-15951.95</v>
      </c>
      <c r="CY47" s="3">
        <v>-1920368.54</v>
      </c>
      <c r="CZ47" s="3">
        <v>120883.47</v>
      </c>
      <c r="DA47" s="3">
        <v>-1893102.19</v>
      </c>
      <c r="DB47" s="3">
        <v>114102.44</v>
      </c>
      <c r="DC47" s="3">
        <v>-1868999.36</v>
      </c>
      <c r="DD47" s="3">
        <v>113451.25</v>
      </c>
      <c r="DE47" s="3">
        <v>-1854032.71</v>
      </c>
      <c r="DF47" s="3">
        <v>33238</v>
      </c>
      <c r="DG47" s="3">
        <v>-1852880</v>
      </c>
      <c r="DH47" s="3">
        <v>-93796.38</v>
      </c>
      <c r="DI47" s="3">
        <v>-1847235</v>
      </c>
      <c r="DJ47" s="3">
        <v>-111224.22</v>
      </c>
      <c r="DK47" s="3">
        <v>-1832778.89</v>
      </c>
      <c r="DL47" s="3">
        <v>125479.9</v>
      </c>
      <c r="DM47" s="3">
        <v>-1812699.92</v>
      </c>
      <c r="DN47" s="3">
        <v>140585.63</v>
      </c>
      <c r="DO47" s="3">
        <v>-1796361.59</v>
      </c>
      <c r="DP47" s="3">
        <v>123681.35</v>
      </c>
      <c r="DQ47" s="3">
        <v>-1785686.39</v>
      </c>
      <c r="DR47" s="3">
        <v>135060.69</v>
      </c>
      <c r="DS47" s="3">
        <v>-1777603</v>
      </c>
      <c r="DT47" s="3">
        <v>-30242.57</v>
      </c>
      <c r="DU47" s="3">
        <v>-1817631.6</v>
      </c>
      <c r="DV47" s="3">
        <v>-25861.62</v>
      </c>
      <c r="DW47" s="3">
        <v>-1805420.93</v>
      </c>
      <c r="DX47" s="3">
        <v>79298</v>
      </c>
      <c r="DY47" s="3">
        <v>-1780214.19</v>
      </c>
      <c r="DZ47" s="3">
        <v>76561.56</v>
      </c>
      <c r="EA47" s="3">
        <v>-1757392.89</v>
      </c>
      <c r="EB47" s="3">
        <v>74074.41</v>
      </c>
      <c r="EC47" s="3">
        <v>-1743413.72</v>
      </c>
      <c r="ED47" s="3">
        <v>13826.93</v>
      </c>
      <c r="EE47" s="3">
        <v>-1742193.76</v>
      </c>
      <c r="EF47" s="3">
        <v>-92217.279999999999</v>
      </c>
      <c r="EG47" s="3">
        <v>-1737002.38</v>
      </c>
      <c r="EH47" s="3">
        <v>-104849.54</v>
      </c>
      <c r="EI47" s="3">
        <v>-1723457.38</v>
      </c>
      <c r="EJ47" s="3">
        <v>86716</v>
      </c>
      <c r="EK47" s="3">
        <v>-1704549.71</v>
      </c>
      <c r="EL47" s="3">
        <v>96407.49</v>
      </c>
      <c r="EM47" s="3">
        <v>-1689405.42</v>
      </c>
      <c r="EN47" s="3">
        <v>83056.649999999994</v>
      </c>
      <c r="EO47" s="3">
        <v>-1679358.9</v>
      </c>
      <c r="EP47" s="3">
        <v>95378.39</v>
      </c>
      <c r="EQ47" s="3">
        <v>-1671675.64</v>
      </c>
      <c r="ER47" s="3">
        <v>6363.28</v>
      </c>
      <c r="ES47" s="3">
        <v>-1717902.83</v>
      </c>
      <c r="ET47" s="3">
        <v>6042.28</v>
      </c>
      <c r="EU47" s="3">
        <v>-1708920.69</v>
      </c>
      <c r="EV47" s="3">
        <v>54076.4</v>
      </c>
      <c r="EW47" s="3">
        <v>-1699321.4</v>
      </c>
      <c r="EX47" s="3">
        <v>54775.45</v>
      </c>
      <c r="EY47" s="3">
        <v>-1690034.57</v>
      </c>
      <c r="EZ47" s="3">
        <v>51988.87</v>
      </c>
      <c r="FA47" s="3">
        <v>-1680441.61</v>
      </c>
      <c r="FB47" s="3">
        <v>23635.1</v>
      </c>
      <c r="FC47" s="3">
        <v>-1671162</v>
      </c>
      <c r="FD47" s="3">
        <v>-20002.59</v>
      </c>
      <c r="FE47" s="3">
        <v>-1661577.52</v>
      </c>
      <c r="FF47" s="3">
        <v>-18983.310000000001</v>
      </c>
      <c r="FG47" s="3">
        <v>-1651998.24</v>
      </c>
      <c r="FH47" s="3">
        <v>56630.53</v>
      </c>
      <c r="FI47" s="3">
        <v>-1642733.39</v>
      </c>
      <c r="FJ47" s="3">
        <v>63239.65</v>
      </c>
      <c r="FK47" s="3">
        <v>-1633165.87</v>
      </c>
      <c r="FL47" s="3">
        <v>51955.64</v>
      </c>
      <c r="FM47" s="3">
        <v>-1623913.42</v>
      </c>
      <c r="FN47" s="3">
        <v>59816</v>
      </c>
      <c r="FO47" s="3">
        <v>-1614687.1</v>
      </c>
      <c r="FP47" s="3">
        <v>2838.95</v>
      </c>
      <c r="FQ47" s="3">
        <v>-1605861.9</v>
      </c>
      <c r="FR47" s="3">
        <v>2690.54</v>
      </c>
      <c r="FS47" s="3">
        <v>-1598009.38</v>
      </c>
      <c r="FT47" s="3">
        <v>50041.21</v>
      </c>
      <c r="FU47" s="3">
        <v>-1589333.33</v>
      </c>
      <c r="FV47" s="3">
        <v>48312.09</v>
      </c>
      <c r="FW47" s="3">
        <v>-1580955.17</v>
      </c>
      <c r="FX47" s="3">
        <v>43680.09</v>
      </c>
      <c r="FY47" s="3">
        <v>-1572316.56</v>
      </c>
      <c r="FZ47" s="3">
        <v>20275.900000000001</v>
      </c>
      <c r="GA47" s="3">
        <v>-1563975</v>
      </c>
      <c r="GB47" s="3">
        <v>-22586.75</v>
      </c>
      <c r="GC47" s="3">
        <v>-1555374.64</v>
      </c>
      <c r="GD47" s="3">
        <v>-20508.91</v>
      </c>
      <c r="GE47" s="3">
        <v>-1546794</v>
      </c>
      <c r="GF47" s="3">
        <v>50317.69</v>
      </c>
      <c r="GG47" s="3">
        <v>-1538509.1</v>
      </c>
      <c r="GH47" s="3">
        <v>53834.17</v>
      </c>
      <c r="GI47" s="3">
        <v>-1529967.84</v>
      </c>
      <c r="GJ47" s="3">
        <v>48686.53</v>
      </c>
      <c r="GK47" s="3">
        <v>-1521721.44</v>
      </c>
      <c r="GL47" s="3">
        <v>53254.66</v>
      </c>
      <c r="GM47" s="3">
        <v>-1513220.33</v>
      </c>
      <c r="GN47" s="3">
        <v>15327.93</v>
      </c>
      <c r="GO47" s="3">
        <v>-1488444.16</v>
      </c>
      <c r="GP47" s="3">
        <v>12014.35</v>
      </c>
      <c r="GQ47" s="3">
        <v>-1479101.64</v>
      </c>
      <c r="GR47" s="3">
        <v>18034.099999999999</v>
      </c>
      <c r="GS47" s="3">
        <v>-1459326.12</v>
      </c>
      <c r="GT47" s="3">
        <v>19866.86</v>
      </c>
      <c r="GU47" s="3">
        <v>-1442223.78</v>
      </c>
      <c r="GV47" s="3">
        <v>24240.36</v>
      </c>
      <c r="GW47" s="3">
        <v>-1430619.72</v>
      </c>
      <c r="GX47" s="3">
        <v>15109.92</v>
      </c>
      <c r="GY47" s="3">
        <v>-1428305.61</v>
      </c>
      <c r="GZ47" s="3">
        <v>551.44000000000005</v>
      </c>
      <c r="HA47" s="3">
        <v>-1422788</v>
      </c>
      <c r="HB47" s="3">
        <v>-3691.77</v>
      </c>
      <c r="HC47" s="3">
        <v>-1411809.31</v>
      </c>
      <c r="HD47" s="3">
        <v>22100.22</v>
      </c>
      <c r="HE47" s="3">
        <v>-1397468.1</v>
      </c>
      <c r="HF47" s="3">
        <v>29422.48</v>
      </c>
      <c r="HG47" s="3">
        <v>-1385193.93</v>
      </c>
      <c r="HH47" s="3">
        <v>18690</v>
      </c>
      <c r="HI47" s="3">
        <v>-1376977.33</v>
      </c>
      <c r="HJ47" s="3">
        <v>21278.46</v>
      </c>
      <c r="HK47" s="3">
        <v>-1369873.14</v>
      </c>
    </row>
    <row r="48" spans="1:219" s="19" customFormat="1" x14ac:dyDescent="0.2">
      <c r="A48" s="17" t="s">
        <v>161</v>
      </c>
      <c r="B48" s="17"/>
      <c r="C48" s="31">
        <f t="shared" ref="C48:BN48" si="9">SUM(C24:C47)</f>
        <v>1418400497.4100001</v>
      </c>
      <c r="D48" s="18">
        <f t="shared" si="9"/>
        <v>33652945.539999992</v>
      </c>
      <c r="E48" s="18">
        <f t="shared" si="9"/>
        <v>7773014.3599999994</v>
      </c>
      <c r="F48" s="18">
        <f t="shared" si="9"/>
        <v>40941253.699999996</v>
      </c>
      <c r="G48" s="18">
        <f t="shared" si="9"/>
        <v>7937876.7000000002</v>
      </c>
      <c r="H48" s="18">
        <f t="shared" si="9"/>
        <v>35485077.309999987</v>
      </c>
      <c r="I48" s="18">
        <f t="shared" si="9"/>
        <v>7642764.5800000001</v>
      </c>
      <c r="J48" s="18">
        <f t="shared" si="9"/>
        <v>29553907.899999999</v>
      </c>
      <c r="K48" s="18">
        <f t="shared" si="9"/>
        <v>6321041.6100000013</v>
      </c>
      <c r="L48" s="18">
        <f t="shared" si="9"/>
        <v>27385924.07</v>
      </c>
      <c r="M48" s="18">
        <f t="shared" si="9"/>
        <v>5749401.8299999982</v>
      </c>
      <c r="N48" s="18">
        <f t="shared" si="9"/>
        <v>20186798.800000001</v>
      </c>
      <c r="O48" s="18">
        <f t="shared" si="9"/>
        <v>5927778.5799999991</v>
      </c>
      <c r="P48" s="18">
        <f t="shared" si="9"/>
        <v>76811253.780000016</v>
      </c>
      <c r="Q48" s="18">
        <f t="shared" si="9"/>
        <v>7991406.6300000036</v>
      </c>
      <c r="R48" s="18">
        <f t="shared" si="9"/>
        <v>71747654.329999998</v>
      </c>
      <c r="S48" s="18">
        <f t="shared" si="9"/>
        <v>8035460.830000001</v>
      </c>
      <c r="T48" s="18">
        <f t="shared" si="9"/>
        <v>75361631.360000014</v>
      </c>
      <c r="U48" s="18">
        <f t="shared" si="9"/>
        <v>8274913.2500000028</v>
      </c>
      <c r="V48" s="18">
        <f t="shared" si="9"/>
        <v>28707645.940000005</v>
      </c>
      <c r="W48" s="18">
        <f t="shared" si="9"/>
        <v>9855181.5900000017</v>
      </c>
      <c r="X48" s="18">
        <f t="shared" si="9"/>
        <v>27460572.289999992</v>
      </c>
      <c r="Y48" s="18">
        <f t="shared" si="9"/>
        <v>9348412.3899999987</v>
      </c>
      <c r="Z48" s="18">
        <f t="shared" si="9"/>
        <v>27273621.760000002</v>
      </c>
      <c r="AA48" s="18">
        <f t="shared" si="9"/>
        <v>9400626.4599999972</v>
      </c>
      <c r="AB48" s="18">
        <f t="shared" si="9"/>
        <v>23609828.789999999</v>
      </c>
      <c r="AC48" s="18">
        <f t="shared" si="9"/>
        <v>10230597.409999998</v>
      </c>
      <c r="AD48" s="18">
        <f t="shared" si="9"/>
        <v>22115471.999999996</v>
      </c>
      <c r="AE48" s="18">
        <f t="shared" si="9"/>
        <v>9068497.5999999996</v>
      </c>
      <c r="AF48" s="18">
        <f t="shared" si="9"/>
        <v>26635423.389999997</v>
      </c>
      <c r="AG48" s="18">
        <f t="shared" si="9"/>
        <v>10858899.010000004</v>
      </c>
      <c r="AH48" s="18">
        <f t="shared" si="9"/>
        <v>22838702.710000001</v>
      </c>
      <c r="AI48" s="18">
        <f t="shared" si="9"/>
        <v>8967429.7300000023</v>
      </c>
      <c r="AJ48" s="18">
        <f t="shared" si="9"/>
        <v>21969553.66</v>
      </c>
      <c r="AK48" s="18">
        <f t="shared" si="9"/>
        <v>9122074.9400000032</v>
      </c>
      <c r="AL48" s="18">
        <f t="shared" si="9"/>
        <v>16130424.500000004</v>
      </c>
      <c r="AM48" s="18">
        <f t="shared" si="9"/>
        <v>8534074.2899999991</v>
      </c>
      <c r="AN48" s="18">
        <f t="shared" si="9"/>
        <v>8256981.8999999985</v>
      </c>
      <c r="AO48" s="18">
        <f t="shared" si="9"/>
        <v>8509471.1600000001</v>
      </c>
      <c r="AP48" s="18">
        <f t="shared" si="9"/>
        <v>3171387.9399999995</v>
      </c>
      <c r="AQ48" s="18">
        <f t="shared" si="9"/>
        <v>8096009.1100000013</v>
      </c>
      <c r="AR48" s="18">
        <f t="shared" si="9"/>
        <v>16039605.060000001</v>
      </c>
      <c r="AS48" s="18">
        <f t="shared" si="9"/>
        <v>7930511.0299999984</v>
      </c>
      <c r="AT48" s="18">
        <f t="shared" si="9"/>
        <v>20662980.470000003</v>
      </c>
      <c r="AU48" s="18">
        <f t="shared" si="9"/>
        <v>8966064.6899999995</v>
      </c>
      <c r="AV48" s="18">
        <f t="shared" si="9"/>
        <v>19629346.509999998</v>
      </c>
      <c r="AW48" s="18">
        <f t="shared" si="9"/>
        <v>8880922.8200000003</v>
      </c>
      <c r="AX48" s="18">
        <f t="shared" si="9"/>
        <v>19115342.820000008</v>
      </c>
      <c r="AY48" s="18">
        <f t="shared" si="9"/>
        <v>8236618.8299999963</v>
      </c>
      <c r="AZ48" s="18">
        <f t="shared" si="9"/>
        <v>15028370.789999999</v>
      </c>
      <c r="BA48" s="18">
        <f t="shared" si="9"/>
        <v>6680264.3099999968</v>
      </c>
      <c r="BB48" s="18">
        <f t="shared" si="9"/>
        <v>14963343.939999999</v>
      </c>
      <c r="BC48" s="18">
        <f t="shared" si="9"/>
        <v>6333215.9000000004</v>
      </c>
      <c r="BD48" s="18">
        <f t="shared" si="9"/>
        <v>17346601.650000002</v>
      </c>
      <c r="BE48" s="18">
        <f t="shared" si="9"/>
        <v>7520904.5800000001</v>
      </c>
      <c r="BF48" s="18">
        <f t="shared" si="9"/>
        <v>16004150.899999999</v>
      </c>
      <c r="BG48" s="18">
        <f t="shared" si="9"/>
        <v>6594807.5600000015</v>
      </c>
      <c r="BH48" s="18">
        <f t="shared" si="9"/>
        <v>15898584.969999999</v>
      </c>
      <c r="BI48" s="18">
        <f t="shared" si="9"/>
        <v>6873931.0899999999</v>
      </c>
      <c r="BJ48" s="18">
        <f t="shared" si="9"/>
        <v>11673881.189999999</v>
      </c>
      <c r="BK48" s="18">
        <f t="shared" si="9"/>
        <v>6455369.370000001</v>
      </c>
      <c r="BL48" s="18">
        <f t="shared" si="9"/>
        <v>5909226.4199999999</v>
      </c>
      <c r="BM48" s="18">
        <f t="shared" si="9"/>
        <v>6401349.0800000001</v>
      </c>
      <c r="BN48" s="18">
        <f t="shared" si="9"/>
        <v>2763373.88</v>
      </c>
      <c r="BO48" s="18">
        <f t="shared" ref="BO48:DZ48" si="10">SUM(BO24:BO47)</f>
        <v>5930962.6000000006</v>
      </c>
      <c r="BP48" s="18">
        <f t="shared" si="10"/>
        <v>10801562.119999999</v>
      </c>
      <c r="BQ48" s="18">
        <f t="shared" si="10"/>
        <v>5623699.1900000004</v>
      </c>
      <c r="BR48" s="18">
        <f t="shared" si="10"/>
        <v>15143500.6</v>
      </c>
      <c r="BS48" s="18">
        <f t="shared" si="10"/>
        <v>6612885.7199999988</v>
      </c>
      <c r="BT48" s="18">
        <f t="shared" si="10"/>
        <v>14837334.739999998</v>
      </c>
      <c r="BU48" s="18">
        <f t="shared" si="10"/>
        <v>6745366.1900000013</v>
      </c>
      <c r="BV48" s="18">
        <f t="shared" si="10"/>
        <v>14505775.220000001</v>
      </c>
      <c r="BW48" s="18">
        <f t="shared" si="10"/>
        <v>6219452.4800000014</v>
      </c>
      <c r="BX48" s="18">
        <f t="shared" si="10"/>
        <v>10988197.870000001</v>
      </c>
      <c r="BY48" s="18">
        <f t="shared" si="10"/>
        <v>5007490.4399999995</v>
      </c>
      <c r="BZ48" s="18">
        <f t="shared" si="10"/>
        <v>10517753.130000001</v>
      </c>
      <c r="CA48" s="18">
        <f t="shared" si="10"/>
        <v>4527563.4000000013</v>
      </c>
      <c r="CB48" s="18">
        <f t="shared" si="10"/>
        <v>12366051.699999999</v>
      </c>
      <c r="CC48" s="18">
        <f t="shared" si="10"/>
        <v>5709476.9400000004</v>
      </c>
      <c r="CD48" s="18">
        <f t="shared" si="10"/>
        <v>10813743.290000001</v>
      </c>
      <c r="CE48" s="18">
        <f t="shared" si="10"/>
        <v>4364575.38</v>
      </c>
      <c r="CF48" s="18">
        <f t="shared" si="10"/>
        <v>10924123.059999999</v>
      </c>
      <c r="CG48" s="18">
        <f t="shared" si="10"/>
        <v>4574532.17</v>
      </c>
      <c r="CH48" s="18">
        <f t="shared" si="10"/>
        <v>9064435.7399999984</v>
      </c>
      <c r="CI48" s="18">
        <f t="shared" si="10"/>
        <v>4364004.41</v>
      </c>
      <c r="CJ48" s="18">
        <f t="shared" si="10"/>
        <v>5093573.0900000008</v>
      </c>
      <c r="CK48" s="18">
        <f t="shared" si="10"/>
        <v>4342826.9700000007</v>
      </c>
      <c r="CL48" s="18">
        <f t="shared" si="10"/>
        <v>2588709.41</v>
      </c>
      <c r="CM48" s="18">
        <f t="shared" si="10"/>
        <v>4023397.8</v>
      </c>
      <c r="CN48" s="18">
        <f t="shared" si="10"/>
        <v>6900279.580000001</v>
      </c>
      <c r="CO48" s="18">
        <f t="shared" si="10"/>
        <v>3627340.2500000009</v>
      </c>
      <c r="CP48" s="18">
        <f t="shared" si="10"/>
        <v>10016943.910000002</v>
      </c>
      <c r="CQ48" s="18">
        <f t="shared" si="10"/>
        <v>4414733.5999999996</v>
      </c>
      <c r="CR48" s="18">
        <f t="shared" si="10"/>
        <v>9596762.75</v>
      </c>
      <c r="CS48" s="18">
        <f t="shared" si="10"/>
        <v>4394217.6399999997</v>
      </c>
      <c r="CT48" s="18">
        <f t="shared" si="10"/>
        <v>9558505.8500000015</v>
      </c>
      <c r="CU48" s="18">
        <f t="shared" si="10"/>
        <v>4146468.8899999997</v>
      </c>
      <c r="CV48" s="18">
        <f t="shared" si="10"/>
        <v>7787244.5500000026</v>
      </c>
      <c r="CW48" s="18">
        <f t="shared" si="10"/>
        <v>3093093.0499999989</v>
      </c>
      <c r="CX48" s="18">
        <f t="shared" si="10"/>
        <v>7214958.120000001</v>
      </c>
      <c r="CY48" s="18">
        <f t="shared" si="10"/>
        <v>2588968.0599999996</v>
      </c>
      <c r="CZ48" s="18">
        <f t="shared" si="10"/>
        <v>8434555.1699999981</v>
      </c>
      <c r="DA48" s="18">
        <f t="shared" si="10"/>
        <v>3314535.68</v>
      </c>
      <c r="DB48" s="18">
        <f t="shared" si="10"/>
        <v>8153300.1999999983</v>
      </c>
      <c r="DC48" s="18">
        <f t="shared" si="10"/>
        <v>2647653.959999999</v>
      </c>
      <c r="DD48" s="18">
        <f t="shared" si="10"/>
        <v>8381144.4299999997</v>
      </c>
      <c r="DE48" s="18">
        <f t="shared" si="10"/>
        <v>2926633.6099999994</v>
      </c>
      <c r="DF48" s="18">
        <f t="shared" si="10"/>
        <v>6644266.2299999995</v>
      </c>
      <c r="DG48" s="18">
        <f t="shared" si="10"/>
        <v>2380427.37</v>
      </c>
      <c r="DH48" s="18">
        <f t="shared" si="10"/>
        <v>4353980.51</v>
      </c>
      <c r="DI48" s="18">
        <f t="shared" si="10"/>
        <v>2431261.4900000002</v>
      </c>
      <c r="DJ48" s="18">
        <f t="shared" si="10"/>
        <v>2365648.9899999998</v>
      </c>
      <c r="DK48" s="18">
        <f t="shared" si="10"/>
        <v>2060924.2899999993</v>
      </c>
      <c r="DL48" s="18">
        <f t="shared" si="10"/>
        <v>5195227.6000000015</v>
      </c>
      <c r="DM48" s="18">
        <f t="shared" si="10"/>
        <v>1881678.0099999993</v>
      </c>
      <c r="DN48" s="18">
        <f t="shared" si="10"/>
        <v>6900256.71</v>
      </c>
      <c r="DO48" s="18">
        <f t="shared" si="10"/>
        <v>2134226.92</v>
      </c>
      <c r="DP48" s="18">
        <f t="shared" si="10"/>
        <v>6712781.5099999998</v>
      </c>
      <c r="DQ48" s="18">
        <f t="shared" si="10"/>
        <v>2098923.41</v>
      </c>
      <c r="DR48" s="18">
        <f t="shared" si="10"/>
        <v>6735307.4400000004</v>
      </c>
      <c r="DS48" s="18">
        <f t="shared" si="10"/>
        <v>1990347.7600000002</v>
      </c>
      <c r="DT48" s="18">
        <f t="shared" si="10"/>
        <v>1621724.64</v>
      </c>
      <c r="DU48" s="18">
        <f t="shared" si="10"/>
        <v>-533401.21</v>
      </c>
      <c r="DV48" s="18">
        <f t="shared" si="10"/>
        <v>1633646.5899999999</v>
      </c>
      <c r="DW48" s="18">
        <f t="shared" si="10"/>
        <v>-601138.14999999967</v>
      </c>
      <c r="DX48" s="18">
        <f t="shared" si="10"/>
        <v>2153325.4099999992</v>
      </c>
      <c r="DY48" s="18">
        <f t="shared" si="10"/>
        <v>-358811.90999999992</v>
      </c>
      <c r="DZ48" s="18">
        <f t="shared" si="10"/>
        <v>2146473</v>
      </c>
      <c r="EA48" s="18">
        <f t="shared" ref="EA48:GL48" si="11">SUM(EA24:EA47)</f>
        <v>-345761.96999999974</v>
      </c>
      <c r="EB48" s="18">
        <f t="shared" si="11"/>
        <v>2269763.42</v>
      </c>
      <c r="EC48" s="18">
        <f t="shared" si="11"/>
        <v>-261434.4600000002</v>
      </c>
      <c r="ED48" s="18">
        <f t="shared" si="11"/>
        <v>1437063.91</v>
      </c>
      <c r="EE48" s="18">
        <f t="shared" si="11"/>
        <v>-391797.98</v>
      </c>
      <c r="EF48" s="18">
        <f t="shared" si="11"/>
        <v>-425981</v>
      </c>
      <c r="EG48" s="18">
        <f t="shared" si="11"/>
        <v>-575343.84999999986</v>
      </c>
      <c r="EH48" s="18">
        <f t="shared" si="11"/>
        <v>-1373349.1</v>
      </c>
      <c r="EI48" s="18">
        <f t="shared" si="11"/>
        <v>-769263.37999999989</v>
      </c>
      <c r="EJ48" s="18">
        <f t="shared" si="11"/>
        <v>502308.30000000005</v>
      </c>
      <c r="EK48" s="18">
        <f t="shared" si="11"/>
        <v>-685480.35999999987</v>
      </c>
      <c r="EL48" s="18">
        <f t="shared" si="11"/>
        <v>1734790.2300000004</v>
      </c>
      <c r="EM48" s="18">
        <f t="shared" si="11"/>
        <v>-411754.23999999999</v>
      </c>
      <c r="EN48" s="18">
        <f t="shared" si="11"/>
        <v>1646769.54</v>
      </c>
      <c r="EO48" s="18">
        <f t="shared" si="11"/>
        <v>-382435.70999999996</v>
      </c>
      <c r="EP48" s="18">
        <f t="shared" si="11"/>
        <v>1512190.71</v>
      </c>
      <c r="EQ48" s="18">
        <f t="shared" si="11"/>
        <v>-526770.65999999968</v>
      </c>
      <c r="ER48" s="18">
        <f t="shared" si="11"/>
        <v>625898.25999999989</v>
      </c>
      <c r="ES48" s="18">
        <f t="shared" si="11"/>
        <v>-791750.71000000008</v>
      </c>
      <c r="ET48" s="18">
        <f t="shared" si="11"/>
        <v>682632.35999999987</v>
      </c>
      <c r="EU48" s="18">
        <f t="shared" si="11"/>
        <v>-826651.49999999988</v>
      </c>
      <c r="EV48" s="18">
        <f t="shared" si="11"/>
        <v>894109.4700000002</v>
      </c>
      <c r="EW48" s="18">
        <f t="shared" si="11"/>
        <v>-729015.86999999988</v>
      </c>
      <c r="EX48" s="18">
        <f t="shared" si="11"/>
        <v>1111434.45</v>
      </c>
      <c r="EY48" s="18">
        <f t="shared" si="11"/>
        <v>-714559.18000000017</v>
      </c>
      <c r="EZ48" s="18">
        <f t="shared" si="11"/>
        <v>1306515.4300000002</v>
      </c>
      <c r="FA48" s="18">
        <f t="shared" si="11"/>
        <v>-657902.68000000005</v>
      </c>
      <c r="FB48" s="18">
        <f t="shared" si="11"/>
        <v>916776.96999999986</v>
      </c>
      <c r="FC48" s="18">
        <f t="shared" si="11"/>
        <v>-794349.07999999984</v>
      </c>
      <c r="FD48" s="18">
        <f t="shared" si="11"/>
        <v>27869.859999999997</v>
      </c>
      <c r="FE48" s="18">
        <f t="shared" si="11"/>
        <v>-875765.41</v>
      </c>
      <c r="FF48" s="18">
        <f t="shared" si="11"/>
        <v>-563224.64</v>
      </c>
      <c r="FG48" s="18">
        <f t="shared" si="11"/>
        <v>-912784.58</v>
      </c>
      <c r="FH48" s="18">
        <f t="shared" si="11"/>
        <v>43022.730000000054</v>
      </c>
      <c r="FI48" s="18">
        <f t="shared" si="11"/>
        <v>-784392.73999999987</v>
      </c>
      <c r="FJ48" s="18">
        <f t="shared" si="11"/>
        <v>890047.01</v>
      </c>
      <c r="FK48" s="18">
        <f t="shared" si="11"/>
        <v>-709384.94000000006</v>
      </c>
      <c r="FL48" s="18">
        <f t="shared" si="11"/>
        <v>904458.61000000045</v>
      </c>
      <c r="FM48" s="18">
        <f t="shared" si="11"/>
        <v>-712804.82999999984</v>
      </c>
      <c r="FN48" s="18">
        <f t="shared" si="11"/>
        <v>715370.7899999998</v>
      </c>
      <c r="FO48" s="18">
        <f t="shared" si="11"/>
        <v>-765712.00000000012</v>
      </c>
      <c r="FP48" s="18">
        <f t="shared" si="11"/>
        <v>1145640.67</v>
      </c>
      <c r="FQ48" s="18">
        <f t="shared" si="11"/>
        <v>-881133.47</v>
      </c>
      <c r="FR48" s="18">
        <f t="shared" si="11"/>
        <v>1215792.8799999999</v>
      </c>
      <c r="FS48" s="18">
        <f t="shared" si="11"/>
        <v>-916012.55999999994</v>
      </c>
      <c r="FT48" s="18">
        <f t="shared" si="11"/>
        <v>1579531.33</v>
      </c>
      <c r="FU48" s="18">
        <f t="shared" si="11"/>
        <v>-800843.62</v>
      </c>
      <c r="FV48" s="18">
        <f t="shared" si="11"/>
        <v>1680039.8699999999</v>
      </c>
      <c r="FW48" s="18">
        <f t="shared" si="11"/>
        <v>-795039.99999999988</v>
      </c>
      <c r="FX48" s="18">
        <f t="shared" si="11"/>
        <v>1582141.67</v>
      </c>
      <c r="FY48" s="18">
        <f t="shared" si="11"/>
        <v>-740975.28</v>
      </c>
      <c r="FZ48" s="18">
        <f t="shared" si="11"/>
        <v>844288.03000000014</v>
      </c>
      <c r="GA48" s="18">
        <f t="shared" si="11"/>
        <v>-832456.57</v>
      </c>
      <c r="GB48" s="18">
        <f t="shared" si="11"/>
        <v>-707708.2</v>
      </c>
      <c r="GC48" s="18">
        <f t="shared" si="11"/>
        <v>-905449.48999999976</v>
      </c>
      <c r="GD48" s="18">
        <f t="shared" si="11"/>
        <v>-1118996.8499999999</v>
      </c>
      <c r="GE48" s="18">
        <f t="shared" si="11"/>
        <v>-955536.69</v>
      </c>
      <c r="GF48" s="18">
        <f t="shared" si="11"/>
        <v>753757.89000000013</v>
      </c>
      <c r="GG48" s="18">
        <f t="shared" si="11"/>
        <v>-903794.75</v>
      </c>
      <c r="GH48" s="18">
        <f t="shared" si="11"/>
        <v>1414610.9899999998</v>
      </c>
      <c r="GI48" s="18">
        <f t="shared" si="11"/>
        <v>-796658.70000000007</v>
      </c>
      <c r="GJ48" s="18">
        <f t="shared" si="11"/>
        <v>1356312.6700000002</v>
      </c>
      <c r="GK48" s="18">
        <f t="shared" si="11"/>
        <v>-784744.45000000007</v>
      </c>
      <c r="GL48" s="18">
        <f t="shared" si="11"/>
        <v>1175387.2700000003</v>
      </c>
      <c r="GM48" s="18">
        <f t="shared" ref="GM48:IV48" si="12">SUM(GM24:GM47)</f>
        <v>-862285.07000000007</v>
      </c>
      <c r="GN48" s="18">
        <f t="shared" si="12"/>
        <v>503146.62</v>
      </c>
      <c r="GO48" s="18">
        <f t="shared" si="12"/>
        <v>-1171720.5699999998</v>
      </c>
      <c r="GP48" s="18">
        <f t="shared" si="12"/>
        <v>551124.35</v>
      </c>
      <c r="GQ48" s="18">
        <f t="shared" si="12"/>
        <v>-1171235.69</v>
      </c>
      <c r="GR48" s="18">
        <f t="shared" si="12"/>
        <v>731468.29999999993</v>
      </c>
      <c r="GS48" s="18">
        <f t="shared" si="12"/>
        <v>-1109617.29</v>
      </c>
      <c r="GT48" s="18">
        <f t="shared" si="12"/>
        <v>798103.85</v>
      </c>
      <c r="GU48" s="18">
        <f t="shared" si="12"/>
        <v>-1072356.95</v>
      </c>
      <c r="GV48" s="18">
        <f t="shared" si="12"/>
        <v>808586.30999999994</v>
      </c>
      <c r="GW48" s="18">
        <f t="shared" si="12"/>
        <v>-1050200.1399999999</v>
      </c>
      <c r="GX48" s="18">
        <f t="shared" si="12"/>
        <v>421987.47000000003</v>
      </c>
      <c r="GY48" s="18">
        <f t="shared" si="12"/>
        <v>-1110710.83</v>
      </c>
      <c r="GZ48" s="18">
        <f t="shared" si="12"/>
        <v>-468826.14</v>
      </c>
      <c r="HA48" s="18">
        <f t="shared" si="12"/>
        <v>-1149909.23</v>
      </c>
      <c r="HB48" s="18">
        <f t="shared" si="12"/>
        <v>-746403.26</v>
      </c>
      <c r="HC48" s="18">
        <f t="shared" si="12"/>
        <v>-1165708.6499999999</v>
      </c>
      <c r="HD48" s="18">
        <f t="shared" si="12"/>
        <v>180327.15999999997</v>
      </c>
      <c r="HE48" s="18">
        <f t="shared" si="12"/>
        <v>-1139701.1400000001</v>
      </c>
      <c r="HF48" s="18">
        <f t="shared" si="12"/>
        <v>539323.12</v>
      </c>
      <c r="HG48" s="18">
        <f t="shared" si="12"/>
        <v>-1100758.19</v>
      </c>
      <c r="HH48" s="18">
        <f t="shared" si="12"/>
        <v>462434.95999999996</v>
      </c>
      <c r="HI48" s="18">
        <f t="shared" si="12"/>
        <v>-1100471.4900000002</v>
      </c>
      <c r="HJ48" s="18">
        <f t="shared" si="12"/>
        <v>421100.1</v>
      </c>
      <c r="HK48" s="18">
        <f t="shared" si="12"/>
        <v>-1123875.17</v>
      </c>
    </row>
    <row r="49" spans="1:219" s="2" customFormat="1" ht="18" customHeight="1" thickBot="1" x14ac:dyDescent="0.25">
      <c r="A49" s="20" t="s">
        <v>162</v>
      </c>
      <c r="B49" s="20"/>
      <c r="C49" s="30">
        <f>+C22+C48</f>
        <v>1607681493.47</v>
      </c>
      <c r="D49" s="21">
        <f t="shared" ref="D49:AI49" si="13">+D22+D48</f>
        <v>37140307.559999995</v>
      </c>
      <c r="E49" s="21">
        <f t="shared" si="13"/>
        <v>8856072.1699999999</v>
      </c>
      <c r="F49" s="21">
        <f t="shared" si="13"/>
        <v>45157190.799999997</v>
      </c>
      <c r="G49" s="21">
        <f t="shared" si="13"/>
        <v>9257221.2000000011</v>
      </c>
      <c r="H49" s="21">
        <f t="shared" si="13"/>
        <v>41090924.139999986</v>
      </c>
      <c r="I49" s="21">
        <f t="shared" si="13"/>
        <v>9587479.8499999996</v>
      </c>
      <c r="J49" s="21">
        <f t="shared" si="13"/>
        <v>34645475.079999998</v>
      </c>
      <c r="K49" s="21">
        <f t="shared" si="13"/>
        <v>8406053.1400000006</v>
      </c>
      <c r="L49" s="21">
        <f t="shared" si="13"/>
        <v>31457478.59</v>
      </c>
      <c r="M49" s="21">
        <f t="shared" si="13"/>
        <v>7574718.7399999984</v>
      </c>
      <c r="N49" s="21">
        <f t="shared" si="13"/>
        <v>22471390.66</v>
      </c>
      <c r="O49" s="21">
        <f t="shared" si="13"/>
        <v>7865359.7399999993</v>
      </c>
      <c r="P49" s="21">
        <f t="shared" si="13"/>
        <v>73397768.270000011</v>
      </c>
      <c r="Q49" s="21">
        <f t="shared" si="13"/>
        <v>8635790.3300000038</v>
      </c>
      <c r="R49" s="21">
        <f t="shared" si="13"/>
        <v>67004954.469999999</v>
      </c>
      <c r="S49" s="21">
        <f t="shared" si="13"/>
        <v>9707039.4200000018</v>
      </c>
      <c r="T49" s="21">
        <f t="shared" si="13"/>
        <v>80468590.810000017</v>
      </c>
      <c r="U49" s="21">
        <f t="shared" si="13"/>
        <v>10079280.040000003</v>
      </c>
      <c r="V49" s="21">
        <f t="shared" si="13"/>
        <v>33788189.630000003</v>
      </c>
      <c r="W49" s="21">
        <f t="shared" si="13"/>
        <v>11626067.520000001</v>
      </c>
      <c r="X49" s="21">
        <f t="shared" si="13"/>
        <v>32129365.169999991</v>
      </c>
      <c r="Y49" s="21">
        <f t="shared" si="13"/>
        <v>10964958.529999999</v>
      </c>
      <c r="Z49" s="21">
        <f t="shared" si="13"/>
        <v>32062304.250000004</v>
      </c>
      <c r="AA49" s="21">
        <f t="shared" si="13"/>
        <v>11059066.599999998</v>
      </c>
      <c r="AB49" s="21">
        <f t="shared" si="13"/>
        <v>24976649.869999997</v>
      </c>
      <c r="AC49" s="21">
        <f t="shared" si="13"/>
        <v>11608933.959999999</v>
      </c>
      <c r="AD49" s="21">
        <f t="shared" si="13"/>
        <v>23438934.379999995</v>
      </c>
      <c r="AE49" s="21">
        <f t="shared" si="13"/>
        <v>10249755.859999999</v>
      </c>
      <c r="AF49" s="21">
        <f t="shared" si="13"/>
        <v>28499558.529999997</v>
      </c>
      <c r="AG49" s="21">
        <f t="shared" si="13"/>
        <v>12323736.240000004</v>
      </c>
      <c r="AH49" s="21">
        <f t="shared" si="13"/>
        <v>24583943.900000002</v>
      </c>
      <c r="AI49" s="21">
        <f t="shared" si="13"/>
        <v>10550608.010000002</v>
      </c>
      <c r="AJ49" s="21">
        <f t="shared" ref="AJ49:BO49" si="14">+AJ22+AJ48</f>
        <v>23490278.579999998</v>
      </c>
      <c r="AK49" s="21">
        <f t="shared" si="14"/>
        <v>10655045.980000004</v>
      </c>
      <c r="AL49" s="21">
        <f t="shared" si="14"/>
        <v>16731844.530000003</v>
      </c>
      <c r="AM49" s="21">
        <f t="shared" si="14"/>
        <v>10034392.5</v>
      </c>
      <c r="AN49" s="21">
        <f t="shared" si="14"/>
        <v>7498507.5499999989</v>
      </c>
      <c r="AO49" s="21">
        <f t="shared" si="14"/>
        <v>9816160.0800000001</v>
      </c>
      <c r="AP49" s="21">
        <f t="shared" si="14"/>
        <v>2407749.8999999994</v>
      </c>
      <c r="AQ49" s="21">
        <f t="shared" si="14"/>
        <v>9305441.6900000013</v>
      </c>
      <c r="AR49" s="21">
        <f t="shared" si="14"/>
        <v>17467951.91</v>
      </c>
      <c r="AS49" s="21">
        <f t="shared" si="14"/>
        <v>9323367.6999999974</v>
      </c>
      <c r="AT49" s="21">
        <f t="shared" si="14"/>
        <v>22080242.200000003</v>
      </c>
      <c r="AU49" s="21">
        <f t="shared" si="14"/>
        <v>10312530.209999999</v>
      </c>
      <c r="AV49" s="21">
        <f t="shared" si="14"/>
        <v>21143528.969999999</v>
      </c>
      <c r="AW49" s="21">
        <f t="shared" si="14"/>
        <v>10007410.050000001</v>
      </c>
      <c r="AX49" s="21">
        <f t="shared" si="14"/>
        <v>20505383.650000006</v>
      </c>
      <c r="AY49" s="21">
        <f t="shared" si="14"/>
        <v>9496285.5899999961</v>
      </c>
      <c r="AZ49" s="21">
        <f t="shared" si="14"/>
        <v>17974753.739999998</v>
      </c>
      <c r="BA49" s="21">
        <f t="shared" si="14"/>
        <v>7892501.6299999971</v>
      </c>
      <c r="BB49" s="21">
        <f t="shared" si="14"/>
        <v>17734821.93</v>
      </c>
      <c r="BC49" s="21">
        <f t="shared" si="14"/>
        <v>7479303.4400000004</v>
      </c>
      <c r="BD49" s="21">
        <f t="shared" si="14"/>
        <v>20976347.080000002</v>
      </c>
      <c r="BE49" s="21">
        <f t="shared" si="14"/>
        <v>9112145.9199999999</v>
      </c>
      <c r="BF49" s="21">
        <f t="shared" si="14"/>
        <v>19315590.989999998</v>
      </c>
      <c r="BG49" s="21">
        <f t="shared" si="14"/>
        <v>8326976.7400000021</v>
      </c>
      <c r="BH49" s="21">
        <f t="shared" si="14"/>
        <v>18517723.34</v>
      </c>
      <c r="BI49" s="21">
        <f t="shared" si="14"/>
        <v>8690620.4700000007</v>
      </c>
      <c r="BJ49" s="21">
        <f t="shared" si="14"/>
        <v>12584106.119999999</v>
      </c>
      <c r="BK49" s="21">
        <f t="shared" si="14"/>
        <v>7930779.2500000019</v>
      </c>
      <c r="BL49" s="21">
        <f t="shared" si="14"/>
        <v>4541510.74</v>
      </c>
      <c r="BM49" s="21">
        <f t="shared" si="14"/>
        <v>7155283.3399999999</v>
      </c>
      <c r="BN49" s="21">
        <f t="shared" si="14"/>
        <v>1273749.5599999998</v>
      </c>
      <c r="BO49" s="21">
        <f t="shared" si="14"/>
        <v>6527979.9100000001</v>
      </c>
      <c r="BP49" s="21">
        <f t="shared" ref="BP49:CU49" si="15">+BP22+BP48</f>
        <v>13886050.849999998</v>
      </c>
      <c r="BQ49" s="21">
        <f t="shared" si="15"/>
        <v>7179961.1100000003</v>
      </c>
      <c r="BR49" s="21">
        <f t="shared" si="15"/>
        <v>18632157.5</v>
      </c>
      <c r="BS49" s="21">
        <f t="shared" si="15"/>
        <v>8051634.7399999984</v>
      </c>
      <c r="BT49" s="21">
        <f t="shared" si="15"/>
        <v>18295846.059999999</v>
      </c>
      <c r="BU49" s="21">
        <f t="shared" si="15"/>
        <v>8022466.9400000013</v>
      </c>
      <c r="BV49" s="21">
        <f t="shared" si="15"/>
        <v>17954554.07</v>
      </c>
      <c r="BW49" s="21">
        <f t="shared" si="15"/>
        <v>7554556.4800000014</v>
      </c>
      <c r="BX49" s="21">
        <f t="shared" si="15"/>
        <v>13369669.660000002</v>
      </c>
      <c r="BY49" s="21">
        <f t="shared" si="15"/>
        <v>6166083.5899999999</v>
      </c>
      <c r="BZ49" s="21">
        <f t="shared" si="15"/>
        <v>12668010.780000001</v>
      </c>
      <c r="CA49" s="21">
        <f t="shared" si="15"/>
        <v>5568545.3000000007</v>
      </c>
      <c r="CB49" s="21">
        <f t="shared" si="15"/>
        <v>15437203.32</v>
      </c>
      <c r="CC49" s="21">
        <f t="shared" si="15"/>
        <v>7019474.1500000004</v>
      </c>
      <c r="CD49" s="21">
        <f t="shared" si="15"/>
        <v>13861822.050000001</v>
      </c>
      <c r="CE49" s="21">
        <f t="shared" si="15"/>
        <v>5510565.4500000002</v>
      </c>
      <c r="CF49" s="21">
        <f t="shared" si="15"/>
        <v>13204680.229999999</v>
      </c>
      <c r="CG49" s="21">
        <f t="shared" si="15"/>
        <v>6057611.4100000001</v>
      </c>
      <c r="CH49" s="21">
        <f t="shared" si="15"/>
        <v>9624100.5099999979</v>
      </c>
      <c r="CI49" s="21">
        <f t="shared" si="15"/>
        <v>5675944.0499999998</v>
      </c>
      <c r="CJ49" s="21">
        <f t="shared" si="15"/>
        <v>3371603.6600000011</v>
      </c>
      <c r="CK49" s="21">
        <f t="shared" si="15"/>
        <v>5478005.6800000006</v>
      </c>
      <c r="CL49" s="21">
        <f t="shared" si="15"/>
        <v>562098.94000000018</v>
      </c>
      <c r="CM49" s="21">
        <f t="shared" si="15"/>
        <v>4951838.5599999996</v>
      </c>
      <c r="CN49" s="21">
        <f t="shared" si="15"/>
        <v>9751322.6300000008</v>
      </c>
      <c r="CO49" s="21">
        <f t="shared" si="15"/>
        <v>4696242.8000000017</v>
      </c>
      <c r="CP49" s="21">
        <f t="shared" si="15"/>
        <v>12851181.500000002</v>
      </c>
      <c r="CQ49" s="21">
        <f t="shared" si="15"/>
        <v>5705181.3999999994</v>
      </c>
      <c r="CR49" s="21">
        <f t="shared" si="15"/>
        <v>12386733.59</v>
      </c>
      <c r="CS49" s="21">
        <f t="shared" si="15"/>
        <v>5564033.1699999999</v>
      </c>
      <c r="CT49" s="21">
        <f t="shared" si="15"/>
        <v>12355498.73</v>
      </c>
      <c r="CU49" s="21">
        <f t="shared" si="15"/>
        <v>5285056.1499999994</v>
      </c>
      <c r="CV49" s="21">
        <f t="shared" ref="CV49:DS49" si="16">+CV22+CV48</f>
        <v>9095671.7500000037</v>
      </c>
      <c r="CW49" s="21">
        <f t="shared" si="16"/>
        <v>4093330.2799999984</v>
      </c>
      <c r="CX49" s="21">
        <f t="shared" si="16"/>
        <v>8405950.4700000007</v>
      </c>
      <c r="CY49" s="21">
        <f t="shared" si="16"/>
        <v>3494547.2199999997</v>
      </c>
      <c r="CZ49" s="21">
        <f t="shared" si="16"/>
        <v>10074676.929999998</v>
      </c>
      <c r="DA49" s="21">
        <f t="shared" si="16"/>
        <v>4472606.0100000007</v>
      </c>
      <c r="DB49" s="21">
        <f t="shared" si="16"/>
        <v>9784324.0399999991</v>
      </c>
      <c r="DC49" s="21">
        <f t="shared" si="16"/>
        <v>3779183.4799999991</v>
      </c>
      <c r="DD49" s="21">
        <f t="shared" si="16"/>
        <v>9721596.4299999997</v>
      </c>
      <c r="DE49" s="21">
        <f t="shared" si="16"/>
        <v>4080717.0899999989</v>
      </c>
      <c r="DF49" s="21">
        <f t="shared" si="16"/>
        <v>7104910.6599999992</v>
      </c>
      <c r="DG49" s="21">
        <f t="shared" si="16"/>
        <v>3396643.21</v>
      </c>
      <c r="DH49" s="21">
        <f t="shared" si="16"/>
        <v>3040151.05</v>
      </c>
      <c r="DI49" s="21">
        <f t="shared" si="16"/>
        <v>2802716.5700000003</v>
      </c>
      <c r="DJ49" s="21">
        <f t="shared" si="16"/>
        <v>839668.14999999967</v>
      </c>
      <c r="DK49" s="21">
        <f t="shared" si="16"/>
        <v>2424554.7899999991</v>
      </c>
      <c r="DL49" s="21">
        <f t="shared" si="16"/>
        <v>5991776.9500000011</v>
      </c>
      <c r="DM49" s="21">
        <f t="shared" si="16"/>
        <v>2550160.4299999988</v>
      </c>
      <c r="DN49" s="21">
        <f t="shared" si="16"/>
        <v>7713660.7199999997</v>
      </c>
      <c r="DO49" s="21">
        <f t="shared" si="16"/>
        <v>2802080.48</v>
      </c>
      <c r="DP49" s="21">
        <f t="shared" si="16"/>
        <v>7482507.5</v>
      </c>
      <c r="DQ49" s="21">
        <f t="shared" si="16"/>
        <v>2706203.88</v>
      </c>
      <c r="DR49" s="21">
        <f t="shared" si="16"/>
        <v>7481042.0800000001</v>
      </c>
      <c r="DS49" s="21">
        <f t="shared" si="16"/>
        <v>2561625.0200000005</v>
      </c>
      <c r="DT49" s="22">
        <f t="shared" ref="DT49:EY49" si="17">+DT22+DT48</f>
        <v>1910003.66</v>
      </c>
      <c r="DU49" s="22">
        <f t="shared" si="17"/>
        <v>-122996.62</v>
      </c>
      <c r="DV49" s="22">
        <f t="shared" si="17"/>
        <v>1927398.93</v>
      </c>
      <c r="DW49" s="22">
        <f t="shared" si="17"/>
        <v>-208077.46999999962</v>
      </c>
      <c r="DX49" s="22">
        <f t="shared" si="17"/>
        <v>2765222.9999999991</v>
      </c>
      <c r="DY49" s="22">
        <f t="shared" si="17"/>
        <v>140825.54000000004</v>
      </c>
      <c r="DZ49" s="22">
        <f t="shared" si="17"/>
        <v>2764692.43</v>
      </c>
      <c r="EA49" s="22">
        <f t="shared" si="17"/>
        <v>158121.27000000019</v>
      </c>
      <c r="EB49" s="22">
        <f t="shared" si="17"/>
        <v>2777086.21</v>
      </c>
      <c r="EC49" s="22">
        <f t="shared" si="17"/>
        <v>221450.61999999982</v>
      </c>
      <c r="ED49" s="22">
        <f t="shared" si="17"/>
        <v>1116678.0899999999</v>
      </c>
      <c r="EE49" s="22">
        <f t="shared" si="17"/>
        <v>73302.010000000068</v>
      </c>
      <c r="EF49" s="22">
        <f t="shared" si="17"/>
        <v>-1736074.73</v>
      </c>
      <c r="EG49" s="22">
        <f t="shared" si="17"/>
        <v>-195750.54999999987</v>
      </c>
      <c r="EH49" s="22">
        <f t="shared" si="17"/>
        <v>-2823318.08</v>
      </c>
      <c r="EI49" s="22">
        <f t="shared" si="17"/>
        <v>-399308.68999999977</v>
      </c>
      <c r="EJ49" s="22">
        <f t="shared" si="17"/>
        <v>1102955.4500000002</v>
      </c>
      <c r="EK49" s="22">
        <f t="shared" si="17"/>
        <v>-165787.33999999985</v>
      </c>
      <c r="EL49" s="22">
        <f t="shared" si="17"/>
        <v>2340365.3100000005</v>
      </c>
      <c r="EM49" s="22">
        <f t="shared" si="17"/>
        <v>100837.38000000006</v>
      </c>
      <c r="EN49" s="22">
        <f t="shared" si="17"/>
        <v>2219963.98</v>
      </c>
      <c r="EO49" s="22">
        <f t="shared" si="17"/>
        <v>97504.950000000012</v>
      </c>
      <c r="EP49" s="22">
        <f t="shared" si="17"/>
        <v>2062338.04</v>
      </c>
      <c r="EQ49" s="22">
        <f t="shared" si="17"/>
        <v>-94339.649999999674</v>
      </c>
      <c r="ER49" s="22">
        <f t="shared" si="17"/>
        <v>766624.22999999986</v>
      </c>
      <c r="ES49" s="22">
        <f t="shared" si="17"/>
        <v>-786241.08000000007</v>
      </c>
      <c r="ET49" s="22">
        <f t="shared" si="17"/>
        <v>860835.84999999986</v>
      </c>
      <c r="EU49" s="22">
        <f t="shared" si="17"/>
        <v>-816909.86999999988</v>
      </c>
      <c r="EV49" s="22">
        <f t="shared" si="17"/>
        <v>1117685.7200000002</v>
      </c>
      <c r="EW49" s="22">
        <f t="shared" si="17"/>
        <v>-718474.73999999987</v>
      </c>
      <c r="EX49" s="22">
        <f t="shared" si="17"/>
        <v>1364318.85</v>
      </c>
      <c r="EY49" s="22">
        <f t="shared" si="17"/>
        <v>-687457.01000000013</v>
      </c>
      <c r="EZ49" s="22">
        <f t="shared" ref="EZ49:GE49" si="18">+EZ22+EZ48</f>
        <v>1493523.36</v>
      </c>
      <c r="FA49" s="22">
        <f t="shared" si="18"/>
        <v>-627488.74000000011</v>
      </c>
      <c r="FB49" s="22">
        <f t="shared" si="18"/>
        <v>1029733.8599999999</v>
      </c>
      <c r="FC49" s="22">
        <f t="shared" si="18"/>
        <v>-774996.6599999998</v>
      </c>
      <c r="FD49" s="22">
        <f t="shared" si="18"/>
        <v>-3795.4500000000007</v>
      </c>
      <c r="FE49" s="22">
        <f t="shared" si="18"/>
        <v>-861431.99</v>
      </c>
      <c r="FF49" s="22">
        <f t="shared" si="18"/>
        <v>-597570.34</v>
      </c>
      <c r="FG49" s="22">
        <f t="shared" si="18"/>
        <v>-902198.83</v>
      </c>
      <c r="FH49" s="22">
        <f t="shared" si="18"/>
        <v>160912.97000000006</v>
      </c>
      <c r="FI49" s="22">
        <f t="shared" si="18"/>
        <v>-767372.17999999993</v>
      </c>
      <c r="FJ49" s="22">
        <f t="shared" si="18"/>
        <v>1020477.89</v>
      </c>
      <c r="FK49" s="22">
        <f t="shared" si="18"/>
        <v>-692019.72000000009</v>
      </c>
      <c r="FL49" s="22">
        <f t="shared" si="18"/>
        <v>1006324.6500000005</v>
      </c>
      <c r="FM49" s="22">
        <f t="shared" si="18"/>
        <v>-697916.92999999982</v>
      </c>
      <c r="FN49" s="22">
        <f t="shared" si="18"/>
        <v>822886.32999999984</v>
      </c>
      <c r="FO49" s="22">
        <f t="shared" si="18"/>
        <v>-752741.21000000008</v>
      </c>
      <c r="FP49" s="22">
        <f t="shared" si="18"/>
        <v>1241075.6099999999</v>
      </c>
      <c r="FQ49" s="22">
        <f t="shared" si="18"/>
        <v>-870795.67999999993</v>
      </c>
      <c r="FR49" s="22">
        <f t="shared" si="18"/>
        <v>1321207.8499999999</v>
      </c>
      <c r="FS49" s="22">
        <f t="shared" si="18"/>
        <v>-908216.29999999993</v>
      </c>
      <c r="FT49" s="22">
        <f t="shared" si="18"/>
        <v>1655799.4500000002</v>
      </c>
      <c r="FU49" s="22">
        <f t="shared" si="18"/>
        <v>-789301.09</v>
      </c>
      <c r="FV49" s="22">
        <f t="shared" si="18"/>
        <v>1763263.5199999998</v>
      </c>
      <c r="FW49" s="22">
        <f t="shared" si="18"/>
        <v>-781119.83999999985</v>
      </c>
      <c r="FX49" s="22">
        <f t="shared" si="18"/>
        <v>1638263.8699999999</v>
      </c>
      <c r="FY49" s="22">
        <f t="shared" si="18"/>
        <v>-719391.56</v>
      </c>
      <c r="FZ49" s="22">
        <f t="shared" si="18"/>
        <v>869241.8600000001</v>
      </c>
      <c r="GA49" s="22">
        <f t="shared" si="18"/>
        <v>-813858.84</v>
      </c>
      <c r="GB49" s="22">
        <f t="shared" si="18"/>
        <v>-742423.02999999991</v>
      </c>
      <c r="GC49" s="22">
        <f t="shared" si="18"/>
        <v>-901190.73999999976</v>
      </c>
      <c r="GD49" s="22">
        <f t="shared" si="18"/>
        <v>-1167363.7399999998</v>
      </c>
      <c r="GE49" s="22">
        <f t="shared" si="18"/>
        <v>-951446.83</v>
      </c>
      <c r="GF49" s="22">
        <f t="shared" ref="GF49:HK49" si="19">+GF22+GF48</f>
        <v>765489.37000000011</v>
      </c>
      <c r="GG49" s="22">
        <f t="shared" si="19"/>
        <v>-898362.31</v>
      </c>
      <c r="GH49" s="22">
        <f t="shared" si="19"/>
        <v>1432162.1599999997</v>
      </c>
      <c r="GI49" s="22">
        <f t="shared" si="19"/>
        <v>-790648.22000000009</v>
      </c>
      <c r="GJ49" s="22">
        <f t="shared" si="19"/>
        <v>1359615.8800000001</v>
      </c>
      <c r="GK49" s="22">
        <f t="shared" si="19"/>
        <v>-778281.64</v>
      </c>
      <c r="GL49" s="22">
        <f t="shared" si="19"/>
        <v>1210999.4900000002</v>
      </c>
      <c r="GM49" s="22">
        <f t="shared" si="19"/>
        <v>-858962.24000000011</v>
      </c>
      <c r="GN49" s="22">
        <f t="shared" si="19"/>
        <v>510139.5</v>
      </c>
      <c r="GO49" s="22">
        <f t="shared" si="19"/>
        <v>-1168687.6499999999</v>
      </c>
      <c r="GP49" s="22">
        <f t="shared" si="19"/>
        <v>558041.67999999993</v>
      </c>
      <c r="GQ49" s="22">
        <f t="shared" si="19"/>
        <v>-1168779.0999999999</v>
      </c>
      <c r="GR49" s="22">
        <f t="shared" si="19"/>
        <v>740706.37999999989</v>
      </c>
      <c r="GS49" s="22">
        <f t="shared" si="19"/>
        <v>-1106586.68</v>
      </c>
      <c r="GT49" s="22">
        <f t="shared" si="19"/>
        <v>806663.53</v>
      </c>
      <c r="GU49" s="22">
        <f t="shared" si="19"/>
        <v>-1069350.18</v>
      </c>
      <c r="GV49" s="22">
        <f t="shared" si="19"/>
        <v>812436.0199999999</v>
      </c>
      <c r="GW49" s="22">
        <f t="shared" si="19"/>
        <v>-1046987.5199999999</v>
      </c>
      <c r="GX49" s="22">
        <f t="shared" si="19"/>
        <v>423548.9</v>
      </c>
      <c r="GY49" s="22">
        <f t="shared" si="19"/>
        <v>-1107797.3700000001</v>
      </c>
      <c r="GZ49" s="22">
        <f t="shared" si="19"/>
        <v>-472861.84</v>
      </c>
      <c r="HA49" s="22">
        <f t="shared" si="19"/>
        <v>-1147371.75</v>
      </c>
      <c r="HB49" s="22">
        <f t="shared" si="19"/>
        <v>-749625.26</v>
      </c>
      <c r="HC49" s="22">
        <f t="shared" si="19"/>
        <v>-1163201.76</v>
      </c>
      <c r="HD49" s="22">
        <f t="shared" si="19"/>
        <v>186262.77999999997</v>
      </c>
      <c r="HE49" s="22">
        <f t="shared" si="19"/>
        <v>-1136399.3600000001</v>
      </c>
      <c r="HF49" s="22">
        <f t="shared" si="19"/>
        <v>546633.54</v>
      </c>
      <c r="HG49" s="22">
        <f t="shared" si="19"/>
        <v>-1097254.47</v>
      </c>
      <c r="HH49" s="22">
        <f t="shared" si="19"/>
        <v>470240.42</v>
      </c>
      <c r="HI49" s="22">
        <f t="shared" si="19"/>
        <v>-1097129.8000000003</v>
      </c>
      <c r="HJ49" s="22">
        <f t="shared" si="19"/>
        <v>428760.58999999997</v>
      </c>
      <c r="HK49" s="22">
        <f t="shared" si="19"/>
        <v>-1120989.8299999998</v>
      </c>
    </row>
    <row r="66" spans="124:219" x14ac:dyDescent="0.2"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</row>
    <row r="67" spans="124:219" x14ac:dyDescent="0.2"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</row>
  </sheetData>
  <phoneticPr fontId="0" type="noConversion"/>
  <pageMargins left="0.25" right="0.25" top="0.75" bottom="0.25" header="0.25" footer="0.5"/>
  <pageSetup paperSize="5" scale="65" orientation="landscape" r:id="rId1"/>
  <headerFooter alignWithMargins="0">
    <oddHeader>&amp;C&amp;"Tahoma,Bold"Non-Terminated Mark-to-Market
By Region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mtm by ctpty thru 02-10</vt:lpstr>
      <vt:lpstr>mtm by region thru 02-10</vt:lpstr>
      <vt:lpstr>'mtm by ctpty thru 02-10'!Print_Titles</vt:lpstr>
      <vt:lpstr>'mtm by region thru 02-10'!Print_Titles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2002-01-09T19:33:29Z</cp:lastPrinted>
  <dcterms:created xsi:type="dcterms:W3CDTF">2002-01-09T15:31:21Z</dcterms:created>
  <dcterms:modified xsi:type="dcterms:W3CDTF">2014-09-05T11:12:48Z</dcterms:modified>
</cp:coreProperties>
</file>