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May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E27" i="2" l="1"/>
  <c r="G27" i="2" s="1"/>
  <c r="G36" i="2" s="1"/>
  <c r="E29" i="2"/>
  <c r="G29" i="2" s="1"/>
  <c r="C36" i="2"/>
  <c r="D36" i="2"/>
  <c r="E36" i="2" l="1"/>
</calcChain>
</file>

<file path=xl/sharedStrings.xml><?xml version="1.0" encoding="utf-8"?>
<sst xmlns="http://schemas.openxmlformats.org/spreadsheetml/2006/main" count="35" uniqueCount="35">
  <si>
    <t>CONFIRMED</t>
  </si>
  <si>
    <t>PURCHASER:</t>
  </si>
  <si>
    <t>SELLER:</t>
  </si>
  <si>
    <t>Enron North America Corp.</t>
  </si>
  <si>
    <t>Quantum Energy, L.L.C.</t>
  </si>
  <si>
    <t>Enernet of Wyoming,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</si>
  <si>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</si>
  <si>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</si>
  <si>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</si>
  <si>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</si>
  <si>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</si>
  <si>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</si>
  <si>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</si>
  <si>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</si>
  <si>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</si>
  <si>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</si>
  <si>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</si>
  <si>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</si>
  <si>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</si>
  <si>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</si>
  <si>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</si>
  <si>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</si>
  <si>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</si>
  <si>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</si>
  <si>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</si>
  <si>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</si>
  <si>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</si>
  <si>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</si>
  <si>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</si>
  <si>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</si>
  <si>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</si>
  <si>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Pricing (less gathering)</t>
  </si>
  <si>
    <t>Day1 - 31</t>
  </si>
  <si>
    <t>Day 1-31</t>
  </si>
  <si>
    <t>Effective 10/1/01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</si>
</sst>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165" fontId="0" fillId="0" borderId="8" xfId="1" applyNumberFormat="1" applyFont="1" applyBorder="1"/>
    <xf numFmtId="0" fontId="8" fillId="0" borderId="5" xfId="0" quotePrefix="1" applyFont="1" applyBorder="1"/>
    <xf numFmtId="0" fontId="0" fillId="0" borderId="9" xfId="0" applyBorder="1"/>
    <xf numFmtId="165" fontId="0" fillId="0" borderId="9" xfId="1" applyNumberFormat="1" applyFont="1" applyBorder="1"/>
    <xf numFmtId="0" fontId="11" fillId="0" borderId="9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10" xfId="0" applyBorder="1"/>
    <xf numFmtId="0" fontId="5" fillId="0" borderId="6" xfId="0" applyFont="1" applyBorder="1"/>
    <xf numFmtId="0" fontId="11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0" fillId="0" borderId="14" xfId="0" applyBorder="1"/>
    <xf numFmtId="165" fontId="8" fillId="0" borderId="15" xfId="1" applyNumberFormat="1" applyFont="1" applyBorder="1"/>
    <xf numFmtId="0" fontId="8" fillId="0" borderId="15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12" workbookViewId="0">
      <selection activeCell="C18" sqref="C18"/>
    </sheetView>
  </sheetViews>
  <sheetFormatPr defaultRowHeight="12.75" x14ac:dyDescent="0.2"/>
  <cols>
    <col min="1" max="1" width="13.7109375" customWidth="1"/>
    <col min="2" max="2" width="18" customWidth="1"/>
    <col min="3" max="3" width="26" customWidth="1"/>
    <col min="4" max="4" width="31.42578125" customWidth="1"/>
    <col min="5" max="5" width="33.28515625" customWidth="1"/>
    <col min="6" max="6" width="27.28515625" customWidth="1"/>
    <col min="7" max="7" width="23.42578125" customWidth="1"/>
    <col min="8" max="8" width="23.85546875" customWidth="1"/>
  </cols>
  <sheetData>
    <row r="1" spans="1:6" s="1" customFormat="1" ht="20.100000000000001" customHeight="1" x14ac:dyDescent="0.3">
      <c r="A1" s="1" t="s">
        <v>0</v>
      </c>
      <c r="D1" s="2" t="s">
        <v>28</v>
      </c>
    </row>
    <row r="2" spans="1:6" s="1" customFormat="1" ht="20.100000000000001" customHeight="1" x14ac:dyDescent="0.3">
      <c r="D2" s="2"/>
    </row>
    <row r="3" spans="1:6" s="1" customFormat="1" ht="20.100000000000001" customHeight="1" x14ac:dyDescent="0.3">
      <c r="C3" s="2"/>
    </row>
    <row r="4" spans="1:6" s="1" customFormat="1" ht="20.100000000000001" customHeight="1" x14ac:dyDescent="0.3">
      <c r="C4" s="2"/>
    </row>
    <row r="5" spans="1:6" s="1" customFormat="1" ht="20.100000000000001" customHeight="1" x14ac:dyDescent="0.3">
      <c r="C5" s="2"/>
    </row>
    <row r="6" spans="1:6" ht="20.100000000000001" customHeight="1" x14ac:dyDescent="0.25">
      <c r="E6" s="3"/>
    </row>
    <row r="7" spans="1:6" ht="20.100000000000001" customHeight="1" x14ac:dyDescent="0.2">
      <c r="A7" t="s">
        <v>1</v>
      </c>
      <c r="E7" t="s">
        <v>2</v>
      </c>
    </row>
    <row r="8" spans="1:6" ht="20.100000000000001" customHeight="1" x14ac:dyDescent="0.25">
      <c r="A8" s="4" t="s">
        <v>3</v>
      </c>
      <c r="E8" s="4" t="s">
        <v>4</v>
      </c>
      <c r="F8" s="4" t="s">
        <v>5</v>
      </c>
    </row>
    <row r="9" spans="1:6" ht="20.100000000000001" customHeight="1" x14ac:dyDescent="0.2">
      <c r="A9" t="s">
        <v>6</v>
      </c>
      <c r="E9" t="s">
        <v>7</v>
      </c>
    </row>
    <row r="10" spans="1:6" ht="20.100000000000001" customHeight="1" x14ac:dyDescent="0.2">
      <c r="A10" t="s">
        <v>8</v>
      </c>
      <c r="E10" t="s">
        <v>9</v>
      </c>
    </row>
    <row r="11" spans="1:6" ht="20.100000000000001" customHeight="1" x14ac:dyDescent="0.2">
      <c r="A11" t="s">
        <v>10</v>
      </c>
      <c r="E11" t="s">
        <v>11</v>
      </c>
    </row>
    <row r="12" spans="1:6" ht="20.100000000000001" customHeight="1" x14ac:dyDescent="0.2"/>
    <row r="13" spans="1:6" ht="20.100000000000001" customHeight="1" x14ac:dyDescent="0.2">
      <c r="A13" t="s">
        <v>12</v>
      </c>
      <c r="E13" t="s">
        <v>13</v>
      </c>
    </row>
    <row r="14" spans="1:6" ht="20.100000000000001" customHeight="1" x14ac:dyDescent="0.2">
      <c r="A14" t="s">
        <v>14</v>
      </c>
      <c r="E14" t="s">
        <v>15</v>
      </c>
    </row>
    <row r="15" spans="1:6" ht="20.100000000000001" customHeight="1" x14ac:dyDescent="0.2">
      <c r="A15" t="s">
        <v>16</v>
      </c>
      <c r="E15" t="s">
        <v>17</v>
      </c>
    </row>
    <row r="16" spans="1:6" ht="20.100000000000001" customHeight="1" x14ac:dyDescent="0.2"/>
    <row r="17" spans="1:7" ht="20.100000000000001" customHeight="1" x14ac:dyDescent="0.2"/>
    <row r="18" spans="1:7" ht="20.100000000000001" customHeight="1" x14ac:dyDescent="0.25">
      <c r="A18" s="5" t="s">
        <v>18</v>
      </c>
      <c r="B18" s="6">
        <v>37165</v>
      </c>
      <c r="F18" s="7" t="s">
        <v>19</v>
      </c>
      <c r="G18" s="39">
        <v>37165</v>
      </c>
    </row>
    <row r="19" spans="1:7" ht="20.100000000000001" customHeight="1" x14ac:dyDescent="0.25">
      <c r="A19" s="5"/>
      <c r="B19" s="8"/>
      <c r="F19" s="9" t="s">
        <v>20</v>
      </c>
      <c r="G19" s="10"/>
    </row>
    <row r="20" spans="1:7" ht="20.100000000000001" customHeight="1" x14ac:dyDescent="0.25">
      <c r="A20" s="5" t="s">
        <v>21</v>
      </c>
      <c r="B20" s="11">
        <v>96040979</v>
      </c>
      <c r="D20" s="12"/>
    </row>
    <row r="21" spans="1:7" ht="20.100000000000001" customHeight="1" x14ac:dyDescent="0.2">
      <c r="B21" s="13"/>
      <c r="C21" s="13"/>
      <c r="D21" s="12"/>
    </row>
    <row r="22" spans="1:7" ht="20.100000000000001" customHeight="1" x14ac:dyDescent="0.25">
      <c r="A22" s="5"/>
    </row>
    <row r="23" spans="1:7" ht="20.100000000000001" customHeight="1" x14ac:dyDescent="0.25">
      <c r="A23" s="5"/>
      <c r="C23" s="14" t="s">
        <v>22</v>
      </c>
      <c r="D23" s="15">
        <v>0.96699999999999997</v>
      </c>
      <c r="E23" t="s">
        <v>34</v>
      </c>
    </row>
    <row r="24" spans="1:7" ht="20.100000000000001" customHeight="1" x14ac:dyDescent="0.25">
      <c r="A24" s="5" t="s">
        <v>23</v>
      </c>
    </row>
    <row r="25" spans="1:7" ht="20.100000000000001" customHeight="1" thickBot="1" x14ac:dyDescent="0.25"/>
    <row r="26" spans="1:7" ht="20.100000000000001" customHeight="1" thickBot="1" x14ac:dyDescent="0.25">
      <c r="B26" s="16" t="s">
        <v>30</v>
      </c>
      <c r="C26" s="17" t="s">
        <v>31</v>
      </c>
      <c r="D26" s="17" t="s">
        <v>24</v>
      </c>
      <c r="E26" s="17" t="s">
        <v>25</v>
      </c>
      <c r="F26" s="18" t="s">
        <v>26</v>
      </c>
      <c r="G26" s="18" t="s">
        <v>27</v>
      </c>
    </row>
    <row r="27" spans="1:7" ht="20.100000000000001" customHeight="1" thickBot="1" x14ac:dyDescent="0.3">
      <c r="B27" s="41" t="s">
        <v>32</v>
      </c>
      <c r="C27" s="20"/>
      <c r="D27" s="21">
        <v>0</v>
      </c>
      <c r="E27" s="22">
        <f>+D27*D$23</f>
        <v>0</v>
      </c>
      <c r="F27" s="43">
        <v>31</v>
      </c>
      <c r="G27" s="23">
        <f>+F27*E27</f>
        <v>0</v>
      </c>
    </row>
    <row r="28" spans="1:7" ht="20.100000000000001" customHeight="1" thickBot="1" x14ac:dyDescent="0.3">
      <c r="B28" s="42"/>
      <c r="C28" s="20"/>
      <c r="D28" s="21"/>
      <c r="E28" s="22"/>
      <c r="F28" s="25"/>
      <c r="G28" s="23"/>
    </row>
    <row r="29" spans="1:7" ht="20.100000000000001" customHeight="1" x14ac:dyDescent="0.25">
      <c r="B29" s="41" t="s">
        <v>33</v>
      </c>
      <c r="C29" s="20"/>
      <c r="D29" s="21">
        <v>0</v>
      </c>
      <c r="E29" s="22">
        <f>+D29*D$23</f>
        <v>0</v>
      </c>
      <c r="F29" s="27">
        <v>31</v>
      </c>
      <c r="G29" s="23">
        <f>+F29*E29</f>
        <v>0</v>
      </c>
    </row>
    <row r="30" spans="1:7" ht="20.100000000000001" customHeight="1" thickBot="1" x14ac:dyDescent="0.3">
      <c r="B30" s="24"/>
      <c r="C30" s="20"/>
      <c r="D30" s="21"/>
      <c r="E30" s="22"/>
      <c r="F30" s="25"/>
      <c r="G30" s="26"/>
    </row>
    <row r="31" spans="1:7" ht="20.100000000000001" customHeight="1" x14ac:dyDescent="0.25">
      <c r="B31" s="19"/>
      <c r="C31" s="20"/>
      <c r="D31" s="21"/>
      <c r="E31" s="22"/>
      <c r="F31" s="27"/>
      <c r="G31" s="23"/>
    </row>
    <row r="32" spans="1:7" ht="19.5" customHeight="1" thickBot="1" x14ac:dyDescent="0.3">
      <c r="B32" s="24"/>
      <c r="C32" s="20"/>
      <c r="D32" s="28"/>
      <c r="E32" s="29"/>
      <c r="F32" s="30"/>
      <c r="G32" s="30"/>
    </row>
    <row r="33" spans="2:7" ht="20.100000000000001" customHeight="1" x14ac:dyDescent="0.25">
      <c r="B33" s="24"/>
      <c r="C33" s="31"/>
      <c r="D33" s="21"/>
      <c r="E33" s="22"/>
      <c r="F33" s="32"/>
      <c r="G33" s="23"/>
    </row>
    <row r="34" spans="2:7" ht="20.100000000000001" customHeight="1" thickBot="1" x14ac:dyDescent="0.25">
      <c r="B34" s="33"/>
      <c r="C34" s="34"/>
      <c r="D34" s="34"/>
      <c r="E34" s="35"/>
      <c r="F34" s="36"/>
      <c r="G34" s="36"/>
    </row>
    <row r="35" spans="2:7" ht="20.100000000000001" customHeight="1" thickBot="1" x14ac:dyDescent="0.25">
      <c r="B35" s="13"/>
      <c r="C35" s="13"/>
      <c r="D35" s="13"/>
      <c r="E35" s="13"/>
    </row>
    <row r="36" spans="2:7" ht="20.100000000000001" customHeight="1" thickBot="1" x14ac:dyDescent="0.3">
      <c r="B36" s="5" t="s">
        <v>29</v>
      </c>
      <c r="C36" s="40">
        <f>+G18</f>
        <v>37165</v>
      </c>
      <c r="D36" s="37">
        <f>SUM(D27:D34)</f>
        <v>0</v>
      </c>
      <c r="E36" s="37">
        <f>SUM(E27:E34)</f>
        <v>0</v>
      </c>
      <c r="F36" s="38"/>
      <c r="G36" s="37">
        <f>SUM(G27:G34)</f>
        <v>0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Felienne</cp:lastModifiedBy>
  <cp:lastPrinted>2001-09-28T18:15:02Z</cp:lastPrinted>
  <dcterms:created xsi:type="dcterms:W3CDTF">2001-03-28T15:23:57Z</dcterms:created>
  <dcterms:modified xsi:type="dcterms:W3CDTF">2014-09-04T05:58:45Z</dcterms:modified>
</cp:coreProperties>
</file>