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18" i="1" s="1"/>
  <c r="G6" i="1"/>
  <c r="I6" i="1"/>
  <c r="C7" i="1"/>
  <c r="C18" i="1" s="1"/>
  <c r="E7" i="1"/>
  <c r="G7" i="1"/>
  <c r="I7" i="1"/>
  <c r="I18" i="1" s="1"/>
  <c r="C8" i="1"/>
  <c r="E8" i="1"/>
  <c r="G8" i="1"/>
  <c r="I8" i="1"/>
  <c r="C9" i="1"/>
  <c r="E9" i="1"/>
  <c r="G9" i="1"/>
  <c r="I9" i="1"/>
  <c r="C10" i="1"/>
  <c r="E10" i="1"/>
  <c r="G10" i="1"/>
  <c r="I10" i="1"/>
  <c r="C11" i="1"/>
  <c r="E11" i="1"/>
  <c r="G11" i="1"/>
  <c r="I11" i="1"/>
  <c r="C12" i="1"/>
  <c r="E12" i="1"/>
  <c r="G12" i="1"/>
  <c r="I12" i="1"/>
  <c r="C13" i="1"/>
  <c r="E13" i="1"/>
  <c r="G13" i="1"/>
  <c r="I13" i="1"/>
  <c r="C14" i="1"/>
  <c r="E14" i="1"/>
  <c r="G14" i="1"/>
  <c r="I14" i="1"/>
  <c r="C15" i="1"/>
  <c r="E15" i="1"/>
  <c r="G15" i="1"/>
  <c r="I15" i="1"/>
  <c r="C16" i="1"/>
  <c r="E16" i="1"/>
  <c r="G16" i="1"/>
  <c r="G18" i="1" s="1"/>
  <c r="I16" i="1"/>
  <c r="C17" i="1"/>
  <c r="E17" i="1"/>
  <c r="G17" i="1"/>
  <c r="I17" i="1"/>
</calcChain>
</file>

<file path=xl/sharedStrings.xml><?xml version="1.0" encoding="utf-8"?>
<sst xmlns="http://schemas.openxmlformats.org/spreadsheetml/2006/main" count="28" uniqueCount="22">
  <si>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</si>
  <si>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</si>
  <si>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</si>
  <si>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</si>
  <si>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</si>
  <si>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</si>
  <si>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</si>
  <si>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</si>
  <si>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</si>
  <si>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</si>
  <si>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</si>
  <si>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</si>
  <si>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2000 EOL Transactions</t>
  </si>
  <si>
    <t>*Based on Average trades per day x # of days in month</t>
  </si>
  <si>
    <t>Central</t>
  </si>
  <si>
    <t>West</t>
  </si>
  <si>
    <t>East</t>
  </si>
  <si>
    <t>Texas</t>
  </si>
  <si>
    <t>Month*</t>
  </si>
  <si>
    <t>Avg/Day**</t>
  </si>
  <si>
    <t xml:space="preserve">          TOTAL</t>
  </si>
  <si>
    <t>** Source: January 17, 2001 Report from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</si>
</sst>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RowHeight="12.75" x14ac:dyDescent="0.2"/>
  <cols>
    <col min="1" max="1" width="21.85546875" customWidth="1"/>
    <col min="2" max="2" width="9.85546875" bestFit="1" customWidth="1"/>
    <col min="4" max="4" width="9.85546875" bestFit="1" customWidth="1"/>
    <col min="6" max="6" width="9.85546875" bestFit="1" customWidth="1"/>
    <col min="8" max="8" width="9.85546875" bestFit="1" customWidth="1"/>
  </cols>
  <sheetData>
    <row r="1" spans="1:9" ht="15.75" x14ac:dyDescent="0.25">
      <c r="A1" s="1" t="s">
        <v>12</v>
      </c>
    </row>
    <row r="3" spans="1:9" x14ac:dyDescent="0.2">
      <c r="B3" s="6" t="s">
        <v>14</v>
      </c>
      <c r="C3" s="6"/>
      <c r="D3" s="6" t="s">
        <v>15</v>
      </c>
      <c r="E3" s="6"/>
      <c r="F3" s="6" t="s">
        <v>16</v>
      </c>
      <c r="G3" s="6"/>
      <c r="H3" s="6" t="s">
        <v>17</v>
      </c>
      <c r="I3" s="6"/>
    </row>
    <row r="4" spans="1:9" x14ac:dyDescent="0.2">
      <c r="B4" s="2" t="s">
        <v>19</v>
      </c>
      <c r="C4" s="2" t="s">
        <v>18</v>
      </c>
      <c r="D4" s="2" t="s">
        <v>19</v>
      </c>
      <c r="E4" s="2" t="s">
        <v>18</v>
      </c>
      <c r="F4" s="2" t="s">
        <v>19</v>
      </c>
      <c r="G4" s="2" t="s">
        <v>18</v>
      </c>
      <c r="H4" s="2" t="s">
        <v>19</v>
      </c>
      <c r="I4" s="2" t="s">
        <v>18</v>
      </c>
    </row>
    <row r="6" spans="1:9" x14ac:dyDescent="0.2">
      <c r="A6" t="s">
        <v>0</v>
      </c>
      <c r="B6">
        <v>160</v>
      </c>
      <c r="C6" s="3">
        <f>+B6*31</f>
        <v>4960</v>
      </c>
      <c r="D6">
        <v>52</v>
      </c>
      <c r="E6" s="3">
        <f>+D6*31</f>
        <v>1612</v>
      </c>
      <c r="F6">
        <v>95</v>
      </c>
      <c r="G6" s="3">
        <f>+F6*31</f>
        <v>2945</v>
      </c>
      <c r="H6">
        <v>10</v>
      </c>
      <c r="I6" s="3">
        <f>+H6*31</f>
        <v>310</v>
      </c>
    </row>
    <row r="7" spans="1:9" x14ac:dyDescent="0.2">
      <c r="A7" t="s">
        <v>1</v>
      </c>
      <c r="B7">
        <v>268</v>
      </c>
      <c r="C7" s="3">
        <f>+B7*29</f>
        <v>7772</v>
      </c>
      <c r="D7">
        <v>123</v>
      </c>
      <c r="E7" s="3">
        <f>+D7*29</f>
        <v>3567</v>
      </c>
      <c r="F7">
        <v>122</v>
      </c>
      <c r="G7" s="3">
        <f>+F7*29</f>
        <v>3538</v>
      </c>
      <c r="H7">
        <v>19</v>
      </c>
      <c r="I7" s="3">
        <f>+H7*29</f>
        <v>551</v>
      </c>
    </row>
    <row r="8" spans="1:9" x14ac:dyDescent="0.2">
      <c r="A8" t="s">
        <v>2</v>
      </c>
      <c r="B8">
        <v>289</v>
      </c>
      <c r="C8" s="3">
        <f>+B8*31</f>
        <v>8959</v>
      </c>
      <c r="D8">
        <v>192</v>
      </c>
      <c r="E8" s="3">
        <f>+D8*31</f>
        <v>5952</v>
      </c>
      <c r="F8">
        <v>230</v>
      </c>
      <c r="G8" s="3">
        <f>+F8*31</f>
        <v>7130</v>
      </c>
      <c r="H8">
        <v>39</v>
      </c>
      <c r="I8" s="3">
        <f>+H8*31</f>
        <v>1209</v>
      </c>
    </row>
    <row r="9" spans="1:9" x14ac:dyDescent="0.2">
      <c r="A9" t="s">
        <v>3</v>
      </c>
      <c r="B9">
        <v>260</v>
      </c>
      <c r="C9" s="3">
        <f>+B9*30</f>
        <v>7800</v>
      </c>
      <c r="D9">
        <v>189</v>
      </c>
      <c r="E9" s="3">
        <f>+D9*30</f>
        <v>5670</v>
      </c>
      <c r="F9">
        <v>264</v>
      </c>
      <c r="G9" s="3">
        <f>+F9*30</f>
        <v>7920</v>
      </c>
      <c r="H9">
        <v>52</v>
      </c>
      <c r="I9" s="3">
        <f>+H9*30</f>
        <v>1560</v>
      </c>
    </row>
    <row r="10" spans="1:9" x14ac:dyDescent="0.2">
      <c r="A10" t="s">
        <v>4</v>
      </c>
      <c r="B10">
        <v>329</v>
      </c>
      <c r="C10" s="3">
        <f>+B10*31</f>
        <v>10199</v>
      </c>
      <c r="D10">
        <v>321</v>
      </c>
      <c r="E10" s="3">
        <f>+D10*31</f>
        <v>9951</v>
      </c>
      <c r="F10">
        <v>293</v>
      </c>
      <c r="G10" s="3">
        <f>+F10*31</f>
        <v>9083</v>
      </c>
      <c r="H10">
        <v>70</v>
      </c>
      <c r="I10" s="3">
        <f>+H10*31</f>
        <v>2170</v>
      </c>
    </row>
    <row r="11" spans="1:9" x14ac:dyDescent="0.2">
      <c r="A11" t="s">
        <v>5</v>
      </c>
      <c r="B11">
        <v>448</v>
      </c>
      <c r="C11" s="3">
        <f>+B11*30</f>
        <v>13440</v>
      </c>
      <c r="D11">
        <v>310</v>
      </c>
      <c r="E11" s="3">
        <f>+D11*30</f>
        <v>9300</v>
      </c>
      <c r="F11">
        <v>390</v>
      </c>
      <c r="G11" s="3">
        <f>+F11*30</f>
        <v>11700</v>
      </c>
      <c r="H11">
        <v>80</v>
      </c>
      <c r="I11" s="3">
        <f>+H11*30</f>
        <v>2400</v>
      </c>
    </row>
    <row r="12" spans="1:9" x14ac:dyDescent="0.2">
      <c r="A12" t="s">
        <v>6</v>
      </c>
      <c r="B12">
        <v>451</v>
      </c>
      <c r="C12" s="3">
        <f>+B12*31</f>
        <v>13981</v>
      </c>
      <c r="D12">
        <v>327</v>
      </c>
      <c r="E12" s="3">
        <f>+D12*31</f>
        <v>10137</v>
      </c>
      <c r="F12">
        <v>379</v>
      </c>
      <c r="G12" s="3">
        <f>+F12*31</f>
        <v>11749</v>
      </c>
      <c r="H12">
        <v>70</v>
      </c>
      <c r="I12" s="3">
        <f>+H12*31</f>
        <v>2170</v>
      </c>
    </row>
    <row r="13" spans="1:9" x14ac:dyDescent="0.2">
      <c r="A13" t="s">
        <v>7</v>
      </c>
      <c r="B13">
        <v>497</v>
      </c>
      <c r="C13" s="3">
        <f>+B13*31</f>
        <v>15407</v>
      </c>
      <c r="D13">
        <v>355</v>
      </c>
      <c r="E13" s="3">
        <f>+D13*31</f>
        <v>11005</v>
      </c>
      <c r="F13">
        <v>414</v>
      </c>
      <c r="G13" s="3">
        <f>+F13*31</f>
        <v>12834</v>
      </c>
      <c r="H13">
        <v>53</v>
      </c>
      <c r="I13" s="3">
        <f>+H13*31</f>
        <v>1643</v>
      </c>
    </row>
    <row r="14" spans="1:9" x14ac:dyDescent="0.2">
      <c r="A14" t="s">
        <v>8</v>
      </c>
      <c r="B14">
        <v>573</v>
      </c>
      <c r="C14" s="3">
        <f>+B14*30</f>
        <v>17190</v>
      </c>
      <c r="D14">
        <v>388</v>
      </c>
      <c r="E14" s="3">
        <f>+D14*30</f>
        <v>11640</v>
      </c>
      <c r="F14">
        <v>537</v>
      </c>
      <c r="G14" s="3">
        <f>+F14*30</f>
        <v>16110</v>
      </c>
      <c r="H14">
        <v>57</v>
      </c>
      <c r="I14" s="3">
        <f>+H14*30</f>
        <v>1710</v>
      </c>
    </row>
    <row r="15" spans="1:9" x14ac:dyDescent="0.2">
      <c r="A15" t="s">
        <v>9</v>
      </c>
      <c r="B15">
        <v>504</v>
      </c>
      <c r="C15" s="3">
        <f>+B15*31</f>
        <v>15624</v>
      </c>
      <c r="D15">
        <v>328</v>
      </c>
      <c r="E15" s="3">
        <f>+D15*31</f>
        <v>10168</v>
      </c>
      <c r="F15">
        <v>598</v>
      </c>
      <c r="G15" s="3">
        <f>+F15*31</f>
        <v>18538</v>
      </c>
      <c r="H15">
        <v>59</v>
      </c>
      <c r="I15" s="3">
        <f>+H15*31</f>
        <v>1829</v>
      </c>
    </row>
    <row r="16" spans="1:9" x14ac:dyDescent="0.2">
      <c r="A16" t="s">
        <v>10</v>
      </c>
      <c r="B16">
        <v>690</v>
      </c>
      <c r="C16" s="3">
        <f>+B16*30</f>
        <v>20700</v>
      </c>
      <c r="D16">
        <v>510</v>
      </c>
      <c r="E16" s="3">
        <f>+D16*30</f>
        <v>15300</v>
      </c>
      <c r="F16">
        <v>945</v>
      </c>
      <c r="G16" s="3">
        <f>+F16*30</f>
        <v>28350</v>
      </c>
      <c r="H16">
        <v>72</v>
      </c>
      <c r="I16" s="3">
        <f>+H16*30</f>
        <v>2160</v>
      </c>
    </row>
    <row r="17" spans="1:9" x14ac:dyDescent="0.2">
      <c r="A17" t="s">
        <v>11</v>
      </c>
      <c r="B17">
        <v>537</v>
      </c>
      <c r="C17" s="4">
        <f>+B17*31</f>
        <v>16647</v>
      </c>
      <c r="D17">
        <v>477</v>
      </c>
      <c r="E17" s="4">
        <f>+D17*31</f>
        <v>14787</v>
      </c>
      <c r="F17">
        <v>787</v>
      </c>
      <c r="G17" s="4">
        <f>+F17*31</f>
        <v>24397</v>
      </c>
      <c r="H17">
        <v>74</v>
      </c>
      <c r="I17" s="4">
        <f>+H17*31</f>
        <v>2294</v>
      </c>
    </row>
    <row r="18" spans="1:9" x14ac:dyDescent="0.2">
      <c r="A18" s="5" t="s">
        <v>20</v>
      </c>
      <c r="C18" s="3">
        <f>SUM(C6:C17)</f>
        <v>152679</v>
      </c>
      <c r="E18" s="3">
        <f>SUM(E6:E17)</f>
        <v>109089</v>
      </c>
      <c r="G18" s="3">
        <f>SUM(G6:G17)</f>
        <v>154294</v>
      </c>
      <c r="I18" s="3">
        <f>SUM(I6:I17)</f>
        <v>20006</v>
      </c>
    </row>
    <row r="21" spans="1:9" x14ac:dyDescent="0.2">
      <c r="A21" t="s">
        <v>13</v>
      </c>
    </row>
    <row r="22" spans="1:9" x14ac:dyDescent="0.2">
      <c r="A22" t="s">
        <v>21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dcterms:created xsi:type="dcterms:W3CDTF">2001-02-02T00:05:12Z</dcterms:created>
  <dcterms:modified xsi:type="dcterms:W3CDTF">2014-09-04T05:53:10Z</dcterms:modified>
</cp:coreProperties>
</file>