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7560"/>
  </bookViews>
  <sheets>
    <sheet name="Summary" sheetId="2" r:id="rId1"/>
    <sheet name="Dept_100153" sheetId="1" r:id="rId2"/>
    <sheet name="Dept_100158" sheetId="3" r:id="rId3"/>
    <sheet name="Dept_100159" sheetId="4" r:id="rId4"/>
    <sheet name="Dept_100164" sheetId="5" r:id="rId5"/>
    <sheet name="Dept_100166" sheetId="6" r:id="rId6"/>
    <sheet name="Dept_100171" sheetId="7" r:id="rId7"/>
    <sheet name="Dept_100182" sheetId="8" r:id="rId8"/>
    <sheet name="Dept_100186" sheetId="9" r:id="rId9"/>
    <sheet name="Dept_100187" sheetId="10" r:id="rId10"/>
    <sheet name="Dept_100188" sheetId="11" r:id="rId11"/>
    <sheet name="Dept_100192" sheetId="12" r:id="rId12"/>
    <sheet name="Dept_100193" sheetId="13" r:id="rId13"/>
    <sheet name="Dept_100196" sheetId="14" r:id="rId14"/>
  </sheets>
  <calcPr calcId="152511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<sst xmlns="http://schemas.openxmlformats.org/spreadsheetml/2006/main" count="575" uniqueCount="167">
  <si>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</si>
  <si>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</si>
  <si>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</si>
  <si>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</si>
  <si>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</si>
  <si>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</si>
  <si>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</si>
  <si>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</si>
  <si>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</si>
  <si>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</si>
  <si>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</si>
  <si>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</si>
  <si>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</si>
  <si>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</si>
  <si>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</si>
  <si>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</si>
  <si>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</si>
  <si>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</si>
  <si>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</si>
  <si>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</si>
  <si>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</si>
  <si>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</si>
  <si>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</si>
  <si>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</si>
  <si>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</si>
  <si>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</si>
  <si>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</si>
  <si>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</si>
  <si>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</si>
  <si>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</si>
  <si>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901-111727-0107</t>
  </si>
  <si>
    <t>June, 2001</t>
  </si>
  <si>
    <t>Tuesday, July 03, 2001</t>
  </si>
  <si>
    <t>0366-111727</t>
  </si>
  <si>
    <t>100153</t>
  </si>
  <si>
    <t xml:space="preserve">HOUSTON RECORD CTR </t>
  </si>
  <si>
    <t>HOUSTON RECORD CTR - Dept. 100153</t>
  </si>
  <si>
    <t>0366  EOC - Executive</t>
  </si>
  <si>
    <t>R/C 111727</t>
  </si>
  <si>
    <t>RCT830786</t>
  </si>
  <si>
    <t>TRACY GEACCONE</t>
  </si>
  <si>
    <t>NEW BOX*</t>
  </si>
  <si>
    <t>/BOX</t>
  </si>
  <si>
    <t>Ticket Total</t>
  </si>
  <si>
    <t>RCT831480</t>
  </si>
  <si>
    <t>STEVE KLEB</t>
  </si>
  <si>
    <t>CONSULTING*</t>
  </si>
  <si>
    <t>068914-8</t>
  </si>
  <si>
    <t>06/01 Box Storage</t>
  </si>
  <si>
    <t>RECORD STORAGE</t>
  </si>
  <si>
    <t>/MNTH</t>
  </si>
  <si>
    <t>Total for R/C: 111727</t>
  </si>
  <si>
    <t>Total for Dept_100153</t>
  </si>
  <si>
    <t>PHONE OPERATORS - Dept. 100158</t>
  </si>
  <si>
    <t>100158</t>
  </si>
  <si>
    <t xml:space="preserve">PHONE OPERATORS </t>
  </si>
  <si>
    <t>PHN2001/06-0366/111727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</si>
  <si>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</si>
  <si>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</si>
  <si>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</si>
  <si>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</si>
  <si>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</si>
  <si>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</si>
  <si>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</si>
  <si>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MCI2001/06-0366/111727</t>
  </si>
  <si>
    <t>Total for Dept_100159</t>
  </si>
  <si>
    <t>FACILITY MAINT. - Dept. 100164</t>
  </si>
  <si>
    <t>100164</t>
  </si>
  <si>
    <t xml:space="preserve">FACILITY MAINT. </t>
  </si>
  <si>
    <t>FMT100164-2001-06-0366-111727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</si>
  <si>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</si>
  <si>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</si>
  <si>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</si>
  <si>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</si>
  <si>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</si>
  <si>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</si>
  <si>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</si>
  <si>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BSC100166-2001-06-0366-111727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</si>
  <si>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</si>
  <si>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</si>
  <si>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</si>
  <si>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</si>
  <si>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</si>
  <si>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LCK14024251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</si>
  <si>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</si>
  <si>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</si>
  <si>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</si>
  <si>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</si>
  <si>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</si>
  <si>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</si>
  <si>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BSV100182-2001-06-0366-111727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</si>
  <si>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</si>
  <si>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</si>
  <si>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</si>
  <si>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</si>
  <si>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</si>
  <si>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FRK132997</t>
  </si>
  <si>
    <t>ENRON 40-4069</t>
  </si>
  <si>
    <t>MAINTENANCE</t>
  </si>
  <si>
    <t>FRK132998</t>
  </si>
  <si>
    <t>ENRON 40-4069 O/S</t>
  </si>
  <si>
    <t>FRK50101261</t>
  </si>
  <si>
    <t>FRK50101262</t>
  </si>
  <si>
    <t>FOP100186-2001-06-0366-111727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</si>
  <si>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</si>
  <si>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</si>
  <si>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</si>
  <si>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</si>
  <si>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</si>
  <si>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COP067752-50-0366-111727</t>
  </si>
  <si>
    <t>Floor Level  40 Enron</t>
  </si>
  <si>
    <t>6.05% - June 2001 paper-eb40k1</t>
  </si>
  <si>
    <t>COP067752-51-0366-111727</t>
  </si>
  <si>
    <t>6.05% - June 2001 paper-eb40k2</t>
  </si>
  <si>
    <t>COP067753-57-0366-111727</t>
  </si>
  <si>
    <t>COP067753-58-0366-111727</t>
  </si>
  <si>
    <t>COP067753-60-0366-111727</t>
  </si>
  <si>
    <t>Floor Level  42 Enron</t>
  </si>
  <si>
    <t>0.46% - June 2001 paper-eb42k2</t>
  </si>
  <si>
    <t>COP067874-56-0366-111727</t>
  </si>
  <si>
    <t>COP067874-57-0366-111727</t>
  </si>
  <si>
    <t>COP067874-59-0366-111727</t>
  </si>
  <si>
    <t>COP067885-35-0366-111727</t>
  </si>
  <si>
    <t>COP067965-49-0366-111727</t>
  </si>
  <si>
    <t>COP067965-50-0366-111727</t>
  </si>
  <si>
    <t>COP067965-52-0366-111727</t>
  </si>
  <si>
    <t>COP79032388-23-0366-111727</t>
  </si>
  <si>
    <t>6.05% - 03/01 COPIER BASE&amp; 02/01 MAINTENANCE- EB40K1</t>
  </si>
  <si>
    <t>COP79032388-26-0366-111727</t>
  </si>
  <si>
    <t>0.46% - 03/01 COPIER BASE&amp; 02/01 MAINTENANCE- EB42K1</t>
  </si>
  <si>
    <t>COP79032390-21-0366-111727</t>
  </si>
  <si>
    <t>6.05% - 04/01 COPIER BASE &amp; 03/01 COPIER MAINT.- EB40K1</t>
  </si>
  <si>
    <t>COP79032390-24-0366-111727</t>
  </si>
  <si>
    <t>0.46% - 04/01 COPIER BASE &amp; 03/01 COPIER MAINT.- EB42K1</t>
  </si>
  <si>
    <t>Total for Dept_100187</t>
  </si>
  <si>
    <t>TRANS. SUBSIDY - Dept. 100188</t>
  </si>
  <si>
    <t>100188</t>
  </si>
  <si>
    <t xml:space="preserve">TRANS. SUBSIDY </t>
  </si>
  <si>
    <t>TRA06/01-57295</t>
  </si>
  <si>
    <t>Enron WEITEKAMP,JAMES</t>
  </si>
  <si>
    <t>D-SVC</t>
  </si>
  <si>
    <t>Total for Dept_100188</t>
  </si>
  <si>
    <t>CAFETERIA - Dept. 100192</t>
  </si>
  <si>
    <t>100192</t>
  </si>
  <si>
    <t xml:space="preserve">CAFETERIA </t>
  </si>
  <si>
    <t>CFT2001/06-0366/111727</t>
  </si>
  <si>
    <t>Total for Dept_100192</t>
  </si>
  <si>
    <t>ENRON BUILDING - Dept. 100193</t>
  </si>
  <si>
    <t>100193</t>
  </si>
  <si>
    <t xml:space="preserve">ENRON BUILDING </t>
  </si>
  <si>
    <t>EBR01/06 -ECN 4053b</t>
  </si>
  <si>
    <t>Building Rent</t>
  </si>
  <si>
    <t>EBR01/06 -ECN 4066</t>
  </si>
  <si>
    <t>EBR01/06 -ECN 4068a</t>
  </si>
  <si>
    <t>EBR01/06 -ECN 4068b</t>
  </si>
  <si>
    <t>EBR01/06 -ECN 4069</t>
  </si>
  <si>
    <t>EBR01/06 -ECN 4070</t>
  </si>
  <si>
    <t>EBR01/06 -ECN 4261</t>
  </si>
  <si>
    <t>Total for Dept_100193</t>
  </si>
  <si>
    <t>PARKING - Dept. 100196</t>
  </si>
  <si>
    <t>100196</t>
  </si>
  <si>
    <t xml:space="preserve">PARKING </t>
  </si>
  <si>
    <t>PAR06/01-05212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</si>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</sst>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abSelected="1" topLeftCell="A22" workbookViewId="0">
      <selection activeCell="E33" sqref="E33"/>
    </sheetView>
  </sheetViews>
  <sheetFormatPr defaultRowHeight="12.75" x14ac:dyDescent="0.2"/>
  <cols>
    <col min="2" max="2" width="18.7109375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247.25</v>
      </c>
    </row>
    <row r="20" spans="2:7" x14ac:dyDescent="0.2">
      <c r="C20" t="s">
        <v>54</v>
      </c>
      <c r="D20" s="38" t="s">
        <v>55</v>
      </c>
      <c r="E20" s="39">
        <v>26.25</v>
      </c>
      <c r="G20" s="49"/>
    </row>
    <row r="21" spans="2:7" x14ac:dyDescent="0.2">
      <c r="C21" t="s">
        <v>62</v>
      </c>
      <c r="D21" s="38" t="s">
        <v>63</v>
      </c>
      <c r="E21" s="39">
        <v>100.38</v>
      </c>
    </row>
    <row r="22" spans="2:7" x14ac:dyDescent="0.2">
      <c r="C22" t="s">
        <v>67</v>
      </c>
      <c r="D22" s="38" t="s">
        <v>68</v>
      </c>
      <c r="E22" s="39">
        <v>64.760000000000005</v>
      </c>
    </row>
    <row r="23" spans="2:7" x14ac:dyDescent="0.2">
      <c r="C23" t="s">
        <v>75</v>
      </c>
      <c r="D23" s="38" t="s">
        <v>76</v>
      </c>
      <c r="E23" s="39">
        <v>113.33</v>
      </c>
    </row>
    <row r="24" spans="2:7" x14ac:dyDescent="0.2">
      <c r="C24" t="s">
        <v>81</v>
      </c>
      <c r="D24" s="38" t="s">
        <v>82</v>
      </c>
      <c r="E24" s="39">
        <v>27.3</v>
      </c>
    </row>
    <row r="25" spans="2:7" x14ac:dyDescent="0.2">
      <c r="C25" t="s">
        <v>88</v>
      </c>
      <c r="D25" s="38" t="s">
        <v>89</v>
      </c>
      <c r="E25" s="39">
        <v>48.57</v>
      </c>
    </row>
    <row r="26" spans="2:7" x14ac:dyDescent="0.2">
      <c r="C26" t="s">
        <v>94</v>
      </c>
      <c r="D26" s="38" t="s">
        <v>95</v>
      </c>
      <c r="E26" s="39">
        <v>121.55</v>
      </c>
    </row>
    <row r="27" spans="2:7" x14ac:dyDescent="0.2">
      <c r="C27" t="s">
        <v>107</v>
      </c>
      <c r="D27" s="38" t="s">
        <v>108</v>
      </c>
      <c r="E27" s="39">
        <v>140.83000000000001</v>
      </c>
    </row>
    <row r="28" spans="2:7" x14ac:dyDescent="0.2">
      <c r="C28" t="s">
        <v>136</v>
      </c>
      <c r="D28" s="38" t="s">
        <v>137</v>
      </c>
      <c r="E28" s="39">
        <v>130</v>
      </c>
    </row>
    <row r="29" spans="2:7" x14ac:dyDescent="0.2">
      <c r="C29" t="s">
        <v>143</v>
      </c>
      <c r="D29" s="38" t="s">
        <v>144</v>
      </c>
      <c r="E29" s="39">
        <v>98.56</v>
      </c>
    </row>
    <row r="30" spans="2:7" x14ac:dyDescent="0.2">
      <c r="C30" t="s">
        <v>148</v>
      </c>
      <c r="D30" s="38" t="s">
        <v>149</v>
      </c>
      <c r="E30" s="39">
        <v>3372.86</v>
      </c>
    </row>
    <row r="31" spans="2:7" x14ac:dyDescent="0.2">
      <c r="C31" t="s">
        <v>160</v>
      </c>
      <c r="D31" s="38" t="s">
        <v>161</v>
      </c>
      <c r="E31" s="39">
        <v>55.76</v>
      </c>
    </row>
    <row r="32" spans="2:7" ht="13.5" thickBot="1" x14ac:dyDescent="0.25"/>
    <row r="33" spans="2:5" ht="13.5" thickTop="1" x14ac:dyDescent="0.2">
      <c r="B33" s="54" t="s">
        <v>166</v>
      </c>
      <c r="E33" s="55">
        <f>SUM(E19:E32)</f>
        <v>4547.4000000000005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1"/>
  <sheetViews>
    <sheetView workbookViewId="0">
      <selection activeCell="J51" sqref="J5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37064</v>
      </c>
      <c r="B16" s="14" t="s">
        <v>109</v>
      </c>
      <c r="D16" s="15" t="s">
        <v>110</v>
      </c>
      <c r="E16" s="15" t="s">
        <v>111</v>
      </c>
      <c r="F16" s="31">
        <v>1</v>
      </c>
      <c r="G16" s="16">
        <v>6.5</v>
      </c>
      <c r="H16" s="17" t="s">
        <v>72</v>
      </c>
      <c r="I16" s="18">
        <v>6.5</v>
      </c>
    </row>
    <row r="17" spans="1:10" x14ac:dyDescent="0.2">
      <c r="H17" s="17" t="s">
        <v>43</v>
      </c>
      <c r="I17" s="52"/>
      <c r="J17" s="18">
        <v>6.5</v>
      </c>
    </row>
    <row r="18" spans="1:10" ht="22.5" x14ac:dyDescent="0.2">
      <c r="A18" s="51">
        <v>37064</v>
      </c>
      <c r="B18" s="14" t="s">
        <v>112</v>
      </c>
      <c r="D18" s="15" t="s">
        <v>110</v>
      </c>
      <c r="E18" s="15" t="s">
        <v>113</v>
      </c>
      <c r="F18" s="31">
        <v>1</v>
      </c>
      <c r="G18" s="16">
        <v>4.34</v>
      </c>
      <c r="H18" s="17" t="s">
        <v>72</v>
      </c>
      <c r="I18" s="18">
        <v>4.34</v>
      </c>
    </row>
    <row r="19" spans="1:10" x14ac:dyDescent="0.2">
      <c r="H19" s="17" t="s">
        <v>43</v>
      </c>
      <c r="I19" s="52"/>
      <c r="J19" s="18">
        <v>4.34</v>
      </c>
    </row>
    <row r="20" spans="1:10" ht="22.5" x14ac:dyDescent="0.2">
      <c r="A20" s="51">
        <v>37064</v>
      </c>
      <c r="B20" s="14" t="s">
        <v>114</v>
      </c>
      <c r="D20" s="15" t="s">
        <v>110</v>
      </c>
      <c r="E20" s="15" t="s">
        <v>111</v>
      </c>
      <c r="F20" s="31">
        <v>1</v>
      </c>
      <c r="G20" s="16">
        <v>6.5</v>
      </c>
      <c r="H20" s="17" t="s">
        <v>72</v>
      </c>
      <c r="I20" s="18">
        <v>6.5</v>
      </c>
    </row>
    <row r="21" spans="1:10" x14ac:dyDescent="0.2">
      <c r="H21" s="17" t="s">
        <v>43</v>
      </c>
      <c r="I21" s="52"/>
      <c r="J21" s="18">
        <v>6.5</v>
      </c>
    </row>
    <row r="22" spans="1:10" ht="22.5" x14ac:dyDescent="0.2">
      <c r="A22" s="51">
        <v>37064</v>
      </c>
      <c r="B22" s="14" t="s">
        <v>115</v>
      </c>
      <c r="D22" s="15" t="s">
        <v>110</v>
      </c>
      <c r="E22" s="15" t="s">
        <v>113</v>
      </c>
      <c r="F22" s="31">
        <v>1</v>
      </c>
      <c r="G22" s="16">
        <v>6.5</v>
      </c>
      <c r="H22" s="17" t="s">
        <v>72</v>
      </c>
      <c r="I22" s="18">
        <v>6.5</v>
      </c>
    </row>
    <row r="23" spans="1:10" x14ac:dyDescent="0.2">
      <c r="H23" s="17" t="s">
        <v>43</v>
      </c>
      <c r="I23" s="52"/>
      <c r="J23" s="18">
        <v>6.5</v>
      </c>
    </row>
    <row r="24" spans="1:10" ht="22.5" x14ac:dyDescent="0.2">
      <c r="A24" s="51">
        <v>37064</v>
      </c>
      <c r="B24" s="14" t="s">
        <v>116</v>
      </c>
      <c r="D24" s="15" t="s">
        <v>117</v>
      </c>
      <c r="E24" s="15" t="s">
        <v>118</v>
      </c>
      <c r="F24" s="31">
        <v>1</v>
      </c>
      <c r="G24" s="16">
        <v>0.93</v>
      </c>
      <c r="H24" s="17" t="s">
        <v>72</v>
      </c>
      <c r="I24" s="18">
        <v>0.93</v>
      </c>
    </row>
    <row r="25" spans="1:10" x14ac:dyDescent="0.2">
      <c r="H25" s="17" t="s">
        <v>43</v>
      </c>
      <c r="I25" s="52"/>
      <c r="J25" s="18">
        <v>0.93</v>
      </c>
    </row>
    <row r="26" spans="1:10" ht="22.5" x14ac:dyDescent="0.2">
      <c r="A26" s="51">
        <v>37064</v>
      </c>
      <c r="B26" s="14" t="s">
        <v>119</v>
      </c>
      <c r="D26" s="15" t="s">
        <v>110</v>
      </c>
      <c r="E26" s="15" t="s">
        <v>111</v>
      </c>
      <c r="F26" s="31">
        <v>1</v>
      </c>
      <c r="G26" s="16">
        <v>6.5</v>
      </c>
      <c r="H26" s="17" t="s">
        <v>72</v>
      </c>
      <c r="I26" s="18">
        <v>6.5</v>
      </c>
    </row>
    <row r="27" spans="1:10" x14ac:dyDescent="0.2">
      <c r="H27" s="17" t="s">
        <v>43</v>
      </c>
      <c r="I27" s="52"/>
      <c r="J27" s="18">
        <v>6.5</v>
      </c>
    </row>
    <row r="28" spans="1:10" ht="22.5" x14ac:dyDescent="0.2">
      <c r="A28" s="51">
        <v>37064</v>
      </c>
      <c r="B28" s="14" t="s">
        <v>120</v>
      </c>
      <c r="D28" s="15" t="s">
        <v>110</v>
      </c>
      <c r="E28" s="15" t="s">
        <v>113</v>
      </c>
      <c r="F28" s="31">
        <v>1</v>
      </c>
      <c r="G28" s="16">
        <v>8.67</v>
      </c>
      <c r="H28" s="17" t="s">
        <v>72</v>
      </c>
      <c r="I28" s="18">
        <v>8.67</v>
      </c>
    </row>
    <row r="29" spans="1:10" x14ac:dyDescent="0.2">
      <c r="H29" s="17" t="s">
        <v>43</v>
      </c>
      <c r="I29" s="52"/>
      <c r="J29" s="18">
        <v>8.67</v>
      </c>
    </row>
    <row r="30" spans="1:10" ht="22.5" x14ac:dyDescent="0.2">
      <c r="A30" s="51">
        <v>37064</v>
      </c>
      <c r="B30" s="14" t="s">
        <v>121</v>
      </c>
      <c r="D30" s="15" t="s">
        <v>117</v>
      </c>
      <c r="E30" s="15" t="s">
        <v>118</v>
      </c>
      <c r="F30" s="31">
        <v>1</v>
      </c>
      <c r="G30" s="16">
        <v>0.67</v>
      </c>
      <c r="H30" s="17" t="s">
        <v>72</v>
      </c>
      <c r="I30" s="18">
        <v>0.67</v>
      </c>
    </row>
    <row r="31" spans="1:10" x14ac:dyDescent="0.2">
      <c r="H31" s="17" t="s">
        <v>43</v>
      </c>
      <c r="I31" s="52"/>
      <c r="J31" s="18">
        <v>0.67</v>
      </c>
    </row>
    <row r="32" spans="1:10" ht="22.5" x14ac:dyDescent="0.2">
      <c r="A32" s="51">
        <v>37064</v>
      </c>
      <c r="B32" s="14" t="s">
        <v>122</v>
      </c>
      <c r="D32" s="15" t="s">
        <v>117</v>
      </c>
      <c r="E32" s="15" t="s">
        <v>118</v>
      </c>
      <c r="F32" s="31">
        <v>1</v>
      </c>
      <c r="G32" s="16">
        <v>0.5</v>
      </c>
      <c r="H32" s="17" t="s">
        <v>72</v>
      </c>
      <c r="I32" s="18">
        <v>0.5</v>
      </c>
    </row>
    <row r="33" spans="1:10" x14ac:dyDescent="0.2">
      <c r="H33" s="17" t="s">
        <v>43</v>
      </c>
      <c r="I33" s="52"/>
      <c r="J33" s="18">
        <v>0.5</v>
      </c>
    </row>
    <row r="34" spans="1:10" ht="22.5" x14ac:dyDescent="0.2">
      <c r="A34" s="51">
        <v>37064</v>
      </c>
      <c r="B34" s="14" t="s">
        <v>123</v>
      </c>
      <c r="D34" s="15" t="s">
        <v>110</v>
      </c>
      <c r="E34" s="15" t="s">
        <v>111</v>
      </c>
      <c r="F34" s="31">
        <v>1</v>
      </c>
      <c r="G34" s="16">
        <v>8.67</v>
      </c>
      <c r="H34" s="17" t="s">
        <v>72</v>
      </c>
      <c r="I34" s="18">
        <v>8.67</v>
      </c>
    </row>
    <row r="35" spans="1:10" x14ac:dyDescent="0.2">
      <c r="H35" s="17" t="s">
        <v>43</v>
      </c>
      <c r="I35" s="52"/>
      <c r="J35" s="18">
        <v>8.67</v>
      </c>
    </row>
    <row r="36" spans="1:10" ht="22.5" x14ac:dyDescent="0.2">
      <c r="A36" s="51">
        <v>37064</v>
      </c>
      <c r="B36" s="14" t="s">
        <v>124</v>
      </c>
      <c r="D36" s="15" t="s">
        <v>110</v>
      </c>
      <c r="E36" s="15" t="s">
        <v>113</v>
      </c>
      <c r="F36" s="31">
        <v>1</v>
      </c>
      <c r="G36" s="16">
        <v>8.67</v>
      </c>
      <c r="H36" s="17" t="s">
        <v>72</v>
      </c>
      <c r="I36" s="18">
        <v>8.67</v>
      </c>
    </row>
    <row r="37" spans="1:10" x14ac:dyDescent="0.2">
      <c r="H37" s="17" t="s">
        <v>43</v>
      </c>
      <c r="I37" s="52"/>
      <c r="J37" s="18">
        <v>8.67</v>
      </c>
    </row>
    <row r="38" spans="1:10" ht="22.5" x14ac:dyDescent="0.2">
      <c r="A38" s="51">
        <v>37064</v>
      </c>
      <c r="B38" s="14" t="s">
        <v>125</v>
      </c>
      <c r="D38" s="15" t="s">
        <v>117</v>
      </c>
      <c r="E38" s="15" t="s">
        <v>118</v>
      </c>
      <c r="F38" s="31">
        <v>1</v>
      </c>
      <c r="G38" s="16">
        <v>0.5</v>
      </c>
      <c r="H38" s="17" t="s">
        <v>72</v>
      </c>
      <c r="I38" s="18">
        <v>0.5</v>
      </c>
    </row>
    <row r="39" spans="1:10" x14ac:dyDescent="0.2">
      <c r="H39" s="17" t="s">
        <v>43</v>
      </c>
      <c r="I39" s="52"/>
      <c r="J39" s="18">
        <v>0.5</v>
      </c>
    </row>
    <row r="40" spans="1:10" ht="56.25" x14ac:dyDescent="0.2">
      <c r="A40" s="51">
        <v>37064</v>
      </c>
      <c r="B40" s="14" t="s">
        <v>126</v>
      </c>
      <c r="D40" s="15" t="s">
        <v>110</v>
      </c>
      <c r="E40" s="15" t="s">
        <v>127</v>
      </c>
      <c r="F40" s="31">
        <v>1</v>
      </c>
      <c r="G40" s="16">
        <v>38.729999999999997</v>
      </c>
      <c r="H40" s="17" t="s">
        <v>72</v>
      </c>
      <c r="I40" s="18">
        <v>38.729999999999997</v>
      </c>
    </row>
    <row r="41" spans="1:10" x14ac:dyDescent="0.2">
      <c r="H41" s="17" t="s">
        <v>43</v>
      </c>
      <c r="I41" s="52"/>
      <c r="J41" s="18">
        <v>38.729999999999997</v>
      </c>
    </row>
    <row r="42" spans="1:10" ht="56.25" x14ac:dyDescent="0.2">
      <c r="A42" s="51">
        <v>37064</v>
      </c>
      <c r="B42" s="14" t="s">
        <v>128</v>
      </c>
      <c r="D42" s="15" t="s">
        <v>117</v>
      </c>
      <c r="E42" s="15" t="s">
        <v>129</v>
      </c>
      <c r="F42" s="31">
        <v>1</v>
      </c>
      <c r="G42" s="16">
        <v>2.93</v>
      </c>
      <c r="H42" s="17" t="s">
        <v>72</v>
      </c>
      <c r="I42" s="18">
        <v>2.93</v>
      </c>
    </row>
    <row r="43" spans="1:10" x14ac:dyDescent="0.2">
      <c r="H43" s="17" t="s">
        <v>43</v>
      </c>
      <c r="I43" s="52"/>
      <c r="J43" s="18">
        <v>2.93</v>
      </c>
    </row>
    <row r="44" spans="1:10" ht="45" x14ac:dyDescent="0.2">
      <c r="A44" s="51">
        <v>37064</v>
      </c>
      <c r="B44" s="14" t="s">
        <v>130</v>
      </c>
      <c r="D44" s="15" t="s">
        <v>110</v>
      </c>
      <c r="E44" s="15" t="s">
        <v>131</v>
      </c>
      <c r="F44" s="31">
        <v>1</v>
      </c>
      <c r="G44" s="16">
        <v>37.51</v>
      </c>
      <c r="H44" s="17" t="s">
        <v>72</v>
      </c>
      <c r="I44" s="18">
        <v>37.51</v>
      </c>
    </row>
    <row r="45" spans="1:10" x14ac:dyDescent="0.2">
      <c r="H45" s="17" t="s">
        <v>43</v>
      </c>
      <c r="I45" s="52"/>
      <c r="J45" s="18">
        <v>37.51</v>
      </c>
    </row>
    <row r="46" spans="1:10" ht="45" x14ac:dyDescent="0.2">
      <c r="A46" s="51">
        <v>37064</v>
      </c>
      <c r="B46" s="14" t="s">
        <v>132</v>
      </c>
      <c r="D46" s="15" t="s">
        <v>117</v>
      </c>
      <c r="E46" s="15" t="s">
        <v>133</v>
      </c>
      <c r="F46" s="31">
        <v>1</v>
      </c>
      <c r="G46" s="16">
        <v>2.68</v>
      </c>
      <c r="H46" s="17" t="s">
        <v>72</v>
      </c>
      <c r="I46" s="18">
        <v>2.68</v>
      </c>
    </row>
    <row r="47" spans="1:10" ht="13.5" thickBot="1" x14ac:dyDescent="0.25">
      <c r="H47" s="17" t="s">
        <v>43</v>
      </c>
      <c r="I47" s="52"/>
      <c r="J47" s="18">
        <v>2.68</v>
      </c>
    </row>
    <row r="48" spans="1:10" ht="23.25" thickTop="1" x14ac:dyDescent="0.2">
      <c r="H48" s="17" t="s">
        <v>51</v>
      </c>
      <c r="J48" s="53">
        <v>140.83000000000001</v>
      </c>
    </row>
    <row r="50" spans="8:10" ht="13.5" thickBot="1" x14ac:dyDescent="0.25"/>
    <row r="51" spans="8:10" ht="23.25" thickTop="1" x14ac:dyDescent="0.2">
      <c r="H51" s="17" t="s">
        <v>134</v>
      </c>
      <c r="J51" s="53">
        <v>140.83000000000001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37049</v>
      </c>
      <c r="B16" s="14" t="s">
        <v>138</v>
      </c>
      <c r="D16" s="15" t="s">
        <v>139</v>
      </c>
      <c r="E16" s="15" t="s">
        <v>140</v>
      </c>
      <c r="F16" s="31">
        <v>1</v>
      </c>
      <c r="G16" s="16">
        <v>130</v>
      </c>
      <c r="H16" s="17" t="s">
        <v>50</v>
      </c>
      <c r="I16" s="18">
        <v>130</v>
      </c>
    </row>
    <row r="17" spans="3:10" ht="13.5" thickBot="1" x14ac:dyDescent="0.25">
      <c r="H17" s="17" t="s">
        <v>43</v>
      </c>
      <c r="I17" s="52"/>
      <c r="J17" s="18">
        <v>130</v>
      </c>
    </row>
    <row r="18" spans="3:10" ht="23.25" thickTop="1" x14ac:dyDescent="0.2">
      <c r="H18" s="17" t="s">
        <v>51</v>
      </c>
      <c r="J18" s="53">
        <v>130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141</v>
      </c>
      <c r="J21" s="53">
        <v>130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145</v>
      </c>
      <c r="D16" s="15" t="s">
        <v>57</v>
      </c>
      <c r="E16" s="15" t="s">
        <v>58</v>
      </c>
      <c r="F16" s="31">
        <v>7</v>
      </c>
      <c r="G16" s="16">
        <v>14.08</v>
      </c>
      <c r="H16" s="17" t="s">
        <v>50</v>
      </c>
      <c r="I16" s="18">
        <v>98.56</v>
      </c>
    </row>
    <row r="17" spans="3:10" ht="13.5" thickBot="1" x14ac:dyDescent="0.25">
      <c r="H17" s="17" t="s">
        <v>43</v>
      </c>
      <c r="I17" s="52"/>
      <c r="J17" s="18">
        <v>98.56</v>
      </c>
    </row>
    <row r="18" spans="3:10" ht="23.25" thickTop="1" x14ac:dyDescent="0.2">
      <c r="H18" s="17" t="s">
        <v>51</v>
      </c>
      <c r="J18" s="53">
        <v>98.56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146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3"/>
  <sheetViews>
    <sheetView workbookViewId="0">
      <selection activeCell="J33" sqref="J3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37063</v>
      </c>
      <c r="B16" s="14" t="s">
        <v>150</v>
      </c>
      <c r="D16" s="15" t="s">
        <v>151</v>
      </c>
      <c r="E16" s="15" t="s">
        <v>71</v>
      </c>
      <c r="F16" s="31">
        <v>381</v>
      </c>
      <c r="G16" s="16">
        <v>2.08</v>
      </c>
      <c r="H16" s="17" t="s">
        <v>50</v>
      </c>
      <c r="I16" s="18">
        <v>793.74</v>
      </c>
    </row>
    <row r="17" spans="1:10" x14ac:dyDescent="0.2">
      <c r="H17" s="17" t="s">
        <v>43</v>
      </c>
      <c r="I17" s="52"/>
      <c r="J17" s="18">
        <v>793.74</v>
      </c>
    </row>
    <row r="18" spans="1:10" x14ac:dyDescent="0.2">
      <c r="A18" s="51">
        <v>37063</v>
      </c>
      <c r="B18" s="14" t="s">
        <v>152</v>
      </c>
      <c r="D18" s="15" t="s">
        <v>151</v>
      </c>
      <c r="E18" s="15" t="s">
        <v>71</v>
      </c>
      <c r="F18" s="31">
        <v>113</v>
      </c>
      <c r="G18" s="16">
        <v>2.08</v>
      </c>
      <c r="H18" s="17" t="s">
        <v>50</v>
      </c>
      <c r="I18" s="18">
        <v>235.41</v>
      </c>
    </row>
    <row r="19" spans="1:10" x14ac:dyDescent="0.2">
      <c r="H19" s="17" t="s">
        <v>43</v>
      </c>
      <c r="I19" s="52"/>
      <c r="J19" s="18">
        <v>235.41</v>
      </c>
    </row>
    <row r="20" spans="1:10" x14ac:dyDescent="0.2">
      <c r="A20" s="51">
        <v>37063</v>
      </c>
      <c r="B20" s="14" t="s">
        <v>153</v>
      </c>
      <c r="D20" s="15" t="s">
        <v>151</v>
      </c>
      <c r="E20" s="15" t="s">
        <v>71</v>
      </c>
      <c r="F20" s="31">
        <v>114</v>
      </c>
      <c r="G20" s="16">
        <v>2.08</v>
      </c>
      <c r="H20" s="17" t="s">
        <v>50</v>
      </c>
      <c r="I20" s="18">
        <v>237.5</v>
      </c>
    </row>
    <row r="21" spans="1:10" x14ac:dyDescent="0.2">
      <c r="H21" s="17" t="s">
        <v>43</v>
      </c>
      <c r="I21" s="52"/>
      <c r="J21" s="18">
        <v>237.5</v>
      </c>
    </row>
    <row r="22" spans="1:10" x14ac:dyDescent="0.2">
      <c r="A22" s="51">
        <v>37063</v>
      </c>
      <c r="B22" s="14" t="s">
        <v>154</v>
      </c>
      <c r="D22" s="15" t="s">
        <v>151</v>
      </c>
      <c r="E22" s="15" t="s">
        <v>71</v>
      </c>
      <c r="F22" s="31">
        <v>87</v>
      </c>
      <c r="G22" s="16">
        <v>2.08</v>
      </c>
      <c r="H22" s="17" t="s">
        <v>50</v>
      </c>
      <c r="I22" s="18">
        <v>181.25</v>
      </c>
    </row>
    <row r="23" spans="1:10" x14ac:dyDescent="0.2">
      <c r="H23" s="17" t="s">
        <v>43</v>
      </c>
      <c r="I23" s="52"/>
      <c r="J23" s="18">
        <v>181.25</v>
      </c>
    </row>
    <row r="24" spans="1:10" x14ac:dyDescent="0.2">
      <c r="A24" s="51">
        <v>37063</v>
      </c>
      <c r="B24" s="14" t="s">
        <v>155</v>
      </c>
      <c r="D24" s="15" t="s">
        <v>151</v>
      </c>
      <c r="E24" s="15" t="s">
        <v>71</v>
      </c>
      <c r="F24" s="31">
        <v>432</v>
      </c>
      <c r="G24" s="16">
        <v>2.08</v>
      </c>
      <c r="H24" s="17" t="s">
        <v>50</v>
      </c>
      <c r="I24" s="18">
        <v>899.99</v>
      </c>
    </row>
    <row r="25" spans="1:10" x14ac:dyDescent="0.2">
      <c r="H25" s="17" t="s">
        <v>43</v>
      </c>
      <c r="I25" s="52"/>
      <c r="J25" s="18">
        <v>899.99</v>
      </c>
    </row>
    <row r="26" spans="1:10" x14ac:dyDescent="0.2">
      <c r="A26" s="51">
        <v>37063</v>
      </c>
      <c r="B26" s="14" t="s">
        <v>156</v>
      </c>
      <c r="D26" s="15" t="s">
        <v>151</v>
      </c>
      <c r="E26" s="15" t="s">
        <v>71</v>
      </c>
      <c r="F26" s="31">
        <v>379</v>
      </c>
      <c r="G26" s="16">
        <v>2.08</v>
      </c>
      <c r="H26" s="17" t="s">
        <v>50</v>
      </c>
      <c r="I26" s="18">
        <v>789.57</v>
      </c>
    </row>
    <row r="27" spans="1:10" x14ac:dyDescent="0.2">
      <c r="H27" s="17" t="s">
        <v>43</v>
      </c>
      <c r="I27" s="52"/>
      <c r="J27" s="18">
        <v>789.57</v>
      </c>
    </row>
    <row r="28" spans="1:10" x14ac:dyDescent="0.2">
      <c r="A28" s="51">
        <v>37063</v>
      </c>
      <c r="B28" s="14" t="s">
        <v>157</v>
      </c>
      <c r="D28" s="15" t="s">
        <v>151</v>
      </c>
      <c r="E28" s="15" t="s">
        <v>71</v>
      </c>
      <c r="F28" s="31">
        <v>113</v>
      </c>
      <c r="G28" s="16">
        <v>2.08</v>
      </c>
      <c r="H28" s="17" t="s">
        <v>50</v>
      </c>
      <c r="I28" s="18">
        <v>235.41</v>
      </c>
    </row>
    <row r="29" spans="1:10" ht="13.5" thickBot="1" x14ac:dyDescent="0.25">
      <c r="H29" s="17" t="s">
        <v>43</v>
      </c>
      <c r="I29" s="52"/>
      <c r="J29" s="18">
        <v>235.41</v>
      </c>
    </row>
    <row r="30" spans="1:10" ht="23.25" thickTop="1" x14ac:dyDescent="0.2">
      <c r="H30" s="17" t="s">
        <v>51</v>
      </c>
      <c r="J30" s="53">
        <v>3372.86</v>
      </c>
    </row>
    <row r="32" spans="1:10" ht="13.5" thickBot="1" x14ac:dyDescent="0.25"/>
    <row r="33" spans="8:10" ht="23.25" thickTop="1" x14ac:dyDescent="0.2">
      <c r="H33" s="17" t="s">
        <v>158</v>
      </c>
      <c r="J33" s="53">
        <v>3372.86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37057</v>
      </c>
      <c r="B16" s="14" t="s">
        <v>162</v>
      </c>
      <c r="D16" s="15" t="s">
        <v>163</v>
      </c>
      <c r="E16" s="15" t="s">
        <v>164</v>
      </c>
      <c r="F16" s="31">
        <v>1</v>
      </c>
      <c r="G16" s="16">
        <v>55.76</v>
      </c>
      <c r="H16" s="17" t="s">
        <v>72</v>
      </c>
      <c r="I16" s="18">
        <v>55.76</v>
      </c>
    </row>
    <row r="17" spans="3:10" ht="13.5" thickBot="1" x14ac:dyDescent="0.25">
      <c r="H17" s="17" t="s">
        <v>43</v>
      </c>
      <c r="I17" s="52"/>
      <c r="J17" s="18">
        <v>55.76</v>
      </c>
    </row>
    <row r="18" spans="3:10" ht="23.25" thickTop="1" x14ac:dyDescent="0.2">
      <c r="H18" s="17" t="s">
        <v>51</v>
      </c>
      <c r="J18" s="53">
        <v>55.76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165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selection activeCell="J26" sqref="J26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37021</v>
      </c>
      <c r="B16" s="14" t="s">
        <v>39</v>
      </c>
      <c r="D16" s="15" t="s">
        <v>40</v>
      </c>
      <c r="E16" s="15" t="s">
        <v>41</v>
      </c>
      <c r="F16" s="31">
        <v>0.17</v>
      </c>
      <c r="G16" s="16">
        <v>33</v>
      </c>
      <c r="H16" s="17" t="s">
        <v>42</v>
      </c>
      <c r="I16" s="18">
        <v>5.61</v>
      </c>
    </row>
    <row r="17" spans="1:10" x14ac:dyDescent="0.2">
      <c r="H17" s="17" t="s">
        <v>43</v>
      </c>
      <c r="I17" s="52"/>
      <c r="J17" s="18">
        <v>5.61</v>
      </c>
    </row>
    <row r="18" spans="1:10" x14ac:dyDescent="0.2">
      <c r="A18" s="51">
        <v>37048</v>
      </c>
      <c r="B18" s="14" t="s">
        <v>44</v>
      </c>
      <c r="D18" s="15" t="s">
        <v>45</v>
      </c>
      <c r="E18" s="15" t="s">
        <v>46</v>
      </c>
      <c r="F18" s="31">
        <v>0.34</v>
      </c>
      <c r="G18" s="16">
        <v>50</v>
      </c>
      <c r="H18" s="17" t="s">
        <v>42</v>
      </c>
      <c r="I18" s="18">
        <v>17</v>
      </c>
    </row>
    <row r="19" spans="1:10" x14ac:dyDescent="0.2">
      <c r="E19" s="15" t="s">
        <v>41</v>
      </c>
      <c r="F19" s="31">
        <v>0.17</v>
      </c>
      <c r="G19" s="16">
        <v>33</v>
      </c>
      <c r="H19" s="17" t="s">
        <v>42</v>
      </c>
      <c r="I19" s="18">
        <v>5.61</v>
      </c>
    </row>
    <row r="20" spans="1:10" x14ac:dyDescent="0.2">
      <c r="C20" s="31" t="s">
        <v>16</v>
      </c>
      <c r="H20" s="17" t="s">
        <v>43</v>
      </c>
      <c r="I20" s="52"/>
      <c r="J20" s="18">
        <v>22.61</v>
      </c>
    </row>
    <row r="21" spans="1:10" x14ac:dyDescent="0.2">
      <c r="A21" s="51">
        <v>37067</v>
      </c>
      <c r="B21" s="14" t="s">
        <v>47</v>
      </c>
      <c r="C21" s="31" t="s">
        <v>4</v>
      </c>
      <c r="D21" s="15" t="s">
        <v>48</v>
      </c>
      <c r="E21" s="15" t="s">
        <v>49</v>
      </c>
      <c r="F21" s="31">
        <v>1</v>
      </c>
      <c r="G21" s="16">
        <v>219.03</v>
      </c>
      <c r="H21" s="17" t="s">
        <v>50</v>
      </c>
      <c r="I21" s="18">
        <v>219.03</v>
      </c>
    </row>
    <row r="22" spans="1:10" ht="13.5" thickBot="1" x14ac:dyDescent="0.25">
      <c r="H22" s="17" t="s">
        <v>43</v>
      </c>
      <c r="I22" s="52"/>
      <c r="J22" s="18">
        <v>219.03</v>
      </c>
    </row>
    <row r="23" spans="1:10" ht="23.25" thickTop="1" x14ac:dyDescent="0.2">
      <c r="H23" s="17" t="s">
        <v>51</v>
      </c>
      <c r="J23" s="53">
        <v>247.25</v>
      </c>
    </row>
    <row r="25" spans="1:10" ht="13.5" thickBot="1" x14ac:dyDescent="0.25"/>
    <row r="26" spans="1:10" ht="23.25" thickTop="1" x14ac:dyDescent="0.2">
      <c r="H26" s="17" t="s">
        <v>52</v>
      </c>
      <c r="J26" s="53">
        <v>247.25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56</v>
      </c>
      <c r="D16" s="15" t="s">
        <v>57</v>
      </c>
      <c r="E16" s="15" t="s">
        <v>58</v>
      </c>
      <c r="F16" s="31">
        <v>7</v>
      </c>
      <c r="G16" s="16">
        <v>3.75</v>
      </c>
      <c r="H16" s="17" t="s">
        <v>59</v>
      </c>
      <c r="I16" s="18">
        <v>26.25</v>
      </c>
    </row>
    <row r="17" spans="3:10" ht="13.5" thickBot="1" x14ac:dyDescent="0.25">
      <c r="H17" s="17" t="s">
        <v>43</v>
      </c>
      <c r="I17" s="52"/>
      <c r="J17" s="18">
        <v>26.25</v>
      </c>
    </row>
    <row r="18" spans="3:10" ht="23.25" thickTop="1" x14ac:dyDescent="0.2">
      <c r="H18" s="17" t="s">
        <v>51</v>
      </c>
      <c r="J18" s="53">
        <v>26.25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60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64</v>
      </c>
      <c r="D16" s="15" t="s">
        <v>57</v>
      </c>
      <c r="E16" s="15" t="s">
        <v>58</v>
      </c>
      <c r="F16" s="31">
        <v>7</v>
      </c>
      <c r="G16" s="16">
        <v>14.34</v>
      </c>
      <c r="H16" s="17" t="s">
        <v>50</v>
      </c>
      <c r="I16" s="18">
        <v>100.38</v>
      </c>
    </row>
    <row r="17" spans="3:10" ht="13.5" thickBot="1" x14ac:dyDescent="0.25">
      <c r="H17" s="17" t="s">
        <v>43</v>
      </c>
      <c r="I17" s="52"/>
      <c r="J17" s="18">
        <v>100.38</v>
      </c>
    </row>
    <row r="18" spans="3:10" ht="23.25" thickTop="1" x14ac:dyDescent="0.2">
      <c r="H18" s="17" t="s">
        <v>51</v>
      </c>
      <c r="J18" s="53">
        <v>100.38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65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69</v>
      </c>
      <c r="D16" s="15" t="s">
        <v>70</v>
      </c>
      <c r="E16" s="15" t="s">
        <v>71</v>
      </c>
      <c r="F16" s="31">
        <v>1619</v>
      </c>
      <c r="G16" s="16">
        <v>0.04</v>
      </c>
      <c r="H16" s="17" t="s">
        <v>72</v>
      </c>
      <c r="I16" s="18">
        <v>64.760000000000005</v>
      </c>
    </row>
    <row r="17" spans="3:10" ht="13.5" thickBot="1" x14ac:dyDescent="0.25">
      <c r="H17" s="17" t="s">
        <v>43</v>
      </c>
      <c r="I17" s="52"/>
      <c r="J17" s="18">
        <v>64.760000000000005</v>
      </c>
    </row>
    <row r="18" spans="3:10" ht="23.25" thickTop="1" x14ac:dyDescent="0.2">
      <c r="H18" s="17" t="s">
        <v>51</v>
      </c>
      <c r="J18" s="53">
        <v>64.760000000000005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73</v>
      </c>
      <c r="J21" s="53">
        <v>64.760000000000005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77</v>
      </c>
      <c r="D16" s="15" t="s">
        <v>78</v>
      </c>
      <c r="E16" s="15" t="s">
        <v>71</v>
      </c>
      <c r="F16" s="31">
        <v>1619</v>
      </c>
      <c r="G16" s="16">
        <v>7.0000000000000007E-2</v>
      </c>
      <c r="H16" s="17" t="s">
        <v>72</v>
      </c>
      <c r="I16" s="18">
        <v>113.33</v>
      </c>
    </row>
    <row r="17" spans="3:10" ht="13.5" thickBot="1" x14ac:dyDescent="0.25">
      <c r="H17" s="17" t="s">
        <v>43</v>
      </c>
      <c r="I17" s="52"/>
      <c r="J17" s="18">
        <v>113.33</v>
      </c>
    </row>
    <row r="18" spans="3:10" ht="23.25" thickTop="1" x14ac:dyDescent="0.2">
      <c r="H18" s="17" t="s">
        <v>51</v>
      </c>
      <c r="J18" s="53">
        <v>113.33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79</v>
      </c>
      <c r="J21" s="53">
        <v>113.33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37073</v>
      </c>
      <c r="B16" s="14" t="s">
        <v>83</v>
      </c>
      <c r="D16" s="15" t="s">
        <v>84</v>
      </c>
      <c r="E16" s="15" t="s">
        <v>85</v>
      </c>
      <c r="F16" s="31">
        <v>1</v>
      </c>
      <c r="G16" s="16">
        <v>27.3</v>
      </c>
      <c r="H16" s="17" t="s">
        <v>72</v>
      </c>
      <c r="I16" s="18">
        <v>27.3</v>
      </c>
    </row>
    <row r="17" spans="3:10" ht="13.5" thickBot="1" x14ac:dyDescent="0.25">
      <c r="H17" s="17" t="s">
        <v>43</v>
      </c>
      <c r="I17" s="52"/>
      <c r="J17" s="18">
        <v>27.3</v>
      </c>
    </row>
    <row r="18" spans="3:10" ht="23.25" thickTop="1" x14ac:dyDescent="0.2">
      <c r="H18" s="17" t="s">
        <v>51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86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90</v>
      </c>
      <c r="D16" s="15" t="s">
        <v>91</v>
      </c>
      <c r="E16" s="15" t="s">
        <v>71</v>
      </c>
      <c r="F16" s="31">
        <v>1619</v>
      </c>
      <c r="G16" s="16">
        <v>0.03</v>
      </c>
      <c r="H16" s="17" t="s">
        <v>72</v>
      </c>
      <c r="I16" s="18">
        <v>48.57</v>
      </c>
    </row>
    <row r="17" spans="3:10" ht="13.5" thickBot="1" x14ac:dyDescent="0.25">
      <c r="H17" s="17" t="s">
        <v>43</v>
      </c>
      <c r="I17" s="52"/>
      <c r="J17" s="18">
        <v>48.57</v>
      </c>
    </row>
    <row r="18" spans="3:10" ht="23.25" thickTop="1" x14ac:dyDescent="0.2">
      <c r="H18" s="17" t="s">
        <v>51</v>
      </c>
      <c r="J18" s="53">
        <v>48.57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92</v>
      </c>
      <c r="J21" s="53">
        <v>48.57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9"/>
  <sheetViews>
    <sheetView workbookViewId="0">
      <selection activeCell="J29" sqref="J2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36982</v>
      </c>
      <c r="B16" s="14" t="s">
        <v>96</v>
      </c>
      <c r="D16" s="15" t="s">
        <v>97</v>
      </c>
      <c r="E16" s="15" t="s">
        <v>98</v>
      </c>
      <c r="F16" s="31">
        <v>1</v>
      </c>
      <c r="G16" s="16">
        <v>10.01</v>
      </c>
      <c r="H16" s="17" t="s">
        <v>72</v>
      </c>
      <c r="I16" s="18">
        <v>10.01</v>
      </c>
    </row>
    <row r="17" spans="1:10" x14ac:dyDescent="0.2">
      <c r="H17" s="17" t="s">
        <v>43</v>
      </c>
      <c r="I17" s="52"/>
      <c r="J17" s="18">
        <v>10.01</v>
      </c>
    </row>
    <row r="18" spans="1:10" x14ac:dyDescent="0.2">
      <c r="A18" s="51">
        <v>36982</v>
      </c>
      <c r="B18" s="14" t="s">
        <v>99</v>
      </c>
      <c r="D18" s="15" t="s">
        <v>100</v>
      </c>
      <c r="E18" s="15" t="s">
        <v>98</v>
      </c>
      <c r="F18" s="31">
        <v>1</v>
      </c>
      <c r="G18" s="16">
        <v>11.91</v>
      </c>
      <c r="H18" s="17" t="s">
        <v>72</v>
      </c>
      <c r="I18" s="18">
        <v>11.91</v>
      </c>
    </row>
    <row r="19" spans="1:10" x14ac:dyDescent="0.2">
      <c r="H19" s="17" t="s">
        <v>43</v>
      </c>
      <c r="I19" s="52"/>
      <c r="J19" s="18">
        <v>11.91</v>
      </c>
    </row>
    <row r="20" spans="1:10" x14ac:dyDescent="0.2">
      <c r="A20" s="51">
        <v>37012</v>
      </c>
      <c r="B20" s="14" t="s">
        <v>101</v>
      </c>
      <c r="D20" s="15" t="s">
        <v>97</v>
      </c>
      <c r="E20" s="15" t="s">
        <v>98</v>
      </c>
      <c r="F20" s="31">
        <v>1</v>
      </c>
      <c r="G20" s="16">
        <v>10.01</v>
      </c>
      <c r="H20" s="17" t="s">
        <v>72</v>
      </c>
      <c r="I20" s="18">
        <v>10.01</v>
      </c>
    </row>
    <row r="21" spans="1:10" x14ac:dyDescent="0.2">
      <c r="H21" s="17" t="s">
        <v>43</v>
      </c>
      <c r="I21" s="52"/>
      <c r="J21" s="18">
        <v>10.01</v>
      </c>
    </row>
    <row r="22" spans="1:10" x14ac:dyDescent="0.2">
      <c r="A22" s="51">
        <v>37012</v>
      </c>
      <c r="B22" s="14" t="s">
        <v>102</v>
      </c>
      <c r="D22" s="15" t="s">
        <v>100</v>
      </c>
      <c r="E22" s="15" t="s">
        <v>98</v>
      </c>
      <c r="F22" s="31">
        <v>1</v>
      </c>
      <c r="G22" s="16">
        <v>11.91</v>
      </c>
      <c r="H22" s="17" t="s">
        <v>72</v>
      </c>
      <c r="I22" s="18">
        <v>11.91</v>
      </c>
    </row>
    <row r="23" spans="1:10" x14ac:dyDescent="0.2">
      <c r="H23" s="17" t="s">
        <v>43</v>
      </c>
      <c r="I23" s="52"/>
      <c r="J23" s="18">
        <v>11.91</v>
      </c>
    </row>
    <row r="24" spans="1:10" ht="22.5" x14ac:dyDescent="0.2">
      <c r="A24" s="51">
        <v>37063</v>
      </c>
      <c r="B24" s="14" t="s">
        <v>103</v>
      </c>
      <c r="D24" s="15" t="s">
        <v>104</v>
      </c>
      <c r="E24" s="15" t="s">
        <v>71</v>
      </c>
      <c r="F24" s="31">
        <v>1619</v>
      </c>
      <c r="G24" s="16">
        <v>0.05</v>
      </c>
      <c r="H24" s="17" t="s">
        <v>72</v>
      </c>
      <c r="I24" s="18">
        <v>77.709999999999994</v>
      </c>
    </row>
    <row r="25" spans="1:10" ht="13.5" thickBot="1" x14ac:dyDescent="0.25">
      <c r="H25" s="17" t="s">
        <v>43</v>
      </c>
      <c r="I25" s="52"/>
      <c r="J25" s="18">
        <v>77.709999999999994</v>
      </c>
    </row>
    <row r="26" spans="1:10" ht="23.25" thickTop="1" x14ac:dyDescent="0.2">
      <c r="H26" s="17" t="s">
        <v>51</v>
      </c>
      <c r="J26" s="53">
        <v>121.55</v>
      </c>
    </row>
    <row r="28" spans="1:10" ht="13.5" thickBot="1" x14ac:dyDescent="0.25"/>
    <row r="29" spans="1:10" ht="23.25" thickTop="1" x14ac:dyDescent="0.2">
      <c r="H29" s="17" t="s">
        <v>105</v>
      </c>
      <c r="J29" s="53">
        <v>121.55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Dept_100188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sclark</dc:creator>
  <cp:lastModifiedBy>Felienne</cp:lastModifiedBy>
  <dcterms:created xsi:type="dcterms:W3CDTF">2001-07-03T15:56:37Z</dcterms:created>
  <dcterms:modified xsi:type="dcterms:W3CDTF">2014-09-04T16:13:42Z</dcterms:modified>
</cp:coreProperties>
</file>