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065" yWindow="3015" windowWidth="5250" windowHeight="3030"/>
  </bookViews>
  <sheets>
    <sheet name="FrontMonth" sheetId="1" r:id="rId1"/>
    <sheet name="AverageOfCurve" sheetId="4" r:id="rId2"/>
  </sheets>
  <calcPr calcId="152511"/>
</workbook>
</file>

<file path=xl/calcChain.xml><?xml version="1.0" encoding="utf-8"?>
<calcChain xmlns="http://schemas.openxmlformats.org/spreadsheetml/2006/main">
  <c r="K5" i="4" l="1"/>
  <c r="L5" i="4"/>
  <c r="M5" i="4"/>
  <c r="N5" i="4"/>
  <c r="O5" i="4"/>
  <c r="P5" i="4"/>
  <c r="Q5" i="4"/>
  <c r="K6" i="4"/>
  <c r="L6" i="4"/>
  <c r="M6" i="4"/>
  <c r="N6" i="4"/>
  <c r="O6" i="4"/>
  <c r="P6" i="4"/>
  <c r="Q6" i="4"/>
  <c r="K7" i="4"/>
  <c r="L7" i="4"/>
  <c r="M7" i="4"/>
  <c r="N7" i="4"/>
  <c r="O7" i="4"/>
  <c r="P7" i="4"/>
  <c r="Q7" i="4"/>
  <c r="K8" i="4"/>
  <c r="L8" i="4"/>
  <c r="M8" i="4"/>
  <c r="N8" i="4"/>
  <c r="O8" i="4"/>
  <c r="P8" i="4"/>
  <c r="Q8" i="4"/>
  <c r="K9" i="4"/>
  <c r="L9" i="4"/>
  <c r="M9" i="4"/>
  <c r="N9" i="4"/>
  <c r="O9" i="4"/>
  <c r="P9" i="4"/>
  <c r="Q9" i="4"/>
  <c r="K10" i="4"/>
  <c r="L10" i="4"/>
  <c r="M10" i="4"/>
  <c r="N10" i="4"/>
  <c r="O10" i="4"/>
  <c r="P10" i="4"/>
  <c r="Q10" i="4"/>
  <c r="K11" i="4"/>
  <c r="L11" i="4"/>
  <c r="M11" i="4"/>
  <c r="N11" i="4"/>
  <c r="O11" i="4"/>
  <c r="P11" i="4"/>
  <c r="Q11" i="4"/>
  <c r="K15" i="4"/>
  <c r="L15" i="4"/>
  <c r="M15" i="4"/>
  <c r="N15" i="4"/>
  <c r="O15" i="4"/>
  <c r="P15" i="4"/>
  <c r="Q15" i="4"/>
  <c r="K16" i="4"/>
  <c r="L16" i="4"/>
  <c r="M16" i="4"/>
  <c r="N16" i="4"/>
  <c r="O16" i="4"/>
  <c r="P16" i="4"/>
  <c r="Q16" i="4"/>
  <c r="K17" i="4"/>
  <c r="L17" i="4"/>
  <c r="M17" i="4"/>
  <c r="N17" i="4"/>
  <c r="O17" i="4"/>
  <c r="P17" i="4"/>
  <c r="Q17" i="4"/>
  <c r="K18" i="4"/>
  <c r="L18" i="4"/>
  <c r="M18" i="4"/>
  <c r="N18" i="4"/>
  <c r="O18" i="4"/>
  <c r="P18" i="4"/>
  <c r="Q18" i="4"/>
  <c r="K19" i="4"/>
  <c r="L19" i="4"/>
  <c r="M19" i="4"/>
  <c r="N19" i="4"/>
  <c r="O19" i="4"/>
  <c r="P19" i="4"/>
  <c r="Q19" i="4"/>
  <c r="K20" i="4"/>
  <c r="L20" i="4"/>
  <c r="M20" i="4"/>
  <c r="N20" i="4"/>
  <c r="O20" i="4"/>
  <c r="P20" i="4"/>
  <c r="Q20" i="4"/>
  <c r="K21" i="4"/>
  <c r="L21" i="4"/>
  <c r="M21" i="4"/>
  <c r="N21" i="4"/>
  <c r="O21" i="4"/>
  <c r="P21" i="4"/>
  <c r="Q21" i="4"/>
  <c r="K25" i="4"/>
  <c r="L25" i="4"/>
  <c r="M25" i="4"/>
  <c r="N25" i="4"/>
  <c r="O25" i="4"/>
  <c r="P25" i="4"/>
  <c r="Q25" i="4"/>
  <c r="K26" i="4"/>
  <c r="L26" i="4"/>
  <c r="M26" i="4"/>
  <c r="N26" i="4"/>
  <c r="O26" i="4"/>
  <c r="P26" i="4"/>
  <c r="Q26" i="4"/>
  <c r="K27" i="4"/>
  <c r="L27" i="4"/>
  <c r="M27" i="4"/>
  <c r="N27" i="4"/>
  <c r="O27" i="4"/>
  <c r="P27" i="4"/>
  <c r="Q27" i="4"/>
  <c r="K28" i="4"/>
  <c r="L28" i="4"/>
  <c r="M28" i="4"/>
  <c r="N28" i="4"/>
  <c r="O28" i="4"/>
  <c r="P28" i="4"/>
  <c r="Q28" i="4"/>
  <c r="K29" i="4"/>
  <c r="L29" i="4"/>
  <c r="M29" i="4"/>
  <c r="N29" i="4"/>
  <c r="O29" i="4"/>
  <c r="P29" i="4"/>
  <c r="Q29" i="4"/>
  <c r="K30" i="4"/>
  <c r="L30" i="4"/>
  <c r="M30" i="4"/>
  <c r="N30" i="4"/>
  <c r="O30" i="4"/>
  <c r="P30" i="4"/>
  <c r="Q30" i="4"/>
  <c r="K31" i="4"/>
  <c r="L31" i="4"/>
  <c r="M31" i="4"/>
  <c r="N31" i="4"/>
  <c r="O31" i="4"/>
  <c r="P31" i="4"/>
  <c r="Q31" i="4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</calcChain>
</file>

<file path=xl/sharedStrings.xml><?xml version="1.0" encoding="utf-8"?>
<sst xmlns="http://schemas.openxmlformats.org/spreadsheetml/2006/main" count="114" uniqueCount="22">
  <si>
    <t>CurveDate</t>
  </si>
  <si>
    <t>TIN FRONT</t>
  </si>
  <si>
    <t>NICKEL FRONT</t>
  </si>
  <si>
    <t>ALU S FRONT</t>
  </si>
  <si>
    <t>ALU H FRONT</t>
  </si>
  <si>
    <t>LEAD FRONT</t>
  </si>
  <si>
    <t>TIN AVE</t>
  </si>
  <si>
    <t>ALU H AVE</t>
  </si>
  <si>
    <t>NICKEL AVE</t>
  </si>
  <si>
    <t>ALU S AVE</t>
  </si>
  <si>
    <t>COPPER AVE</t>
  </si>
  <si>
    <t>LEAD AVE</t>
  </si>
  <si>
    <t>ZINC AVE</t>
  </si>
  <si>
    <t>ZINC FRONT</t>
  </si>
  <si>
    <t>COPPER FRONT</t>
  </si>
  <si>
    <t>LOG RETURN DATABASE (FRONT MONTH)</t>
  </si>
  <si>
    <t>LOG RETURN DATABASE (AVERAGE OF CURVE)</t>
  </si>
  <si>
    <t>21-day</t>
  </si>
  <si>
    <t>42-day</t>
  </si>
  <si>
    <t>63-day</t>
  </si>
  <si>
    <t>FRONT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</si>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</sst>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00"/>
  </numFmts>
  <fonts count="3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73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3" fontId="0" fillId="0" borderId="4" xfId="0" applyNumberFormat="1" applyFill="1" applyBorder="1" applyAlignment="1">
      <alignment horizontal="center"/>
    </xf>
    <xf numFmtId="15" fontId="2" fillId="0" borderId="5" xfId="0" applyNumberFormat="1" applyFon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173" fontId="0" fillId="0" borderId="8" xfId="0" applyNumberFormat="1" applyBorder="1" applyAlignment="1">
      <alignment horizontal="center"/>
    </xf>
    <xf numFmtId="173" fontId="0" fillId="0" borderId="6" xfId="0" applyNumberFormat="1" applyFill="1" applyBorder="1" applyAlignment="1">
      <alignment horizontal="center"/>
    </xf>
    <xf numFmtId="173" fontId="0" fillId="0" borderId="6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73" fontId="1" fillId="0" borderId="4" xfId="0" applyNumberFormat="1" applyFont="1" applyFill="1" applyBorder="1" applyAlignment="1">
      <alignment horizontal="center"/>
    </xf>
    <xf numFmtId="15" fontId="0" fillId="0" borderId="10" xfId="0" applyNumberFormat="1" applyFill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15" fontId="0" fillId="2" borderId="10" xfId="0" applyNumberFormat="1" applyFill="1" applyBorder="1" applyAlignment="1">
      <alignment horizontal="center"/>
    </xf>
    <xf numFmtId="173" fontId="0" fillId="2" borderId="0" xfId="0" applyNumberFormat="1" applyFill="1" applyBorder="1" applyAlignment="1">
      <alignment horizontal="center"/>
    </xf>
    <xf numFmtId="173" fontId="0" fillId="2" borderId="8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73" fontId="1" fillId="0" borderId="12" xfId="0" applyNumberFormat="1" applyFont="1" applyFill="1" applyBorder="1" applyAlignment="1">
      <alignment horizontal="center"/>
    </xf>
    <xf numFmtId="173" fontId="0" fillId="0" borderId="12" xfId="0" applyNumberForma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tabSelected="1" workbookViewId="0"/>
  </sheetViews>
  <sheetFormatPr defaultRowHeight="12.75" x14ac:dyDescent="0.2"/>
  <cols>
    <col min="1" max="1" width="11.7109375" style="6" customWidth="1"/>
    <col min="2" max="2" width="13.140625" style="3" bestFit="1" customWidth="1"/>
    <col min="3" max="3" width="13.140625" style="3" customWidth="1"/>
    <col min="4" max="4" width="15.5703125" style="3" customWidth="1"/>
    <col min="5" max="5" width="12.5703125" style="3" customWidth="1"/>
    <col min="6" max="6" width="14.28515625" style="3" bestFit="1" customWidth="1"/>
    <col min="7" max="7" width="10.42578125" style="3" customWidth="1"/>
    <col min="8" max="8" width="11.7109375" style="3" bestFit="1" customWidth="1"/>
    <col min="9" max="9" width="6.28515625" style="7" customWidth="1"/>
    <col min="10" max="10" width="15" style="7" customWidth="1"/>
    <col min="11" max="12" width="13.140625" style="7" bestFit="1" customWidth="1"/>
    <col min="13" max="13" width="15.5703125" style="7" bestFit="1" customWidth="1"/>
    <col min="14" max="14" width="12.5703125" style="7" bestFit="1" customWidth="1"/>
    <col min="15" max="15" width="14.28515625" style="7" bestFit="1" customWidth="1"/>
    <col min="16" max="16" width="10.42578125" style="7" bestFit="1" customWidth="1"/>
    <col min="17" max="17" width="11.7109375" style="7" bestFit="1" customWidth="1"/>
    <col min="18" max="16384" width="9.140625" style="7"/>
  </cols>
  <sheetData>
    <row r="1" spans="1:17" s="10" customFormat="1" ht="15" x14ac:dyDescent="0.25">
      <c r="A1" s="12" t="s">
        <v>15</v>
      </c>
      <c r="B1" s="11"/>
      <c r="C1" s="11"/>
      <c r="D1" s="19"/>
      <c r="E1" s="8"/>
      <c r="F1" s="8"/>
      <c r="G1" s="8"/>
      <c r="H1" s="8"/>
    </row>
    <row r="2" spans="1:17" s="10" customFormat="1" x14ac:dyDescent="0.2">
      <c r="A2" s="4"/>
      <c r="C2" s="8"/>
    </row>
    <row r="3" spans="1:17" s="10" customFormat="1" x14ac:dyDescent="0.2">
      <c r="A3" s="2" t="s">
        <v>0</v>
      </c>
      <c r="B3" s="11" t="s">
        <v>4</v>
      </c>
      <c r="C3" s="11" t="s">
        <v>3</v>
      </c>
      <c r="D3" s="11" t="s">
        <v>14</v>
      </c>
      <c r="E3" s="11" t="s">
        <v>5</v>
      </c>
      <c r="F3" s="11" t="s">
        <v>2</v>
      </c>
      <c r="G3" s="11" t="s">
        <v>1</v>
      </c>
      <c r="H3" s="18" t="s">
        <v>13</v>
      </c>
      <c r="I3" s="8"/>
      <c r="J3" s="1" t="s">
        <v>20</v>
      </c>
      <c r="K3" s="43">
        <v>0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4">
        <v>6</v>
      </c>
    </row>
    <row r="4" spans="1:17" s="10" customFormat="1" x14ac:dyDescent="0.2">
      <c r="A4" s="23">
        <v>36529</v>
      </c>
      <c r="B4" s="8"/>
      <c r="C4" s="8"/>
      <c r="D4" s="8"/>
      <c r="E4" s="8"/>
      <c r="F4" s="8"/>
      <c r="G4" s="8"/>
      <c r="H4" s="16"/>
      <c r="I4" s="8"/>
      <c r="J4" s="1" t="s">
        <v>19</v>
      </c>
      <c r="K4" s="9" t="s">
        <v>4</v>
      </c>
      <c r="L4" s="37" t="s">
        <v>3</v>
      </c>
      <c r="M4" s="38" t="s">
        <v>14</v>
      </c>
      <c r="N4" s="38" t="s">
        <v>5</v>
      </c>
      <c r="O4" s="38" t="s">
        <v>2</v>
      </c>
      <c r="P4" s="38" t="s">
        <v>1</v>
      </c>
      <c r="Q4" s="39" t="s">
        <v>13</v>
      </c>
    </row>
    <row r="5" spans="1:17" s="10" customFormat="1" x14ac:dyDescent="0.2">
      <c r="A5" s="26">
        <v>36530</v>
      </c>
      <c r="B5" s="27">
        <v>0</v>
      </c>
      <c r="C5" s="27">
        <v>5.5157337853022625E-3</v>
      </c>
      <c r="D5" s="27">
        <v>5.2956875747105026E-3</v>
      </c>
      <c r="E5" s="27">
        <v>-4.188487798752135E-3</v>
      </c>
      <c r="F5" s="27">
        <v>-8.4230797351124822E-4</v>
      </c>
      <c r="G5" s="27">
        <v>-7.480709808598841E-3</v>
      </c>
      <c r="H5" s="28">
        <v>-4.7437440715562777E-3</v>
      </c>
      <c r="I5" s="40">
        <v>0</v>
      </c>
      <c r="J5" s="29" t="s">
        <v>4</v>
      </c>
      <c r="K5" s="29">
        <f ca="1">CORREL(OFFSET($B$62,0,$I5,1,1):OFFSET($B$124,0,$I5,1,1),OFFSET($B$62,0,K$23,1,1):OFFSET($B$124,0,K$23,1,1))</f>
        <v>1</v>
      </c>
      <c r="L5" s="30">
        <f ca="1">CORREL(OFFSET($B$62,0,$I5,1,1):OFFSET($B$124,0,$I5,1,1),OFFSET($B$62,0,L$23,1,1):OFFSET($B$124,0,L$23,1,1))</f>
        <v>0.73862791276279227</v>
      </c>
      <c r="M5" s="30">
        <f ca="1">CORREL(OFFSET($B$62,0,$I5,1,1):OFFSET($B$124,0,$I5,1,1),OFFSET($B$62,0,M$23,1,1):OFFSET($B$124,0,M$23,1,1))</f>
        <v>0.72284347504965119</v>
      </c>
      <c r="N5" s="30">
        <f ca="1">CORREL(OFFSET($B$62,0,$I5,1,1):OFFSET($B$124,0,$I5,1,1),OFFSET($B$62,0,N$23,1,1):OFFSET($B$124,0,N$23,1,1))</f>
        <v>0.21297739844429195</v>
      </c>
      <c r="O5" s="30">
        <f ca="1">CORREL(OFFSET($B$62,0,$I5,1,1):OFFSET($B$124,0,$I5,1,1),OFFSET($B$62,0,O$23,1,1):OFFSET($B$124,0,O$23,1,1))</f>
        <v>0.43532745583395749</v>
      </c>
      <c r="P5" s="30">
        <f ca="1">CORREL(OFFSET($B$62,0,$I5,1,1):OFFSET($B$124,0,$I5,1,1),OFFSET($B$62,0,P$23,1,1):OFFSET($B$124,0,P$23,1,1))</f>
        <v>0.16641571055521157</v>
      </c>
      <c r="Q5" s="31">
        <f ca="1">CORREL(OFFSET($B$62,0,$I5,1,1):OFFSET($B$124,0,$I5,1,1),OFFSET($B$62,0,Q$23,1,1):OFFSET($B$124,0,Q$23,1,1))</f>
        <v>0.51050347862826484</v>
      </c>
    </row>
    <row r="6" spans="1:17" s="10" customFormat="1" x14ac:dyDescent="0.2">
      <c r="A6" s="26">
        <v>36531</v>
      </c>
      <c r="B6" s="27">
        <v>1.9839762326097801E-3</v>
      </c>
      <c r="C6" s="27">
        <v>8.3988078150283446E-3</v>
      </c>
      <c r="D6" s="27">
        <v>-4.2071039864658606E-3</v>
      </c>
      <c r="E6" s="27">
        <v>1.406639499418358E-2</v>
      </c>
      <c r="F6" s="27">
        <v>-6.6429376479291173E-3</v>
      </c>
      <c r="G6" s="27">
        <v>2.65101554238018E-2</v>
      </c>
      <c r="H6" s="28">
        <v>2.2715549261672478E-3</v>
      </c>
      <c r="I6" s="41">
        <v>1</v>
      </c>
      <c r="J6" s="32" t="s">
        <v>3</v>
      </c>
      <c r="K6" s="32">
        <f ca="1">CORREL(OFFSET($B$62,0,$I6,1,1):OFFSET($B$124,0,$I6,1,1),OFFSET($B$62,0,K$23,1,1):OFFSET($B$124,0,K$23,1,1))</f>
        <v>0.73862791276279227</v>
      </c>
      <c r="L6" s="20">
        <f ca="1">CORREL(OFFSET($B$62,0,$I6,1,1):OFFSET($B$124,0,$I6,1,1),OFFSET($B$62,0,L$23,1,1):OFFSET($B$124,0,L$23,1,1))</f>
        <v>1.0000000000000002</v>
      </c>
      <c r="M6" s="20">
        <f ca="1">CORREL(OFFSET($B$62,0,$I6,1,1):OFFSET($B$124,0,$I6,1,1),OFFSET($B$62,0,M$23,1,1):OFFSET($B$124,0,M$23,1,1))</f>
        <v>0.64374572090824589</v>
      </c>
      <c r="N6" s="20">
        <f ca="1">CORREL(OFFSET($B$62,0,$I6,1,1):OFFSET($B$124,0,$I6,1,1),OFFSET($B$62,0,N$23,1,1):OFFSET($B$124,0,N$23,1,1))</f>
        <v>0.33177386630569822</v>
      </c>
      <c r="O6" s="20">
        <f ca="1">CORREL(OFFSET($B$62,0,$I6,1,1):OFFSET($B$124,0,$I6,1,1),OFFSET($B$62,0,O$23,1,1):OFFSET($B$124,0,O$23,1,1))</f>
        <v>0.37697299430978892</v>
      </c>
      <c r="P6" s="20">
        <f ca="1">CORREL(OFFSET($B$62,0,$I6,1,1):OFFSET($B$124,0,$I6,1,1),OFFSET($B$62,0,P$23,1,1):OFFSET($B$124,0,P$23,1,1))</f>
        <v>0.17688006514205937</v>
      </c>
      <c r="Q6" s="33">
        <f ca="1">CORREL(OFFSET($B$62,0,$I6,1,1):OFFSET($B$124,0,$I6,1,1),OFFSET($B$62,0,Q$23,1,1):OFFSET($B$124,0,Q$23,1,1))</f>
        <v>0.45645574961502933</v>
      </c>
    </row>
    <row r="7" spans="1:17" s="10" customFormat="1" x14ac:dyDescent="0.2">
      <c r="A7" s="26">
        <v>36532</v>
      </c>
      <c r="B7" s="27">
        <v>7.4428839070784427E-3</v>
      </c>
      <c r="C7" s="27">
        <v>9.4101309660780709E-3</v>
      </c>
      <c r="D7" s="27">
        <v>3.6652453982958738E-3</v>
      </c>
      <c r="E7" s="27">
        <v>1.0293451668348098E-2</v>
      </c>
      <c r="F7" s="27">
        <v>-9.497210066919776E-3</v>
      </c>
      <c r="G7" s="27">
        <v>-7.3391832322201433E-3</v>
      </c>
      <c r="H7" s="28">
        <v>-2.2715549261671988E-3</v>
      </c>
      <c r="I7" s="41">
        <v>2</v>
      </c>
      <c r="J7" s="5" t="s">
        <v>14</v>
      </c>
      <c r="K7" s="32">
        <f ca="1">CORREL(OFFSET($B$62,0,$I7,1,1):OFFSET($B$124,0,$I7,1,1),OFFSET($B$62,0,K$23,1,1):OFFSET($B$124,0,K$23,1,1))</f>
        <v>0.72284347504965119</v>
      </c>
      <c r="L7" s="20">
        <f ca="1">CORREL(OFFSET($B$62,0,$I7,1,1):OFFSET($B$124,0,$I7,1,1),OFFSET($B$62,0,L$23,1,1):OFFSET($B$124,0,L$23,1,1))</f>
        <v>0.64374572090824589</v>
      </c>
      <c r="M7" s="20">
        <f ca="1">CORREL(OFFSET($B$62,0,$I7,1,1):OFFSET($B$124,0,$I7,1,1),OFFSET($B$62,0,M$23,1,1):OFFSET($B$124,0,M$23,1,1))</f>
        <v>1.0000000000000002</v>
      </c>
      <c r="N7" s="20">
        <f ca="1">CORREL(OFFSET($B$62,0,$I7,1,1):OFFSET($B$124,0,$I7,1,1),OFFSET($B$62,0,N$23,1,1):OFFSET($B$124,0,N$23,1,1))</f>
        <v>0.40304047695626716</v>
      </c>
      <c r="O7" s="20">
        <f ca="1">CORREL(OFFSET($B$62,0,$I7,1,1):OFFSET($B$124,0,$I7,1,1),OFFSET($B$62,0,O$23,1,1):OFFSET($B$124,0,O$23,1,1))</f>
        <v>0.53021330779924825</v>
      </c>
      <c r="P7" s="20">
        <f ca="1">CORREL(OFFSET($B$62,0,$I7,1,1):OFFSET($B$124,0,$I7,1,1),OFFSET($B$62,0,P$23,1,1):OFFSET($B$124,0,P$23,1,1))</f>
        <v>0.18696286810819479</v>
      </c>
      <c r="Q7" s="33">
        <f ca="1">CORREL(OFFSET($B$62,0,$I7,1,1):OFFSET($B$124,0,$I7,1,1),OFFSET($B$62,0,Q$23,1,1):OFFSET($B$124,0,Q$23,1,1))</f>
        <v>0.60425620505879996</v>
      </c>
    </row>
    <row r="8" spans="1:17" s="10" customFormat="1" x14ac:dyDescent="0.2">
      <c r="A8" s="26">
        <v>36535</v>
      </c>
      <c r="B8" s="27">
        <v>-9.2741067597226241E-3</v>
      </c>
      <c r="C8" s="27">
        <v>-9.5919656788257673E-3</v>
      </c>
      <c r="D8" s="27">
        <v>-1.0488415974408404E-2</v>
      </c>
      <c r="E8" s="27">
        <v>-6.163347707668688E-3</v>
      </c>
      <c r="F8" s="27">
        <v>-5.3974615823663254E-3</v>
      </c>
      <c r="G8" s="27">
        <v>-2.1175315605209875E-2</v>
      </c>
      <c r="H8" s="28">
        <v>-1.0390783430474157E-2</v>
      </c>
      <c r="I8" s="41">
        <v>3</v>
      </c>
      <c r="J8" s="44" t="s">
        <v>5</v>
      </c>
      <c r="K8" s="32">
        <f ca="1">CORREL(OFFSET($B$62,0,$I8,1,1):OFFSET($B$124,0,$I8,1,1),OFFSET($B$62,0,K$23,1,1):OFFSET($B$124,0,K$23,1,1))</f>
        <v>0.21297739844429195</v>
      </c>
      <c r="L8" s="20">
        <f ca="1">CORREL(OFFSET($B$62,0,$I8,1,1):OFFSET($B$124,0,$I8,1,1),OFFSET($B$62,0,L$23,1,1):OFFSET($B$124,0,L$23,1,1))</f>
        <v>0.33177386630569822</v>
      </c>
      <c r="M8" s="20">
        <f ca="1">CORREL(OFFSET($B$62,0,$I8,1,1):OFFSET($B$124,0,$I8,1,1),OFFSET($B$62,0,M$23,1,1):OFFSET($B$124,0,M$23,1,1))</f>
        <v>0.40304047695626716</v>
      </c>
      <c r="N8" s="20">
        <f ca="1">CORREL(OFFSET($B$62,0,$I8,1,1):OFFSET($B$124,0,$I8,1,1),OFFSET($B$62,0,N$23,1,1):OFFSET($B$124,0,N$23,1,1))</f>
        <v>1.0000000000000002</v>
      </c>
      <c r="O8" s="20">
        <f ca="1">CORREL(OFFSET($B$62,0,$I8,1,1):OFFSET($B$124,0,$I8,1,1),OFFSET($B$62,0,O$23,1,1):OFFSET($B$124,0,O$23,1,1))</f>
        <v>0.12553577354067963</v>
      </c>
      <c r="P8" s="20">
        <f ca="1">CORREL(OFFSET($B$62,0,$I8,1,1):OFFSET($B$124,0,$I8,1,1),OFFSET($B$62,0,P$23,1,1):OFFSET($B$124,0,P$23,1,1))</f>
        <v>1.9558368130945698E-2</v>
      </c>
      <c r="Q8" s="33">
        <f ca="1">CORREL(OFFSET($B$62,0,$I8,1,1):OFFSET($B$124,0,$I8,1,1),OFFSET($B$62,0,Q$23,1,1):OFFSET($B$124,0,Q$23,1,1))</f>
        <v>0.29974578255329365</v>
      </c>
    </row>
    <row r="9" spans="1:17" s="10" customFormat="1" x14ac:dyDescent="0.2">
      <c r="A9" s="26">
        <v>36536</v>
      </c>
      <c r="B9" s="27">
        <v>2.4408860326314633E-3</v>
      </c>
      <c r="C9" s="27">
        <v>-1.2737696199529879E-3</v>
      </c>
      <c r="D9" s="27">
        <v>-6.8488462371677785E-4</v>
      </c>
      <c r="E9" s="27">
        <v>-1.1920327725626697E-2</v>
      </c>
      <c r="F9" s="27">
        <v>-9.5783213365024222E-3</v>
      </c>
      <c r="G9" s="27">
        <v>-1.0082424512780882E-2</v>
      </c>
      <c r="H9" s="28">
        <v>-9.8667747033869008E-3</v>
      </c>
      <c r="I9" s="41">
        <v>4</v>
      </c>
      <c r="J9" s="44" t="s">
        <v>2</v>
      </c>
      <c r="K9" s="32">
        <f ca="1">CORREL(OFFSET($B$62,0,$I9,1,1):OFFSET($B$124,0,$I9,1,1),OFFSET($B$62,0,K$23,1,1):OFFSET($B$124,0,K$23,1,1))</f>
        <v>0.43532745583395749</v>
      </c>
      <c r="L9" s="20">
        <f ca="1">CORREL(OFFSET($B$62,0,$I9,1,1):OFFSET($B$124,0,$I9,1,1),OFFSET($B$62,0,L$23,1,1):OFFSET($B$124,0,L$23,1,1))</f>
        <v>0.37697299430978892</v>
      </c>
      <c r="M9" s="20">
        <f ca="1">CORREL(OFFSET($B$62,0,$I9,1,1):OFFSET($B$124,0,$I9,1,1),OFFSET($B$62,0,M$23,1,1):OFFSET($B$124,0,M$23,1,1))</f>
        <v>0.53021330779924825</v>
      </c>
      <c r="N9" s="20">
        <f ca="1">CORREL(OFFSET($B$62,0,$I9,1,1):OFFSET($B$124,0,$I9,1,1),OFFSET($B$62,0,N$23,1,1):OFFSET($B$124,0,N$23,1,1))</f>
        <v>0.12553577354067963</v>
      </c>
      <c r="O9" s="20">
        <f ca="1">CORREL(OFFSET($B$62,0,$I9,1,1):OFFSET($B$124,0,$I9,1,1),OFFSET($B$62,0,O$23,1,1):OFFSET($B$124,0,O$23,1,1))</f>
        <v>1</v>
      </c>
      <c r="P9" s="20">
        <f ca="1">CORREL(OFFSET($B$62,0,$I9,1,1):OFFSET($B$124,0,$I9,1,1),OFFSET($B$62,0,P$23,1,1):OFFSET($B$124,0,P$23,1,1))</f>
        <v>7.1493868458034876E-2</v>
      </c>
      <c r="Q9" s="33">
        <f ca="1">CORREL(OFFSET($B$62,0,$I9,1,1):OFFSET($B$124,0,$I9,1,1),OFFSET($B$62,0,Q$23,1,1):OFFSET($B$124,0,Q$23,1,1))</f>
        <v>0.4278096230419744</v>
      </c>
    </row>
    <row r="10" spans="1:17" s="10" customFormat="1" x14ac:dyDescent="0.2">
      <c r="A10" s="26">
        <v>36537</v>
      </c>
      <c r="B10" s="27">
        <v>1.6746597504419161E-3</v>
      </c>
      <c r="C10" s="27">
        <v>3.6409976735760736E-4</v>
      </c>
      <c r="D10" s="27">
        <v>1.1715159186295152E-2</v>
      </c>
      <c r="E10" s="27">
        <v>2.0833340868542691E-3</v>
      </c>
      <c r="F10" s="27">
        <v>1.7053388310248153E-2</v>
      </c>
      <c r="G10" s="27">
        <v>-1.0526412986987504E-2</v>
      </c>
      <c r="H10" s="28">
        <v>9.030828991174614E-3</v>
      </c>
      <c r="I10" s="41">
        <v>5</v>
      </c>
      <c r="J10" s="44" t="s">
        <v>1</v>
      </c>
      <c r="K10" s="32">
        <f ca="1">CORREL(OFFSET($B$62,0,$I10,1,1):OFFSET($B$124,0,$I10,1,1),OFFSET($B$62,0,K$23,1,1):OFFSET($B$124,0,K$23,1,1))</f>
        <v>0.16641571055521157</v>
      </c>
      <c r="L10" s="20">
        <f ca="1">CORREL(OFFSET($B$62,0,$I10,1,1):OFFSET($B$124,0,$I10,1,1),OFFSET($B$62,0,L$23,1,1):OFFSET($B$124,0,L$23,1,1))</f>
        <v>0.17688006514205937</v>
      </c>
      <c r="M10" s="20">
        <f ca="1">CORREL(OFFSET($B$62,0,$I10,1,1):OFFSET($B$124,0,$I10,1,1),OFFSET($B$62,0,M$23,1,1):OFFSET($B$124,0,M$23,1,1))</f>
        <v>0.18696286810819479</v>
      </c>
      <c r="N10" s="20">
        <f ca="1">CORREL(OFFSET($B$62,0,$I10,1,1):OFFSET($B$124,0,$I10,1,1),OFFSET($B$62,0,N$23,1,1):OFFSET($B$124,0,N$23,1,1))</f>
        <v>1.9558368130945698E-2</v>
      </c>
      <c r="O10" s="20">
        <f ca="1">CORREL(OFFSET($B$62,0,$I10,1,1):OFFSET($B$124,0,$I10,1,1),OFFSET($B$62,0,O$23,1,1):OFFSET($B$124,0,O$23,1,1))</f>
        <v>7.1493868458034876E-2</v>
      </c>
      <c r="P10" s="20">
        <f ca="1">CORREL(OFFSET($B$62,0,$I10,1,1):OFFSET($B$124,0,$I10,1,1),OFFSET($B$62,0,P$23,1,1):OFFSET($B$124,0,P$23,1,1))</f>
        <v>0.99999999999999989</v>
      </c>
      <c r="Q10" s="33">
        <f ca="1">CORREL(OFFSET($B$62,0,$I10,1,1):OFFSET($B$124,0,$I10,1,1),OFFSET($B$62,0,Q$23,1,1):OFFSET($B$124,0,Q$23,1,1))</f>
        <v>0.21994877040429606</v>
      </c>
    </row>
    <row r="11" spans="1:17" s="10" customFormat="1" x14ac:dyDescent="0.2">
      <c r="A11" s="26">
        <v>36538</v>
      </c>
      <c r="B11" s="27">
        <v>-5.9501281658424247E-3</v>
      </c>
      <c r="C11" s="27">
        <v>-4.7436688113789826E-3</v>
      </c>
      <c r="D11" s="27">
        <v>-4.0636641263570975E-4</v>
      </c>
      <c r="E11" s="27">
        <v>-7.3107375220059518E-3</v>
      </c>
      <c r="F11" s="27">
        <v>-1.0308104527894889E-2</v>
      </c>
      <c r="G11" s="27">
        <v>-5.9916296682667467E-3</v>
      </c>
      <c r="H11" s="28">
        <v>-1.4645886078588782E-3</v>
      </c>
      <c r="I11" s="42">
        <v>6</v>
      </c>
      <c r="J11" s="45" t="s">
        <v>13</v>
      </c>
      <c r="K11" s="34">
        <f ca="1">CORREL(OFFSET($B$62,0,$I11,1,1):OFFSET($B$124,0,$I11,1,1),OFFSET($B$62,0,K$23,1,1):OFFSET($B$124,0,K$23,1,1))</f>
        <v>0.51050347862826484</v>
      </c>
      <c r="L11" s="35">
        <f ca="1">CORREL(OFFSET($B$62,0,$I11,1,1):OFFSET($B$124,0,$I11,1,1),OFFSET($B$62,0,L$23,1,1):OFFSET($B$124,0,L$23,1,1))</f>
        <v>0.45645574961502933</v>
      </c>
      <c r="M11" s="35">
        <f ca="1">CORREL(OFFSET($B$62,0,$I11,1,1):OFFSET($B$124,0,$I11,1,1),OFFSET($B$62,0,M$23,1,1):OFFSET($B$124,0,M$23,1,1))</f>
        <v>0.60425620505879996</v>
      </c>
      <c r="N11" s="35">
        <f ca="1">CORREL(OFFSET($B$62,0,$I11,1,1):OFFSET($B$124,0,$I11,1,1),OFFSET($B$62,0,N$23,1,1):OFFSET($B$124,0,N$23,1,1))</f>
        <v>0.29974578255329365</v>
      </c>
      <c r="O11" s="35">
        <f ca="1">CORREL(OFFSET($B$62,0,$I11,1,1):OFFSET($B$124,0,$I11,1,1),OFFSET($B$62,0,O$23,1,1):OFFSET($B$124,0,O$23,1,1))</f>
        <v>0.4278096230419744</v>
      </c>
      <c r="P11" s="35">
        <f ca="1">CORREL(OFFSET($B$62,0,$I11,1,1):OFFSET($B$124,0,$I11,1,1),OFFSET($B$62,0,P$23,1,1):OFFSET($B$124,0,P$23,1,1))</f>
        <v>0.21994877040429606</v>
      </c>
      <c r="Q11" s="36">
        <f ca="1">CORREL(OFFSET($B$62,0,$I11,1,1):OFFSET($B$124,0,$I11,1,1),OFFSET($B$62,0,Q$23,1,1):OFFSET($B$124,0,Q$23,1,1))</f>
        <v>1.0000000000000002</v>
      </c>
    </row>
    <row r="12" spans="1:17" s="10" customFormat="1" x14ac:dyDescent="0.2">
      <c r="A12" s="26">
        <v>36539</v>
      </c>
      <c r="B12" s="27">
        <v>1.2016267483415739E-2</v>
      </c>
      <c r="C12" s="27">
        <v>9.1025569333911174E-3</v>
      </c>
      <c r="D12" s="27">
        <v>2.8411031760489638E-3</v>
      </c>
      <c r="E12" s="27">
        <v>-1.1067306639681673E-2</v>
      </c>
      <c r="F12" s="27">
        <v>2.2178422102310364E-3</v>
      </c>
      <c r="G12" s="27">
        <v>9.3993685257330612E-3</v>
      </c>
      <c r="H12" s="28">
        <v>1.4645886078587765E-3</v>
      </c>
      <c r="I12" s="8"/>
      <c r="J12" s="20"/>
    </row>
    <row r="13" spans="1:17" s="10" customFormat="1" x14ac:dyDescent="0.2">
      <c r="A13" s="26">
        <v>36542</v>
      </c>
      <c r="B13" s="27">
        <v>3.0670857295769745E-2</v>
      </c>
      <c r="C13" s="27">
        <v>1.475112194600918E-2</v>
      </c>
      <c r="D13" s="27">
        <v>4.3138379110960988E-3</v>
      </c>
      <c r="E13" s="27">
        <v>-1.2263550123013748E-2</v>
      </c>
      <c r="F13" s="27">
        <v>1.2300124551998545E-3</v>
      </c>
      <c r="G13" s="27">
        <v>5.7666374185749358E-3</v>
      </c>
      <c r="H13" s="28">
        <v>-8.1873030027354576E-3</v>
      </c>
      <c r="I13" s="8"/>
      <c r="J13" s="1" t="s">
        <v>20</v>
      </c>
      <c r="K13" s="43">
        <v>0</v>
      </c>
      <c r="L13" s="13">
        <v>1</v>
      </c>
      <c r="M13" s="13">
        <v>2</v>
      </c>
      <c r="N13" s="13">
        <v>3</v>
      </c>
      <c r="O13" s="13">
        <v>4</v>
      </c>
      <c r="P13" s="13">
        <v>5</v>
      </c>
      <c r="Q13" s="14">
        <v>6</v>
      </c>
    </row>
    <row r="14" spans="1:17" s="10" customFormat="1" x14ac:dyDescent="0.2">
      <c r="A14" s="26">
        <v>36543</v>
      </c>
      <c r="B14" s="27">
        <v>1.6865767622870068E-2</v>
      </c>
      <c r="C14" s="27">
        <v>1.8401085370891156E-2</v>
      </c>
      <c r="D14" s="27">
        <v>1.0437670030901496E-2</v>
      </c>
      <c r="E14" s="27">
        <v>8.5470605784583476E-3</v>
      </c>
      <c r="F14" s="27">
        <v>1.5369904909367118E-2</v>
      </c>
      <c r="G14" s="27">
        <v>2.5335711550928657E-3</v>
      </c>
      <c r="H14" s="28">
        <v>7.9782073407085752E-3</v>
      </c>
      <c r="I14" s="8"/>
      <c r="J14" s="1" t="s">
        <v>18</v>
      </c>
      <c r="K14" s="9" t="s">
        <v>4</v>
      </c>
      <c r="L14" s="37" t="s">
        <v>3</v>
      </c>
      <c r="M14" s="38" t="s">
        <v>14</v>
      </c>
      <c r="N14" s="38" t="s">
        <v>5</v>
      </c>
      <c r="O14" s="38" t="s">
        <v>2</v>
      </c>
      <c r="P14" s="38" t="s">
        <v>1</v>
      </c>
      <c r="Q14" s="39" t="s">
        <v>13</v>
      </c>
    </row>
    <row r="15" spans="1:17" s="10" customFormat="1" x14ac:dyDescent="0.2">
      <c r="A15" s="26">
        <v>36544</v>
      </c>
      <c r="B15" s="27">
        <v>1.7719812026909997E-2</v>
      </c>
      <c r="C15" s="27">
        <v>1.0116953550341852E-2</v>
      </c>
      <c r="D15" s="27">
        <v>1.5717156401534354E-2</v>
      </c>
      <c r="E15" s="27">
        <v>6.3626937878286504E-3</v>
      </c>
      <c r="F15" s="27">
        <v>1.5256467459305353E-2</v>
      </c>
      <c r="G15" s="27">
        <v>6.0545089087062224E-3</v>
      </c>
      <c r="H15" s="28">
        <v>9.7805378552718314E-3</v>
      </c>
      <c r="I15" s="40">
        <v>0</v>
      </c>
      <c r="J15" s="29" t="s">
        <v>4</v>
      </c>
      <c r="K15" s="29">
        <f ca="1">CORREL(OFFSET($B$83,0,$I15,1,1):OFFSET($B$124,0,$I15,1,1),OFFSET($B$83,0,K$23,1,1):OFFSET($B$124,0,K$23,1,1))</f>
        <v>1</v>
      </c>
      <c r="L15" s="30">
        <f ca="1">CORREL(OFFSET($B$83,0,$I15,1,1):OFFSET($B$124,0,$I15,1,1),OFFSET($B$83,0,L$23,1,1):OFFSET($B$124,0,L$23,1,1))</f>
        <v>0.73316788633082397</v>
      </c>
      <c r="M15" s="30">
        <f ca="1">CORREL(OFFSET($B$83,0,$I15,1,1):OFFSET($B$124,0,$I15,1,1),OFFSET($B$83,0,M$23,1,1):OFFSET($B$124,0,M$23,1,1))</f>
        <v>0.70519514663925276</v>
      </c>
      <c r="N15" s="30">
        <f ca="1">CORREL(OFFSET($B$83,0,$I15,1,1):OFFSET($B$124,0,$I15,1,1),OFFSET($B$83,0,N$23,1,1):OFFSET($B$124,0,N$23,1,1))</f>
        <v>0.24592055741867314</v>
      </c>
      <c r="O15" s="30">
        <f ca="1">CORREL(OFFSET($B$83,0,$I15,1,1):OFFSET($B$124,0,$I15,1,1),OFFSET($B$83,0,O$23,1,1):OFFSET($B$124,0,O$23,1,1))</f>
        <v>0.48632297567466259</v>
      </c>
      <c r="P15" s="30">
        <f ca="1">CORREL(OFFSET($B$83,0,$I15,1,1):OFFSET($B$124,0,$I15,1,1),OFFSET($B$83,0,P$23,1,1):OFFSET($B$124,0,P$23,1,1))</f>
        <v>0.16968768863490843</v>
      </c>
      <c r="Q15" s="31">
        <f ca="1">CORREL(OFFSET($B$83,0,$I15,1,1):OFFSET($B$124,0,$I15,1,1),OFFSET($B$83,0,Q$23,1,1):OFFSET($B$124,0,Q$23,1,1))</f>
        <v>0.61631274402811609</v>
      </c>
    </row>
    <row r="16" spans="1:17" s="10" customFormat="1" x14ac:dyDescent="0.2">
      <c r="A16" s="26">
        <v>36545</v>
      </c>
      <c r="B16" s="27">
        <v>-4.9698362853411952E-3</v>
      </c>
      <c r="C16" s="27">
        <v>3.1190460219492778E-3</v>
      </c>
      <c r="D16" s="27">
        <v>-5.9144550407889424E-3</v>
      </c>
      <c r="E16" s="27">
        <v>-1.0093047167735019E-2</v>
      </c>
      <c r="F16" s="27">
        <v>-2.9848986402848184E-3</v>
      </c>
      <c r="G16" s="27">
        <v>-3.5273405179684107E-3</v>
      </c>
      <c r="H16" s="28">
        <v>-1.061735798778708E-2</v>
      </c>
      <c r="I16" s="41">
        <v>1</v>
      </c>
      <c r="J16" s="32" t="s">
        <v>3</v>
      </c>
      <c r="K16" s="32">
        <f ca="1">CORREL(OFFSET($B$83,0,$I16,1,1):OFFSET($B$124,0,$I16,1,1),OFFSET($B$83,0,K$23,1,1):OFFSET($B$124,0,K$23,1,1))</f>
        <v>0.73316788633082397</v>
      </c>
      <c r="L16" s="20">
        <f ca="1">CORREL(OFFSET($B$83,0,$I16,1,1):OFFSET($B$124,0,$I16,1,1),OFFSET($B$83,0,L$23,1,1):OFFSET($B$124,0,L$23,1,1))</f>
        <v>1</v>
      </c>
      <c r="M16" s="20">
        <f ca="1">CORREL(OFFSET($B$83,0,$I16,1,1):OFFSET($B$124,0,$I16,1,1),OFFSET($B$83,0,M$23,1,1):OFFSET($B$124,0,M$23,1,1))</f>
        <v>0.60816457900320919</v>
      </c>
      <c r="N16" s="20">
        <f ca="1">CORREL(OFFSET($B$83,0,$I16,1,1):OFFSET($B$124,0,$I16,1,1),OFFSET($B$83,0,N$23,1,1):OFFSET($B$124,0,N$23,1,1))</f>
        <v>0.2703963238662358</v>
      </c>
      <c r="O16" s="20">
        <f ca="1">CORREL(OFFSET($B$83,0,$I16,1,1):OFFSET($B$124,0,$I16,1,1),OFFSET($B$83,0,O$23,1,1):OFFSET($B$124,0,O$23,1,1))</f>
        <v>0.510610214146204</v>
      </c>
      <c r="P16" s="20">
        <f ca="1">CORREL(OFFSET($B$83,0,$I16,1,1):OFFSET($B$124,0,$I16,1,1),OFFSET($B$83,0,P$23,1,1):OFFSET($B$124,0,P$23,1,1))</f>
        <v>0.14404040780574281</v>
      </c>
      <c r="Q16" s="33">
        <f ca="1">CORREL(OFFSET($B$83,0,$I16,1,1):OFFSET($B$124,0,$I16,1,1),OFFSET($B$83,0,Q$23,1,1):OFFSET($B$124,0,Q$23,1,1))</f>
        <v>0.5994091877527159</v>
      </c>
    </row>
    <row r="17" spans="1:17" s="10" customFormat="1" x14ac:dyDescent="0.2">
      <c r="A17" s="26">
        <v>36546</v>
      </c>
      <c r="B17" s="27">
        <v>-9.5831384900591822E-3</v>
      </c>
      <c r="C17" s="27">
        <v>-1.0434877292579619E-2</v>
      </c>
      <c r="D17" s="27">
        <v>-2.6399170558696694E-3</v>
      </c>
      <c r="E17" s="27">
        <v>-4.2803703661726516E-3</v>
      </c>
      <c r="F17" s="27">
        <v>1.5660540724506691E-2</v>
      </c>
      <c r="G17" s="27">
        <v>2.8564246927347799E-3</v>
      </c>
      <c r="H17" s="28">
        <v>-3.1443270848944362E-3</v>
      </c>
      <c r="I17" s="41">
        <v>2</v>
      </c>
      <c r="J17" s="5" t="s">
        <v>14</v>
      </c>
      <c r="K17" s="32">
        <f ca="1">CORREL(OFFSET($B$83,0,$I17,1,1):OFFSET($B$124,0,$I17,1,1),OFFSET($B$83,0,K$23,1,1):OFFSET($B$124,0,K$23,1,1))</f>
        <v>0.70519514663925276</v>
      </c>
      <c r="L17" s="20">
        <f ca="1">CORREL(OFFSET($B$83,0,$I17,1,1):OFFSET($B$124,0,$I17,1,1),OFFSET($B$83,0,L$23,1,1):OFFSET($B$124,0,L$23,1,1))</f>
        <v>0.60816457900320919</v>
      </c>
      <c r="M17" s="20">
        <f ca="1">CORREL(OFFSET($B$83,0,$I17,1,1):OFFSET($B$124,0,$I17,1,1),OFFSET($B$83,0,M$23,1,1):OFFSET($B$124,0,M$23,1,1))</f>
        <v>1</v>
      </c>
      <c r="N17" s="20">
        <f ca="1">CORREL(OFFSET($B$83,0,$I17,1,1):OFFSET($B$124,0,$I17,1,1),OFFSET($B$83,0,N$23,1,1):OFFSET($B$124,0,N$23,1,1))</f>
        <v>0.35854920948472785</v>
      </c>
      <c r="O17" s="20">
        <f ca="1">CORREL(OFFSET($B$83,0,$I17,1,1):OFFSET($B$124,0,$I17,1,1),OFFSET($B$83,0,O$23,1,1):OFFSET($B$124,0,O$23,1,1))</f>
        <v>0.62088019042612486</v>
      </c>
      <c r="P17" s="20">
        <f ca="1">CORREL(OFFSET($B$83,0,$I17,1,1):OFFSET($B$124,0,$I17,1,1),OFFSET($B$83,0,P$23,1,1):OFFSET($B$124,0,P$23,1,1))</f>
        <v>0.23892654255387966</v>
      </c>
      <c r="Q17" s="33">
        <f ca="1">CORREL(OFFSET($B$83,0,$I17,1,1):OFFSET($B$124,0,$I17,1,1),OFFSET($B$83,0,Q$23,1,1):OFFSET($B$124,0,Q$23,1,1))</f>
        <v>0.74504947540286048</v>
      </c>
    </row>
    <row r="18" spans="1:17" s="10" customFormat="1" x14ac:dyDescent="0.2">
      <c r="A18" s="26">
        <v>36549</v>
      </c>
      <c r="B18" s="27">
        <v>-8.9505433683582623E-3</v>
      </c>
      <c r="C18" s="27">
        <v>-9.8384490002879407E-3</v>
      </c>
      <c r="D18" s="27">
        <v>-1.5450493819369304E-2</v>
      </c>
      <c r="E18" s="27">
        <v>-1.0729614763274158E-3</v>
      </c>
      <c r="F18" s="27">
        <v>-6.021625137821186E-3</v>
      </c>
      <c r="G18" s="27">
        <v>-1.0118130165584667E-2</v>
      </c>
      <c r="H18" s="28">
        <v>-1.1826959399718102E-2</v>
      </c>
      <c r="I18" s="41">
        <v>3</v>
      </c>
      <c r="J18" s="44" t="s">
        <v>5</v>
      </c>
      <c r="K18" s="32">
        <f ca="1">CORREL(OFFSET($B$83,0,$I18,1,1):OFFSET($B$124,0,$I18,1,1),OFFSET($B$83,0,K$23,1,1):OFFSET($B$124,0,K$23,1,1))</f>
        <v>0.24592055741867314</v>
      </c>
      <c r="L18" s="20">
        <f ca="1">CORREL(OFFSET($B$83,0,$I18,1,1):OFFSET($B$124,0,$I18,1,1),OFFSET($B$83,0,L$23,1,1):OFFSET($B$124,0,L$23,1,1))</f>
        <v>0.2703963238662358</v>
      </c>
      <c r="M18" s="20">
        <f ca="1">CORREL(OFFSET($B$83,0,$I18,1,1):OFFSET($B$124,0,$I18,1,1),OFFSET($B$83,0,M$23,1,1):OFFSET($B$124,0,M$23,1,1))</f>
        <v>0.35854920948472785</v>
      </c>
      <c r="N18" s="20">
        <f ca="1">CORREL(OFFSET($B$83,0,$I18,1,1):OFFSET($B$124,0,$I18,1,1),OFFSET($B$83,0,N$23,1,1):OFFSET($B$124,0,N$23,1,1))</f>
        <v>0.99999999999999978</v>
      </c>
      <c r="O18" s="20">
        <f ca="1">CORREL(OFFSET($B$83,0,$I18,1,1):OFFSET($B$124,0,$I18,1,1),OFFSET($B$83,0,O$23,1,1):OFFSET($B$124,0,O$23,1,1))</f>
        <v>0.13811879673197416</v>
      </c>
      <c r="P18" s="20">
        <f ca="1">CORREL(OFFSET($B$83,0,$I18,1,1):OFFSET($B$124,0,$I18,1,1),OFFSET($B$83,0,P$23,1,1):OFFSET($B$124,0,P$23,1,1))</f>
        <v>2.151291816377876E-2</v>
      </c>
      <c r="Q18" s="33">
        <f ca="1">CORREL(OFFSET($B$83,0,$I18,1,1):OFFSET($B$124,0,$I18,1,1),OFFSET($B$83,0,Q$23,1,1):OFFSET($B$124,0,Q$23,1,1))</f>
        <v>0.30271739444664597</v>
      </c>
    </row>
    <row r="19" spans="1:17" s="10" customFormat="1" x14ac:dyDescent="0.2">
      <c r="A19" s="26">
        <v>36550</v>
      </c>
      <c r="B19" s="27">
        <v>6.9364439966571687E-3</v>
      </c>
      <c r="C19" s="27">
        <v>9.8384490002879407E-3</v>
      </c>
      <c r="D19" s="27">
        <v>-5.1137239683547971E-3</v>
      </c>
      <c r="E19" s="27">
        <v>2.680248187199486E-3</v>
      </c>
      <c r="F19" s="27">
        <v>2.3682652567761752E-4</v>
      </c>
      <c r="G19" s="27">
        <v>-1.296504001728894E-2</v>
      </c>
      <c r="H19" s="28">
        <v>-2.7788540888630257E-2</v>
      </c>
      <c r="I19" s="41">
        <v>4</v>
      </c>
      <c r="J19" s="44" t="s">
        <v>2</v>
      </c>
      <c r="K19" s="32">
        <f ca="1">CORREL(OFFSET($B$83,0,$I19,1,1):OFFSET($B$124,0,$I19,1,1),OFFSET($B$83,0,K$23,1,1):OFFSET($B$124,0,K$23,1,1))</f>
        <v>0.48632297567466259</v>
      </c>
      <c r="L19" s="20">
        <f ca="1">CORREL(OFFSET($B$83,0,$I19,1,1):OFFSET($B$124,0,$I19,1,1),OFFSET($B$83,0,L$23,1,1):OFFSET($B$124,0,L$23,1,1))</f>
        <v>0.510610214146204</v>
      </c>
      <c r="M19" s="20">
        <f ca="1">CORREL(OFFSET($B$83,0,$I19,1,1):OFFSET($B$124,0,$I19,1,1),OFFSET($B$83,0,M$23,1,1):OFFSET($B$124,0,M$23,1,1))</f>
        <v>0.62088019042612486</v>
      </c>
      <c r="N19" s="20">
        <f ca="1">CORREL(OFFSET($B$83,0,$I19,1,1):OFFSET($B$124,0,$I19,1,1),OFFSET($B$83,0,N$23,1,1):OFFSET($B$124,0,N$23,1,1))</f>
        <v>0.13811879673197416</v>
      </c>
      <c r="O19" s="20">
        <f ca="1">CORREL(OFFSET($B$83,0,$I19,1,1):OFFSET($B$124,0,$I19,1,1),OFFSET($B$83,0,O$23,1,1):OFFSET($B$124,0,O$23,1,1))</f>
        <v>0.99999999999999989</v>
      </c>
      <c r="P19" s="20">
        <f ca="1">CORREL(OFFSET($B$83,0,$I19,1,1):OFFSET($B$124,0,$I19,1,1),OFFSET($B$83,0,P$23,1,1):OFFSET($B$124,0,P$23,1,1))</f>
        <v>6.3397819636939856E-2</v>
      </c>
      <c r="Q19" s="33">
        <f ca="1">CORREL(OFFSET($B$83,0,$I19,1,1):OFFSET($B$124,0,$I19,1,1),OFFSET($B$83,0,Q$23,1,1):OFFSET($B$124,0,Q$23,1,1))</f>
        <v>0.51945974355166102</v>
      </c>
    </row>
    <row r="20" spans="1:17" s="10" customFormat="1" x14ac:dyDescent="0.2">
      <c r="A20" s="26">
        <v>36551</v>
      </c>
      <c r="B20" s="27">
        <v>1.1514106050418357E-3</v>
      </c>
      <c r="C20" s="27">
        <v>-8.4270161618801159E-3</v>
      </c>
      <c r="D20" s="27">
        <v>-1.5499970408857401E-2</v>
      </c>
      <c r="E20" s="27">
        <v>7.4667013565370699E-3</v>
      </c>
      <c r="F20" s="27">
        <v>-5.3422101290417547E-3</v>
      </c>
      <c r="G20" s="27">
        <v>-3.6122856859136607E-3</v>
      </c>
      <c r="H20" s="28">
        <v>-7.8947778470082608E-3</v>
      </c>
      <c r="I20" s="41">
        <v>5</v>
      </c>
      <c r="J20" s="44" t="s">
        <v>1</v>
      </c>
      <c r="K20" s="32">
        <f ca="1">CORREL(OFFSET($B$83,0,$I20,1,1):OFFSET($B$124,0,$I20,1,1),OFFSET($B$83,0,K$23,1,1):OFFSET($B$124,0,K$23,1,1))</f>
        <v>0.16968768863490843</v>
      </c>
      <c r="L20" s="20">
        <f ca="1">CORREL(OFFSET($B$83,0,$I20,1,1):OFFSET($B$124,0,$I20,1,1),OFFSET($B$83,0,L$23,1,1):OFFSET($B$124,0,L$23,1,1))</f>
        <v>0.14404040780574281</v>
      </c>
      <c r="M20" s="20">
        <f ca="1">CORREL(OFFSET($B$83,0,$I20,1,1):OFFSET($B$124,0,$I20,1,1),OFFSET($B$83,0,M$23,1,1):OFFSET($B$124,0,M$23,1,1))</f>
        <v>0.23892654255387966</v>
      </c>
      <c r="N20" s="20">
        <f ca="1">CORREL(OFFSET($B$83,0,$I20,1,1):OFFSET($B$124,0,$I20,1,1),OFFSET($B$83,0,N$23,1,1):OFFSET($B$124,0,N$23,1,1))</f>
        <v>2.151291816377876E-2</v>
      </c>
      <c r="O20" s="20">
        <f ca="1">CORREL(OFFSET($B$83,0,$I20,1,1):OFFSET($B$124,0,$I20,1,1),OFFSET($B$83,0,O$23,1,1):OFFSET($B$124,0,O$23,1,1))</f>
        <v>6.3397819636939856E-2</v>
      </c>
      <c r="P20" s="20">
        <f ca="1">CORREL(OFFSET($B$83,0,$I20,1,1):OFFSET($B$124,0,$I20,1,1),OFFSET($B$83,0,P$23,1,1):OFFSET($B$124,0,P$23,1,1))</f>
        <v>0.99999999999999989</v>
      </c>
      <c r="Q20" s="33">
        <f ca="1">CORREL(OFFSET($B$83,0,$I20,1,1):OFFSET($B$124,0,$I20,1,1),OFFSET($B$83,0,Q$23,1,1):OFFSET($B$124,0,Q$23,1,1))</f>
        <v>0.29243231479145898</v>
      </c>
    </row>
    <row r="21" spans="1:17" s="10" customFormat="1" x14ac:dyDescent="0.2">
      <c r="A21" s="26">
        <v>36552</v>
      </c>
      <c r="B21" s="27">
        <v>-4.3246427499383667E-3</v>
      </c>
      <c r="C21" s="27">
        <v>-9.0322052098884623E-3</v>
      </c>
      <c r="D21" s="27">
        <v>5.0570735806890529E-3</v>
      </c>
      <c r="E21" s="27">
        <v>-1.0632643213300003E-3</v>
      </c>
      <c r="F21" s="27">
        <v>1.1950683553888385E-2</v>
      </c>
      <c r="G21" s="27">
        <v>-1.2070007500352277E-3</v>
      </c>
      <c r="H21" s="28">
        <v>3.5164871401257652E-3</v>
      </c>
      <c r="I21" s="42">
        <v>6</v>
      </c>
      <c r="J21" s="45" t="s">
        <v>13</v>
      </c>
      <c r="K21" s="34">
        <f ca="1">CORREL(OFFSET($B$83,0,$I21,1,1):OFFSET($B$124,0,$I21,1,1),OFFSET($B$83,0,K$23,1,1):OFFSET($B$124,0,K$23,1,1))</f>
        <v>0.61631274402811609</v>
      </c>
      <c r="L21" s="35">
        <f ca="1">CORREL(OFFSET($B$83,0,$I21,1,1):OFFSET($B$124,0,$I21,1,1),OFFSET($B$83,0,L$23,1,1):OFFSET($B$124,0,L$23,1,1))</f>
        <v>0.5994091877527159</v>
      </c>
      <c r="M21" s="35">
        <f ca="1">CORREL(OFFSET($B$83,0,$I21,1,1):OFFSET($B$124,0,$I21,1,1),OFFSET($B$83,0,M$23,1,1):OFFSET($B$124,0,M$23,1,1))</f>
        <v>0.74504947540286048</v>
      </c>
      <c r="N21" s="35">
        <f ca="1">CORREL(OFFSET($B$83,0,$I21,1,1):OFFSET($B$124,0,$I21,1,1),OFFSET($B$83,0,N$23,1,1):OFFSET($B$124,0,N$23,1,1))</f>
        <v>0.30271739444664597</v>
      </c>
      <c r="O21" s="35">
        <f ca="1">CORREL(OFFSET($B$83,0,$I21,1,1):OFFSET($B$124,0,$I21,1,1),OFFSET($B$83,0,O$23,1,1):OFFSET($B$124,0,O$23,1,1))</f>
        <v>0.51945974355166102</v>
      </c>
      <c r="P21" s="35">
        <f ca="1">CORREL(OFFSET($B$83,0,$I21,1,1):OFFSET($B$124,0,$I21,1,1),OFFSET($B$83,0,P$23,1,1):OFFSET($B$124,0,P$23,1,1))</f>
        <v>0.29243231479145898</v>
      </c>
      <c r="Q21" s="36">
        <f ca="1">CORREL(OFFSET($B$83,0,$I21,1,1):OFFSET($B$124,0,$I21,1,1),OFFSET($B$83,0,Q$23,1,1):OFFSET($B$124,0,Q$23,1,1))</f>
        <v>0.99999999999999989</v>
      </c>
    </row>
    <row r="22" spans="1:17" s="10" customFormat="1" x14ac:dyDescent="0.2">
      <c r="A22" s="26">
        <v>36553</v>
      </c>
      <c r="B22" s="27">
        <v>0</v>
      </c>
      <c r="C22" s="27">
        <v>-2.6721312773413846E-3</v>
      </c>
      <c r="D22" s="27">
        <v>-3.5509460966904245E-3</v>
      </c>
      <c r="E22" s="27">
        <v>-9.0836852224064606E-3</v>
      </c>
      <c r="F22" s="27">
        <v>1.5522281662043494E-2</v>
      </c>
      <c r="G22" s="27">
        <v>1.723841144002275E-3</v>
      </c>
      <c r="H22" s="28">
        <v>-2.1963549352029318E-3</v>
      </c>
      <c r="I22" s="8"/>
      <c r="J22" s="20"/>
    </row>
    <row r="23" spans="1:17" s="10" customFormat="1" x14ac:dyDescent="0.2">
      <c r="A23" s="26">
        <v>36556</v>
      </c>
      <c r="B23" s="27">
        <v>3.4612091087297702E-3</v>
      </c>
      <c r="C23" s="27">
        <v>-1.0580211669499032E-2</v>
      </c>
      <c r="D23" s="27">
        <v>5.4577840484794178E-3</v>
      </c>
      <c r="E23" s="27">
        <v>-1.6116038943415328E-3</v>
      </c>
      <c r="F23" s="27">
        <v>1.3801254139173207E-2</v>
      </c>
      <c r="G23" s="27">
        <v>3.7820227305202696E-3</v>
      </c>
      <c r="H23" s="28">
        <v>-1.172190796470598E-2</v>
      </c>
      <c r="I23" s="8"/>
      <c r="J23" s="1" t="s">
        <v>20</v>
      </c>
      <c r="K23" s="43">
        <v>0</v>
      </c>
      <c r="L23" s="13">
        <v>1</v>
      </c>
      <c r="M23" s="13">
        <v>2</v>
      </c>
      <c r="N23" s="13">
        <v>3</v>
      </c>
      <c r="O23" s="13">
        <v>4</v>
      </c>
      <c r="P23" s="13">
        <v>5</v>
      </c>
      <c r="Q23" s="14">
        <v>6</v>
      </c>
    </row>
    <row r="24" spans="1:17" s="10" customFormat="1" x14ac:dyDescent="0.2">
      <c r="A24" s="26">
        <v>36557</v>
      </c>
      <c r="B24" s="27">
        <v>5.7421920627580376E-3</v>
      </c>
      <c r="C24" s="27">
        <v>-5.0605566157332724E-3</v>
      </c>
      <c r="D24" s="27">
        <v>-7.1009447632511312E-3</v>
      </c>
      <c r="E24" s="27">
        <v>-1.4622518867541926E-2</v>
      </c>
      <c r="F24" s="27">
        <v>2.7375402062566152E-3</v>
      </c>
      <c r="G24" s="27">
        <v>-3.0933174691385882E-3</v>
      </c>
      <c r="H24" s="28">
        <v>-1.3438052162040814E-2</v>
      </c>
      <c r="I24" s="8"/>
      <c r="J24" s="1" t="s">
        <v>17</v>
      </c>
      <c r="K24" s="9" t="s">
        <v>4</v>
      </c>
      <c r="L24" s="37" t="s">
        <v>3</v>
      </c>
      <c r="M24" s="38" t="s">
        <v>14</v>
      </c>
      <c r="N24" s="38" t="s">
        <v>5</v>
      </c>
      <c r="O24" s="38" t="s">
        <v>2</v>
      </c>
      <c r="P24" s="38" t="s">
        <v>1</v>
      </c>
      <c r="Q24" s="39" t="s">
        <v>13</v>
      </c>
    </row>
    <row r="25" spans="1:17" s="10" customFormat="1" x14ac:dyDescent="0.2">
      <c r="A25" s="26">
        <v>36558</v>
      </c>
      <c r="B25" s="27">
        <v>-1.5289494439387982E-2</v>
      </c>
      <c r="C25" s="27">
        <v>-1.0747894700550552E-2</v>
      </c>
      <c r="D25" s="27">
        <v>-1.616392172335027E-2</v>
      </c>
      <c r="E25" s="27">
        <v>2.7240550759272549E-3</v>
      </c>
      <c r="F25" s="27">
        <v>1.3688770794022366E-2</v>
      </c>
      <c r="G25" s="27">
        <v>-4.4850860073563405E-3</v>
      </c>
      <c r="H25" s="28">
        <v>-1.5909426469977263E-2</v>
      </c>
      <c r="I25" s="40">
        <v>0</v>
      </c>
      <c r="J25" s="29" t="s">
        <v>4</v>
      </c>
      <c r="K25" s="29">
        <f ca="1">CORREL(OFFSET($B$104,0,$I25,1,1):OFFSET($B$124,0,$I25,1,1),OFFSET($B$104,0,K$23,1,1):OFFSET($B$124,0,K$23,1,1))</f>
        <v>0.99999999999999989</v>
      </c>
      <c r="L25" s="30">
        <f ca="1">CORREL(OFFSET($B$104,0,$I25,1,1):OFFSET($B$124,0,$I25,1,1),OFFSET($B$104,0,L$23,1,1):OFFSET($B$124,0,L$23,1,1))</f>
        <v>0.75573591965068498</v>
      </c>
      <c r="M25" s="30">
        <f ca="1">CORREL(OFFSET($B$104,0,$I25,1,1):OFFSET($B$124,0,$I25,1,1),OFFSET($B$104,0,M$23,1,1):OFFSET($B$124,0,M$23,1,1))</f>
        <v>0.74783005066484387</v>
      </c>
      <c r="N25" s="30">
        <f ca="1">CORREL(OFFSET($B$104,0,$I25,1,1):OFFSET($B$124,0,$I25,1,1),OFFSET($B$104,0,N$23,1,1):OFFSET($B$124,0,N$23,1,1))</f>
        <v>0.24109247496567696</v>
      </c>
      <c r="O25" s="30">
        <f ca="1">CORREL(OFFSET($B$104,0,$I25,1,1):OFFSET($B$124,0,$I25,1,1),OFFSET($B$104,0,O$23,1,1):OFFSET($B$124,0,O$23,1,1))</f>
        <v>0.55880125412184201</v>
      </c>
      <c r="P25" s="30">
        <f ca="1">CORREL(OFFSET($B$104,0,$I25,1,1):OFFSET($B$124,0,$I25,1,1),OFFSET($B$104,0,P$23,1,1):OFFSET($B$124,0,P$23,1,1))</f>
        <v>0.20212962702233672</v>
      </c>
      <c r="Q25" s="31">
        <f ca="1">CORREL(OFFSET($B$104,0,$I25,1,1):OFFSET($B$124,0,$I25,1,1),OFFSET($B$104,0,Q$23,1,1):OFFSET($B$124,0,Q$23,1,1))</f>
        <v>0.58704943240196561</v>
      </c>
    </row>
    <row r="26" spans="1:17" s="10" customFormat="1" x14ac:dyDescent="0.2">
      <c r="A26" s="26">
        <v>36559</v>
      </c>
      <c r="B26" s="27">
        <v>4.0615083391797938E-3</v>
      </c>
      <c r="C26" s="27">
        <v>4.021208123780361E-3</v>
      </c>
      <c r="D26" s="27">
        <v>-6.1469877824246021E-3</v>
      </c>
      <c r="E26" s="27">
        <v>-1.1821503691836269E-2</v>
      </c>
      <c r="F26" s="27">
        <v>7.5556536862064474E-3</v>
      </c>
      <c r="G26" s="27">
        <v>-1.7304036157202054E-3</v>
      </c>
      <c r="H26" s="28">
        <v>1.2295236857037338E-2</v>
      </c>
      <c r="I26" s="41">
        <v>1</v>
      </c>
      <c r="J26" s="32" t="s">
        <v>3</v>
      </c>
      <c r="K26" s="32">
        <f ca="1">CORREL(OFFSET($B$104,0,$I26,1,1):OFFSET($B$124,0,$I26,1,1),OFFSET($B$104,0,K$23,1,1):OFFSET($B$124,0,K$23,1,1))</f>
        <v>0.75573591965068498</v>
      </c>
      <c r="L26" s="20">
        <f ca="1">CORREL(OFFSET($B$104,0,$I26,1,1):OFFSET($B$124,0,$I26,1,1),OFFSET($B$104,0,L$23,1,1):OFFSET($B$124,0,L$23,1,1))</f>
        <v>1</v>
      </c>
      <c r="M26" s="20">
        <f ca="1">CORREL(OFFSET($B$104,0,$I26,1,1):OFFSET($B$124,0,$I26,1,1),OFFSET($B$104,0,M$23,1,1):OFFSET($B$124,0,M$23,1,1))</f>
        <v>0.72383502141529998</v>
      </c>
      <c r="N26" s="20">
        <f ca="1">CORREL(OFFSET($B$104,0,$I26,1,1):OFFSET($B$124,0,$I26,1,1),OFFSET($B$104,0,N$23,1,1):OFFSET($B$124,0,N$23,1,1))</f>
        <v>0.23031433526037909</v>
      </c>
      <c r="O26" s="20">
        <f ca="1">CORREL(OFFSET($B$104,0,$I26,1,1):OFFSET($B$124,0,$I26,1,1),OFFSET($B$104,0,O$23,1,1):OFFSET($B$124,0,O$23,1,1))</f>
        <v>0.62680934130949262</v>
      </c>
      <c r="P26" s="20">
        <f ca="1">CORREL(OFFSET($B$104,0,$I26,1,1):OFFSET($B$124,0,$I26,1,1),OFFSET($B$104,0,P$23,1,1):OFFSET($B$124,0,P$23,1,1))</f>
        <v>0.26923333607134853</v>
      </c>
      <c r="Q26" s="33">
        <f ca="1">CORREL(OFFSET($B$104,0,$I26,1,1):OFFSET($B$124,0,$I26,1,1),OFFSET($B$104,0,Q$23,1,1):OFFSET($B$124,0,Q$23,1,1))</f>
        <v>0.68164293616483851</v>
      </c>
    </row>
    <row r="27" spans="1:17" s="10" customFormat="1" x14ac:dyDescent="0.2">
      <c r="A27" s="26">
        <v>36560</v>
      </c>
      <c r="B27" s="27">
        <v>-4.0615083391798441E-3</v>
      </c>
      <c r="C27" s="27">
        <v>-6.5886036290261456E-3</v>
      </c>
      <c r="D27" s="27">
        <v>8.4045389454854744E-4</v>
      </c>
      <c r="E27" s="27">
        <v>-7.4045760204788707E-3</v>
      </c>
      <c r="F27" s="27">
        <v>1.3127836912911032E-2</v>
      </c>
      <c r="G27" s="27">
        <v>-1.3776484341597939E-2</v>
      </c>
      <c r="H27" s="28">
        <v>-1.1608187705999027E-2</v>
      </c>
      <c r="I27" s="41">
        <v>2</v>
      </c>
      <c r="J27" s="5" t="s">
        <v>14</v>
      </c>
      <c r="K27" s="32">
        <f ca="1">CORREL(OFFSET($B$104,0,$I27,1,1):OFFSET($B$124,0,$I27,1,1),OFFSET($B$104,0,K$23,1,1):OFFSET($B$124,0,K$23,1,1))</f>
        <v>0.74783005066484387</v>
      </c>
      <c r="L27" s="20">
        <f ca="1">CORREL(OFFSET($B$104,0,$I27,1,1):OFFSET($B$124,0,$I27,1,1),OFFSET($B$104,0,L$23,1,1):OFFSET($B$124,0,L$23,1,1))</f>
        <v>0.72383502141529998</v>
      </c>
      <c r="M27" s="20">
        <f ca="1">CORREL(OFFSET($B$104,0,$I27,1,1):OFFSET($B$124,0,$I27,1,1),OFFSET($B$104,0,M$23,1,1):OFFSET($B$124,0,M$23,1,1))</f>
        <v>1.0000000000000002</v>
      </c>
      <c r="N27" s="20">
        <f ca="1">CORREL(OFFSET($B$104,0,$I27,1,1):OFFSET($B$124,0,$I27,1,1),OFFSET($B$104,0,N$23,1,1):OFFSET($B$124,0,N$23,1,1))</f>
        <v>0.41187515030014671</v>
      </c>
      <c r="O27" s="20">
        <f ca="1">CORREL(OFFSET($B$104,0,$I27,1,1):OFFSET($B$124,0,$I27,1,1),OFFSET($B$104,0,O$23,1,1):OFFSET($B$124,0,O$23,1,1))</f>
        <v>0.68282799767400715</v>
      </c>
      <c r="P27" s="20">
        <f ca="1">CORREL(OFFSET($B$104,0,$I27,1,1):OFFSET($B$124,0,$I27,1,1),OFFSET($B$104,0,P$23,1,1):OFFSET($B$124,0,P$23,1,1))</f>
        <v>0.29059924579422075</v>
      </c>
      <c r="Q27" s="33">
        <f ca="1">CORREL(OFFSET($B$104,0,$I27,1,1):OFFSET($B$124,0,$I27,1,1),OFFSET($B$104,0,Q$23,1,1):OFFSET($B$124,0,Q$23,1,1))</f>
        <v>0.82539842762043913</v>
      </c>
    </row>
    <row r="28" spans="1:17" s="10" customFormat="1" x14ac:dyDescent="0.2">
      <c r="A28" s="26">
        <v>36563</v>
      </c>
      <c r="B28" s="27">
        <v>-8.4659679487983433E-3</v>
      </c>
      <c r="C28" s="27">
        <v>-1.837897962670611E-3</v>
      </c>
      <c r="D28" s="27">
        <v>1.3991886989564144E-3</v>
      </c>
      <c r="E28" s="27">
        <v>3.3222621919778601E-3</v>
      </c>
      <c r="F28" s="27">
        <v>1.5399201259207114E-2</v>
      </c>
      <c r="G28" s="27">
        <v>-1.1656790417255947E-2</v>
      </c>
      <c r="H28" s="28">
        <v>-5.7398848899190757E-3</v>
      </c>
      <c r="I28" s="41">
        <v>3</v>
      </c>
      <c r="J28" s="44" t="s">
        <v>5</v>
      </c>
      <c r="K28" s="32">
        <f ca="1">CORREL(OFFSET($B$104,0,$I28,1,1):OFFSET($B$124,0,$I28,1,1),OFFSET($B$104,0,K$23,1,1):OFFSET($B$124,0,K$23,1,1))</f>
        <v>0.24109247496567696</v>
      </c>
      <c r="L28" s="20">
        <f ca="1">CORREL(OFFSET($B$104,0,$I28,1,1):OFFSET($B$124,0,$I28,1,1),OFFSET($B$104,0,L$23,1,1):OFFSET($B$124,0,L$23,1,1))</f>
        <v>0.23031433526037909</v>
      </c>
      <c r="M28" s="20">
        <f ca="1">CORREL(OFFSET($B$104,0,$I28,1,1):OFFSET($B$124,0,$I28,1,1),OFFSET($B$104,0,M$23,1,1):OFFSET($B$124,0,M$23,1,1))</f>
        <v>0.41187515030014671</v>
      </c>
      <c r="N28" s="20">
        <f ca="1">CORREL(OFFSET($B$104,0,$I28,1,1):OFFSET($B$124,0,$I28,1,1),OFFSET($B$104,0,N$23,1,1):OFFSET($B$124,0,N$23,1,1))</f>
        <v>1</v>
      </c>
      <c r="O28" s="20">
        <f ca="1">CORREL(OFFSET($B$104,0,$I28,1,1):OFFSET($B$124,0,$I28,1,1),OFFSET($B$104,0,O$23,1,1):OFFSET($B$124,0,O$23,1,1))</f>
        <v>0.26572947477962411</v>
      </c>
      <c r="P28" s="20">
        <f ca="1">CORREL(OFFSET($B$104,0,$I28,1,1):OFFSET($B$124,0,$I28,1,1),OFFSET($B$104,0,P$23,1,1):OFFSET($B$124,0,P$23,1,1))</f>
        <v>-9.2536584792789561E-2</v>
      </c>
      <c r="Q28" s="33">
        <f ca="1">CORREL(OFFSET($B$104,0,$I28,1,1):OFFSET($B$124,0,$I28,1,1),OFFSET($B$104,0,Q$23,1,1):OFFSET($B$124,0,Q$23,1,1))</f>
        <v>0.26485903102534469</v>
      </c>
    </row>
    <row r="29" spans="1:17" s="10" customFormat="1" x14ac:dyDescent="0.2">
      <c r="A29" s="26">
        <v>36564</v>
      </c>
      <c r="B29" s="27">
        <v>-5.2910176344155482E-3</v>
      </c>
      <c r="C29" s="27">
        <v>-6.2742409184734053E-3</v>
      </c>
      <c r="D29" s="27">
        <v>-5.6085396596095372E-3</v>
      </c>
      <c r="E29" s="27">
        <v>5.5263886457640541E-4</v>
      </c>
      <c r="F29" s="27">
        <v>-1.8375229909268036E-2</v>
      </c>
      <c r="G29" s="27">
        <v>1.065341009850129E-3</v>
      </c>
      <c r="H29" s="28">
        <v>-6.910054403713124E-4</v>
      </c>
      <c r="I29" s="41">
        <v>4</v>
      </c>
      <c r="J29" s="44" t="s">
        <v>2</v>
      </c>
      <c r="K29" s="32">
        <f ca="1">CORREL(OFFSET($B$104,0,$I29,1,1):OFFSET($B$124,0,$I29,1,1),OFFSET($B$104,0,K$23,1,1):OFFSET($B$124,0,K$23,1,1))</f>
        <v>0.55880125412184201</v>
      </c>
      <c r="L29" s="20">
        <f ca="1">CORREL(OFFSET($B$104,0,$I29,1,1):OFFSET($B$124,0,$I29,1,1),OFFSET($B$104,0,L$23,1,1):OFFSET($B$124,0,L$23,1,1))</f>
        <v>0.62680934130949262</v>
      </c>
      <c r="M29" s="20">
        <f ca="1">CORREL(OFFSET($B$104,0,$I29,1,1):OFFSET($B$124,0,$I29,1,1),OFFSET($B$104,0,M$23,1,1):OFFSET($B$124,0,M$23,1,1))</f>
        <v>0.68282799767400715</v>
      </c>
      <c r="N29" s="20">
        <f ca="1">CORREL(OFFSET($B$104,0,$I29,1,1):OFFSET($B$124,0,$I29,1,1),OFFSET($B$104,0,N$23,1,1):OFFSET($B$124,0,N$23,1,1))</f>
        <v>0.26572947477962411</v>
      </c>
      <c r="O29" s="20">
        <f ca="1">CORREL(OFFSET($B$104,0,$I29,1,1):OFFSET($B$124,0,$I29,1,1),OFFSET($B$104,0,O$23,1,1):OFFSET($B$124,0,O$23,1,1))</f>
        <v>1.0000000000000002</v>
      </c>
      <c r="P29" s="20">
        <f ca="1">CORREL(OFFSET($B$104,0,$I29,1,1):OFFSET($B$124,0,$I29,1,1),OFFSET($B$104,0,P$23,1,1):OFFSET($B$124,0,P$23,1,1))</f>
        <v>0.23712841308402105</v>
      </c>
      <c r="Q29" s="33">
        <f ca="1">CORREL(OFFSET($B$104,0,$I29,1,1):OFFSET($B$124,0,$I29,1,1),OFFSET($B$104,0,Q$23,1,1):OFFSET($B$124,0,Q$23,1,1))</f>
        <v>0.60766539023982002</v>
      </c>
    </row>
    <row r="30" spans="1:17" s="10" customFormat="1" x14ac:dyDescent="0.2">
      <c r="A30" s="26">
        <v>36565</v>
      </c>
      <c r="B30" s="27">
        <v>5.1444223105437678E-3</v>
      </c>
      <c r="C30" s="27">
        <v>-2.2238704495180263E-3</v>
      </c>
      <c r="D30" s="27">
        <v>1.1242272122809105E-3</v>
      </c>
      <c r="E30" s="27">
        <v>1.1043623430532275E-3</v>
      </c>
      <c r="F30" s="27">
        <v>1.9999573760923903E-2</v>
      </c>
      <c r="G30" s="27">
        <v>3.5486160769830627E-4</v>
      </c>
      <c r="H30" s="28">
        <v>2.7611614413280655E-3</v>
      </c>
      <c r="I30" s="41">
        <v>5</v>
      </c>
      <c r="J30" s="44" t="s">
        <v>1</v>
      </c>
      <c r="K30" s="32">
        <f ca="1">CORREL(OFFSET($B$104,0,$I30,1,1):OFFSET($B$124,0,$I30,1,1),OFFSET($B$104,0,K$23,1,1):OFFSET($B$124,0,K$23,1,1))</f>
        <v>0.20212962702233672</v>
      </c>
      <c r="L30" s="20">
        <f ca="1">CORREL(OFFSET($B$104,0,$I30,1,1):OFFSET($B$124,0,$I30,1,1),OFFSET($B$104,0,L$23,1,1):OFFSET($B$124,0,L$23,1,1))</f>
        <v>0.26923333607134853</v>
      </c>
      <c r="M30" s="20">
        <f ca="1">CORREL(OFFSET($B$104,0,$I30,1,1):OFFSET($B$124,0,$I30,1,1),OFFSET($B$104,0,M$23,1,1):OFFSET($B$124,0,M$23,1,1))</f>
        <v>0.29059924579422075</v>
      </c>
      <c r="N30" s="20">
        <f ca="1">CORREL(OFFSET($B$104,0,$I30,1,1):OFFSET($B$124,0,$I30,1,1),OFFSET($B$104,0,N$23,1,1):OFFSET($B$124,0,N$23,1,1))</f>
        <v>-9.2536584792789561E-2</v>
      </c>
      <c r="O30" s="20">
        <f ca="1">CORREL(OFFSET($B$104,0,$I30,1,1):OFFSET($B$124,0,$I30,1,1),OFFSET($B$104,0,O$23,1,1):OFFSET($B$124,0,O$23,1,1))</f>
        <v>0.23712841308402105</v>
      </c>
      <c r="P30" s="20">
        <f ca="1">CORREL(OFFSET($B$104,0,$I30,1,1):OFFSET($B$124,0,$I30,1,1),OFFSET($B$104,0,P$23,1,1):OFFSET($B$124,0,P$23,1,1))</f>
        <v>1</v>
      </c>
      <c r="Q30" s="33">
        <f ca="1">CORREL(OFFSET($B$104,0,$I30,1,1):OFFSET($B$124,0,$I30,1,1),OFFSET($B$104,0,Q$23,1,1):OFFSET($B$124,0,Q$23,1,1))</f>
        <v>0.39330835507900291</v>
      </c>
    </row>
    <row r="31" spans="1:17" s="10" customFormat="1" x14ac:dyDescent="0.2">
      <c r="A31" s="26">
        <v>36566</v>
      </c>
      <c r="B31" s="27">
        <v>2.7816429618767705E-3</v>
      </c>
      <c r="C31" s="27">
        <v>1.0703183926305444E-2</v>
      </c>
      <c r="D31" s="27">
        <v>3.5188176801999087E-2</v>
      </c>
      <c r="E31" s="27">
        <v>4.4052934679164176E-3</v>
      </c>
      <c r="F31" s="27">
        <v>4.2888673740341991E-2</v>
      </c>
      <c r="G31" s="27">
        <v>5.8371086402227703E-3</v>
      </c>
      <c r="H31" s="28">
        <v>7.3260400920728812E-3</v>
      </c>
      <c r="I31" s="42">
        <v>6</v>
      </c>
      <c r="J31" s="45" t="s">
        <v>13</v>
      </c>
      <c r="K31" s="34">
        <f ca="1">CORREL(OFFSET($B$104,0,$I31,1,1):OFFSET($B$124,0,$I31,1,1),OFFSET($B$104,0,K$23,1,1):OFFSET($B$124,0,K$23,1,1))</f>
        <v>0.58704943240196561</v>
      </c>
      <c r="L31" s="35">
        <f ca="1">CORREL(OFFSET($B$104,0,$I31,1,1):OFFSET($B$124,0,$I31,1,1),OFFSET($B$104,0,L$23,1,1):OFFSET($B$124,0,L$23,1,1))</f>
        <v>0.68164293616483851</v>
      </c>
      <c r="M31" s="35">
        <f ca="1">CORREL(OFFSET($B$104,0,$I31,1,1):OFFSET($B$124,0,$I31,1,1),OFFSET($B$104,0,M$23,1,1):OFFSET($B$124,0,M$23,1,1))</f>
        <v>0.82539842762043913</v>
      </c>
      <c r="N31" s="35">
        <f ca="1">CORREL(OFFSET($B$104,0,$I31,1,1):OFFSET($B$124,0,$I31,1,1),OFFSET($B$104,0,N$23,1,1):OFFSET($B$124,0,N$23,1,1))</f>
        <v>0.26485903102534469</v>
      </c>
      <c r="O31" s="35">
        <f ca="1">CORREL(OFFSET($B$104,0,$I31,1,1):OFFSET($B$124,0,$I31,1,1),OFFSET($B$104,0,O$23,1,1):OFFSET($B$124,0,O$23,1,1))</f>
        <v>0.60766539023982002</v>
      </c>
      <c r="P31" s="35">
        <f ca="1">CORREL(OFFSET($B$104,0,$I31,1,1):OFFSET($B$124,0,$I31,1,1),OFFSET($B$104,0,P$23,1,1):OFFSET($B$124,0,P$23,1,1))</f>
        <v>0.39330835507900291</v>
      </c>
      <c r="Q31" s="36">
        <f ca="1">CORREL(OFFSET($B$104,0,$I31,1,1):OFFSET($B$124,0,$I31,1,1),OFFSET($B$104,0,Q$23,1,1):OFFSET($B$124,0,Q$23,1,1))</f>
        <v>0.99999999999999989</v>
      </c>
    </row>
    <row r="32" spans="1:17" s="10" customFormat="1" x14ac:dyDescent="0.2">
      <c r="A32" s="26">
        <v>36567</v>
      </c>
      <c r="B32" s="27">
        <v>-3.3682392538109088E-3</v>
      </c>
      <c r="C32" s="27">
        <v>5.4915019936751614E-3</v>
      </c>
      <c r="D32" s="27">
        <v>-4.0760926000429423E-3</v>
      </c>
      <c r="E32" s="27">
        <v>1.4726200128398875E-2</v>
      </c>
      <c r="F32" s="27">
        <v>2.0824468995580957E-2</v>
      </c>
      <c r="G32" s="27">
        <v>-3.3565970919544785E-3</v>
      </c>
      <c r="H32" s="28">
        <v>5.6863567300861409E-3</v>
      </c>
      <c r="I32" s="20"/>
    </row>
    <row r="33" spans="1:9" s="10" customFormat="1" x14ac:dyDescent="0.2">
      <c r="A33" s="26">
        <v>36570</v>
      </c>
      <c r="B33" s="27">
        <v>-8.3966023257754669E-3</v>
      </c>
      <c r="C33" s="27">
        <v>-2.9250477893731667E-3</v>
      </c>
      <c r="D33" s="27">
        <v>-5.8715263923955043E-3</v>
      </c>
      <c r="E33" s="27">
        <v>-2.1341439247118177E-2</v>
      </c>
      <c r="F33" s="27">
        <v>-5.5994037874934881E-3</v>
      </c>
      <c r="G33" s="27">
        <v>-4.611572557222404E-3</v>
      </c>
      <c r="H33" s="28">
        <v>-1.6465041522571389E-2</v>
      </c>
      <c r="I33" s="20"/>
    </row>
    <row r="34" spans="1:9" s="10" customFormat="1" x14ac:dyDescent="0.2">
      <c r="A34" s="26">
        <v>36571</v>
      </c>
      <c r="B34" s="27">
        <v>-2.2741853836195831E-2</v>
      </c>
      <c r="C34" s="27">
        <v>-3.484643599450291E-3</v>
      </c>
      <c r="D34" s="27">
        <v>-2.7427334802034445E-3</v>
      </c>
      <c r="E34" s="27">
        <v>-5.5325035989332774E-4</v>
      </c>
      <c r="F34" s="27">
        <v>-6.3498779521474914E-3</v>
      </c>
      <c r="G34" s="27">
        <v>8.8849406111523492E-4</v>
      </c>
      <c r="H34" s="28">
        <v>9.2187146422731891E-4</v>
      </c>
      <c r="I34" s="20"/>
    </row>
    <row r="35" spans="1:9" s="10" customFormat="1" x14ac:dyDescent="0.2">
      <c r="A35" s="26">
        <v>36572</v>
      </c>
      <c r="B35" s="27">
        <v>-1.3713455803307089E-2</v>
      </c>
      <c r="C35" s="27">
        <v>-7.7462578413088571E-3</v>
      </c>
      <c r="D35" s="27">
        <v>-7.1665135825683644E-3</v>
      </c>
      <c r="E35" s="27">
        <v>5.5187778039425895E-3</v>
      </c>
      <c r="F35" s="27">
        <v>2.872680748471463E-3</v>
      </c>
      <c r="G35" s="27">
        <v>-2.6678539611924576E-3</v>
      </c>
      <c r="H35" s="28">
        <v>1.0996674388640439E-2</v>
      </c>
      <c r="I35" s="20"/>
    </row>
    <row r="36" spans="1:9" s="10" customFormat="1" x14ac:dyDescent="0.2">
      <c r="A36" s="26">
        <v>36573</v>
      </c>
      <c r="B36" s="27">
        <v>2.9107642152228063E-3</v>
      </c>
      <c r="C36" s="27">
        <v>1.6649712476361797E-3</v>
      </c>
      <c r="D36" s="27">
        <v>7.0291792419006766E-3</v>
      </c>
      <c r="E36" s="27">
        <v>4.3931976204207744E-3</v>
      </c>
      <c r="F36" s="27">
        <v>2.268911267495051E-2</v>
      </c>
      <c r="G36" s="27">
        <v>-1.6041354478100176E-3</v>
      </c>
      <c r="H36" s="28">
        <v>5.6798971284477435E-3</v>
      </c>
      <c r="I36" s="20"/>
    </row>
    <row r="37" spans="1:9" s="10" customFormat="1" x14ac:dyDescent="0.2">
      <c r="A37" s="26">
        <v>36574</v>
      </c>
      <c r="B37" s="27">
        <v>5.187683285138407E-3</v>
      </c>
      <c r="C37" s="27">
        <v>2.7688065681330189E-3</v>
      </c>
      <c r="D37" s="27">
        <v>-6.8695475669825119E-4</v>
      </c>
      <c r="E37" s="27">
        <v>-5.4809538231513307E-4</v>
      </c>
      <c r="F37" s="27">
        <v>-6.4302442000131266E-3</v>
      </c>
      <c r="G37" s="27">
        <v>2.6721312773413664E-3</v>
      </c>
      <c r="H37" s="28">
        <v>-2.2657754713445826E-4</v>
      </c>
      <c r="I37" s="20"/>
    </row>
    <row r="38" spans="1:9" s="10" customFormat="1" x14ac:dyDescent="0.2">
      <c r="A38" s="26">
        <v>36577</v>
      </c>
      <c r="B38" s="27">
        <v>-1.1479425056354041E-2</v>
      </c>
      <c r="C38" s="27">
        <v>-1.2911557636199273E-3</v>
      </c>
      <c r="D38" s="27">
        <v>-1.3560467930460307E-2</v>
      </c>
      <c r="E38" s="27">
        <v>-8.8106296821549197E-3</v>
      </c>
      <c r="F38" s="27">
        <v>1.341630055684997E-2</v>
      </c>
      <c r="G38" s="27">
        <v>-1.217126176046775E-2</v>
      </c>
      <c r="H38" s="28">
        <v>-1.5759147655775872E-2</v>
      </c>
      <c r="I38" s="20"/>
    </row>
    <row r="39" spans="1:9" s="10" customFormat="1" x14ac:dyDescent="0.2">
      <c r="A39" s="26">
        <v>36578</v>
      </c>
      <c r="B39" s="27">
        <v>7.9730566495115913E-3</v>
      </c>
      <c r="C39" s="27">
        <v>-1.8474049222404261E-3</v>
      </c>
      <c r="D39" s="27">
        <v>6.8032195754284376E-3</v>
      </c>
      <c r="E39" s="27">
        <v>4.4150182091166933E-3</v>
      </c>
      <c r="F39" s="27">
        <v>2.0182816518008097E-2</v>
      </c>
      <c r="G39" s="27">
        <v>1.2527007050594599E-2</v>
      </c>
      <c r="H39" s="28">
        <v>8.7096585416405244E-3</v>
      </c>
      <c r="I39" s="20"/>
    </row>
    <row r="40" spans="1:9" s="10" customFormat="1" x14ac:dyDescent="0.2">
      <c r="A40" s="26">
        <v>36579</v>
      </c>
      <c r="B40" s="27">
        <v>3.3541729876307696E-3</v>
      </c>
      <c r="C40" s="27">
        <v>-3.3339538197572119E-3</v>
      </c>
      <c r="D40" s="27">
        <v>1.2786315672376092E-2</v>
      </c>
      <c r="E40" s="27">
        <v>3.8472155174244919E-3</v>
      </c>
      <c r="F40" s="27">
        <v>-1.4630580517604398E-3</v>
      </c>
      <c r="G40" s="27">
        <v>-1.2887237602040384E-2</v>
      </c>
      <c r="H40" s="28">
        <v>3.8720011933080002E-3</v>
      </c>
      <c r="I40" s="20"/>
    </row>
    <row r="41" spans="1:9" s="10" customFormat="1" x14ac:dyDescent="0.2">
      <c r="A41" s="26">
        <v>36580</v>
      </c>
      <c r="B41" s="27">
        <v>9.543358046899696E-3</v>
      </c>
      <c r="C41" s="27">
        <v>1.1125534246036147E-3</v>
      </c>
      <c r="D41" s="27">
        <v>6.6716838116420499E-3</v>
      </c>
      <c r="E41" s="27">
        <v>-5.4869685875937263E-4</v>
      </c>
      <c r="F41" s="27">
        <v>-1.0301783527825945E-2</v>
      </c>
      <c r="G41" s="27">
        <v>3.9554168793750196E-3</v>
      </c>
      <c r="H41" s="28">
        <v>3.6305916893407258E-3</v>
      </c>
      <c r="I41" s="20"/>
    </row>
    <row r="42" spans="1:9" s="10" customFormat="1" x14ac:dyDescent="0.2">
      <c r="A42" s="26">
        <v>36581</v>
      </c>
      <c r="B42" s="27">
        <v>-4.381664485537339E-3</v>
      </c>
      <c r="C42" s="27">
        <v>-1.0432285373405974E-2</v>
      </c>
      <c r="D42" s="27">
        <v>-2.3478802128023321E-2</v>
      </c>
      <c r="E42" s="27">
        <v>1.6451881966881474E-3</v>
      </c>
      <c r="F42" s="27">
        <v>4.9297511474090763E-4</v>
      </c>
      <c r="G42" s="27">
        <v>-1.6162345262028823E-3</v>
      </c>
      <c r="H42" s="28">
        <v>-4.5403029187829859E-3</v>
      </c>
      <c r="I42" s="20"/>
    </row>
    <row r="43" spans="1:9" s="10" customFormat="1" x14ac:dyDescent="0.2">
      <c r="A43" s="26">
        <v>36584</v>
      </c>
      <c r="B43" s="27">
        <v>-3.3254295705115532E-2</v>
      </c>
      <c r="C43" s="27">
        <v>-1.9667804924449979E-2</v>
      </c>
      <c r="D43" s="27">
        <v>-4.780426522058099E-2</v>
      </c>
      <c r="E43" s="27">
        <v>-1.4905050985026256E-2</v>
      </c>
      <c r="F43" s="27">
        <v>-5.7825438211068426E-2</v>
      </c>
      <c r="G43" s="27">
        <v>0</v>
      </c>
      <c r="H43" s="28">
        <v>-3.8029159399209908E-2</v>
      </c>
      <c r="I43" s="20"/>
    </row>
    <row r="44" spans="1:9" s="10" customFormat="1" x14ac:dyDescent="0.2">
      <c r="A44" s="26">
        <v>36585</v>
      </c>
      <c r="B44" s="27">
        <v>-1.1968646809192924E-2</v>
      </c>
      <c r="C44" s="27">
        <v>-1.500894058850049E-2</v>
      </c>
      <c r="D44" s="27">
        <v>-7.4599921770766662E-3</v>
      </c>
      <c r="E44" s="27">
        <v>-8.9386070008109098E-3</v>
      </c>
      <c r="F44" s="27">
        <v>2.4246738510562083E-2</v>
      </c>
      <c r="G44" s="27">
        <v>-5.7678602586847261E-3</v>
      </c>
      <c r="H44" s="28">
        <v>1.4547417504493097E-2</v>
      </c>
      <c r="I44" s="20"/>
    </row>
    <row r="45" spans="1:9" s="10" customFormat="1" x14ac:dyDescent="0.2">
      <c r="A45" s="26">
        <v>36586</v>
      </c>
      <c r="B45" s="27">
        <v>2.2092555410129472E-2</v>
      </c>
      <c r="C45" s="27">
        <v>8.686474849013491E-3</v>
      </c>
      <c r="D45" s="27">
        <v>2.3649995994278097E-2</v>
      </c>
      <c r="E45" s="27">
        <v>2.8763044785655625E-2</v>
      </c>
      <c r="F45" s="27">
        <v>7.5563152852881607E-2</v>
      </c>
      <c r="G45" s="27">
        <v>5.9475709249962715E-3</v>
      </c>
      <c r="H45" s="28">
        <v>4.5757384520713845E-2</v>
      </c>
      <c r="I45" s="20"/>
    </row>
    <row r="46" spans="1:9" s="10" customFormat="1" x14ac:dyDescent="0.2">
      <c r="A46" s="26">
        <v>36587</v>
      </c>
      <c r="B46" s="27">
        <v>-8.2471485880765694E-3</v>
      </c>
      <c r="C46" s="27">
        <v>5.9404217997877026E-3</v>
      </c>
      <c r="D46" s="27">
        <v>-9.9431613922039939E-3</v>
      </c>
      <c r="E46" s="27">
        <v>-1.2068166213485476E-2</v>
      </c>
      <c r="F46" s="27">
        <v>-2.5851128401284788E-2</v>
      </c>
      <c r="G46" s="27">
        <v>6.4481685001870357E-3</v>
      </c>
      <c r="H46" s="28">
        <v>-2.2276685532239024E-3</v>
      </c>
      <c r="I46" s="20"/>
    </row>
    <row r="47" spans="1:9" s="10" customFormat="1" x14ac:dyDescent="0.2">
      <c r="A47" s="26">
        <v>36588</v>
      </c>
      <c r="B47" s="27">
        <v>-2.8164625095744014E-3</v>
      </c>
      <c r="C47" s="27">
        <v>-3.8284885966440849E-3</v>
      </c>
      <c r="D47" s="27">
        <v>5.3441305783390102E-3</v>
      </c>
      <c r="E47" s="27">
        <v>-5.5340484346414432E-3</v>
      </c>
      <c r="F47" s="27">
        <v>-9.7040279327851643E-4</v>
      </c>
      <c r="G47" s="27">
        <v>1.9620090125191496E-3</v>
      </c>
      <c r="H47" s="28">
        <v>0</v>
      </c>
      <c r="I47" s="20"/>
    </row>
    <row r="48" spans="1:9" s="10" customFormat="1" x14ac:dyDescent="0.2">
      <c r="A48" s="26">
        <v>36591</v>
      </c>
      <c r="B48" s="27">
        <v>0</v>
      </c>
      <c r="C48" s="27">
        <v>3.8350911304189798E-4</v>
      </c>
      <c r="D48" s="27">
        <v>2.5895569067336767E-3</v>
      </c>
      <c r="E48" s="27">
        <v>-1.1104942840271764E-3</v>
      </c>
      <c r="F48" s="27">
        <v>1.1583141089630855E-2</v>
      </c>
      <c r="G48" s="27">
        <v>7.6329473278692718E-3</v>
      </c>
      <c r="H48" s="28">
        <v>6.6681731854303745E-3</v>
      </c>
      <c r="I48" s="20"/>
    </row>
    <row r="49" spans="1:9" s="10" customFormat="1" x14ac:dyDescent="0.2">
      <c r="A49" s="26">
        <v>36592</v>
      </c>
      <c r="B49" s="27">
        <v>-7.7074703217585036E-3</v>
      </c>
      <c r="C49" s="27">
        <v>-3.8417258159987575E-3</v>
      </c>
      <c r="D49" s="27">
        <v>-1.1270166971039634E-2</v>
      </c>
      <c r="E49" s="27">
        <v>-8.3682496705165792E-3</v>
      </c>
      <c r="F49" s="27">
        <v>-5.2922904374779287E-3</v>
      </c>
      <c r="G49" s="27">
        <v>-3.5429620763441066E-3</v>
      </c>
      <c r="H49" s="28">
        <v>4.2002935633683493E-3</v>
      </c>
      <c r="I49" s="20"/>
    </row>
    <row r="50" spans="1:9" s="10" customFormat="1" x14ac:dyDescent="0.2">
      <c r="A50" s="26">
        <v>36593</v>
      </c>
      <c r="B50" s="27">
        <v>-1.6237223972208274E-2</v>
      </c>
      <c r="C50" s="27">
        <v>-1.8256479088733436E-2</v>
      </c>
      <c r="D50" s="27">
        <v>-1.3752960003308811E-2</v>
      </c>
      <c r="E50" s="27">
        <v>-9.5694510161506725E-3</v>
      </c>
      <c r="F50" s="27">
        <v>-3.8666070406464278E-3</v>
      </c>
      <c r="G50" s="27">
        <v>-1.3758816171427697E-2</v>
      </c>
      <c r="H50" s="28">
        <v>-4.2002935633682062E-3</v>
      </c>
      <c r="I50" s="20"/>
    </row>
    <row r="51" spans="1:9" s="10" customFormat="1" x14ac:dyDescent="0.2">
      <c r="A51" s="26">
        <v>36594</v>
      </c>
      <c r="B51" s="27">
        <v>8.6290084801258753E-3</v>
      </c>
      <c r="C51" s="27">
        <v>7.2258882904728773E-3</v>
      </c>
      <c r="D51" s="27">
        <v>1.5930187077174217E-2</v>
      </c>
      <c r="E51" s="27">
        <v>5.0775849570625703E-3</v>
      </c>
      <c r="F51" s="27">
        <v>1.5758950132370299E-2</v>
      </c>
      <c r="G51" s="27">
        <v>-2.7024608826443941E-3</v>
      </c>
      <c r="H51" s="28">
        <v>1.4078543135031055E-2</v>
      </c>
      <c r="I51" s="20"/>
    </row>
    <row r="52" spans="1:9" s="10" customFormat="1" x14ac:dyDescent="0.2">
      <c r="A52" s="26">
        <v>36595</v>
      </c>
      <c r="B52" s="27">
        <v>6.0279370342654001E-3</v>
      </c>
      <c r="C52" s="27">
        <v>3.8910506327512613E-4</v>
      </c>
      <c r="D52" s="27">
        <v>1.3040645186464825E-3</v>
      </c>
      <c r="E52" s="27">
        <v>5.6258791919865201E-4</v>
      </c>
      <c r="F52" s="27">
        <v>2.9511183300969411E-3</v>
      </c>
      <c r="G52" s="27">
        <v>-1.6249890729334263E-3</v>
      </c>
      <c r="H52" s="28">
        <v>-1.1423674319029345E-2</v>
      </c>
      <c r="I52" s="20"/>
    </row>
    <row r="53" spans="1:9" s="10" customFormat="1" x14ac:dyDescent="0.2">
      <c r="A53" s="26">
        <v>36598</v>
      </c>
      <c r="B53" s="27">
        <v>3.78848124785697E-3</v>
      </c>
      <c r="C53" s="27">
        <v>-1.351239593844283E-2</v>
      </c>
      <c r="D53" s="27">
        <v>-1.0334128791887697E-2</v>
      </c>
      <c r="E53" s="27">
        <v>-7.9051795071132611E-3</v>
      </c>
      <c r="F53" s="27">
        <v>-2.7953627346028732E-2</v>
      </c>
      <c r="G53" s="27">
        <v>-1.0718605662169683E-2</v>
      </c>
      <c r="H53" s="28">
        <v>-1.1555684143407774E-2</v>
      </c>
      <c r="I53" s="20"/>
    </row>
    <row r="54" spans="1:9" s="10" customFormat="1" x14ac:dyDescent="0.2">
      <c r="A54" s="26">
        <v>36599</v>
      </c>
      <c r="B54" s="27">
        <v>1.4856790584674064E-2</v>
      </c>
      <c r="C54" s="27">
        <v>1.9524243774686343E-2</v>
      </c>
      <c r="D54" s="27">
        <v>2.5138567342274827E-2</v>
      </c>
      <c r="E54" s="27">
        <v>1.071338129640379E-2</v>
      </c>
      <c r="F54" s="27">
        <v>-2.313956699082912E-2</v>
      </c>
      <c r="G54" s="27">
        <v>-7.3086062087569553E-4</v>
      </c>
      <c r="H54" s="28">
        <v>1.4644148985318692E-2</v>
      </c>
      <c r="I54" s="20"/>
    </row>
    <row r="55" spans="1:9" s="10" customFormat="1" x14ac:dyDescent="0.2">
      <c r="A55" s="26">
        <v>36600</v>
      </c>
      <c r="B55" s="27">
        <v>-1.3980584801437754E-3</v>
      </c>
      <c r="C55" s="27">
        <v>-4.262746233966266E-3</v>
      </c>
      <c r="D55" s="27">
        <v>2.5648346918730352E-3</v>
      </c>
      <c r="E55" s="27">
        <v>-5.6100983238581187E-4</v>
      </c>
      <c r="F55" s="27">
        <v>4.3921012908771416E-3</v>
      </c>
      <c r="G55" s="27">
        <v>-1.3432900485875983E-2</v>
      </c>
      <c r="H55" s="28">
        <v>-4.6362816241139878E-3</v>
      </c>
      <c r="I55" s="20"/>
    </row>
    <row r="56" spans="1:9" s="10" customFormat="1" x14ac:dyDescent="0.2">
      <c r="A56" s="26">
        <v>36601</v>
      </c>
      <c r="B56" s="27">
        <v>4.1883253656472405E-3</v>
      </c>
      <c r="C56" s="27">
        <v>5.0358425229546705E-3</v>
      </c>
      <c r="D56" s="27">
        <v>8.9254683339754226E-3</v>
      </c>
      <c r="E56" s="27">
        <v>-2.2471919569047212E-3</v>
      </c>
      <c r="F56" s="27">
        <v>6.9479187687969046E-3</v>
      </c>
      <c r="G56" s="27">
        <v>-4.8282359348217757E-3</v>
      </c>
      <c r="H56" s="28">
        <v>4.8565216866714054E-3</v>
      </c>
      <c r="I56" s="20"/>
    </row>
    <row r="57" spans="1:9" s="10" customFormat="1" x14ac:dyDescent="0.2">
      <c r="A57" s="26">
        <v>36602</v>
      </c>
      <c r="B57" s="27">
        <v>3.8624999738967676E-3</v>
      </c>
      <c r="C57" s="27">
        <v>1.5444018513742074E-3</v>
      </c>
      <c r="D57" s="27">
        <v>5.9063594568577902E-3</v>
      </c>
      <c r="E57" s="27">
        <v>-5.6258791919853752E-4</v>
      </c>
      <c r="F57" s="27">
        <v>2.2978278165126348E-2</v>
      </c>
      <c r="G57" s="27">
        <v>1.1659241912181725E-2</v>
      </c>
      <c r="H57" s="28">
        <v>9.6428535926140063E-3</v>
      </c>
      <c r="I57" s="20"/>
    </row>
    <row r="58" spans="1:9" s="10" customFormat="1" x14ac:dyDescent="0.2">
      <c r="A58" s="26">
        <v>36605</v>
      </c>
      <c r="B58" s="27">
        <v>-9.1395570747405397E-3</v>
      </c>
      <c r="C58" s="27">
        <v>-4.2528577535514943E-3</v>
      </c>
      <c r="D58" s="27">
        <v>-1.1280435465270191E-2</v>
      </c>
      <c r="E58" s="27">
        <v>6.1711275788080833E-3</v>
      </c>
      <c r="F58" s="27">
        <v>8.6622293316577486E-3</v>
      </c>
      <c r="G58" s="27">
        <v>-3.6805300378675744E-4</v>
      </c>
      <c r="H58" s="28">
        <v>-9.2025189311618939E-3</v>
      </c>
      <c r="I58" s="20"/>
    </row>
    <row r="59" spans="1:9" s="10" customFormat="1" x14ac:dyDescent="0.2">
      <c r="A59" s="26">
        <v>36606</v>
      </c>
      <c r="B59" s="27">
        <v>-2.4929897610879992E-3</v>
      </c>
      <c r="C59" s="27">
        <v>-4.0764882230545597E-3</v>
      </c>
      <c r="D59" s="27">
        <v>1.2261445984699592E-2</v>
      </c>
      <c r="E59" s="27">
        <v>-1.1191942970151119E-3</v>
      </c>
      <c r="F59" s="27">
        <v>-2.3268136502745611E-2</v>
      </c>
      <c r="G59" s="27">
        <v>1.4713999344023706E-3</v>
      </c>
      <c r="H59" s="28">
        <v>3.5157144540380655E-3</v>
      </c>
      <c r="I59" s="20"/>
    </row>
    <row r="60" spans="1:9" s="10" customFormat="1" x14ac:dyDescent="0.2">
      <c r="A60" s="26">
        <v>36607</v>
      </c>
      <c r="B60" s="27">
        <v>-1.4773174539183044E-2</v>
      </c>
      <c r="C60" s="27">
        <v>-1.0362787035546547E-2</v>
      </c>
      <c r="D60" s="27">
        <v>-6.3233541688934363E-3</v>
      </c>
      <c r="E60" s="27">
        <v>-1.681143573303965E-3</v>
      </c>
      <c r="F60" s="27">
        <v>0</v>
      </c>
      <c r="G60" s="27">
        <v>-3.4981164273144671E-3</v>
      </c>
      <c r="H60" s="28">
        <v>-1.3692793442734053E-2</v>
      </c>
      <c r="I60" s="20"/>
    </row>
    <row r="61" spans="1:9" s="10" customFormat="1" x14ac:dyDescent="0.2">
      <c r="A61" s="26">
        <v>36608</v>
      </c>
      <c r="B61" s="27">
        <v>6.3311176537033601E-4</v>
      </c>
      <c r="C61" s="27">
        <v>7.8308935805478392E-3</v>
      </c>
      <c r="D61" s="27">
        <v>-1.1283499081498494E-3</v>
      </c>
      <c r="E61" s="27">
        <v>-4.4969159536241967E-3</v>
      </c>
      <c r="F61" s="27">
        <v>1.3154879105128655E-2</v>
      </c>
      <c r="G61" s="27">
        <v>3.6879956162072871E-4</v>
      </c>
      <c r="H61" s="28">
        <v>-6.9173543706042232E-3</v>
      </c>
      <c r="I61" s="20"/>
    </row>
    <row r="62" spans="1:9" s="10" customFormat="1" x14ac:dyDescent="0.2">
      <c r="A62" s="26">
        <v>36609</v>
      </c>
      <c r="B62" s="27">
        <v>-1.7420227700936425E-3</v>
      </c>
      <c r="C62" s="27">
        <v>3.8993956430924149E-4</v>
      </c>
      <c r="D62" s="27">
        <v>-7.3654723914895791E-3</v>
      </c>
      <c r="E62" s="27">
        <v>-1.1273958353082349E-3</v>
      </c>
      <c r="F62" s="27">
        <v>-5.6305361839418125E-3</v>
      </c>
      <c r="G62" s="27">
        <v>-4.9903070015887242E-3</v>
      </c>
      <c r="H62" s="28">
        <v>-3.0498767810324921E-3</v>
      </c>
      <c r="I62" s="20"/>
    </row>
    <row r="63" spans="1:9" s="10" customFormat="1" x14ac:dyDescent="0.2">
      <c r="A63" s="26">
        <v>36612</v>
      </c>
      <c r="B63" s="27">
        <v>-5.5630756201860525E-3</v>
      </c>
      <c r="C63" s="27">
        <v>-8.6139921827502498E-3</v>
      </c>
      <c r="D63" s="27">
        <v>-1.0719748189077696E-2</v>
      </c>
      <c r="E63" s="27">
        <v>-9.634531879145888E-3</v>
      </c>
      <c r="F63" s="27">
        <v>-4.0971669840702118E-3</v>
      </c>
      <c r="G63" s="27">
        <v>-6.506203822738167E-3</v>
      </c>
      <c r="H63" s="28">
        <v>-1.3430911643291098E-2</v>
      </c>
      <c r="I63" s="20"/>
    </row>
    <row r="64" spans="1:9" s="10" customFormat="1" x14ac:dyDescent="0.2">
      <c r="A64" s="26">
        <v>36613</v>
      </c>
      <c r="B64" s="27">
        <v>4.1355236290006748E-3</v>
      </c>
      <c r="C64" s="27">
        <v>-2.7564498650030985E-3</v>
      </c>
      <c r="D64" s="27">
        <v>2.7265569018694127E-3</v>
      </c>
      <c r="E64" s="27">
        <v>-5.6963829509575569E-4</v>
      </c>
      <c r="F64" s="27">
        <v>-6.3741328832251521E-3</v>
      </c>
      <c r="G64" s="27">
        <v>-3.3626035794229671E-3</v>
      </c>
      <c r="H64" s="28">
        <v>5.448367620746933E-3</v>
      </c>
      <c r="I64" s="20"/>
    </row>
    <row r="65" spans="1:9" s="10" customFormat="1" x14ac:dyDescent="0.2">
      <c r="A65" s="26">
        <v>36614</v>
      </c>
      <c r="B65" s="27">
        <v>-3.8167985267008537E-3</v>
      </c>
      <c r="C65" s="27">
        <v>-8.3152330232769099E-3</v>
      </c>
      <c r="D65" s="27">
        <v>3.1478062907308369E-3</v>
      </c>
      <c r="E65" s="27">
        <v>-2.8530689824063991E-3</v>
      </c>
      <c r="F65" s="27">
        <v>-9.8425204796191951E-4</v>
      </c>
      <c r="G65" s="27">
        <v>1.6827151768997236E-3</v>
      </c>
      <c r="H65" s="28">
        <v>-8.6403447951280844E-3</v>
      </c>
      <c r="I65" s="20"/>
    </row>
    <row r="66" spans="1:9" s="10" customFormat="1" x14ac:dyDescent="0.2">
      <c r="A66" s="26">
        <v>36615</v>
      </c>
      <c r="B66" s="27">
        <v>-4.6314863593532639E-3</v>
      </c>
      <c r="C66" s="27">
        <v>-4.7827911020653611E-3</v>
      </c>
      <c r="D66" s="27">
        <v>3.2803281215701505E-3</v>
      </c>
      <c r="E66" s="27">
        <v>1.7128180036748251E-3</v>
      </c>
      <c r="F66" s="27">
        <v>5.5973043468894677E-3</v>
      </c>
      <c r="G66" s="27">
        <v>-4.30591323349105E-3</v>
      </c>
      <c r="H66" s="28">
        <v>3.1919771743812698E-3</v>
      </c>
      <c r="I66" s="20"/>
    </row>
    <row r="67" spans="1:9" s="10" customFormat="1" x14ac:dyDescent="0.2">
      <c r="A67" s="26">
        <v>36616</v>
      </c>
      <c r="B67" s="27">
        <v>-1.8906598563312803E-2</v>
      </c>
      <c r="C67" s="27">
        <v>-2.3035975184656558E-2</v>
      </c>
      <c r="D67" s="27">
        <v>-8.7236877876362036E-3</v>
      </c>
      <c r="E67" s="27">
        <v>6.8220844461626901E-3</v>
      </c>
      <c r="F67" s="27">
        <v>-3.6297680505787237E-3</v>
      </c>
      <c r="G67" s="27">
        <v>8.2212720155462327E-3</v>
      </c>
      <c r="H67" s="28">
        <v>1.1542506783741151E-2</v>
      </c>
      <c r="I67" s="20"/>
    </row>
    <row r="68" spans="1:9" s="10" customFormat="1" x14ac:dyDescent="0.2">
      <c r="A68" s="26">
        <v>36619</v>
      </c>
      <c r="B68" s="27">
        <v>-1.0660207552106523E-2</v>
      </c>
      <c r="C68" s="27">
        <v>-2.9456599778376093E-2</v>
      </c>
      <c r="D68" s="27">
        <v>-6.7738242725255858E-3</v>
      </c>
      <c r="E68" s="27">
        <v>-1.4265577158822458E-2</v>
      </c>
      <c r="F68" s="27">
        <v>-1.7348638334612976E-2</v>
      </c>
      <c r="G68" s="27">
        <v>1.4875421114145782E-3</v>
      </c>
      <c r="H68" s="28">
        <v>-7.6801823186289234E-3</v>
      </c>
      <c r="I68" s="20"/>
    </row>
    <row r="69" spans="1:9" s="10" customFormat="1" x14ac:dyDescent="0.2">
      <c r="A69" s="26">
        <v>36620</v>
      </c>
      <c r="B69" s="27">
        <v>-1.2610089113688093E-2</v>
      </c>
      <c r="C69" s="27">
        <v>-6.9716137444251801E-3</v>
      </c>
      <c r="D69" s="27">
        <v>-4.3393361496698273E-4</v>
      </c>
      <c r="E69" s="27">
        <v>-1.1500863832373297E-3</v>
      </c>
      <c r="F69" s="27">
        <v>-7.5282664207915245E-3</v>
      </c>
      <c r="G69" s="27">
        <v>-4.6559354058908304E-3</v>
      </c>
      <c r="H69" s="28">
        <v>-1.6922425321409543E-2</v>
      </c>
      <c r="I69" s="20"/>
    </row>
    <row r="70" spans="1:9" s="10" customFormat="1" x14ac:dyDescent="0.2">
      <c r="A70" s="26">
        <v>36621</v>
      </c>
      <c r="B70" s="27">
        <v>-3.3400133911036349E-4</v>
      </c>
      <c r="C70" s="27">
        <v>8.0236916952290474E-3</v>
      </c>
      <c r="D70" s="27">
        <v>-4.495041281411709E-3</v>
      </c>
      <c r="E70" s="27">
        <v>-4.6136183335127208E-3</v>
      </c>
      <c r="F70" s="27">
        <v>2.0130857326815187E-3</v>
      </c>
      <c r="G70" s="27">
        <v>3.7264809287176843E-3</v>
      </c>
      <c r="H70" s="28">
        <v>6.4368038334792679E-3</v>
      </c>
      <c r="I70" s="20"/>
    </row>
    <row r="71" spans="1:9" s="10" customFormat="1" x14ac:dyDescent="0.2">
      <c r="A71" s="26">
        <v>36622</v>
      </c>
      <c r="B71" s="27">
        <v>-2.1952924835569723E-2</v>
      </c>
      <c r="C71" s="27">
        <v>-3.4010336010844418E-2</v>
      </c>
      <c r="D71" s="27">
        <v>-3.294485106750962E-2</v>
      </c>
      <c r="E71" s="27">
        <v>-2.8732554083209037E-2</v>
      </c>
      <c r="F71" s="27">
        <v>-7.5700588605452793E-3</v>
      </c>
      <c r="G71" s="27">
        <v>-3.1666227448304469E-3</v>
      </c>
      <c r="H71" s="28">
        <v>-3.6730987118613503E-3</v>
      </c>
      <c r="I71" s="20"/>
    </row>
    <row r="72" spans="1:9" s="10" customFormat="1" x14ac:dyDescent="0.2">
      <c r="A72" s="26">
        <v>36623</v>
      </c>
      <c r="B72" s="27">
        <v>2.3874499744036023E-3</v>
      </c>
      <c r="C72" s="27">
        <v>1.4472657839674621E-2</v>
      </c>
      <c r="D72" s="27">
        <v>-3.8524095077527485E-3</v>
      </c>
      <c r="E72" s="27">
        <v>4.155541747286739E-3</v>
      </c>
      <c r="F72" s="27">
        <v>-5.7337224747890415E-2</v>
      </c>
      <c r="G72" s="27">
        <v>0</v>
      </c>
      <c r="H72" s="28">
        <v>1.4612132132293105E-2</v>
      </c>
      <c r="I72" s="20"/>
    </row>
    <row r="73" spans="1:9" s="10" customFormat="1" x14ac:dyDescent="0.2">
      <c r="A73" s="26">
        <v>36626</v>
      </c>
      <c r="B73" s="27">
        <v>2.8914043445262272E-3</v>
      </c>
      <c r="C73" s="27">
        <v>4.2881647312338563E-4</v>
      </c>
      <c r="D73" s="27">
        <v>1.4459814561100407E-2</v>
      </c>
      <c r="E73" s="27">
        <v>3.5482000560971769E-3</v>
      </c>
      <c r="F73" s="27">
        <v>2.3330856762695265E-2</v>
      </c>
      <c r="G73" s="27">
        <v>3.7306473105689481E-4</v>
      </c>
      <c r="H73" s="28">
        <v>3.4747370962452978E-2</v>
      </c>
      <c r="I73" s="20"/>
    </row>
    <row r="74" spans="1:9" s="10" customFormat="1" x14ac:dyDescent="0.2">
      <c r="A74" s="26">
        <v>36627</v>
      </c>
      <c r="B74" s="27">
        <v>7.4450428491105673E-3</v>
      </c>
      <c r="C74" s="27">
        <v>1.2356356614672893E-2</v>
      </c>
      <c r="D74" s="27">
        <v>8.1403542834210772E-3</v>
      </c>
      <c r="E74" s="27">
        <v>6.4725145056175196E-3</v>
      </c>
      <c r="F74" s="27">
        <v>4.1375300537741383E-2</v>
      </c>
      <c r="G74" s="27">
        <v>8.9120530446226455E-3</v>
      </c>
      <c r="H74" s="28">
        <v>-6.5695830677733674E-4</v>
      </c>
      <c r="I74" s="20"/>
    </row>
    <row r="75" spans="1:9" s="10" customFormat="1" x14ac:dyDescent="0.2">
      <c r="A75" s="26">
        <v>36628</v>
      </c>
      <c r="B75" s="27">
        <v>-1.011975124312129E-3</v>
      </c>
      <c r="C75" s="27">
        <v>1.6588306885081484E-2</v>
      </c>
      <c r="D75" s="27">
        <v>-3.2481942039076939E-3</v>
      </c>
      <c r="E75" s="27">
        <v>-5.2925733657687565E-3</v>
      </c>
      <c r="F75" s="27">
        <v>-7.3689325525463385E-3</v>
      </c>
      <c r="G75" s="27">
        <v>8.4668276827707528E-3</v>
      </c>
      <c r="H75" s="28">
        <v>-6.3729476214808168E-3</v>
      </c>
      <c r="I75" s="20"/>
    </row>
    <row r="76" spans="1:9" s="10" customFormat="1" x14ac:dyDescent="0.2">
      <c r="A76" s="26">
        <v>36629</v>
      </c>
      <c r="B76" s="27">
        <v>-1.1370508588721915E-2</v>
      </c>
      <c r="C76" s="27">
        <v>-7.9448463060078512E-3</v>
      </c>
      <c r="D76" s="27">
        <v>-1.1602093552546943E-2</v>
      </c>
      <c r="E76" s="27">
        <v>-2.9524674532680891E-3</v>
      </c>
      <c r="F76" s="27">
        <v>4.0444948965064438E-3</v>
      </c>
      <c r="G76" s="27">
        <v>-6.6201050896061283E-3</v>
      </c>
      <c r="H76" s="28">
        <v>3.0816665374081144E-3</v>
      </c>
      <c r="I76" s="20"/>
    </row>
    <row r="77" spans="1:9" s="10" customFormat="1" x14ac:dyDescent="0.2">
      <c r="A77" s="26">
        <v>36630</v>
      </c>
      <c r="B77" s="27">
        <v>-2.1914430596726129E-2</v>
      </c>
      <c r="C77" s="27">
        <v>-1.9928579812247715E-2</v>
      </c>
      <c r="D77" s="27">
        <v>-1.9641060456524445E-2</v>
      </c>
      <c r="E77" s="27">
        <v>2.3626709159703186E-3</v>
      </c>
      <c r="F77" s="27">
        <v>-3.4388813275186919E-2</v>
      </c>
      <c r="G77" s="27">
        <v>1.8433184942893146E-3</v>
      </c>
      <c r="H77" s="28">
        <v>-2.1773799549560619E-2</v>
      </c>
      <c r="I77" s="20"/>
    </row>
    <row r="78" spans="1:9" s="10" customFormat="1" x14ac:dyDescent="0.2">
      <c r="A78" s="26">
        <v>36633</v>
      </c>
      <c r="B78" s="27">
        <v>-1.5713665389602207E-3</v>
      </c>
      <c r="C78" s="27">
        <v>-1.5755154856715012E-2</v>
      </c>
      <c r="D78" s="27">
        <v>-1.1046445557267272E-2</v>
      </c>
      <c r="E78" s="27">
        <v>-8.293886405935055E-3</v>
      </c>
      <c r="F78" s="27">
        <v>5.7276907433245518E-3</v>
      </c>
      <c r="G78" s="27">
        <v>0</v>
      </c>
      <c r="H78" s="28">
        <v>1.116830907124202E-2</v>
      </c>
      <c r="I78" s="20"/>
    </row>
    <row r="79" spans="1:9" s="10" customFormat="1" x14ac:dyDescent="0.2">
      <c r="A79" s="26">
        <v>36634</v>
      </c>
      <c r="B79" s="27">
        <v>3.6626883189578101E-3</v>
      </c>
      <c r="C79" s="27">
        <v>1.1893317832327093E-2</v>
      </c>
      <c r="D79" s="27">
        <v>2.6189072876929252E-2</v>
      </c>
      <c r="E79" s="27">
        <v>3.3921380945667386E-2</v>
      </c>
      <c r="F79" s="27">
        <v>2.0746895408602969E-3</v>
      </c>
      <c r="G79" s="27">
        <v>-6.6519092283058535E-3</v>
      </c>
      <c r="H79" s="28">
        <v>1.3677689515288626E-2</v>
      </c>
      <c r="I79" s="20"/>
    </row>
    <row r="80" spans="1:9" s="10" customFormat="1" x14ac:dyDescent="0.2">
      <c r="A80" s="26">
        <v>36635</v>
      </c>
      <c r="B80" s="27">
        <v>1.3144429997423419E-2</v>
      </c>
      <c r="C80" s="27">
        <v>1.6627967847423715E-2</v>
      </c>
      <c r="D80" s="27">
        <v>1.4176168164984545E-2</v>
      </c>
      <c r="E80" s="27">
        <v>-2.8793570137958832E-3</v>
      </c>
      <c r="F80" s="27">
        <v>-7.2803233681253852E-3</v>
      </c>
      <c r="G80" s="27">
        <v>1.0511853364605677E-2</v>
      </c>
      <c r="H80" s="28">
        <v>9.1603693986641952E-3</v>
      </c>
      <c r="I80" s="20"/>
    </row>
    <row r="81" spans="1:9" s="10" customFormat="1" x14ac:dyDescent="0.2">
      <c r="A81" s="26">
        <v>36636</v>
      </c>
      <c r="B81" s="27">
        <v>-7.0696044077055075E-3</v>
      </c>
      <c r="C81" s="27">
        <v>-2.1143884210289636E-4</v>
      </c>
      <c r="D81" s="27">
        <v>-6.3916977172326535E-3</v>
      </c>
      <c r="E81" s="27">
        <v>6.8965790590604587E-3</v>
      </c>
      <c r="F81" s="27">
        <v>-4.1841065225739849E-3</v>
      </c>
      <c r="G81" s="27">
        <v>7.3354120289040423E-4</v>
      </c>
      <c r="H81" s="28">
        <v>1.1870215992110356E-2</v>
      </c>
      <c r="I81" s="20"/>
    </row>
    <row r="82" spans="1:9" s="10" customFormat="1" x14ac:dyDescent="0.2">
      <c r="A82" s="26">
        <v>36641</v>
      </c>
      <c r="B82" s="27">
        <v>1.6985910661084774E-2</v>
      </c>
      <c r="C82" s="27">
        <v>5.9034537884057828E-3</v>
      </c>
      <c r="D82" s="27">
        <v>1.8322025538661909E-2</v>
      </c>
      <c r="E82" s="27">
        <v>-2.493605573685926E-2</v>
      </c>
      <c r="F82" s="27">
        <v>-3.14960890289622E-3</v>
      </c>
      <c r="G82" s="27">
        <v>-2.0185344958144774E-3</v>
      </c>
      <c r="H82" s="28">
        <v>3.2130262192180022E-3</v>
      </c>
      <c r="I82" s="20"/>
    </row>
    <row r="83" spans="1:9" s="10" customFormat="1" x14ac:dyDescent="0.2">
      <c r="A83" s="26">
        <v>36642</v>
      </c>
      <c r="B83" s="27">
        <v>1.049256537782794E-2</v>
      </c>
      <c r="C83" s="27">
        <v>1.1287745267172281E-2</v>
      </c>
      <c r="D83" s="27">
        <v>5.4026560558405557E-3</v>
      </c>
      <c r="E83" s="27">
        <v>-2.7986345717483336E-2</v>
      </c>
      <c r="F83" s="27">
        <v>5.3834751946876841E-2</v>
      </c>
      <c r="G83" s="27">
        <v>-1.2569481568371219E-2</v>
      </c>
      <c r="H83" s="28">
        <v>1.7094021256488796E-3</v>
      </c>
      <c r="I83" s="20"/>
    </row>
    <row r="84" spans="1:9" s="10" customFormat="1" x14ac:dyDescent="0.2">
      <c r="A84" s="26">
        <v>36643</v>
      </c>
      <c r="B84" s="27">
        <v>-2.5404145130900769E-2</v>
      </c>
      <c r="C84" s="27">
        <v>-1.8037401771610586E-2</v>
      </c>
      <c r="D84" s="27">
        <v>-6.4280718052527799E-3</v>
      </c>
      <c r="E84" s="27">
        <v>-1.5211732324191088E-2</v>
      </c>
      <c r="F84" s="27">
        <v>-1.0920310896591101E-2</v>
      </c>
      <c r="G84" s="27">
        <v>5.3798478703232858E-3</v>
      </c>
      <c r="H84" s="28">
        <v>-4.7079051219055335E-3</v>
      </c>
      <c r="I84" s="20"/>
    </row>
    <row r="85" spans="1:9" s="10" customFormat="1" x14ac:dyDescent="0.2">
      <c r="A85" s="26">
        <v>36644</v>
      </c>
      <c r="B85" s="27">
        <v>1.4060588296729671E-2</v>
      </c>
      <c r="C85" s="27">
        <v>1.8868484304382736E-2</v>
      </c>
      <c r="D85" s="27">
        <v>1.4116511796291633E-2</v>
      </c>
      <c r="E85" s="27">
        <v>1.9069017723949221E-2</v>
      </c>
      <c r="F85" s="27">
        <v>1.0820664640716621E-2</v>
      </c>
      <c r="G85" s="27">
        <v>3.6934483353517301E-3</v>
      </c>
      <c r="H85" s="28">
        <v>-1.2878301844287249E-3</v>
      </c>
      <c r="I85" s="20"/>
    </row>
    <row r="86" spans="1:9" s="10" customFormat="1" x14ac:dyDescent="0.2">
      <c r="A86" s="26">
        <v>36648</v>
      </c>
      <c r="B86" s="27">
        <v>9.4899881848482092E-3</v>
      </c>
      <c r="C86" s="27">
        <v>2.696257985196271E-3</v>
      </c>
      <c r="D86" s="27">
        <v>2.1586142992525648E-2</v>
      </c>
      <c r="E86" s="27">
        <v>-5.6705225239388722E-3</v>
      </c>
      <c r="F86" s="27">
        <v>0</v>
      </c>
      <c r="G86" s="27">
        <v>9.2123451932084018E-4</v>
      </c>
      <c r="H86" s="28">
        <v>2.1454631701015195E-3</v>
      </c>
      <c r="I86" s="20"/>
    </row>
    <row r="87" spans="1:9" s="10" customFormat="1" x14ac:dyDescent="0.2">
      <c r="A87" s="26">
        <v>36649</v>
      </c>
      <c r="B87" s="27">
        <v>-2.217007583092714E-2</v>
      </c>
      <c r="C87" s="27">
        <v>-6.2331388177822361E-3</v>
      </c>
      <c r="D87" s="27">
        <v>-1.1807520350293602E-2</v>
      </c>
      <c r="E87" s="27">
        <v>-7.8955770027800392E-3</v>
      </c>
      <c r="F87" s="27">
        <v>-1.2030220276542124E-2</v>
      </c>
      <c r="G87" s="27">
        <v>-2.766253492890185E-3</v>
      </c>
      <c r="H87" s="28">
        <v>-2.4296205957690373E-2</v>
      </c>
      <c r="I87" s="20"/>
    </row>
    <row r="88" spans="1:9" s="10" customFormat="1" x14ac:dyDescent="0.2">
      <c r="A88" s="26">
        <v>36650</v>
      </c>
      <c r="B88" s="27">
        <v>1.0341262555513561E-3</v>
      </c>
      <c r="C88" s="27">
        <v>4.1675349634240632E-4</v>
      </c>
      <c r="D88" s="27">
        <v>3.2859519530204768E-3</v>
      </c>
      <c r="E88" s="27">
        <v>-3.0534374868903431E-3</v>
      </c>
      <c r="F88" s="27">
        <v>-8.6098278126840889E-3</v>
      </c>
      <c r="G88" s="27">
        <v>2.3978615196688399E-3</v>
      </c>
      <c r="H88" s="28">
        <v>1.1787955752042173E-2</v>
      </c>
      <c r="I88" s="20"/>
    </row>
    <row r="89" spans="1:9" s="10" customFormat="1" x14ac:dyDescent="0.2">
      <c r="A89" s="26">
        <v>36651</v>
      </c>
      <c r="B89" s="27">
        <v>5.8399341515456777E-3</v>
      </c>
      <c r="C89" s="27">
        <v>-5.8504136781755891E-3</v>
      </c>
      <c r="D89" s="27">
        <v>2.0610554531629917E-2</v>
      </c>
      <c r="E89" s="27">
        <v>6.0975798681185377E-3</v>
      </c>
      <c r="F89" s="27">
        <v>9.1139871377061438E-3</v>
      </c>
      <c r="G89" s="27">
        <v>6.0611811973938431E-3</v>
      </c>
      <c r="H89" s="28">
        <v>2.1677875387134497E-3</v>
      </c>
      <c r="I89" s="20"/>
    </row>
    <row r="90" spans="1:9" s="10" customFormat="1" x14ac:dyDescent="0.2">
      <c r="A90" s="26">
        <v>36654</v>
      </c>
      <c r="B90" s="27">
        <v>-7.7366499542418539E-3</v>
      </c>
      <c r="C90" s="27">
        <v>-2.0957770169974794E-4</v>
      </c>
      <c r="D90" s="27">
        <v>-9.4055582124243E-3</v>
      </c>
      <c r="E90" s="27">
        <v>1.2150669781680898E-3</v>
      </c>
      <c r="F90" s="27">
        <v>-4.0404095370049744E-3</v>
      </c>
      <c r="G90" s="27">
        <v>-2.9341667850928512E-3</v>
      </c>
      <c r="H90" s="28">
        <v>-1.2858409700999272E-2</v>
      </c>
      <c r="I90" s="20"/>
    </row>
    <row r="91" spans="1:9" s="10" customFormat="1" x14ac:dyDescent="0.2">
      <c r="A91" s="26">
        <v>36655</v>
      </c>
      <c r="B91" s="27">
        <v>4.133660725851156E-3</v>
      </c>
      <c r="C91" s="27">
        <v>-4.1928721788261637E-4</v>
      </c>
      <c r="D91" s="27">
        <v>3.9414465439648397E-3</v>
      </c>
      <c r="E91" s="27">
        <v>-6.0734894062525169E-4</v>
      </c>
      <c r="F91" s="27">
        <v>8.5664419049816341E-3</v>
      </c>
      <c r="G91" s="27">
        <v>2.0181641562371953E-3</v>
      </c>
      <c r="H91" s="28">
        <v>2.6286981183029296E-3</v>
      </c>
      <c r="I91" s="20"/>
    </row>
    <row r="92" spans="1:9" s="10" customFormat="1" x14ac:dyDescent="0.2">
      <c r="A92" s="26">
        <v>36656</v>
      </c>
      <c r="B92" s="27">
        <v>-2.2369449231550275E-3</v>
      </c>
      <c r="C92" s="27">
        <v>5.4370690193142786E-3</v>
      </c>
      <c r="D92" s="27">
        <v>-1.9687813981320145E-3</v>
      </c>
      <c r="E92" s="27">
        <v>-3.0422901469242358E-3</v>
      </c>
      <c r="F92" s="27">
        <v>3.5061393292876095E-3</v>
      </c>
      <c r="G92" s="27">
        <v>4.3891804187631868E-3</v>
      </c>
      <c r="H92" s="28">
        <v>9.1464052260762027E-3</v>
      </c>
      <c r="I92" s="20"/>
    </row>
    <row r="93" spans="1:9" s="10" customFormat="1" x14ac:dyDescent="0.2">
      <c r="A93" s="26">
        <v>36657</v>
      </c>
      <c r="B93" s="27">
        <v>-5.8742394210255025E-3</v>
      </c>
      <c r="C93" s="27">
        <v>-1.1958602598807854E-2</v>
      </c>
      <c r="D93" s="27">
        <v>1.5472258519466456E-3</v>
      </c>
      <c r="E93" s="27">
        <v>-7.953544527605343E-3</v>
      </c>
      <c r="F93" s="27">
        <v>-1.0858743334875945E-2</v>
      </c>
      <c r="G93" s="27">
        <v>-2.7409793314222934E-3</v>
      </c>
      <c r="H93" s="28">
        <v>-5.8702201399707839E-3</v>
      </c>
      <c r="I93" s="20"/>
    </row>
    <row r="94" spans="1:9" s="10" customFormat="1" x14ac:dyDescent="0.2">
      <c r="A94" s="26">
        <v>36658</v>
      </c>
      <c r="B94" s="27">
        <v>6.7351951349905537E-3</v>
      </c>
      <c r="C94" s="27">
        <v>-4.2301247511104013E-3</v>
      </c>
      <c r="D94" s="27">
        <v>1.8106344230830098E-2</v>
      </c>
      <c r="E94" s="27">
        <v>1.3423020332140771E-2</v>
      </c>
      <c r="F94" s="27">
        <v>2.2293120960539078E-2</v>
      </c>
      <c r="G94" s="27">
        <v>-3.1155527812906886E-3</v>
      </c>
      <c r="H94" s="28">
        <v>1.3643958272735035E-2</v>
      </c>
      <c r="I94" s="20"/>
    </row>
    <row r="95" spans="1:9" s="10" customFormat="1" x14ac:dyDescent="0.2">
      <c r="A95" s="26">
        <v>36661</v>
      </c>
      <c r="B95" s="27">
        <v>1.6049516434351596E-2</v>
      </c>
      <c r="C95" s="27">
        <v>-6.1656408780340838E-3</v>
      </c>
      <c r="D95" s="27">
        <v>-6.9036937502075428E-4</v>
      </c>
      <c r="E95" s="27">
        <v>-7.2993024816116079E-3</v>
      </c>
      <c r="F95" s="27">
        <v>1.6375323013604094E-2</v>
      </c>
      <c r="G95" s="27">
        <v>2.2002209096023376E-3</v>
      </c>
      <c r="H95" s="28">
        <v>5.3630934082185737E-3</v>
      </c>
      <c r="I95" s="20"/>
    </row>
    <row r="96" spans="1:9" s="10" customFormat="1" x14ac:dyDescent="0.2">
      <c r="A96" s="26">
        <v>36662</v>
      </c>
      <c r="B96" s="27">
        <v>2.7069321968217909E-2</v>
      </c>
      <c r="C96" s="27">
        <v>3.1901970850108138E-2</v>
      </c>
      <c r="D96" s="27">
        <v>1.6031034552502359E-2</v>
      </c>
      <c r="E96" s="27">
        <v>1.4545711002378716E-2</v>
      </c>
      <c r="F96" s="27">
        <v>2.0980463530164681E-2</v>
      </c>
      <c r="G96" s="27">
        <v>0</v>
      </c>
      <c r="H96" s="28">
        <v>2.0959801907093289E-2</v>
      </c>
      <c r="I96" s="20"/>
    </row>
    <row r="97" spans="1:9" s="10" customFormat="1" x14ac:dyDescent="0.2">
      <c r="A97" s="26">
        <v>36663</v>
      </c>
      <c r="B97" s="27">
        <v>1.6471754671371274E-3</v>
      </c>
      <c r="C97" s="27">
        <v>-4.5548732993616241E-3</v>
      </c>
      <c r="D97" s="27">
        <v>-6.9563125770366243E-3</v>
      </c>
      <c r="E97" s="27">
        <v>-1.0889399799268319E-2</v>
      </c>
      <c r="F97" s="27">
        <v>-9.5283475527185445E-4</v>
      </c>
      <c r="G97" s="27">
        <v>2.7434859457508339E-3</v>
      </c>
      <c r="H97" s="28">
        <v>-1.3711848625729186E-2</v>
      </c>
      <c r="I97" s="20"/>
    </row>
    <row r="98" spans="1:9" s="10" customFormat="1" x14ac:dyDescent="0.2">
      <c r="A98" s="26">
        <v>36664</v>
      </c>
      <c r="B98" s="27">
        <v>-5.1151006667703768E-3</v>
      </c>
      <c r="C98" s="27">
        <v>-4.5757151382688462E-3</v>
      </c>
      <c r="D98" s="27">
        <v>1.9143996001294177E-3</v>
      </c>
      <c r="E98" s="27">
        <v>-7.9389729951113742E-3</v>
      </c>
      <c r="F98" s="27">
        <v>1.0431578709815719E-2</v>
      </c>
      <c r="G98" s="27">
        <v>0</v>
      </c>
      <c r="H98" s="28">
        <v>-5.537820329311236E-3</v>
      </c>
      <c r="I98" s="20"/>
    </row>
    <row r="99" spans="1:9" s="10" customFormat="1" x14ac:dyDescent="0.2">
      <c r="A99" s="26">
        <v>36665</v>
      </c>
      <c r="B99" s="27">
        <v>-2.8162033025069741E-3</v>
      </c>
      <c r="C99" s="27">
        <v>-6.4833438433765005E-3</v>
      </c>
      <c r="D99" s="27">
        <v>-4.6556293868481539E-3</v>
      </c>
      <c r="E99" s="27">
        <v>8.5470605784583476E-3</v>
      </c>
      <c r="F99" s="27">
        <v>-7.1006215495763155E-3</v>
      </c>
      <c r="G99" s="27">
        <v>0</v>
      </c>
      <c r="H99" s="28">
        <v>-2.1381235427931013E-3</v>
      </c>
      <c r="I99" s="20"/>
    </row>
    <row r="100" spans="1:9" s="10" customFormat="1" x14ac:dyDescent="0.2">
      <c r="A100" s="26">
        <v>36668</v>
      </c>
      <c r="B100" s="27">
        <v>-1.4941481986152131E-3</v>
      </c>
      <c r="C100" s="27">
        <v>-6.1033547349356116E-3</v>
      </c>
      <c r="D100" s="27">
        <v>-5.0911702676313302E-3</v>
      </c>
      <c r="E100" s="27">
        <v>1.1483958181681731E-2</v>
      </c>
      <c r="F100" s="27">
        <v>-1.0218300245445356E-2</v>
      </c>
      <c r="G100" s="27">
        <v>-2.3772526510512718E-3</v>
      </c>
      <c r="H100" s="28">
        <v>6.4191721472436967E-4</v>
      </c>
    </row>
    <row r="101" spans="1:9" s="10" customFormat="1" x14ac:dyDescent="0.2">
      <c r="A101" s="26">
        <v>36669</v>
      </c>
      <c r="B101" s="27">
        <v>-1.4963840185175301E-3</v>
      </c>
      <c r="C101" s="27">
        <v>2.7405941049351429E-3</v>
      </c>
      <c r="D101" s="27">
        <v>-1.3804530077363576E-3</v>
      </c>
      <c r="E101" s="27">
        <v>1.2066331214738E-2</v>
      </c>
      <c r="F101" s="27">
        <v>3.0668990878202867E-3</v>
      </c>
      <c r="G101" s="27">
        <v>-1.2824037664791244E-3</v>
      </c>
      <c r="H101" s="28">
        <v>4.055934688181528E-3</v>
      </c>
    </row>
    <row r="102" spans="1:9" s="10" customFormat="1" x14ac:dyDescent="0.2">
      <c r="A102" s="26">
        <v>36670</v>
      </c>
      <c r="B102" s="27">
        <v>-5.171418648348804E-3</v>
      </c>
      <c r="C102" s="27">
        <v>1.1720519267727374E-2</v>
      </c>
      <c r="D102" s="27">
        <v>4.8232712537929542E-3</v>
      </c>
      <c r="E102" s="27">
        <v>6.3920672186587764E-3</v>
      </c>
      <c r="F102" s="27">
        <v>8.5755647023963242E-3</v>
      </c>
      <c r="G102" s="27">
        <v>-2.5697517812459021E-3</v>
      </c>
      <c r="H102" s="28">
        <v>2.3406756085111728E-3</v>
      </c>
    </row>
    <row r="103" spans="1:9" s="10" customFormat="1" x14ac:dyDescent="0.2">
      <c r="A103" s="26">
        <v>36671</v>
      </c>
      <c r="B103" s="27">
        <v>-1.7717497122339082E-2</v>
      </c>
      <c r="C103" s="27">
        <v>-1.2773705252385976E-2</v>
      </c>
      <c r="D103" s="27">
        <v>-1.1337049395478171E-2</v>
      </c>
      <c r="E103" s="27">
        <v>5.2956875747105026E-3</v>
      </c>
      <c r="F103" s="27">
        <v>-9.5329606587236382E-3</v>
      </c>
      <c r="G103" s="27">
        <v>-6.0835287631253367E-3</v>
      </c>
      <c r="H103" s="28">
        <v>-8.9667552111591612E-3</v>
      </c>
    </row>
    <row r="104" spans="1:9" s="10" customFormat="1" x14ac:dyDescent="0.2">
      <c r="A104" s="26">
        <v>36672</v>
      </c>
      <c r="B104" s="27">
        <v>8.1383969029712403E-3</v>
      </c>
      <c r="C104" s="27">
        <v>8.1855845864395021E-3</v>
      </c>
      <c r="D104" s="27">
        <v>4.9930755606628525E-3</v>
      </c>
      <c r="E104" s="27">
        <v>2.7779564107075671E-2</v>
      </c>
      <c r="F104" s="27">
        <v>-1.059229932294546E-2</v>
      </c>
      <c r="G104" s="27">
        <v>-6.6790600796717767E-3</v>
      </c>
      <c r="H104" s="28">
        <v>-8.1826468617952567E-3</v>
      </c>
    </row>
    <row r="105" spans="1:9" s="10" customFormat="1" x14ac:dyDescent="0.2">
      <c r="A105" s="26">
        <v>36676</v>
      </c>
      <c r="B105" s="27">
        <v>-2.3233023125456134E-2</v>
      </c>
      <c r="C105" s="27">
        <v>-3.142509117082537E-2</v>
      </c>
      <c r="D105" s="27">
        <v>-3.3481816484263134E-2</v>
      </c>
      <c r="E105" s="27">
        <v>-1.5530942030876623E-2</v>
      </c>
      <c r="F105" s="27">
        <v>-0.11911499686317369</v>
      </c>
      <c r="G105" s="27">
        <v>-1.8632388472236314E-3</v>
      </c>
      <c r="H105" s="28">
        <v>-2.1196030063506691E-2</v>
      </c>
    </row>
    <row r="106" spans="1:9" s="10" customFormat="1" x14ac:dyDescent="0.2">
      <c r="A106" s="26">
        <v>36677</v>
      </c>
      <c r="B106" s="27">
        <v>5.5153535190665438E-3</v>
      </c>
      <c r="C106" s="27">
        <v>5.8070923486784254E-3</v>
      </c>
      <c r="D106" s="27">
        <v>2.57179738837139E-3</v>
      </c>
      <c r="E106" s="27">
        <v>-3.1206535820813185E-2</v>
      </c>
      <c r="F106" s="27">
        <v>-6.5645749965065553E-3</v>
      </c>
      <c r="G106" s="27">
        <v>2.9795180329053889E-3</v>
      </c>
      <c r="H106" s="28">
        <v>-5.7585984163413513E-3</v>
      </c>
    </row>
    <row r="107" spans="1:9" s="10" customFormat="1" x14ac:dyDescent="0.2">
      <c r="A107" s="26">
        <v>36678</v>
      </c>
      <c r="B107" s="27">
        <v>1.0307508213748854E-3</v>
      </c>
      <c r="C107" s="27">
        <v>4.2881647312338563E-4</v>
      </c>
      <c r="D107" s="27">
        <v>4.8398670987704635E-3</v>
      </c>
      <c r="E107" s="27">
        <v>-1.1968882338461752E-3</v>
      </c>
      <c r="F107" s="27">
        <v>3.558326888554237E-2</v>
      </c>
      <c r="G107" s="27">
        <v>-1.1162791856817755E-3</v>
      </c>
      <c r="H107" s="28">
        <v>-6.0153907577218061E-3</v>
      </c>
    </row>
    <row r="108" spans="1:9" s="10" customFormat="1" x14ac:dyDescent="0.2">
      <c r="A108" s="26">
        <v>36679</v>
      </c>
      <c r="B108" s="27">
        <v>-2.239871399523936E-2</v>
      </c>
      <c r="C108" s="27">
        <v>-7.3150068006922917E-3</v>
      </c>
      <c r="D108" s="27">
        <v>-1.7187475519708253E-2</v>
      </c>
      <c r="E108" s="27">
        <v>5.9862318459282687E-4</v>
      </c>
      <c r="F108" s="27">
        <v>5.1772528342121952E-3</v>
      </c>
      <c r="G108" s="27">
        <v>1.4880955127019404E-3</v>
      </c>
      <c r="H108" s="28">
        <v>-6.2766401982593352E-3</v>
      </c>
    </row>
    <row r="109" spans="1:9" s="10" customFormat="1" x14ac:dyDescent="0.2">
      <c r="A109" s="26">
        <v>36682</v>
      </c>
      <c r="B109" s="27">
        <v>1.273680308350255E-2</v>
      </c>
      <c r="C109" s="27">
        <v>-1.1947573421118175E-2</v>
      </c>
      <c r="D109" s="27">
        <v>4.0369143635482201E-3</v>
      </c>
      <c r="E109" s="27">
        <v>1.4850287756454613E-2</v>
      </c>
      <c r="F109" s="27">
        <v>-1.743426746174229E-2</v>
      </c>
      <c r="G109" s="27">
        <v>-6.1527182070985715E-3</v>
      </c>
      <c r="H109" s="28">
        <v>-7.9016101373033283E-3</v>
      </c>
    </row>
    <row r="110" spans="1:9" s="10" customFormat="1" x14ac:dyDescent="0.2">
      <c r="A110" s="26">
        <v>36683</v>
      </c>
      <c r="B110" s="27">
        <v>2.4242436115064756E-3</v>
      </c>
      <c r="C110" s="27">
        <v>9.5694510161506725E-3</v>
      </c>
      <c r="D110" s="27">
        <v>3.3038886621730014E-3</v>
      </c>
      <c r="E110" s="27">
        <v>3.5314927814711593E-3</v>
      </c>
      <c r="F110" s="27">
        <v>-1.3169447673159427E-2</v>
      </c>
      <c r="G110" s="27">
        <v>4.2922525541787522E-3</v>
      </c>
      <c r="H110" s="28">
        <v>-1.5878420031131587E-3</v>
      </c>
    </row>
    <row r="111" spans="1:9" s="10" customFormat="1" x14ac:dyDescent="0.2">
      <c r="A111" s="26">
        <v>36684</v>
      </c>
      <c r="B111" s="27">
        <v>-1.1130549694034229E-2</v>
      </c>
      <c r="C111" s="27">
        <v>-6.5146810211936419E-3</v>
      </c>
      <c r="D111" s="27">
        <v>-2.8953793843293715E-2</v>
      </c>
      <c r="E111" s="27">
        <v>-1.6588058083898842E-2</v>
      </c>
      <c r="F111" s="27">
        <v>-8.5363076487637315E-2</v>
      </c>
      <c r="G111" s="27">
        <v>-2.4237916219500065E-3</v>
      </c>
      <c r="H111" s="28">
        <v>-1.6480116630370453E-2</v>
      </c>
    </row>
    <row r="112" spans="1:9" s="10" customFormat="1" x14ac:dyDescent="0.2">
      <c r="A112" s="26">
        <v>36685</v>
      </c>
      <c r="B112" s="27">
        <v>2.0083777545409558E-2</v>
      </c>
      <c r="C112" s="27">
        <v>9.1087161982403003E-3</v>
      </c>
      <c r="D112" s="27">
        <v>1.5526897549672375E-2</v>
      </c>
      <c r="E112" s="27">
        <v>6.5495917370415125E-3</v>
      </c>
      <c r="F112" s="27">
        <v>2.5702349423368048E-2</v>
      </c>
      <c r="G112" s="27">
        <v>1.1691698552731496E-2</v>
      </c>
      <c r="H112" s="28">
        <v>1.4889749374796982E-2</v>
      </c>
    </row>
    <row r="113" spans="1:8" s="10" customFormat="1" x14ac:dyDescent="0.2">
      <c r="A113" s="26">
        <v>36686</v>
      </c>
      <c r="B113" s="27">
        <v>9.5531262179656892E-3</v>
      </c>
      <c r="C113" s="27">
        <v>1.0309369658861287E-2</v>
      </c>
      <c r="D113" s="27">
        <v>6.3749853687104941E-3</v>
      </c>
      <c r="E113" s="27">
        <v>1.1212864602798866E-2</v>
      </c>
      <c r="F113" s="27">
        <v>-1.8039476677798896E-2</v>
      </c>
      <c r="G113" s="27">
        <v>9.1828009823349821E-3</v>
      </c>
      <c r="H113" s="28">
        <v>2.7247973261852569E-3</v>
      </c>
    </row>
    <row r="114" spans="1:8" s="10" customFormat="1" x14ac:dyDescent="0.2">
      <c r="A114" s="26">
        <v>36689</v>
      </c>
      <c r="B114" s="27">
        <v>-1.6605705549008292E-2</v>
      </c>
      <c r="C114" s="27">
        <v>-1.4202950177993395E-2</v>
      </c>
      <c r="D114" s="27">
        <v>-9.5777832732342454E-3</v>
      </c>
      <c r="E114" s="27">
        <v>-1.0619568827460261E-2</v>
      </c>
      <c r="F114" s="27">
        <v>-4.8731445987330035E-2</v>
      </c>
      <c r="G114" s="27">
        <v>4.55997142169484E-3</v>
      </c>
      <c r="H114" s="28">
        <v>-1.4388737452099556E-2</v>
      </c>
    </row>
    <row r="115" spans="1:8" s="10" customFormat="1" x14ac:dyDescent="0.2">
      <c r="A115" s="26">
        <v>36690</v>
      </c>
      <c r="B115" s="27">
        <v>1.7963018278597375E-2</v>
      </c>
      <c r="C115" s="27">
        <v>9.0615506775747322E-3</v>
      </c>
      <c r="D115" s="27">
        <v>1.4619931821984304E-2</v>
      </c>
      <c r="E115" s="27">
        <v>1.7777782459993572E-3</v>
      </c>
      <c r="F115" s="27">
        <v>2.856468898647687E-2</v>
      </c>
      <c r="G115" s="27">
        <v>1.0913060377363759E-3</v>
      </c>
      <c r="H115" s="28">
        <v>1.4388737452099671E-2</v>
      </c>
    </row>
    <row r="116" spans="1:8" s="10" customFormat="1" x14ac:dyDescent="0.2">
      <c r="A116" s="26">
        <v>36691</v>
      </c>
      <c r="B116" s="27">
        <v>1.364001950568282E-2</v>
      </c>
      <c r="C116" s="27">
        <v>5.5686586395823044E-3</v>
      </c>
      <c r="D116" s="27">
        <v>5.5886080827832717E-3</v>
      </c>
      <c r="E116" s="27">
        <v>0</v>
      </c>
      <c r="F116" s="27">
        <v>-1.9359346290700186E-2</v>
      </c>
      <c r="G116" s="27">
        <v>1.0901163870233213E-3</v>
      </c>
      <c r="H116" s="28">
        <v>6.7796869853787691E-3</v>
      </c>
    </row>
    <row r="117" spans="1:8" s="10" customFormat="1" x14ac:dyDescent="0.2">
      <c r="A117" s="26">
        <v>36692</v>
      </c>
      <c r="B117" s="27">
        <v>3.887328316657887E-2</v>
      </c>
      <c r="C117" s="27">
        <v>2.738742904371335E-2</v>
      </c>
      <c r="D117" s="27">
        <v>-1.4290818173655679E-4</v>
      </c>
      <c r="E117" s="27">
        <v>-7.1301549845911912E-3</v>
      </c>
      <c r="F117" s="27">
        <v>2.6166561924092169E-2</v>
      </c>
      <c r="G117" s="27">
        <v>1.4516424251213907E-3</v>
      </c>
      <c r="H117" s="28">
        <v>-1.3522652500136498E-3</v>
      </c>
    </row>
    <row r="118" spans="1:8" s="10" customFormat="1" x14ac:dyDescent="0.2">
      <c r="A118" s="26">
        <v>36693</v>
      </c>
      <c r="B118" s="27">
        <v>7.5326904779295899E-3</v>
      </c>
      <c r="C118" s="27">
        <v>1.832646781497797E-2</v>
      </c>
      <c r="D118" s="27">
        <v>1.8128240390954554E-2</v>
      </c>
      <c r="E118" s="27">
        <v>5.9612520394260258E-4</v>
      </c>
      <c r="F118" s="27">
        <v>-4.0316290465332923E-2</v>
      </c>
      <c r="G118" s="27">
        <v>2.716162828777683E-3</v>
      </c>
      <c r="H118" s="28">
        <v>1.9873379301586395E-2</v>
      </c>
    </row>
    <row r="119" spans="1:8" s="10" customFormat="1" x14ac:dyDescent="0.2">
      <c r="A119" s="26">
        <v>36696</v>
      </c>
      <c r="B119" s="27">
        <v>-2.3978910058909645E-3</v>
      </c>
      <c r="C119" s="27">
        <v>3.8692645768063261E-3</v>
      </c>
      <c r="D119" s="27">
        <v>1.4025247740854319E-3</v>
      </c>
      <c r="E119" s="27">
        <v>-6.577004276357535E-3</v>
      </c>
      <c r="F119" s="27">
        <v>1.9632532407121005E-2</v>
      </c>
      <c r="G119" s="27">
        <v>-1.1823693905741596E-2</v>
      </c>
      <c r="H119" s="28">
        <v>5.951742467152985E-3</v>
      </c>
    </row>
    <row r="120" spans="1:8" s="10" customFormat="1" x14ac:dyDescent="0.2">
      <c r="A120" s="26">
        <v>36697</v>
      </c>
      <c r="B120" s="27">
        <v>-9.4878897801603818E-3</v>
      </c>
      <c r="C120" s="27">
        <v>3.2467560988698732E-3</v>
      </c>
      <c r="D120" s="27">
        <v>-4.917466881529998E-3</v>
      </c>
      <c r="E120" s="27">
        <v>1.5476499382341406E-2</v>
      </c>
      <c r="F120" s="27">
        <v>-2.8344473009142553E-2</v>
      </c>
      <c r="G120" s="27">
        <v>-4.4012541247135904E-3</v>
      </c>
      <c r="H120" s="28">
        <v>-3.5226808775217612E-3</v>
      </c>
    </row>
    <row r="121" spans="1:8" s="10" customFormat="1" x14ac:dyDescent="0.2">
      <c r="A121" s="26">
        <v>36698</v>
      </c>
      <c r="B121" s="27">
        <v>1.3959312113561634E-2</v>
      </c>
      <c r="C121" s="27">
        <v>4.648820903910042E-3</v>
      </c>
      <c r="D121" s="27">
        <v>6.3180273345610936E-3</v>
      </c>
      <c r="E121" s="27">
        <v>-2.36546532533519E-3</v>
      </c>
      <c r="F121" s="27">
        <v>-2.4036577828241382E-2</v>
      </c>
      <c r="G121" s="27">
        <v>2.7530530373727448E-3</v>
      </c>
      <c r="H121" s="28">
        <v>-4.4208736899932887E-3</v>
      </c>
    </row>
    <row r="122" spans="1:8" s="10" customFormat="1" x14ac:dyDescent="0.2">
      <c r="A122" s="26">
        <v>36699</v>
      </c>
      <c r="B122" s="27">
        <v>-1.9138761822841644E-3</v>
      </c>
      <c r="C122" s="27">
        <v>5.0286739781550925E-3</v>
      </c>
      <c r="D122" s="27">
        <v>1.2588294549953319E-3</v>
      </c>
      <c r="E122" s="27">
        <v>-1.777778245999272E-3</v>
      </c>
      <c r="F122" s="27">
        <v>3.0888052777343085E-2</v>
      </c>
      <c r="G122" s="27">
        <v>1.5819949896506591E-2</v>
      </c>
      <c r="H122" s="28">
        <v>8.8222892462040108E-3</v>
      </c>
    </row>
    <row r="123" spans="1:8" s="10" customFormat="1" x14ac:dyDescent="0.2">
      <c r="A123" s="26">
        <v>36700</v>
      </c>
      <c r="B123" s="27">
        <v>-8.336053402061375E-3</v>
      </c>
      <c r="C123" s="27">
        <v>-7.2493269549105555E-3</v>
      </c>
      <c r="D123" s="27">
        <v>-1.4218582610783858E-2</v>
      </c>
      <c r="E123" s="27">
        <v>-2.3752980289073944E-3</v>
      </c>
      <c r="F123" s="27">
        <v>-3.216928293339167E-2</v>
      </c>
      <c r="G123" s="27">
        <v>-6.1527519470881463E-3</v>
      </c>
      <c r="H123" s="28">
        <v>-1.0152371464017962E-2</v>
      </c>
    </row>
    <row r="124" spans="1:8" s="10" customFormat="1" x14ac:dyDescent="0.2">
      <c r="A124" s="26">
        <v>36703</v>
      </c>
      <c r="B124" s="27">
        <v>2.1971907618159585E-2</v>
      </c>
      <c r="C124" s="27">
        <v>4.8387191182231275E-3</v>
      </c>
      <c r="D124" s="27">
        <v>1.435835478237198E-2</v>
      </c>
      <c r="E124" s="27">
        <v>4.1530762749066299E-3</v>
      </c>
      <c r="F124" s="27">
        <v>1.2485829168911621E-2</v>
      </c>
      <c r="G124" s="27">
        <v>2.9001289132369948E-3</v>
      </c>
      <c r="H124" s="28">
        <v>1.4753102549954817E-2</v>
      </c>
    </row>
    <row r="125" spans="1:8" x14ac:dyDescent="0.2">
      <c r="A125" s="24">
        <v>36704</v>
      </c>
      <c r="B125" s="3">
        <v>-1.3955190000386314E-2</v>
      </c>
      <c r="C125" s="3">
        <v>3.6137361149625128E-3</v>
      </c>
      <c r="D125" s="8">
        <v>-5.4656432048254822E-3</v>
      </c>
      <c r="E125" s="3">
        <v>0</v>
      </c>
      <c r="G125" s="3">
        <v>-2.7186242389933848E-3</v>
      </c>
      <c r="H125" s="17">
        <v>-2.1860312689526729E-4</v>
      </c>
    </row>
    <row r="126" spans="1:8" x14ac:dyDescent="0.2">
      <c r="A126" s="24">
        <v>36705</v>
      </c>
      <c r="B126" s="3">
        <v>1.2852219747546186E-2</v>
      </c>
      <c r="C126" s="3">
        <v>1.2016824999040129E-3</v>
      </c>
      <c r="D126" s="3">
        <v>7.5598848079402575E-3</v>
      </c>
      <c r="E126" s="3">
        <v>6.4916132365073929E-3</v>
      </c>
      <c r="G126" s="3">
        <v>-9.0785299017978279E-4</v>
      </c>
      <c r="H126" s="17">
        <v>3.4919284718643302E-3</v>
      </c>
    </row>
    <row r="127" spans="1:8" x14ac:dyDescent="0.2">
      <c r="A127" s="24">
        <v>36706</v>
      </c>
      <c r="B127" s="3">
        <v>-1.1894518157985737E-2</v>
      </c>
      <c r="C127" s="3">
        <v>4.0024014942949959E-4</v>
      </c>
      <c r="D127" s="3">
        <v>-1.6027335907038844E-2</v>
      </c>
      <c r="E127" s="3">
        <v>7.6179682798123887E-3</v>
      </c>
      <c r="G127" s="3">
        <v>-1.2723804315893344E-3</v>
      </c>
      <c r="H127" s="17">
        <v>-1.7444400411499644E-3</v>
      </c>
    </row>
    <row r="128" spans="1:8" x14ac:dyDescent="0.2">
      <c r="A128" s="25">
        <v>36707</v>
      </c>
      <c r="B128" s="15">
        <v>-7.9802095049862304E-4</v>
      </c>
      <c r="C128" s="15">
        <v>-1.0458663313536155E-2</v>
      </c>
      <c r="D128" s="15">
        <v>6.920442844573757E-3</v>
      </c>
      <c r="E128" s="15">
        <v>2.5930579921002419E-2</v>
      </c>
      <c r="F128" s="15"/>
      <c r="G128" s="15">
        <v>-1.0919018373293247E-3</v>
      </c>
      <c r="H128" s="21">
        <v>-1.7474884307143374E-3</v>
      </c>
    </row>
  </sheetData>
  <pageMargins left="0.75" right="0.75" top="1" bottom="1" header="0.5" footer="0.5"/>
  <pageSetup paperSize="9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/>
  </sheetViews>
  <sheetFormatPr defaultRowHeight="12.75" x14ac:dyDescent="0.2"/>
  <cols>
    <col min="1" max="1" width="11.7109375" style="6" customWidth="1"/>
    <col min="2" max="2" width="10.85546875" style="3" bestFit="1" customWidth="1"/>
    <col min="3" max="3" width="10.85546875" style="3" customWidth="1"/>
    <col min="4" max="4" width="13.28515625" style="3" customWidth="1"/>
    <col min="5" max="5" width="10.28515625" style="3" customWidth="1"/>
    <col min="6" max="6" width="12" style="3" bestFit="1" customWidth="1"/>
    <col min="7" max="7" width="8.140625" style="3" customWidth="1"/>
    <col min="8" max="8" width="9.42578125" style="3" bestFit="1" customWidth="1"/>
    <col min="9" max="9" width="9.42578125" style="8" customWidth="1"/>
    <col min="10" max="10" width="13.28515625" style="7" bestFit="1" customWidth="1"/>
    <col min="11" max="12" width="10.85546875" style="7" bestFit="1" customWidth="1"/>
    <col min="13" max="13" width="13.28515625" style="7" bestFit="1" customWidth="1"/>
    <col min="14" max="14" width="10.28515625" style="7" bestFit="1" customWidth="1"/>
    <col min="15" max="15" width="12" style="7" bestFit="1" customWidth="1"/>
    <col min="16" max="16" width="8.140625" style="7" bestFit="1" customWidth="1"/>
    <col min="17" max="17" width="9.42578125" style="7" bestFit="1" customWidth="1"/>
    <col min="18" max="16384" width="9.140625" style="7"/>
  </cols>
  <sheetData>
    <row r="1" spans="1:17" s="10" customFormat="1" ht="15" x14ac:dyDescent="0.25">
      <c r="A1" s="12" t="s">
        <v>16</v>
      </c>
      <c r="B1" s="11"/>
      <c r="C1" s="11"/>
      <c r="D1" s="11"/>
      <c r="E1" s="18"/>
      <c r="F1" s="8"/>
      <c r="G1" s="8"/>
      <c r="H1" s="8"/>
      <c r="I1" s="8"/>
    </row>
    <row r="2" spans="1:17" s="10" customFormat="1" x14ac:dyDescent="0.2">
      <c r="A2" s="4"/>
      <c r="C2" s="8"/>
    </row>
    <row r="3" spans="1:17" s="10" customFormat="1" x14ac:dyDescent="0.2">
      <c r="A3" s="2" t="s">
        <v>0</v>
      </c>
      <c r="B3" s="11" t="s">
        <v>7</v>
      </c>
      <c r="C3" s="22" t="s">
        <v>9</v>
      </c>
      <c r="D3" s="11" t="s">
        <v>10</v>
      </c>
      <c r="E3" s="11" t="s">
        <v>11</v>
      </c>
      <c r="F3" s="11" t="s">
        <v>8</v>
      </c>
      <c r="G3" s="11" t="s">
        <v>6</v>
      </c>
      <c r="H3" s="18" t="s">
        <v>12</v>
      </c>
      <c r="I3" s="8"/>
      <c r="J3" s="1" t="s">
        <v>21</v>
      </c>
      <c r="K3" s="43">
        <v>0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4">
        <v>6</v>
      </c>
    </row>
    <row r="4" spans="1:17" s="10" customFormat="1" x14ac:dyDescent="0.2">
      <c r="A4" s="23">
        <v>36529</v>
      </c>
      <c r="B4" s="8"/>
      <c r="C4" s="8"/>
      <c r="D4" s="8"/>
      <c r="E4" s="8"/>
      <c r="F4" s="8"/>
      <c r="G4" s="8"/>
      <c r="H4" s="16"/>
      <c r="I4" s="8"/>
      <c r="J4" s="1" t="s">
        <v>19</v>
      </c>
      <c r="K4" s="9" t="s">
        <v>7</v>
      </c>
      <c r="L4" s="37" t="s">
        <v>9</v>
      </c>
      <c r="M4" s="38" t="s">
        <v>10</v>
      </c>
      <c r="N4" s="38" t="s">
        <v>11</v>
      </c>
      <c r="O4" s="38" t="s">
        <v>8</v>
      </c>
      <c r="P4" s="38" t="s">
        <v>6</v>
      </c>
      <c r="Q4" s="39" t="s">
        <v>12</v>
      </c>
    </row>
    <row r="5" spans="1:17" s="10" customFormat="1" x14ac:dyDescent="0.2">
      <c r="A5" s="26">
        <v>36530</v>
      </c>
      <c r="B5" s="27">
        <v>7.7509863795790761E-3</v>
      </c>
      <c r="C5" s="27">
        <v>5.2278285378575999E-3</v>
      </c>
      <c r="D5" s="27">
        <v>4.1122855463262033E-3</v>
      </c>
      <c r="E5" s="27">
        <v>-3.12053729336408E-3</v>
      </c>
      <c r="F5" s="27">
        <v>-1.0450353349471533E-3</v>
      </c>
      <c r="G5" s="27">
        <v>-5.1012260890135001E-3</v>
      </c>
      <c r="H5" s="28">
        <v>2.8512212029720564E-3</v>
      </c>
      <c r="I5" s="40">
        <v>0</v>
      </c>
      <c r="J5" s="29" t="s">
        <v>7</v>
      </c>
      <c r="K5" s="29">
        <f ca="1">CORREL(OFFSET($B$62,0,$I5,1,1):OFFSET($B$124,0,$I5,1,1),OFFSET($B$62,0,K$23,1,1):OFFSET($B$124,0,K$23,1,1))</f>
        <v>1</v>
      </c>
      <c r="L5" s="30">
        <f ca="1">CORREL(OFFSET($B$62,0,$I5,1,1):OFFSET($B$124,0,$I5,1,1),OFFSET($B$62,0,L$23,1,1):OFFSET($B$124,0,L$23,1,1))</f>
        <v>0.71811821557239908</v>
      </c>
      <c r="M5" s="30">
        <f ca="1">CORREL(OFFSET($B$62,0,$I5,1,1):OFFSET($B$124,0,$I5,1,1),OFFSET($B$62,0,M$23,1,1):OFFSET($B$124,0,M$23,1,1))</f>
        <v>0.71269086500037859</v>
      </c>
      <c r="N5" s="30">
        <f ca="1">CORREL(OFFSET($B$62,0,$I5,1,1):OFFSET($B$124,0,$I5,1,1),OFFSET($B$62,0,N$23,1,1):OFFSET($B$124,0,N$23,1,1))</f>
        <v>0.20070452321277421</v>
      </c>
      <c r="O5" s="30">
        <f ca="1">CORREL(OFFSET($B$62,0,$I5,1,1):OFFSET($B$124,0,$I5,1,1),OFFSET($B$62,0,O$23,1,1):OFFSET($B$124,0,O$23,1,1))</f>
        <v>0.30952089761987434</v>
      </c>
      <c r="P5" s="30">
        <f ca="1">CORREL(OFFSET($B$62,0,$I5,1,1):OFFSET($B$124,0,$I5,1,1),OFFSET($B$62,0,P$23,1,1):OFFSET($B$124,0,P$23,1,1))</f>
        <v>8.2909828975223754E-2</v>
      </c>
      <c r="Q5" s="31">
        <f ca="1">CORREL(OFFSET($B$62,0,$I5,1,1):OFFSET($B$124,0,$I5,1,1),OFFSET($B$62,0,Q$23,1,1):OFFSET($B$124,0,Q$23,1,1))</f>
        <v>0.46660685476586722</v>
      </c>
    </row>
    <row r="6" spans="1:17" s="10" customFormat="1" x14ac:dyDescent="0.2">
      <c r="A6" s="26">
        <v>36531</v>
      </c>
      <c r="B6" s="27">
        <v>2.3220939779830933E-3</v>
      </c>
      <c r="C6" s="27">
        <v>7.9403050858505731E-3</v>
      </c>
      <c r="D6" s="27">
        <v>-3.5403916897450362E-3</v>
      </c>
      <c r="E6" s="27">
        <v>8.4195160670359707E-3</v>
      </c>
      <c r="F6" s="27">
        <v>7.980980254981989E-3</v>
      </c>
      <c r="G6" s="27">
        <v>2.8137303583671149E-2</v>
      </c>
      <c r="H6" s="28">
        <v>7.5193936518616654E-3</v>
      </c>
      <c r="I6" s="41">
        <v>1</v>
      </c>
      <c r="J6" s="32" t="s">
        <v>9</v>
      </c>
      <c r="K6" s="32">
        <f ca="1">CORREL(OFFSET($B$62,0,$I6,1,1):OFFSET($B$124,0,$I6,1,1),OFFSET($B$62,0,K$23,1,1):OFFSET($B$124,0,K$23,1,1))</f>
        <v>0.71811821557239908</v>
      </c>
      <c r="L6" s="20">
        <f ca="1">CORREL(OFFSET($B$62,0,$I6,1,1):OFFSET($B$124,0,$I6,1,1),OFFSET($B$62,0,L$23,1,1):OFFSET($B$124,0,L$23,1,1))</f>
        <v>0.99999999999999978</v>
      </c>
      <c r="M6" s="20">
        <f ca="1">CORREL(OFFSET($B$62,0,$I6,1,1):OFFSET($B$124,0,$I6,1,1),OFFSET($B$62,0,M$23,1,1):OFFSET($B$124,0,M$23,1,1))</f>
        <v>0.6456639112640179</v>
      </c>
      <c r="N6" s="20">
        <f ca="1">CORREL(OFFSET($B$62,0,$I6,1,1):OFFSET($B$124,0,$I6,1,1),OFFSET($B$62,0,N$23,1,1):OFFSET($B$124,0,N$23,1,1))</f>
        <v>0.28523420849940723</v>
      </c>
      <c r="O6" s="20">
        <f ca="1">CORREL(OFFSET($B$62,0,$I6,1,1):OFFSET($B$124,0,$I6,1,1),OFFSET($B$62,0,O$23,1,1):OFFSET($B$124,0,O$23,1,1))</f>
        <v>0.33466459237187812</v>
      </c>
      <c r="P6" s="20">
        <f ca="1">CORREL(OFFSET($B$62,0,$I6,1,1):OFFSET($B$124,0,$I6,1,1),OFFSET($B$62,0,P$23,1,1):OFFSET($B$124,0,P$23,1,1))</f>
        <v>0.17534196208808225</v>
      </c>
      <c r="Q6" s="33">
        <f ca="1">CORREL(OFFSET($B$62,0,$I6,1,1):OFFSET($B$124,0,$I6,1,1),OFFSET($B$62,0,Q$23,1,1):OFFSET($B$124,0,Q$23,1,1))</f>
        <v>0.43911324694514842</v>
      </c>
    </row>
    <row r="7" spans="1:17" s="10" customFormat="1" x14ac:dyDescent="0.2">
      <c r="A7" s="26">
        <v>36532</v>
      </c>
      <c r="B7" s="27">
        <v>3.9987437544881507E-3</v>
      </c>
      <c r="C7" s="27">
        <v>9.4846001059917858E-3</v>
      </c>
      <c r="D7" s="27">
        <v>3.7576302982447311E-3</v>
      </c>
      <c r="E7" s="27">
        <v>9.3193082703452879E-3</v>
      </c>
      <c r="F7" s="27">
        <v>-5.6227723618229473E-3</v>
      </c>
      <c r="G7" s="27">
        <v>-3.5424117788887453E-3</v>
      </c>
      <c r="H7" s="28">
        <v>3.9764279434806723E-3</v>
      </c>
      <c r="I7" s="41">
        <v>2</v>
      </c>
      <c r="J7" s="5" t="s">
        <v>10</v>
      </c>
      <c r="K7" s="32">
        <f ca="1">CORREL(OFFSET($B$62,0,$I7,1,1):OFFSET($B$124,0,$I7,1,1),OFFSET($B$62,0,K$23,1,1):OFFSET($B$124,0,K$23,1,1))</f>
        <v>0.71269086500037859</v>
      </c>
      <c r="L7" s="20">
        <f ca="1">CORREL(OFFSET($B$62,0,$I7,1,1):OFFSET($B$124,0,$I7,1,1),OFFSET($B$62,0,L$23,1,1):OFFSET($B$124,0,L$23,1,1))</f>
        <v>0.6456639112640179</v>
      </c>
      <c r="M7" s="20">
        <f ca="1">CORREL(OFFSET($B$62,0,$I7,1,1):OFFSET($B$124,0,$I7,1,1),OFFSET($B$62,0,M$23,1,1):OFFSET($B$124,0,M$23,1,1))</f>
        <v>1.0000000000000002</v>
      </c>
      <c r="N7" s="20">
        <f ca="1">CORREL(OFFSET($B$62,0,$I7,1,1):OFFSET($B$124,0,$I7,1,1),OFFSET($B$62,0,N$23,1,1):OFFSET($B$124,0,N$23,1,1))</f>
        <v>0.32708457489552295</v>
      </c>
      <c r="O7" s="20">
        <f ca="1">CORREL(OFFSET($B$62,0,$I7,1,1):OFFSET($B$124,0,$I7,1,1),OFFSET($B$62,0,O$23,1,1):OFFSET($B$124,0,O$23,1,1))</f>
        <v>0.42887542424805636</v>
      </c>
      <c r="P7" s="20">
        <f ca="1">CORREL(OFFSET($B$62,0,$I7,1,1):OFFSET($B$124,0,$I7,1,1),OFFSET($B$62,0,P$23,1,1):OFFSET($B$124,0,P$23,1,1))</f>
        <v>0.10573395856354401</v>
      </c>
      <c r="Q7" s="33">
        <f ca="1">CORREL(OFFSET($B$62,0,$I7,1,1):OFFSET($B$124,0,$I7,1,1),OFFSET($B$62,0,Q$23,1,1):OFFSET($B$124,0,Q$23,1,1))</f>
        <v>0.62198830677556571</v>
      </c>
    </row>
    <row r="8" spans="1:17" s="10" customFormat="1" x14ac:dyDescent="0.2">
      <c r="A8" s="26">
        <v>36535</v>
      </c>
      <c r="B8" s="27">
        <v>-5.4783848444555838E-3</v>
      </c>
      <c r="C8" s="27">
        <v>-7.9913081541735983E-3</v>
      </c>
      <c r="D8" s="27">
        <v>-7.1841860344620872E-3</v>
      </c>
      <c r="E8" s="27">
        <v>-8.0478108295011196E-3</v>
      </c>
      <c r="F8" s="27">
        <v>6.6314593081786069E-4</v>
      </c>
      <c r="G8" s="27">
        <v>-1.8614466509398041E-2</v>
      </c>
      <c r="H8" s="28">
        <v>-4.1956300486985761E-3</v>
      </c>
      <c r="I8" s="41">
        <v>3</v>
      </c>
      <c r="J8" s="44" t="s">
        <v>11</v>
      </c>
      <c r="K8" s="32">
        <f ca="1">CORREL(OFFSET($B$62,0,$I8,1,1):OFFSET($B$124,0,$I8,1,1),OFFSET($B$62,0,K$23,1,1):OFFSET($B$124,0,K$23,1,1))</f>
        <v>0.20070452321277421</v>
      </c>
      <c r="L8" s="20">
        <f ca="1">CORREL(OFFSET($B$62,0,$I8,1,1):OFFSET($B$124,0,$I8,1,1),OFFSET($B$62,0,L$23,1,1):OFFSET($B$124,0,L$23,1,1))</f>
        <v>0.28523420849940723</v>
      </c>
      <c r="M8" s="20">
        <f ca="1">CORREL(OFFSET($B$62,0,$I8,1,1):OFFSET($B$124,0,$I8,1,1),OFFSET($B$62,0,M$23,1,1):OFFSET($B$124,0,M$23,1,1))</f>
        <v>0.32708457489552295</v>
      </c>
      <c r="N8" s="20">
        <f ca="1">CORREL(OFFSET($B$62,0,$I8,1,1):OFFSET($B$124,0,$I8,1,1),OFFSET($B$62,0,N$23,1,1):OFFSET($B$124,0,N$23,1,1))</f>
        <v>0.99999999999999989</v>
      </c>
      <c r="O8" s="20">
        <f ca="1">CORREL(OFFSET($B$62,0,$I8,1,1):OFFSET($B$124,0,$I8,1,1),OFFSET($B$62,0,O$23,1,1):OFFSET($B$124,0,O$23,1,1))</f>
        <v>-6.3146777972153706E-2</v>
      </c>
      <c r="P8" s="20">
        <f ca="1">CORREL(OFFSET($B$62,0,$I8,1,1):OFFSET($B$124,0,$I8,1,1),OFFSET($B$62,0,P$23,1,1):OFFSET($B$124,0,P$23,1,1))</f>
        <v>1.8684402954085202E-2</v>
      </c>
      <c r="Q8" s="33">
        <f ca="1">CORREL(OFFSET($B$62,0,$I8,1,1):OFFSET($B$124,0,$I8,1,1),OFFSET($B$62,0,Q$23,1,1):OFFSET($B$124,0,Q$23,1,1))</f>
        <v>0.27327526653839396</v>
      </c>
    </row>
    <row r="9" spans="1:17" s="10" customFormat="1" x14ac:dyDescent="0.2">
      <c r="A9" s="26">
        <v>36536</v>
      </c>
      <c r="B9" s="27">
        <v>6.6805106169677041E-3</v>
      </c>
      <c r="C9" s="27">
        <v>2.2701225066728797E-3</v>
      </c>
      <c r="D9" s="27">
        <v>2.4328017612230694E-3</v>
      </c>
      <c r="E9" s="27">
        <v>-7.8503608714526642E-3</v>
      </c>
      <c r="F9" s="27">
        <v>-2.5637154707137595E-3</v>
      </c>
      <c r="G9" s="27">
        <v>-5.4098501737610445E-3</v>
      </c>
      <c r="H9" s="28">
        <v>-2.6577307347545754E-3</v>
      </c>
      <c r="I9" s="41">
        <v>4</v>
      </c>
      <c r="J9" s="44" t="s">
        <v>8</v>
      </c>
      <c r="K9" s="32">
        <f ca="1">CORREL(OFFSET($B$62,0,$I9,1,1):OFFSET($B$124,0,$I9,1,1),OFFSET($B$62,0,K$23,1,1):OFFSET($B$124,0,K$23,1,1))</f>
        <v>0.30952089761987434</v>
      </c>
      <c r="L9" s="20">
        <f ca="1">CORREL(OFFSET($B$62,0,$I9,1,1):OFFSET($B$124,0,$I9,1,1),OFFSET($B$62,0,L$23,1,1):OFFSET($B$124,0,L$23,1,1))</f>
        <v>0.33466459237187812</v>
      </c>
      <c r="M9" s="20">
        <f ca="1">CORREL(OFFSET($B$62,0,$I9,1,1):OFFSET($B$124,0,$I9,1,1),OFFSET($B$62,0,M$23,1,1):OFFSET($B$124,0,M$23,1,1))</f>
        <v>0.42887542424805636</v>
      </c>
      <c r="N9" s="20">
        <f ca="1">CORREL(OFFSET($B$62,0,$I9,1,1):OFFSET($B$124,0,$I9,1,1),OFFSET($B$62,0,N$23,1,1):OFFSET($B$124,0,N$23,1,1))</f>
        <v>-6.3146777972153706E-2</v>
      </c>
      <c r="O9" s="20">
        <f ca="1">CORREL(OFFSET($B$62,0,$I9,1,1):OFFSET($B$124,0,$I9,1,1),OFFSET($B$62,0,O$23,1,1):OFFSET($B$124,0,O$23,1,1))</f>
        <v>1</v>
      </c>
      <c r="P9" s="20">
        <f ca="1">CORREL(OFFSET($B$62,0,$I9,1,1):OFFSET($B$124,0,$I9,1,1),OFFSET($B$62,0,P$23,1,1):OFFSET($B$124,0,P$23,1,1))</f>
        <v>4.9425025966810143E-2</v>
      </c>
      <c r="Q9" s="33">
        <f ca="1">CORREL(OFFSET($B$62,0,$I9,1,1):OFFSET($B$124,0,$I9,1,1),OFFSET($B$62,0,Q$23,1,1):OFFSET($B$124,0,Q$23,1,1))</f>
        <v>0.37794031327397815</v>
      </c>
    </row>
    <row r="10" spans="1:17" s="10" customFormat="1" x14ac:dyDescent="0.2">
      <c r="A10" s="26">
        <v>36537</v>
      </c>
      <c r="B10" s="27">
        <v>1.9125558634090828E-3</v>
      </c>
      <c r="C10" s="27">
        <v>3.4350883155463615E-4</v>
      </c>
      <c r="D10" s="27">
        <v>1.1261081560915624E-2</v>
      </c>
      <c r="E10" s="27">
        <v>1.6077965171674676E-3</v>
      </c>
      <c r="F10" s="27">
        <v>1.8249395736036709E-2</v>
      </c>
      <c r="G10" s="27">
        <v>-7.9050907407968475E-3</v>
      </c>
      <c r="H10" s="28">
        <v>7.7651616532174216E-3</v>
      </c>
      <c r="I10" s="41">
        <v>5</v>
      </c>
      <c r="J10" s="44" t="s">
        <v>6</v>
      </c>
      <c r="K10" s="32">
        <f ca="1">CORREL(OFFSET($B$62,0,$I10,1,1):OFFSET($B$124,0,$I10,1,1),OFFSET($B$62,0,K$23,1,1):OFFSET($B$124,0,K$23,1,1))</f>
        <v>8.2909828975223754E-2</v>
      </c>
      <c r="L10" s="20">
        <f ca="1">CORREL(OFFSET($B$62,0,$I10,1,1):OFFSET($B$124,0,$I10,1,1),OFFSET($B$62,0,L$23,1,1):OFFSET($B$124,0,L$23,1,1))</f>
        <v>0.17534196208808225</v>
      </c>
      <c r="M10" s="20">
        <f ca="1">CORREL(OFFSET($B$62,0,$I10,1,1):OFFSET($B$124,0,$I10,1,1),OFFSET($B$62,0,M$23,1,1):OFFSET($B$124,0,M$23,1,1))</f>
        <v>0.10573395856354401</v>
      </c>
      <c r="N10" s="20">
        <f ca="1">CORREL(OFFSET($B$62,0,$I10,1,1):OFFSET($B$124,0,$I10,1,1),OFFSET($B$62,0,N$23,1,1):OFFSET($B$124,0,N$23,1,1))</f>
        <v>1.8684402954085202E-2</v>
      </c>
      <c r="O10" s="20">
        <f ca="1">CORREL(OFFSET($B$62,0,$I10,1,1):OFFSET($B$124,0,$I10,1,1),OFFSET($B$62,0,O$23,1,1):OFFSET($B$124,0,O$23,1,1))</f>
        <v>4.9425025966810143E-2</v>
      </c>
      <c r="P10" s="20">
        <f ca="1">CORREL(OFFSET($B$62,0,$I10,1,1):OFFSET($B$124,0,$I10,1,1),OFFSET($B$62,0,P$23,1,1):OFFSET($B$124,0,P$23,1,1))</f>
        <v>1.0000000000000002</v>
      </c>
      <c r="Q10" s="33">
        <f ca="1">CORREL(OFFSET($B$62,0,$I10,1,1):OFFSET($B$124,0,$I10,1,1),OFFSET($B$62,0,Q$23,1,1):OFFSET($B$124,0,Q$23,1,1))</f>
        <v>0.23972857404845815</v>
      </c>
    </row>
    <row r="11" spans="1:17" s="10" customFormat="1" x14ac:dyDescent="0.2">
      <c r="A11" s="26">
        <v>36538</v>
      </c>
      <c r="B11" s="27">
        <v>-5.5570838315273791E-3</v>
      </c>
      <c r="C11" s="27">
        <v>-4.1988910554088404E-3</v>
      </c>
      <c r="D11" s="27">
        <v>-3.8366176383691674E-5</v>
      </c>
      <c r="E11" s="27">
        <v>-4.6993957564663586E-3</v>
      </c>
      <c r="F11" s="27">
        <v>-4.8067899445900309E-3</v>
      </c>
      <c r="G11" s="27">
        <v>-5.4712276019440436E-3</v>
      </c>
      <c r="H11" s="28">
        <v>6.1519055325491318E-4</v>
      </c>
      <c r="I11" s="42">
        <v>6</v>
      </c>
      <c r="J11" s="45" t="s">
        <v>12</v>
      </c>
      <c r="K11" s="34">
        <f ca="1">CORREL(OFFSET($B$62,0,$I11,1,1):OFFSET($B$124,0,$I11,1,1),OFFSET($B$62,0,K$23,1,1):OFFSET($B$124,0,K$23,1,1))</f>
        <v>0.46660685476586722</v>
      </c>
      <c r="L11" s="35">
        <f ca="1">CORREL(OFFSET($B$62,0,$I11,1,1):OFFSET($B$124,0,$I11,1,1),OFFSET($B$62,0,L$23,1,1):OFFSET($B$124,0,L$23,1,1))</f>
        <v>0.43911324694514842</v>
      </c>
      <c r="M11" s="35">
        <f ca="1">CORREL(OFFSET($B$62,0,$I11,1,1):OFFSET($B$124,0,$I11,1,1),OFFSET($B$62,0,M$23,1,1):OFFSET($B$124,0,M$23,1,1))</f>
        <v>0.62198830677556571</v>
      </c>
      <c r="N11" s="35">
        <f ca="1">CORREL(OFFSET($B$62,0,$I11,1,1):OFFSET($B$124,0,$I11,1,1),OFFSET($B$62,0,N$23,1,1):OFFSET($B$124,0,N$23,1,1))</f>
        <v>0.27327526653839396</v>
      </c>
      <c r="O11" s="35">
        <f ca="1">CORREL(OFFSET($B$62,0,$I11,1,1):OFFSET($B$124,0,$I11,1,1),OFFSET($B$62,0,O$23,1,1):OFFSET($B$124,0,O$23,1,1))</f>
        <v>0.37794031327397815</v>
      </c>
      <c r="P11" s="35">
        <f ca="1">CORREL(OFFSET($B$62,0,$I11,1,1):OFFSET($B$124,0,$I11,1,1),OFFSET($B$62,0,P$23,1,1):OFFSET($B$124,0,P$23,1,1))</f>
        <v>0.23972857404845815</v>
      </c>
      <c r="Q11" s="36">
        <f ca="1">CORREL(OFFSET($B$62,0,$I11,1,1):OFFSET($B$124,0,$I11,1,1),OFFSET($B$62,0,Q$23,1,1):OFFSET($B$124,0,Q$23,1,1))</f>
        <v>0.99999999999999978</v>
      </c>
    </row>
    <row r="12" spans="1:17" s="10" customFormat="1" x14ac:dyDescent="0.2">
      <c r="A12" s="26">
        <v>36539</v>
      </c>
      <c r="B12" s="27">
        <v>5.6635410204296912E-3</v>
      </c>
      <c r="C12" s="27">
        <v>8.5854141215208034E-3</v>
      </c>
      <c r="D12" s="27">
        <v>2.509880373982182E-3</v>
      </c>
      <c r="E12" s="27">
        <v>-9.6651089990247036E-3</v>
      </c>
      <c r="F12" s="27">
        <v>1.7471482730812863E-3</v>
      </c>
      <c r="G12" s="27">
        <v>9.2968300173010259E-3</v>
      </c>
      <c r="H12" s="28">
        <v>6.2240220790506662E-3</v>
      </c>
      <c r="I12" s="8"/>
      <c r="J12" s="20"/>
    </row>
    <row r="13" spans="1:17" s="10" customFormat="1" x14ac:dyDescent="0.2">
      <c r="A13" s="26">
        <v>36542</v>
      </c>
      <c r="B13" s="27">
        <v>6.8398764687042386E-3</v>
      </c>
      <c r="C13" s="27">
        <v>1.392244157150915E-2</v>
      </c>
      <c r="D13" s="27">
        <v>3.5337919461803026E-3</v>
      </c>
      <c r="E13" s="27">
        <v>-7.0091405407092956E-3</v>
      </c>
      <c r="F13" s="27">
        <v>4.4726286249957056E-3</v>
      </c>
      <c r="G13" s="27">
        <v>6.1576549244100913E-3</v>
      </c>
      <c r="H13" s="28">
        <v>-4.1553990749163073E-3</v>
      </c>
      <c r="I13" s="8"/>
      <c r="J13" s="1" t="s">
        <v>21</v>
      </c>
      <c r="K13" s="43">
        <v>0</v>
      </c>
      <c r="L13" s="13">
        <v>1</v>
      </c>
      <c r="M13" s="13">
        <v>2</v>
      </c>
      <c r="N13" s="13">
        <v>3</v>
      </c>
      <c r="O13" s="13">
        <v>4</v>
      </c>
      <c r="P13" s="13">
        <v>5</v>
      </c>
      <c r="Q13" s="14">
        <v>6</v>
      </c>
    </row>
    <row r="14" spans="1:17" s="10" customFormat="1" x14ac:dyDescent="0.2">
      <c r="A14" s="26">
        <v>36543</v>
      </c>
      <c r="B14" s="27">
        <v>2.0123303676065534E-3</v>
      </c>
      <c r="C14" s="27">
        <v>8.1833242401855404E-3</v>
      </c>
      <c r="D14" s="27">
        <v>6.0689631684437513E-3</v>
      </c>
      <c r="E14" s="27">
        <v>1.1046950658954091E-3</v>
      </c>
      <c r="F14" s="27">
        <v>1.2459296528930359E-3</v>
      </c>
      <c r="G14" s="27">
        <v>-2.9845262843744011E-3</v>
      </c>
      <c r="H14" s="28">
        <v>1.8937782644255865E-3</v>
      </c>
      <c r="I14" s="8"/>
      <c r="J14" s="1" t="s">
        <v>18</v>
      </c>
      <c r="K14" s="9" t="s">
        <v>7</v>
      </c>
      <c r="L14" s="37" t="s">
        <v>9</v>
      </c>
      <c r="M14" s="38" t="s">
        <v>10</v>
      </c>
      <c r="N14" s="38" t="s">
        <v>11</v>
      </c>
      <c r="O14" s="38" t="s">
        <v>8</v>
      </c>
      <c r="P14" s="38" t="s">
        <v>6</v>
      </c>
      <c r="Q14" s="39" t="s">
        <v>12</v>
      </c>
    </row>
    <row r="15" spans="1:17" s="10" customFormat="1" x14ac:dyDescent="0.2">
      <c r="A15" s="26">
        <v>36544</v>
      </c>
      <c r="B15" s="27">
        <v>2.6731310943531737E-3</v>
      </c>
      <c r="C15" s="27">
        <v>9.6749894816747593E-3</v>
      </c>
      <c r="D15" s="27">
        <v>1.3053251962660094E-2</v>
      </c>
      <c r="E15" s="27">
        <v>5.2057380550623381E-3</v>
      </c>
      <c r="F15" s="27">
        <v>6.3517650285612485E-3</v>
      </c>
      <c r="G15" s="27">
        <v>5.1140725817143346E-3</v>
      </c>
      <c r="H15" s="28">
        <v>6.8619917040552737E-3</v>
      </c>
      <c r="I15" s="40">
        <v>0</v>
      </c>
      <c r="J15" s="29" t="s">
        <v>7</v>
      </c>
      <c r="K15" s="29">
        <f ca="1">CORREL(OFFSET($B$83,0,$I15,1,1):OFFSET($B$124,0,$I15,1,1),OFFSET($B$83,0,K$23,1,1):OFFSET($B$124,0,K$23,1,1))</f>
        <v>0.99999999999999989</v>
      </c>
      <c r="L15" s="30">
        <f ca="1">CORREL(OFFSET($B$83,0,$I15,1,1):OFFSET($B$124,0,$I15,1,1),OFFSET($B$83,0,L$23,1,1):OFFSET($B$124,0,L$23,1,1))</f>
        <v>0.71713569318698733</v>
      </c>
      <c r="M15" s="30">
        <f ca="1">CORREL(OFFSET($B$83,0,$I15,1,1):OFFSET($B$124,0,$I15,1,1),OFFSET($B$83,0,M$23,1,1):OFFSET($B$124,0,M$23,1,1))</f>
        <v>0.69551090036060192</v>
      </c>
      <c r="N15" s="30">
        <f ca="1">CORREL(OFFSET($B$83,0,$I15,1,1):OFFSET($B$124,0,$I15,1,1),OFFSET($B$83,0,N$23,1,1):OFFSET($B$124,0,N$23,1,1))</f>
        <v>0.26608192813003906</v>
      </c>
      <c r="O15" s="30">
        <f ca="1">CORREL(OFFSET($B$83,0,$I15,1,1):OFFSET($B$124,0,$I15,1,1),OFFSET($B$83,0,O$23,1,1):OFFSET($B$124,0,O$23,1,1))</f>
        <v>0.34950078891901959</v>
      </c>
      <c r="P15" s="30">
        <f ca="1">CORREL(OFFSET($B$83,0,$I15,1,1):OFFSET($B$124,0,$I15,1,1),OFFSET($B$83,0,P$23,1,1):OFFSET($B$124,0,P$23,1,1))</f>
        <v>7.5233487081523318E-2</v>
      </c>
      <c r="Q15" s="31">
        <f ca="1">CORREL(OFFSET($B$83,0,$I15,1,1):OFFSET($B$124,0,$I15,1,1),OFFSET($B$83,0,Q$23,1,1):OFFSET($B$124,0,Q$23,1,1))</f>
        <v>0.51624795871339779</v>
      </c>
    </row>
    <row r="16" spans="1:17" s="10" customFormat="1" x14ac:dyDescent="0.2">
      <c r="A16" s="26">
        <v>36545</v>
      </c>
      <c r="B16" s="27">
        <v>6.2665322130767628E-3</v>
      </c>
      <c r="C16" s="27">
        <v>7.9468448587392934E-4</v>
      </c>
      <c r="D16" s="27">
        <v>-5.7595146384148248E-3</v>
      </c>
      <c r="E16" s="27">
        <v>-7.9194439266586092E-3</v>
      </c>
      <c r="F16" s="27">
        <v>-8.5331617035941977E-3</v>
      </c>
      <c r="G16" s="27">
        <v>-2.5649332124682254E-3</v>
      </c>
      <c r="H16" s="28">
        <v>-1.1089112138271386E-2</v>
      </c>
      <c r="I16" s="41">
        <v>1</v>
      </c>
      <c r="J16" s="32" t="s">
        <v>9</v>
      </c>
      <c r="K16" s="32">
        <f ca="1">CORREL(OFFSET($B$83,0,$I16,1,1):OFFSET($B$124,0,$I16,1,1),OFFSET($B$83,0,K$23,1,1):OFFSET($B$124,0,K$23,1,1))</f>
        <v>0.71713569318698733</v>
      </c>
      <c r="L16" s="20">
        <f ca="1">CORREL(OFFSET($B$83,0,$I16,1,1):OFFSET($B$124,0,$I16,1,1),OFFSET($B$83,0,L$23,1,1):OFFSET($B$124,0,L$23,1,1))</f>
        <v>1.0000000000000002</v>
      </c>
      <c r="M16" s="20">
        <f ca="1">CORREL(OFFSET($B$83,0,$I16,1,1):OFFSET($B$124,0,$I16,1,1),OFFSET($B$83,0,M$23,1,1):OFFSET($B$124,0,M$23,1,1))</f>
        <v>0.60838199773730306</v>
      </c>
      <c r="N16" s="20">
        <f ca="1">CORREL(OFFSET($B$83,0,$I16,1,1):OFFSET($B$124,0,$I16,1,1),OFFSET($B$83,0,N$23,1,1):OFFSET($B$124,0,N$23,1,1))</f>
        <v>0.22239931910658864</v>
      </c>
      <c r="O16" s="20">
        <f ca="1">CORREL(OFFSET($B$83,0,$I16,1,1):OFFSET($B$124,0,$I16,1,1),OFFSET($B$83,0,O$23,1,1):OFFSET($B$124,0,O$23,1,1))</f>
        <v>0.47299313382537372</v>
      </c>
      <c r="P16" s="20">
        <f ca="1">CORREL(OFFSET($B$83,0,$I16,1,1):OFFSET($B$124,0,$I16,1,1),OFFSET($B$83,0,P$23,1,1):OFFSET($B$124,0,P$23,1,1))</f>
        <v>0.13195709174290807</v>
      </c>
      <c r="Q16" s="33">
        <f ca="1">CORREL(OFFSET($B$83,0,$I16,1,1):OFFSET($B$124,0,$I16,1,1),OFFSET($B$83,0,Q$23,1,1):OFFSET($B$124,0,Q$23,1,1))</f>
        <v>0.54016113144642608</v>
      </c>
    </row>
    <row r="17" spans="1:17" s="10" customFormat="1" x14ac:dyDescent="0.2">
      <c r="A17" s="26">
        <v>36546</v>
      </c>
      <c r="B17" s="27">
        <v>-4.6671826799970281E-3</v>
      </c>
      <c r="C17" s="27">
        <v>-9.9792374692435782E-3</v>
      </c>
      <c r="D17" s="27">
        <v>-3.1045464812336863E-3</v>
      </c>
      <c r="E17" s="27">
        <v>-3.1921533801374437E-3</v>
      </c>
      <c r="F17" s="27">
        <v>-2.2218387934641522E-4</v>
      </c>
      <c r="G17" s="27">
        <v>2.5315198727462866E-3</v>
      </c>
      <c r="H17" s="28">
        <v>-6.9466157843294761E-3</v>
      </c>
      <c r="I17" s="41">
        <v>2</v>
      </c>
      <c r="J17" s="5" t="s">
        <v>10</v>
      </c>
      <c r="K17" s="32">
        <f ca="1">CORREL(OFFSET($B$83,0,$I17,1,1):OFFSET($B$124,0,$I17,1,1),OFFSET($B$83,0,K$23,1,1):OFFSET($B$124,0,K$23,1,1))</f>
        <v>0.69551090036060192</v>
      </c>
      <c r="L17" s="20">
        <f ca="1">CORREL(OFFSET($B$83,0,$I17,1,1):OFFSET($B$124,0,$I17,1,1),OFFSET($B$83,0,L$23,1,1):OFFSET($B$124,0,L$23,1,1))</f>
        <v>0.60838199773730306</v>
      </c>
      <c r="M17" s="20">
        <f ca="1">CORREL(OFFSET($B$83,0,$I17,1,1):OFFSET($B$124,0,$I17,1,1),OFFSET($B$83,0,M$23,1,1):OFFSET($B$124,0,M$23,1,1))</f>
        <v>1</v>
      </c>
      <c r="N17" s="20">
        <f ca="1">CORREL(OFFSET($B$83,0,$I17,1,1):OFFSET($B$124,0,$I17,1,1),OFFSET($B$83,0,N$23,1,1):OFFSET($B$124,0,N$23,1,1))</f>
        <v>0.29962994982954105</v>
      </c>
      <c r="O17" s="20">
        <f ca="1">CORREL(OFFSET($B$83,0,$I17,1,1):OFFSET($B$124,0,$I17,1,1),OFFSET($B$83,0,O$23,1,1):OFFSET($B$124,0,O$23,1,1))</f>
        <v>0.52733464676845176</v>
      </c>
      <c r="P17" s="20">
        <f ca="1">CORREL(OFFSET($B$83,0,$I17,1,1):OFFSET($B$124,0,$I17,1,1),OFFSET($B$83,0,P$23,1,1):OFFSET($B$124,0,P$23,1,1))</f>
        <v>0.11738830791355599</v>
      </c>
      <c r="Q17" s="33">
        <f ca="1">CORREL(OFFSET($B$83,0,$I17,1,1):OFFSET($B$124,0,$I17,1,1),OFFSET($B$83,0,Q$23,1,1):OFFSET($B$124,0,Q$23,1,1))</f>
        <v>0.7352314119910931</v>
      </c>
    </row>
    <row r="18" spans="1:17" s="10" customFormat="1" x14ac:dyDescent="0.2">
      <c r="A18" s="26">
        <v>36549</v>
      </c>
      <c r="B18" s="27">
        <v>-2.1090222455996338E-3</v>
      </c>
      <c r="C18" s="27">
        <v>-9.9672691944859212E-3</v>
      </c>
      <c r="D18" s="27">
        <v>-1.2510697425753243E-2</v>
      </c>
      <c r="E18" s="27">
        <v>-1.346302718198845E-4</v>
      </c>
      <c r="F18" s="27">
        <v>-9.928960658735568E-5</v>
      </c>
      <c r="G18" s="27">
        <v>-6.7164223090989024E-3</v>
      </c>
      <c r="H18" s="28">
        <v>-8.9791249297801103E-3</v>
      </c>
      <c r="I18" s="41">
        <v>3</v>
      </c>
      <c r="J18" s="44" t="s">
        <v>11</v>
      </c>
      <c r="K18" s="32">
        <f ca="1">CORREL(OFFSET($B$83,0,$I18,1,1):OFFSET($B$124,0,$I18,1,1),OFFSET($B$83,0,K$23,1,1):OFFSET($B$124,0,K$23,1,1))</f>
        <v>0.26608192813003906</v>
      </c>
      <c r="L18" s="20">
        <f ca="1">CORREL(OFFSET($B$83,0,$I18,1,1):OFFSET($B$124,0,$I18,1,1),OFFSET($B$83,0,L$23,1,1):OFFSET($B$124,0,L$23,1,1))</f>
        <v>0.22239931910658864</v>
      </c>
      <c r="M18" s="20">
        <f ca="1">CORREL(OFFSET($B$83,0,$I18,1,1):OFFSET($B$124,0,$I18,1,1),OFFSET($B$83,0,M$23,1,1):OFFSET($B$124,0,M$23,1,1))</f>
        <v>0.29962994982954105</v>
      </c>
      <c r="N18" s="20">
        <f ca="1">CORREL(OFFSET($B$83,0,$I18,1,1):OFFSET($B$124,0,$I18,1,1),OFFSET($B$83,0,N$23,1,1):OFFSET($B$124,0,N$23,1,1))</f>
        <v>1</v>
      </c>
      <c r="O18" s="20">
        <f ca="1">CORREL(OFFSET($B$83,0,$I18,1,1):OFFSET($B$124,0,$I18,1,1),OFFSET($B$83,0,O$23,1,1):OFFSET($B$124,0,O$23,1,1))</f>
        <v>-1.398777177655465E-2</v>
      </c>
      <c r="P18" s="20">
        <f ca="1">CORREL(OFFSET($B$83,0,$I18,1,1):OFFSET($B$124,0,$I18,1,1),OFFSET($B$83,0,P$23,1,1):OFFSET($B$124,0,P$23,1,1))</f>
        <v>7.9133097094028812E-2</v>
      </c>
      <c r="Q18" s="33">
        <f ca="1">CORREL(OFFSET($B$83,0,$I18,1,1):OFFSET($B$124,0,$I18,1,1),OFFSET($B$83,0,Q$23,1,1):OFFSET($B$124,0,Q$23,1,1))</f>
        <v>0.2497416323331631</v>
      </c>
    </row>
    <row r="19" spans="1:17" s="10" customFormat="1" x14ac:dyDescent="0.2">
      <c r="A19" s="26">
        <v>36550</v>
      </c>
      <c r="B19" s="27">
        <v>-3.7640989796789664E-3</v>
      </c>
      <c r="C19" s="27">
        <v>9.4099363520411504E-3</v>
      </c>
      <c r="D19" s="27">
        <v>-3.7527627294808357E-3</v>
      </c>
      <c r="E19" s="27">
        <v>2.0511448204098481E-3</v>
      </c>
      <c r="F19" s="27">
        <v>-2.1347453158566685E-3</v>
      </c>
      <c r="G19" s="27">
        <v>-7.4958988672783307E-3</v>
      </c>
      <c r="H19" s="28">
        <v>-2.6204332865046847E-2</v>
      </c>
      <c r="I19" s="41">
        <v>4</v>
      </c>
      <c r="J19" s="44" t="s">
        <v>8</v>
      </c>
      <c r="K19" s="32">
        <f ca="1">CORREL(OFFSET($B$83,0,$I19,1,1):OFFSET($B$124,0,$I19,1,1),OFFSET($B$83,0,K$23,1,1):OFFSET($B$124,0,K$23,1,1))</f>
        <v>0.34950078891901959</v>
      </c>
      <c r="L19" s="20">
        <f ca="1">CORREL(OFFSET($B$83,0,$I19,1,1):OFFSET($B$124,0,$I19,1,1),OFFSET($B$83,0,L$23,1,1):OFFSET($B$124,0,L$23,1,1))</f>
        <v>0.47299313382537372</v>
      </c>
      <c r="M19" s="20">
        <f ca="1">CORREL(OFFSET($B$83,0,$I19,1,1):OFFSET($B$124,0,$I19,1,1),OFFSET($B$83,0,M$23,1,1):OFFSET($B$124,0,M$23,1,1))</f>
        <v>0.52733464676845176</v>
      </c>
      <c r="N19" s="20">
        <f ca="1">CORREL(OFFSET($B$83,0,$I19,1,1):OFFSET($B$124,0,$I19,1,1),OFFSET($B$83,0,N$23,1,1):OFFSET($B$124,0,N$23,1,1))</f>
        <v>-1.398777177655465E-2</v>
      </c>
      <c r="O19" s="20">
        <f ca="1">CORREL(OFFSET($B$83,0,$I19,1,1):OFFSET($B$124,0,$I19,1,1),OFFSET($B$83,0,O$23,1,1):OFFSET($B$124,0,O$23,1,1))</f>
        <v>0.99999999999999989</v>
      </c>
      <c r="P19" s="20">
        <f ca="1">CORREL(OFFSET($B$83,0,$I19,1,1):OFFSET($B$124,0,$I19,1,1),OFFSET($B$83,0,P$23,1,1):OFFSET($B$124,0,P$23,1,1))</f>
        <v>-4.7867723230449771E-2</v>
      </c>
      <c r="Q19" s="33">
        <f ca="1">CORREL(OFFSET($B$83,0,$I19,1,1):OFFSET($B$124,0,$I19,1,1),OFFSET($B$83,0,Q$23,1,1):OFFSET($B$124,0,Q$23,1,1))</f>
        <v>0.41583084623785277</v>
      </c>
    </row>
    <row r="20" spans="1:17" s="10" customFormat="1" x14ac:dyDescent="0.2">
      <c r="A20" s="26">
        <v>36551</v>
      </c>
      <c r="B20" s="27">
        <v>-9.6829670832105047E-4</v>
      </c>
      <c r="C20" s="27">
        <v>-7.9253554733967387E-3</v>
      </c>
      <c r="D20" s="27">
        <v>-1.3377916034276688E-2</v>
      </c>
      <c r="E20" s="27">
        <v>4.3238599936118319E-3</v>
      </c>
      <c r="F20" s="27">
        <v>-1.0524819631763064E-3</v>
      </c>
      <c r="G20" s="27">
        <v>-5.7896955876866408E-3</v>
      </c>
      <c r="H20" s="28">
        <v>-2.6594138128824291E-3</v>
      </c>
      <c r="I20" s="41">
        <v>5</v>
      </c>
      <c r="J20" s="44" t="s">
        <v>6</v>
      </c>
      <c r="K20" s="32">
        <f ca="1">CORREL(OFFSET($B$83,0,$I20,1,1):OFFSET($B$124,0,$I20,1,1),OFFSET($B$83,0,K$23,1,1):OFFSET($B$124,0,K$23,1,1))</f>
        <v>7.5233487081523318E-2</v>
      </c>
      <c r="L20" s="20">
        <f ca="1">CORREL(OFFSET($B$83,0,$I20,1,1):OFFSET($B$124,0,$I20,1,1),OFFSET($B$83,0,L$23,1,1):OFFSET($B$124,0,L$23,1,1))</f>
        <v>0.13195709174290807</v>
      </c>
      <c r="M20" s="20">
        <f ca="1">CORREL(OFFSET($B$83,0,$I20,1,1):OFFSET($B$124,0,$I20,1,1),OFFSET($B$83,0,M$23,1,1):OFFSET($B$124,0,M$23,1,1))</f>
        <v>0.11738830791355599</v>
      </c>
      <c r="N20" s="20">
        <f ca="1">CORREL(OFFSET($B$83,0,$I20,1,1):OFFSET($B$124,0,$I20,1,1),OFFSET($B$83,0,N$23,1,1):OFFSET($B$124,0,N$23,1,1))</f>
        <v>7.9133097094028812E-2</v>
      </c>
      <c r="O20" s="20">
        <f ca="1">CORREL(OFFSET($B$83,0,$I20,1,1):OFFSET($B$124,0,$I20,1,1),OFFSET($B$83,0,O$23,1,1):OFFSET($B$124,0,O$23,1,1))</f>
        <v>-4.7867723230449771E-2</v>
      </c>
      <c r="P20" s="20">
        <f ca="1">CORREL(OFFSET($B$83,0,$I20,1,1):OFFSET($B$124,0,$I20,1,1),OFFSET($B$83,0,P$23,1,1):OFFSET($B$124,0,P$23,1,1))</f>
        <v>1</v>
      </c>
      <c r="Q20" s="33">
        <f ca="1">CORREL(OFFSET($B$83,0,$I20,1,1):OFFSET($B$124,0,$I20,1,1),OFFSET($B$83,0,Q$23,1,1):OFFSET($B$124,0,Q$23,1,1))</f>
        <v>0.29018894202611767</v>
      </c>
    </row>
    <row r="21" spans="1:17" s="10" customFormat="1" x14ac:dyDescent="0.2">
      <c r="A21" s="26">
        <v>36552</v>
      </c>
      <c r="B21" s="27">
        <v>-2.2295310500730125E-3</v>
      </c>
      <c r="C21" s="27">
        <v>-9.0768082370163081E-3</v>
      </c>
      <c r="D21" s="27">
        <v>4.9403885522728112E-3</v>
      </c>
      <c r="E21" s="27">
        <v>-1.1712934090140964E-3</v>
      </c>
      <c r="F21" s="27">
        <v>1.2941290549188671E-2</v>
      </c>
      <c r="G21" s="27">
        <v>-2.6138294454651088E-4</v>
      </c>
      <c r="H21" s="28">
        <v>3.5443157398796364E-3</v>
      </c>
      <c r="I21" s="42">
        <v>6</v>
      </c>
      <c r="J21" s="45" t="s">
        <v>12</v>
      </c>
      <c r="K21" s="34">
        <f ca="1">CORREL(OFFSET($B$83,0,$I21,1,1):OFFSET($B$124,0,$I21,1,1),OFFSET($B$83,0,K$23,1,1):OFFSET($B$124,0,K$23,1,1))</f>
        <v>0.51624795871339779</v>
      </c>
      <c r="L21" s="35">
        <f ca="1">CORREL(OFFSET($B$83,0,$I21,1,1):OFFSET($B$124,0,$I21,1,1),OFFSET($B$83,0,L$23,1,1):OFFSET($B$124,0,L$23,1,1))</f>
        <v>0.54016113144642608</v>
      </c>
      <c r="M21" s="35">
        <f ca="1">CORREL(OFFSET($B$83,0,$I21,1,1):OFFSET($B$124,0,$I21,1,1),OFFSET($B$83,0,M$23,1,1):OFFSET($B$124,0,M$23,1,1))</f>
        <v>0.7352314119910931</v>
      </c>
      <c r="N21" s="35">
        <f ca="1">CORREL(OFFSET($B$83,0,$I21,1,1):OFFSET($B$124,0,$I21,1,1),OFFSET($B$83,0,N$23,1,1):OFFSET($B$124,0,N$23,1,1))</f>
        <v>0.2497416323331631</v>
      </c>
      <c r="O21" s="35">
        <f ca="1">CORREL(OFFSET($B$83,0,$I21,1,1):OFFSET($B$124,0,$I21,1,1),OFFSET($B$83,0,O$23,1,1):OFFSET($B$124,0,O$23,1,1))</f>
        <v>0.41583084623785277</v>
      </c>
      <c r="P21" s="35">
        <f ca="1">CORREL(OFFSET($B$83,0,$I21,1,1):OFFSET($B$124,0,$I21,1,1),OFFSET($B$83,0,P$23,1,1):OFFSET($B$124,0,P$23,1,1))</f>
        <v>0.29018894202611767</v>
      </c>
      <c r="Q21" s="36">
        <f ca="1">CORREL(OFFSET($B$83,0,$I21,1,1):OFFSET($B$124,0,$I21,1,1),OFFSET($B$83,0,Q$23,1,1):OFFSET($B$124,0,Q$23,1,1))</f>
        <v>0.99999999999999989</v>
      </c>
    </row>
    <row r="22" spans="1:17" s="10" customFormat="1" x14ac:dyDescent="0.2">
      <c r="A22" s="26">
        <v>36553</v>
      </c>
      <c r="B22" s="27">
        <v>2.8139602046746699E-3</v>
      </c>
      <c r="C22" s="27">
        <v>-1.4867697281380097E-3</v>
      </c>
      <c r="D22" s="27">
        <v>-1.9606283193893035E-3</v>
      </c>
      <c r="E22" s="27">
        <v>-8.1701723702027884E-3</v>
      </c>
      <c r="F22" s="27">
        <v>1.3523032155415777E-3</v>
      </c>
      <c r="G22" s="27">
        <v>9.7699524953960147E-4</v>
      </c>
      <c r="H22" s="28">
        <v>-2.787248727714341E-3</v>
      </c>
      <c r="I22" s="8"/>
      <c r="J22" s="20"/>
    </row>
    <row r="23" spans="1:17" s="10" customFormat="1" x14ac:dyDescent="0.2">
      <c r="A23" s="26">
        <v>36556</v>
      </c>
      <c r="B23" s="27">
        <v>2.1955125889939449E-3</v>
      </c>
      <c r="C23" s="27">
        <v>-9.9189837381563929E-3</v>
      </c>
      <c r="D23" s="27">
        <v>4.7424727943674349E-3</v>
      </c>
      <c r="E23" s="27">
        <v>-2.7011513821931568E-4</v>
      </c>
      <c r="F23" s="27">
        <v>5.679316590012749E-3</v>
      </c>
      <c r="G23" s="27">
        <v>3.4346181724465314E-3</v>
      </c>
      <c r="H23" s="28">
        <v>-9.6732085653683728E-3</v>
      </c>
      <c r="I23" s="8"/>
      <c r="J23" s="1" t="s">
        <v>21</v>
      </c>
      <c r="K23" s="43">
        <v>0</v>
      </c>
      <c r="L23" s="13">
        <v>1</v>
      </c>
      <c r="M23" s="13">
        <v>2</v>
      </c>
      <c r="N23" s="13">
        <v>3</v>
      </c>
      <c r="O23" s="13">
        <v>4</v>
      </c>
      <c r="P23" s="13">
        <v>5</v>
      </c>
      <c r="Q23" s="14">
        <v>6</v>
      </c>
    </row>
    <row r="24" spans="1:17" s="10" customFormat="1" x14ac:dyDescent="0.2">
      <c r="A24" s="26">
        <v>36557</v>
      </c>
      <c r="B24" s="27">
        <v>8.5965562921573035E-3</v>
      </c>
      <c r="C24" s="27">
        <v>-3.9999133810691839E-3</v>
      </c>
      <c r="D24" s="27">
        <v>-6.7457961666656848E-3</v>
      </c>
      <c r="E24" s="27">
        <v>-1.1582026386954896E-2</v>
      </c>
      <c r="F24" s="27">
        <v>7.3010608764081612E-3</v>
      </c>
      <c r="G24" s="27">
        <v>-2.1977034923464176E-3</v>
      </c>
      <c r="H24" s="28">
        <v>-7.1326684496904966E-3</v>
      </c>
      <c r="I24" s="8"/>
      <c r="J24" s="1" t="s">
        <v>17</v>
      </c>
      <c r="K24" s="9" t="s">
        <v>7</v>
      </c>
      <c r="L24" s="37" t="s">
        <v>9</v>
      </c>
      <c r="M24" s="38" t="s">
        <v>10</v>
      </c>
      <c r="N24" s="38" t="s">
        <v>11</v>
      </c>
      <c r="O24" s="38" t="s">
        <v>8</v>
      </c>
      <c r="P24" s="38" t="s">
        <v>6</v>
      </c>
      <c r="Q24" s="39" t="s">
        <v>12</v>
      </c>
    </row>
    <row r="25" spans="1:17" s="10" customFormat="1" x14ac:dyDescent="0.2">
      <c r="A25" s="26">
        <v>36558</v>
      </c>
      <c r="B25" s="27">
        <v>-1.5024366072477926E-2</v>
      </c>
      <c r="C25" s="27">
        <v>-1.0954889244835371E-2</v>
      </c>
      <c r="D25" s="27">
        <v>-1.4397815211873284E-2</v>
      </c>
      <c r="E25" s="27">
        <v>6.503811126841127E-3</v>
      </c>
      <c r="F25" s="27">
        <v>3.7915916417628507E-3</v>
      </c>
      <c r="G25" s="27">
        <v>-5.0252504679272388E-3</v>
      </c>
      <c r="H25" s="28">
        <v>-6.3674125017691907E-3</v>
      </c>
      <c r="I25" s="40">
        <v>0</v>
      </c>
      <c r="J25" s="29" t="s">
        <v>7</v>
      </c>
      <c r="K25" s="29">
        <f ca="1">CORREL(OFFSET($B$104,0,$I25,1,1):OFFSET($B$124,0,$I25,1,1),OFFSET($B$104,0,K$23,1,1):OFFSET($B$124,0,K$23,1,1))</f>
        <v>1</v>
      </c>
      <c r="L25" s="30">
        <f ca="1">CORREL(OFFSET($B$104,0,$I25,1,1):OFFSET($B$124,0,$I25,1,1),OFFSET($B$104,0,L$23,1,1):OFFSET($B$124,0,L$23,1,1))</f>
        <v>0.71055887104185667</v>
      </c>
      <c r="M25" s="30">
        <f ca="1">CORREL(OFFSET($B$104,0,$I25,1,1):OFFSET($B$124,0,$I25,1,1),OFFSET($B$104,0,M$23,1,1):OFFSET($B$124,0,M$23,1,1))</f>
        <v>0.72396515629127223</v>
      </c>
      <c r="N25" s="30">
        <f ca="1">CORREL(OFFSET($B$104,0,$I25,1,1):OFFSET($B$124,0,$I25,1,1),OFFSET($B$104,0,N$23,1,1):OFFSET($B$124,0,N$23,1,1))</f>
        <v>0.23648973359645734</v>
      </c>
      <c r="O25" s="30">
        <f ca="1">CORREL(OFFSET($B$104,0,$I25,1,1):OFFSET($B$124,0,$I25,1,1),OFFSET($B$104,0,O$23,1,1):OFFSET($B$124,0,O$23,1,1))</f>
        <v>0.42920593966759085</v>
      </c>
      <c r="P25" s="30">
        <f ca="1">CORREL(OFFSET($B$104,0,$I25,1,1):OFFSET($B$124,0,$I25,1,1),OFFSET($B$104,0,P$23,1,1):OFFSET($B$124,0,P$23,1,1))</f>
        <v>5.1885236797931208E-2</v>
      </c>
      <c r="Q25" s="31">
        <f ca="1">CORREL(OFFSET($B$104,0,$I25,1,1):OFFSET($B$124,0,$I25,1,1),OFFSET($B$104,0,Q$23,1,1):OFFSET($B$124,0,Q$23,1,1))</f>
        <v>0.51836564541462549</v>
      </c>
    </row>
    <row r="26" spans="1:17" s="10" customFormat="1" x14ac:dyDescent="0.2">
      <c r="A26" s="26">
        <v>36559</v>
      </c>
      <c r="B26" s="27">
        <v>2.6730597878545388E-3</v>
      </c>
      <c r="C26" s="27">
        <v>2.651287659393411E-3</v>
      </c>
      <c r="D26" s="27">
        <v>-5.4431714587232531E-3</v>
      </c>
      <c r="E26" s="27">
        <v>-9.706529329205538E-3</v>
      </c>
      <c r="F26" s="27">
        <v>1.4520126247863337E-3</v>
      </c>
      <c r="G26" s="27">
        <v>-4.3749748513337459E-3</v>
      </c>
      <c r="H26" s="28">
        <v>1.7288927262924518E-2</v>
      </c>
      <c r="I26" s="41">
        <v>1</v>
      </c>
      <c r="J26" s="32" t="s">
        <v>9</v>
      </c>
      <c r="K26" s="32">
        <f ca="1">CORREL(OFFSET($B$104,0,$I26,1,1):OFFSET($B$124,0,$I26,1,1),OFFSET($B$104,0,K$23,1,1):OFFSET($B$124,0,K$23,1,1))</f>
        <v>0.71055887104185667</v>
      </c>
      <c r="L26" s="20">
        <f ca="1">CORREL(OFFSET($B$104,0,$I26,1,1):OFFSET($B$124,0,$I26,1,1),OFFSET($B$104,0,L$23,1,1):OFFSET($B$124,0,L$23,1,1))</f>
        <v>1.0000000000000002</v>
      </c>
      <c r="M26" s="20">
        <f ca="1">CORREL(OFFSET($B$104,0,$I26,1,1):OFFSET($B$124,0,$I26,1,1),OFFSET($B$104,0,M$23,1,1):OFFSET($B$124,0,M$23,1,1))</f>
        <v>0.71872618666861088</v>
      </c>
      <c r="N26" s="20">
        <f ca="1">CORREL(OFFSET($B$104,0,$I26,1,1):OFFSET($B$124,0,$I26,1,1),OFFSET($B$104,0,N$23,1,1):OFFSET($B$124,0,N$23,1,1))</f>
        <v>0.11566703112119125</v>
      </c>
      <c r="O26" s="20">
        <f ca="1">CORREL(OFFSET($B$104,0,$I26,1,1):OFFSET($B$124,0,$I26,1,1),OFFSET($B$104,0,O$23,1,1):OFFSET($B$124,0,O$23,1,1))</f>
        <v>0.63004204604535763</v>
      </c>
      <c r="P26" s="20">
        <f ca="1">CORREL(OFFSET($B$104,0,$I26,1,1):OFFSET($B$124,0,$I26,1,1),OFFSET($B$104,0,P$23,1,1):OFFSET($B$124,0,P$23,1,1))</f>
        <v>0.24888755235860674</v>
      </c>
      <c r="Q26" s="33">
        <f ca="1">CORREL(OFFSET($B$104,0,$I26,1,1):OFFSET($B$124,0,$I26,1,1),OFFSET($B$104,0,Q$23,1,1):OFFSET($B$124,0,Q$23,1,1))</f>
        <v>0.6409790905317686</v>
      </c>
    </row>
    <row r="27" spans="1:17" s="10" customFormat="1" x14ac:dyDescent="0.2">
      <c r="A27" s="26">
        <v>36560</v>
      </c>
      <c r="B27" s="27">
        <v>-1.5178564521040088E-2</v>
      </c>
      <c r="C27" s="27">
        <v>-8.138942562406503E-3</v>
      </c>
      <c r="D27" s="27">
        <v>7.8224021732763421E-4</v>
      </c>
      <c r="E27" s="27">
        <v>-5.1333791949838324E-3</v>
      </c>
      <c r="F27" s="27">
        <v>6.5180073730279479E-4</v>
      </c>
      <c r="G27" s="27">
        <v>-1.2313341280686219E-2</v>
      </c>
      <c r="H27" s="28">
        <v>-7.113842790635691E-3</v>
      </c>
      <c r="I27" s="41">
        <v>2</v>
      </c>
      <c r="J27" s="5" t="s">
        <v>10</v>
      </c>
      <c r="K27" s="32">
        <f ca="1">CORREL(OFFSET($B$104,0,$I27,1,1):OFFSET($B$124,0,$I27,1,1),OFFSET($B$104,0,K$23,1,1):OFFSET($B$124,0,K$23,1,1))</f>
        <v>0.72396515629127223</v>
      </c>
      <c r="L27" s="20">
        <f ca="1">CORREL(OFFSET($B$104,0,$I27,1,1):OFFSET($B$124,0,$I27,1,1),OFFSET($B$104,0,L$23,1,1):OFFSET($B$124,0,L$23,1,1))</f>
        <v>0.71872618666861088</v>
      </c>
      <c r="M27" s="20">
        <f ca="1">CORREL(OFFSET($B$104,0,$I27,1,1):OFFSET($B$124,0,$I27,1,1),OFFSET($B$104,0,M$23,1,1):OFFSET($B$124,0,M$23,1,1))</f>
        <v>1</v>
      </c>
      <c r="N27" s="20">
        <f ca="1">CORREL(OFFSET($B$104,0,$I27,1,1):OFFSET($B$124,0,$I27,1,1),OFFSET($B$104,0,N$23,1,1):OFFSET($B$124,0,N$23,1,1))</f>
        <v>0.33273762205356494</v>
      </c>
      <c r="O27" s="20">
        <f ca="1">CORREL(OFFSET($B$104,0,$I27,1,1):OFFSET($B$124,0,$I27,1,1),OFFSET($B$104,0,O$23,1,1):OFFSET($B$124,0,O$23,1,1))</f>
        <v>0.59877774084074042</v>
      </c>
      <c r="P27" s="20">
        <f ca="1">CORREL(OFFSET($B$104,0,$I27,1,1):OFFSET($B$124,0,$I27,1,1),OFFSET($B$104,0,P$23,1,1):OFFSET($B$124,0,P$23,1,1))</f>
        <v>0.23384328834401591</v>
      </c>
      <c r="Q27" s="33">
        <f ca="1">CORREL(OFFSET($B$104,0,$I27,1,1):OFFSET($B$124,0,$I27,1,1),OFFSET($B$104,0,Q$23,1,1):OFFSET($B$124,0,Q$23,1,1))</f>
        <v>0.81287584897113307</v>
      </c>
    </row>
    <row r="28" spans="1:17" s="10" customFormat="1" x14ac:dyDescent="0.2">
      <c r="A28" s="26">
        <v>36563</v>
      </c>
      <c r="B28" s="27">
        <v>-8.7861942018361838E-3</v>
      </c>
      <c r="C28" s="27">
        <v>-1.1011539799475963E-3</v>
      </c>
      <c r="D28" s="27">
        <v>1.8195577760405787E-3</v>
      </c>
      <c r="E28" s="27">
        <v>2.1678919727366728E-3</v>
      </c>
      <c r="F28" s="27">
        <v>1.4174358947345554E-2</v>
      </c>
      <c r="G28" s="27">
        <v>-7.2816420378593706E-3</v>
      </c>
      <c r="H28" s="28">
        <v>-2.1870198822790793E-3</v>
      </c>
      <c r="I28" s="41">
        <v>3</v>
      </c>
      <c r="J28" s="44" t="s">
        <v>11</v>
      </c>
      <c r="K28" s="32">
        <f ca="1">CORREL(OFFSET($B$104,0,$I28,1,1):OFFSET($B$124,0,$I28,1,1),OFFSET($B$104,0,K$23,1,1):OFFSET($B$124,0,K$23,1,1))</f>
        <v>0.23648973359645734</v>
      </c>
      <c r="L28" s="20">
        <f ca="1">CORREL(OFFSET($B$104,0,$I28,1,1):OFFSET($B$124,0,$I28,1,1),OFFSET($B$104,0,L$23,1,1):OFFSET($B$124,0,L$23,1,1))</f>
        <v>0.11566703112119125</v>
      </c>
      <c r="M28" s="20">
        <f ca="1">CORREL(OFFSET($B$104,0,$I28,1,1):OFFSET($B$124,0,$I28,1,1),OFFSET($B$104,0,M$23,1,1):OFFSET($B$124,0,M$23,1,1))</f>
        <v>0.33273762205356494</v>
      </c>
      <c r="N28" s="20">
        <f ca="1">CORREL(OFFSET($B$104,0,$I28,1,1):OFFSET($B$124,0,$I28,1,1),OFFSET($B$104,0,N$23,1,1):OFFSET($B$124,0,N$23,1,1))</f>
        <v>0.99999999999999978</v>
      </c>
      <c r="O28" s="20">
        <f ca="1">CORREL(OFFSET($B$104,0,$I28,1,1):OFFSET($B$124,0,$I28,1,1),OFFSET($B$104,0,O$23,1,1):OFFSET($B$124,0,O$23,1,1))</f>
        <v>0.12225718237137985</v>
      </c>
      <c r="P28" s="20">
        <f ca="1">CORREL(OFFSET($B$104,0,$I28,1,1):OFFSET($B$124,0,$I28,1,1),OFFSET($B$104,0,P$23,1,1):OFFSET($B$124,0,P$23,1,1))</f>
        <v>-8.2006928013852162E-2</v>
      </c>
      <c r="Q28" s="33">
        <f ca="1">CORREL(OFFSET($B$104,0,$I28,1,1):OFFSET($B$124,0,$I28,1,1),OFFSET($B$104,0,Q$23,1,1):OFFSET($B$124,0,Q$23,1,1))</f>
        <v>0.22143846173212334</v>
      </c>
    </row>
    <row r="29" spans="1:17" s="10" customFormat="1" x14ac:dyDescent="0.2">
      <c r="A29" s="26">
        <v>36564</v>
      </c>
      <c r="B29" s="27">
        <v>-6.1782138900371222E-3</v>
      </c>
      <c r="C29" s="27">
        <v>-5.6654711526198899E-3</v>
      </c>
      <c r="D29" s="27">
        <v>-4.3467136441277714E-3</v>
      </c>
      <c r="E29" s="27">
        <v>-7.2210858836449792E-4</v>
      </c>
      <c r="F29" s="27">
        <v>-1.2175705997098206E-2</v>
      </c>
      <c r="G29" s="27">
        <v>-6.1893836532482104E-4</v>
      </c>
      <c r="H29" s="28">
        <v>2.1045776124317219E-3</v>
      </c>
      <c r="I29" s="41">
        <v>4</v>
      </c>
      <c r="J29" s="44" t="s">
        <v>8</v>
      </c>
      <c r="K29" s="32">
        <f ca="1">CORREL(OFFSET($B$104,0,$I29,1,1):OFFSET($B$124,0,$I29,1,1),OFFSET($B$104,0,K$23,1,1):OFFSET($B$124,0,K$23,1,1))</f>
        <v>0.42920593966759085</v>
      </c>
      <c r="L29" s="20">
        <f ca="1">CORREL(OFFSET($B$104,0,$I29,1,1):OFFSET($B$124,0,$I29,1,1),OFFSET($B$104,0,L$23,1,1):OFFSET($B$124,0,L$23,1,1))</f>
        <v>0.63004204604535763</v>
      </c>
      <c r="M29" s="20">
        <f ca="1">CORREL(OFFSET($B$104,0,$I29,1,1):OFFSET($B$124,0,$I29,1,1),OFFSET($B$104,0,M$23,1,1):OFFSET($B$124,0,M$23,1,1))</f>
        <v>0.59877774084074042</v>
      </c>
      <c r="N29" s="20">
        <f ca="1">CORREL(OFFSET($B$104,0,$I29,1,1):OFFSET($B$124,0,$I29,1,1),OFFSET($B$104,0,N$23,1,1):OFFSET($B$124,0,N$23,1,1))</f>
        <v>0.12225718237137985</v>
      </c>
      <c r="O29" s="20">
        <f ca="1">CORREL(OFFSET($B$104,0,$I29,1,1):OFFSET($B$124,0,$I29,1,1),OFFSET($B$104,0,O$23,1,1):OFFSET($B$124,0,O$23,1,1))</f>
        <v>1.0000000000000002</v>
      </c>
      <c r="P29" s="20">
        <f ca="1">CORREL(OFFSET($B$104,0,$I29,1,1):OFFSET($B$124,0,$I29,1,1),OFFSET($B$104,0,P$23,1,1):OFFSET($B$124,0,P$23,1,1))</f>
        <v>0.13568475333005564</v>
      </c>
      <c r="Q29" s="33">
        <f ca="1">CORREL(OFFSET($B$104,0,$I29,1,1):OFFSET($B$124,0,$I29,1,1),OFFSET($B$104,0,Q$23,1,1):OFFSET($B$124,0,Q$23,1,1))</f>
        <v>0.52021804763806445</v>
      </c>
    </row>
    <row r="30" spans="1:17" s="10" customFormat="1" x14ac:dyDescent="0.2">
      <c r="A30" s="26">
        <v>36565</v>
      </c>
      <c r="B30" s="27">
        <v>6.4179303408701789E-3</v>
      </c>
      <c r="C30" s="27">
        <v>-2.2657550405750827E-3</v>
      </c>
      <c r="D30" s="27">
        <v>9.6701974552898756E-4</v>
      </c>
      <c r="E30" s="27">
        <v>1.4780444385394404E-3</v>
      </c>
      <c r="F30" s="27">
        <v>1.7490907407297668E-2</v>
      </c>
      <c r="G30" s="27">
        <v>3.3819668615496915E-3</v>
      </c>
      <c r="H30" s="28">
        <v>2.9718682475126826E-3</v>
      </c>
      <c r="I30" s="41">
        <v>5</v>
      </c>
      <c r="J30" s="44" t="s">
        <v>6</v>
      </c>
      <c r="K30" s="32">
        <f ca="1">CORREL(OFFSET($B$104,0,$I30,1,1):OFFSET($B$124,0,$I30,1,1),OFFSET($B$104,0,K$23,1,1):OFFSET($B$124,0,K$23,1,1))</f>
        <v>5.1885236797931208E-2</v>
      </c>
      <c r="L30" s="20">
        <f ca="1">CORREL(OFFSET($B$104,0,$I30,1,1):OFFSET($B$124,0,$I30,1,1),OFFSET($B$104,0,L$23,1,1):OFFSET($B$124,0,L$23,1,1))</f>
        <v>0.24888755235860674</v>
      </c>
      <c r="M30" s="20">
        <f ca="1">CORREL(OFFSET($B$104,0,$I30,1,1):OFFSET($B$124,0,$I30,1,1),OFFSET($B$104,0,M$23,1,1):OFFSET($B$124,0,M$23,1,1))</f>
        <v>0.23384328834401591</v>
      </c>
      <c r="N30" s="20">
        <f ca="1">CORREL(OFFSET($B$104,0,$I30,1,1):OFFSET($B$124,0,$I30,1,1),OFFSET($B$104,0,N$23,1,1):OFFSET($B$124,0,N$23,1,1))</f>
        <v>-8.2006928013852162E-2</v>
      </c>
      <c r="O30" s="20">
        <f ca="1">CORREL(OFFSET($B$104,0,$I30,1,1):OFFSET($B$124,0,$I30,1,1),OFFSET($B$104,0,O$23,1,1):OFFSET($B$124,0,O$23,1,1))</f>
        <v>0.13568475333005564</v>
      </c>
      <c r="P30" s="20">
        <f ca="1">CORREL(OFFSET($B$104,0,$I30,1,1):OFFSET($B$124,0,$I30,1,1),OFFSET($B$104,0,P$23,1,1):OFFSET($B$124,0,P$23,1,1))</f>
        <v>1</v>
      </c>
      <c r="Q30" s="33">
        <f ca="1">CORREL(OFFSET($B$104,0,$I30,1,1):OFFSET($B$124,0,$I30,1,1),OFFSET($B$104,0,Q$23,1,1):OFFSET($B$124,0,Q$23,1,1))</f>
        <v>0.44532370029069884</v>
      </c>
    </row>
    <row r="31" spans="1:17" s="10" customFormat="1" x14ac:dyDescent="0.2">
      <c r="A31" s="26">
        <v>36566</v>
      </c>
      <c r="B31" s="27">
        <v>5.5884824961823587E-3</v>
      </c>
      <c r="C31" s="27">
        <v>1.0225879255877115E-2</v>
      </c>
      <c r="D31" s="27">
        <v>3.1542200351213086E-2</v>
      </c>
      <c r="E31" s="27">
        <v>2.7783035930316561E-3</v>
      </c>
      <c r="F31" s="27">
        <v>2.6072637376064297E-2</v>
      </c>
      <c r="G31" s="27">
        <v>4.182453758247915E-3</v>
      </c>
      <c r="H31" s="28">
        <v>4.8708583386629948E-3</v>
      </c>
      <c r="I31" s="42">
        <v>6</v>
      </c>
      <c r="J31" s="45" t="s">
        <v>12</v>
      </c>
      <c r="K31" s="34">
        <f ca="1">CORREL(OFFSET($B$104,0,$I31,1,1):OFFSET($B$124,0,$I31,1,1),OFFSET($B$104,0,K$23,1,1):OFFSET($B$124,0,K$23,1,1))</f>
        <v>0.51836564541462549</v>
      </c>
      <c r="L31" s="35">
        <f ca="1">CORREL(OFFSET($B$104,0,$I31,1,1):OFFSET($B$124,0,$I31,1,1),OFFSET($B$104,0,L$23,1,1):OFFSET($B$124,0,L$23,1,1))</f>
        <v>0.6409790905317686</v>
      </c>
      <c r="M31" s="35">
        <f ca="1">CORREL(OFFSET($B$104,0,$I31,1,1):OFFSET($B$124,0,$I31,1,1),OFFSET($B$104,0,M$23,1,1):OFFSET($B$124,0,M$23,1,1))</f>
        <v>0.81287584897113307</v>
      </c>
      <c r="N31" s="35">
        <f ca="1">CORREL(OFFSET($B$104,0,$I31,1,1):OFFSET($B$124,0,$I31,1,1),OFFSET($B$104,0,N$23,1,1):OFFSET($B$124,0,N$23,1,1))</f>
        <v>0.22143846173212334</v>
      </c>
      <c r="O31" s="35">
        <f ca="1">CORREL(OFFSET($B$104,0,$I31,1,1):OFFSET($B$124,0,$I31,1,1),OFFSET($B$104,0,O$23,1,1):OFFSET($B$124,0,O$23,1,1))</f>
        <v>0.52021804763806445</v>
      </c>
      <c r="P31" s="35">
        <f ca="1">CORREL(OFFSET($B$104,0,$I31,1,1):OFFSET($B$124,0,$I31,1,1),OFFSET($B$104,0,P$23,1,1):OFFSET($B$124,0,P$23,1,1))</f>
        <v>0.44532370029069884</v>
      </c>
      <c r="Q31" s="36">
        <f ca="1">CORREL(OFFSET($B$104,0,$I31,1,1):OFFSET($B$124,0,$I31,1,1),OFFSET($B$104,0,Q$23,1,1):OFFSET($B$124,0,Q$23,1,1))</f>
        <v>1</v>
      </c>
    </row>
    <row r="32" spans="1:17" s="10" customFormat="1" x14ac:dyDescent="0.2">
      <c r="A32" s="26">
        <v>36567</v>
      </c>
      <c r="B32" s="27">
        <v>-7.6074556730915534E-4</v>
      </c>
      <c r="C32" s="27">
        <v>5.2484987345577201E-3</v>
      </c>
      <c r="D32" s="27">
        <v>-3.6953498980358376E-3</v>
      </c>
      <c r="E32" s="27">
        <v>9.2056565543756821E-3</v>
      </c>
      <c r="F32" s="27">
        <v>1.1256598310774281E-2</v>
      </c>
      <c r="G32" s="27">
        <v>-1.392208499227826E-3</v>
      </c>
      <c r="H32" s="28">
        <v>3.7232131191498475E-3</v>
      </c>
      <c r="I32" s="8"/>
      <c r="J32" s="20"/>
    </row>
    <row r="33" spans="1:10" s="10" customFormat="1" x14ac:dyDescent="0.2">
      <c r="A33" s="26">
        <v>36570</v>
      </c>
      <c r="B33" s="27">
        <v>-2.576067890518419E-3</v>
      </c>
      <c r="C33" s="27">
        <v>-2.4691945737411883E-3</v>
      </c>
      <c r="D33" s="27">
        <v>-4.3237304523412075E-3</v>
      </c>
      <c r="E33" s="27">
        <v>-1.5459112886940806E-2</v>
      </c>
      <c r="F33" s="27">
        <v>1.0485678478498346E-3</v>
      </c>
      <c r="G33" s="27">
        <v>-4.643079517649638E-3</v>
      </c>
      <c r="H33" s="28">
        <v>-1.0494719978145649E-2</v>
      </c>
      <c r="I33" s="8"/>
      <c r="J33" s="20"/>
    </row>
    <row r="34" spans="1:10" s="10" customFormat="1" x14ac:dyDescent="0.2">
      <c r="A34" s="26">
        <v>36571</v>
      </c>
      <c r="B34" s="27">
        <v>-5.7045611189903214E-3</v>
      </c>
      <c r="C34" s="27">
        <v>-7.4091319851945546E-3</v>
      </c>
      <c r="D34" s="27">
        <v>-6.596387660922561E-3</v>
      </c>
      <c r="E34" s="27">
        <v>-3.1760305635710013E-3</v>
      </c>
      <c r="F34" s="27">
        <v>-6.4256376797554035E-3</v>
      </c>
      <c r="G34" s="27">
        <v>-8.5182359567652832E-4</v>
      </c>
      <c r="H34" s="28">
        <v>-5.2185807003904024E-3</v>
      </c>
      <c r="I34" s="8"/>
      <c r="J34" s="20"/>
    </row>
    <row r="35" spans="1:10" s="10" customFormat="1" x14ac:dyDescent="0.2">
      <c r="A35" s="26">
        <v>36572</v>
      </c>
      <c r="B35" s="27">
        <v>-7.5762728388895787E-3</v>
      </c>
      <c r="C35" s="27">
        <v>-7.4289290295166122E-3</v>
      </c>
      <c r="D35" s="27">
        <v>-5.6153702358013435E-3</v>
      </c>
      <c r="E35" s="27">
        <v>6.5824854704938573E-3</v>
      </c>
      <c r="F35" s="27">
        <v>1.3589503330535704E-3</v>
      </c>
      <c r="G35" s="27">
        <v>-2.7822282773077582E-3</v>
      </c>
      <c r="H35" s="28">
        <v>1.145823576166826E-2</v>
      </c>
      <c r="I35" s="8"/>
      <c r="J35" s="20"/>
    </row>
    <row r="36" spans="1:10" s="10" customFormat="1" x14ac:dyDescent="0.2">
      <c r="A36" s="26">
        <v>36573</v>
      </c>
      <c r="B36" s="27">
        <v>-4.2130900752750762E-4</v>
      </c>
      <c r="C36" s="27">
        <v>3.2377784530352887E-3</v>
      </c>
      <c r="D36" s="27">
        <v>3.7470815662361536E-3</v>
      </c>
      <c r="E36" s="27">
        <v>4.2845701288568476E-3</v>
      </c>
      <c r="F36" s="27">
        <v>1.8496405734755035E-2</v>
      </c>
      <c r="G36" s="27">
        <v>-1.569877426812369E-3</v>
      </c>
      <c r="H36" s="28">
        <v>3.6518007503976465E-3</v>
      </c>
      <c r="I36" s="8"/>
      <c r="J36" s="20"/>
    </row>
    <row r="37" spans="1:10" s="10" customFormat="1" x14ac:dyDescent="0.2">
      <c r="A37" s="26">
        <v>36574</v>
      </c>
      <c r="B37" s="27">
        <v>3.6933898115762871E-3</v>
      </c>
      <c r="C37" s="27">
        <v>3.8151356254568082E-3</v>
      </c>
      <c r="D37" s="27">
        <v>-9.965463656971779E-4</v>
      </c>
      <c r="E37" s="27">
        <v>-1.4375687032145341E-3</v>
      </c>
      <c r="F37" s="27">
        <v>-1.1007488060867735E-2</v>
      </c>
      <c r="G37" s="27">
        <v>2.6228908973838839E-3</v>
      </c>
      <c r="H37" s="28">
        <v>-7.2602983174444415E-4</v>
      </c>
      <c r="I37" s="8"/>
      <c r="J37" s="20"/>
    </row>
    <row r="38" spans="1:10" s="10" customFormat="1" x14ac:dyDescent="0.2">
      <c r="A38" s="26">
        <v>36577</v>
      </c>
      <c r="B38" s="27">
        <v>-6.8270286659069066E-3</v>
      </c>
      <c r="C38" s="27">
        <v>-1.2347930938765381E-3</v>
      </c>
      <c r="D38" s="27">
        <v>-1.1176320946901281E-2</v>
      </c>
      <c r="E38" s="27">
        <v>-8.2545610577478348E-3</v>
      </c>
      <c r="F38" s="27">
        <v>5.9956762774415898E-3</v>
      </c>
      <c r="G38" s="27">
        <v>-8.3963549529063909E-3</v>
      </c>
      <c r="H38" s="28">
        <v>-1.24568971195562E-2</v>
      </c>
      <c r="I38" s="8"/>
      <c r="J38" s="20"/>
    </row>
    <row r="39" spans="1:10" s="10" customFormat="1" x14ac:dyDescent="0.2">
      <c r="A39" s="26">
        <v>36578</v>
      </c>
      <c r="B39" s="27">
        <v>7.8272529374765771E-3</v>
      </c>
      <c r="C39" s="27">
        <v>-1.766639252507728E-3</v>
      </c>
      <c r="D39" s="27">
        <v>5.3334248433867431E-3</v>
      </c>
      <c r="E39" s="27">
        <v>4.1357977269750774E-3</v>
      </c>
      <c r="F39" s="27">
        <v>1.5988208024132214E-2</v>
      </c>
      <c r="G39" s="27">
        <v>1.0942401199390314E-2</v>
      </c>
      <c r="H39" s="28">
        <v>6.0302187032964492E-3</v>
      </c>
      <c r="I39" s="8"/>
      <c r="J39" s="20"/>
    </row>
    <row r="40" spans="1:10" s="10" customFormat="1" x14ac:dyDescent="0.2">
      <c r="A40" s="26">
        <v>36579</v>
      </c>
      <c r="B40" s="27">
        <v>-1.673351837395035E-3</v>
      </c>
      <c r="C40" s="27">
        <v>-3.0341154398428206E-3</v>
      </c>
      <c r="D40" s="27">
        <v>1.1413723932231234E-2</v>
      </c>
      <c r="E40" s="27">
        <v>3.2278030909014955E-3</v>
      </c>
      <c r="F40" s="27">
        <v>-5.7070508990371394E-4</v>
      </c>
      <c r="G40" s="27">
        <v>-1.3114595614836811E-2</v>
      </c>
      <c r="H40" s="28">
        <v>2.1167675522229096E-3</v>
      </c>
      <c r="I40" s="8"/>
      <c r="J40" s="20"/>
    </row>
    <row r="41" spans="1:10" s="10" customFormat="1" x14ac:dyDescent="0.2">
      <c r="A41" s="26">
        <v>36580</v>
      </c>
      <c r="B41" s="27">
        <v>5.4296178847769508E-3</v>
      </c>
      <c r="C41" s="27">
        <v>1.0635784505317635E-3</v>
      </c>
      <c r="D41" s="27">
        <v>4.8485413629643544E-3</v>
      </c>
      <c r="E41" s="27">
        <v>2.7422616975077775E-4</v>
      </c>
      <c r="F41" s="27">
        <v>-1.1966511047616429E-2</v>
      </c>
      <c r="G41" s="27">
        <v>4.0690016335795552E-3</v>
      </c>
      <c r="H41" s="28">
        <v>2.022328167107592E-3</v>
      </c>
      <c r="I41" s="8"/>
      <c r="J41" s="20"/>
    </row>
    <row r="42" spans="1:10" s="10" customFormat="1" x14ac:dyDescent="0.2">
      <c r="A42" s="26">
        <v>36581</v>
      </c>
      <c r="B42" s="27">
        <v>-5.2857491388628034E-3</v>
      </c>
      <c r="C42" s="27">
        <v>-8.1593412904715362E-3</v>
      </c>
      <c r="D42" s="27">
        <v>-2.0331236426429856E-2</v>
      </c>
      <c r="E42" s="27">
        <v>1.02815429259321E-4</v>
      </c>
      <c r="F42" s="27">
        <v>-5.0626719710737357E-3</v>
      </c>
      <c r="G42" s="27">
        <v>-2.4630118926520284E-3</v>
      </c>
      <c r="H42" s="28">
        <v>-6.0875246446810737E-3</v>
      </c>
      <c r="I42" s="8"/>
      <c r="J42" s="20"/>
    </row>
    <row r="43" spans="1:10" s="10" customFormat="1" x14ac:dyDescent="0.2">
      <c r="A43" s="26">
        <v>36584</v>
      </c>
      <c r="B43" s="27">
        <v>-1.2658763390200212E-2</v>
      </c>
      <c r="C43" s="27">
        <v>-1.8751225510916288E-2</v>
      </c>
      <c r="D43" s="27">
        <v>-4.087608797009671E-2</v>
      </c>
      <c r="E43" s="27">
        <v>-1.2760993998202436E-2</v>
      </c>
      <c r="F43" s="27">
        <v>-4.1021127709022137E-2</v>
      </c>
      <c r="G43" s="27">
        <v>-1.1799340417022933E-5</v>
      </c>
      <c r="H43" s="28">
        <v>-2.9462524844070363E-2</v>
      </c>
      <c r="I43" s="8"/>
      <c r="J43" s="20"/>
    </row>
    <row r="44" spans="1:10" s="10" customFormat="1" x14ac:dyDescent="0.2">
      <c r="A44" s="26">
        <v>36585</v>
      </c>
      <c r="B44" s="27">
        <v>-1.0509824387973623E-2</v>
      </c>
      <c r="C44" s="27">
        <v>-1.3953260125947066E-2</v>
      </c>
      <c r="D44" s="27">
        <v>-4.8659639003793024E-3</v>
      </c>
      <c r="E44" s="27">
        <v>-4.8712692011587391E-3</v>
      </c>
      <c r="F44" s="27">
        <v>1.5037944250971413E-2</v>
      </c>
      <c r="G44" s="27">
        <v>-5.667949927505282E-3</v>
      </c>
      <c r="H44" s="28">
        <v>1.4839763544087165E-2</v>
      </c>
      <c r="I44" s="8"/>
      <c r="J44" s="20"/>
    </row>
    <row r="45" spans="1:10" s="10" customFormat="1" x14ac:dyDescent="0.2">
      <c r="A45" s="26">
        <v>36586</v>
      </c>
      <c r="B45" s="27">
        <v>1.4261606520657485E-2</v>
      </c>
      <c r="C45" s="27">
        <v>8.2708389998696341E-3</v>
      </c>
      <c r="D45" s="27">
        <v>1.8598353789808331E-2</v>
      </c>
      <c r="E45" s="27">
        <v>2.3645674787537992E-2</v>
      </c>
      <c r="F45" s="27">
        <v>5.0439827333064367E-2</v>
      </c>
      <c r="G45" s="27">
        <v>5.3375118580331971E-3</v>
      </c>
      <c r="H45" s="28">
        <v>2.5280230245338025E-2</v>
      </c>
      <c r="I45" s="8"/>
      <c r="J45" s="20"/>
    </row>
    <row r="46" spans="1:10" s="10" customFormat="1" x14ac:dyDescent="0.2">
      <c r="A46" s="26">
        <v>36587</v>
      </c>
      <c r="B46" s="27">
        <v>-3.2390811193554743E-3</v>
      </c>
      <c r="C46" s="27">
        <v>5.7794837679560661E-3</v>
      </c>
      <c r="D46" s="27">
        <v>-1.1354426266720742E-2</v>
      </c>
      <c r="E46" s="27">
        <v>-1.0409626938894589E-2</v>
      </c>
      <c r="F46" s="27">
        <v>-2.0807224160540632E-2</v>
      </c>
      <c r="G46" s="27">
        <v>5.1800167627390915E-3</v>
      </c>
      <c r="H46" s="28">
        <v>-2.2800189014610673E-4</v>
      </c>
      <c r="I46" s="8"/>
      <c r="J46" s="20"/>
    </row>
    <row r="47" spans="1:10" s="10" customFormat="1" x14ac:dyDescent="0.2">
      <c r="A47" s="26">
        <v>36588</v>
      </c>
      <c r="B47" s="27">
        <v>1.5190804628853235E-3</v>
      </c>
      <c r="C47" s="27">
        <v>-3.6463121530201986E-3</v>
      </c>
      <c r="D47" s="27">
        <v>4.892187390367079E-3</v>
      </c>
      <c r="E47" s="27">
        <v>-4.3464830923814418E-3</v>
      </c>
      <c r="F47" s="27">
        <v>-6.5742611810852601E-3</v>
      </c>
      <c r="G47" s="27">
        <v>1.3025495431557622E-3</v>
      </c>
      <c r="H47" s="28">
        <v>0</v>
      </c>
      <c r="I47" s="8"/>
      <c r="J47" s="20"/>
    </row>
    <row r="48" spans="1:10" s="10" customFormat="1" x14ac:dyDescent="0.2">
      <c r="A48" s="26">
        <v>36591</v>
      </c>
      <c r="B48" s="27">
        <v>-4.1882624558616172E-4</v>
      </c>
      <c r="C48" s="27">
        <v>1.2412384771188919E-3</v>
      </c>
      <c r="D48" s="27">
        <v>2.9767994905373091E-3</v>
      </c>
      <c r="E48" s="27">
        <v>-2.9081865116616082E-3</v>
      </c>
      <c r="F48" s="27">
        <v>9.9584460357993003E-3</v>
      </c>
      <c r="G48" s="27">
        <v>5.2282961083936928E-3</v>
      </c>
      <c r="H48" s="28">
        <v>4.7771567703854727E-3</v>
      </c>
      <c r="I48" s="8"/>
      <c r="J48" s="20"/>
    </row>
    <row r="49" spans="1:10" s="10" customFormat="1" x14ac:dyDescent="0.2">
      <c r="A49" s="26">
        <v>36592</v>
      </c>
      <c r="B49" s="27">
        <v>-4.0577231014517802E-3</v>
      </c>
      <c r="C49" s="27">
        <v>-3.4476281476600373E-3</v>
      </c>
      <c r="D49" s="27">
        <v>-1.005671082675488E-2</v>
      </c>
      <c r="E49" s="27">
        <v>-8.6707255162800888E-3</v>
      </c>
      <c r="F49" s="27">
        <v>4.857274142926268E-3</v>
      </c>
      <c r="G49" s="27">
        <v>-2.1605217011211185E-3</v>
      </c>
      <c r="H49" s="28">
        <v>2.2102319215375108E-3</v>
      </c>
      <c r="I49" s="8"/>
      <c r="J49" s="20"/>
    </row>
    <row r="50" spans="1:10" s="10" customFormat="1" x14ac:dyDescent="0.2">
      <c r="A50" s="26">
        <v>36593</v>
      </c>
      <c r="B50" s="27">
        <v>-1.0098901567244186E-2</v>
      </c>
      <c r="C50" s="27">
        <v>-1.5074488402772651E-2</v>
      </c>
      <c r="D50" s="27">
        <v>-1.0803092685482163E-2</v>
      </c>
      <c r="E50" s="27">
        <v>-5.3653276885583488E-3</v>
      </c>
      <c r="F50" s="27">
        <v>-1.063173886532681E-3</v>
      </c>
      <c r="G50" s="27">
        <v>-1.2730482302722087E-2</v>
      </c>
      <c r="H50" s="28">
        <v>-1.9346984789490294E-3</v>
      </c>
      <c r="I50" s="8"/>
      <c r="J50" s="20"/>
    </row>
    <row r="51" spans="1:10" s="10" customFormat="1" x14ac:dyDescent="0.2">
      <c r="A51" s="26">
        <v>36594</v>
      </c>
      <c r="B51" s="27">
        <v>7.2791308965287696E-3</v>
      </c>
      <c r="C51" s="27">
        <v>6.4338286976771495E-3</v>
      </c>
      <c r="D51" s="27">
        <v>1.3990644949259442E-2</v>
      </c>
      <c r="E51" s="27">
        <v>3.6851844811824704E-3</v>
      </c>
      <c r="F51" s="27">
        <v>6.4805302634992632E-3</v>
      </c>
      <c r="G51" s="27">
        <v>-5.4483005019411682E-4</v>
      </c>
      <c r="H51" s="28">
        <v>1.1248023706281102E-2</v>
      </c>
      <c r="I51" s="8"/>
      <c r="J51" s="20"/>
    </row>
    <row r="52" spans="1:10" s="10" customFormat="1" x14ac:dyDescent="0.2">
      <c r="A52" s="26">
        <v>36595</v>
      </c>
      <c r="B52" s="27">
        <v>1.334824475603562E-3</v>
      </c>
      <c r="C52" s="27">
        <v>4.9236223099167932E-5</v>
      </c>
      <c r="D52" s="27">
        <v>-1.0767796103618532E-3</v>
      </c>
      <c r="E52" s="27">
        <v>-2.6308881262762998E-3</v>
      </c>
      <c r="F52" s="27">
        <v>-5.8509948228336762E-3</v>
      </c>
      <c r="G52" s="27">
        <v>-5.5123394703932259E-3</v>
      </c>
      <c r="H52" s="28">
        <v>-8.7231376841781106E-3</v>
      </c>
      <c r="I52" s="8"/>
      <c r="J52" s="20"/>
    </row>
    <row r="53" spans="1:10" s="10" customFormat="1" x14ac:dyDescent="0.2">
      <c r="A53" s="26">
        <v>36598</v>
      </c>
      <c r="B53" s="27">
        <v>-2.0967069481369152E-3</v>
      </c>
      <c r="C53" s="27">
        <v>-1.282140313108961E-2</v>
      </c>
      <c r="D53" s="27">
        <v>-9.3447303844799625E-3</v>
      </c>
      <c r="E53" s="27">
        <v>-7.4035240335648279E-3</v>
      </c>
      <c r="F53" s="27">
        <v>-3.6394733131337606E-2</v>
      </c>
      <c r="G53" s="27">
        <v>-6.4237426484622636E-3</v>
      </c>
      <c r="H53" s="28">
        <v>-6.3242086634336617E-3</v>
      </c>
      <c r="I53" s="8"/>
      <c r="J53" s="20"/>
    </row>
    <row r="54" spans="1:10" s="10" customFormat="1" x14ac:dyDescent="0.2">
      <c r="A54" s="26">
        <v>36599</v>
      </c>
      <c r="B54" s="27">
        <v>6.7779043551494493E-3</v>
      </c>
      <c r="C54" s="27">
        <v>1.1676033439452593E-2</v>
      </c>
      <c r="D54" s="27">
        <v>1.8018228085709669E-2</v>
      </c>
      <c r="E54" s="27">
        <v>5.5401803756153509E-3</v>
      </c>
      <c r="F54" s="27">
        <v>-3.1223774632273733E-2</v>
      </c>
      <c r="G54" s="27">
        <v>-3.2424476441592193E-3</v>
      </c>
      <c r="H54" s="28">
        <v>8.1088202977589244E-3</v>
      </c>
      <c r="I54" s="8"/>
      <c r="J54" s="20"/>
    </row>
    <row r="55" spans="1:10" s="10" customFormat="1" x14ac:dyDescent="0.2">
      <c r="A55" s="26">
        <v>36600</v>
      </c>
      <c r="B55" s="27">
        <v>-5.4420631918840525E-3</v>
      </c>
      <c r="C55" s="27">
        <v>-4.0748343102726316E-3</v>
      </c>
      <c r="D55" s="27">
        <v>3.0520109309373163E-3</v>
      </c>
      <c r="E55" s="27">
        <v>-1.7596649643312633E-4</v>
      </c>
      <c r="F55" s="27">
        <v>1.5366363423905973E-3</v>
      </c>
      <c r="G55" s="27">
        <v>-1.3216118068667118E-2</v>
      </c>
      <c r="H55" s="28">
        <v>-2.4880256467135413E-3</v>
      </c>
      <c r="I55" s="8"/>
      <c r="J55" s="20"/>
    </row>
    <row r="56" spans="1:10" s="10" customFormat="1" x14ac:dyDescent="0.2">
      <c r="A56" s="26">
        <v>36601</v>
      </c>
      <c r="B56" s="27">
        <v>4.7080626229931361E-3</v>
      </c>
      <c r="C56" s="27">
        <v>4.8139326439918771E-3</v>
      </c>
      <c r="D56" s="27">
        <v>6.8621131428424059E-3</v>
      </c>
      <c r="E56" s="27">
        <v>-1.7261122735761931E-3</v>
      </c>
      <c r="F56" s="27">
        <v>1.1809338484634838E-2</v>
      </c>
      <c r="G56" s="27">
        <v>-4.9302263479680244E-3</v>
      </c>
      <c r="H56" s="28">
        <v>3.9714303318595249E-3</v>
      </c>
      <c r="I56" s="8"/>
      <c r="J56" s="20"/>
    </row>
    <row r="57" spans="1:10" s="10" customFormat="1" x14ac:dyDescent="0.2">
      <c r="A57" s="26">
        <v>36602</v>
      </c>
      <c r="B57" s="27">
        <v>1.8281753618790764E-3</v>
      </c>
      <c r="C57" s="27">
        <v>1.4765598843644349E-3</v>
      </c>
      <c r="D57" s="27">
        <v>6.330072314519551E-3</v>
      </c>
      <c r="E57" s="27">
        <v>-8.8181871995225074E-4</v>
      </c>
      <c r="F57" s="27">
        <v>3.1824320897911955E-3</v>
      </c>
      <c r="G57" s="27">
        <v>9.8605223341482039E-3</v>
      </c>
      <c r="H57" s="28">
        <v>6.5761977153059887E-3</v>
      </c>
      <c r="I57" s="8"/>
      <c r="J57" s="20"/>
    </row>
    <row r="58" spans="1:10" s="10" customFormat="1" x14ac:dyDescent="0.2">
      <c r="A58" s="26">
        <v>36605</v>
      </c>
      <c r="B58" s="27">
        <v>-5.5238285690166668E-3</v>
      </c>
      <c r="C58" s="27">
        <v>-4.3868366881299635E-3</v>
      </c>
      <c r="D58" s="27">
        <v>-9.8310419350671509E-3</v>
      </c>
      <c r="E58" s="27">
        <v>5.9810894975890986E-3</v>
      </c>
      <c r="F58" s="27">
        <v>4.9106145419142372E-3</v>
      </c>
      <c r="G58" s="27">
        <v>5.8806591670312425E-4</v>
      </c>
      <c r="H58" s="28">
        <v>-8.0757384597039544E-3</v>
      </c>
      <c r="I58" s="8"/>
      <c r="J58" s="20"/>
    </row>
    <row r="59" spans="1:10" s="10" customFormat="1" x14ac:dyDescent="0.2">
      <c r="A59" s="26">
        <v>36606</v>
      </c>
      <c r="B59" s="27">
        <v>3.6548595965770632E-3</v>
      </c>
      <c r="C59" s="27">
        <v>-3.897723841003915E-3</v>
      </c>
      <c r="D59" s="27">
        <v>1.2215119234773579E-2</v>
      </c>
      <c r="E59" s="27">
        <v>-1.1582403063784849E-3</v>
      </c>
      <c r="F59" s="27">
        <v>-1.3066222042431361E-2</v>
      </c>
      <c r="G59" s="27">
        <v>1.5756716332919211E-4</v>
      </c>
      <c r="H59" s="28">
        <v>3.7526820119105947E-3</v>
      </c>
      <c r="I59" s="8"/>
      <c r="J59" s="20"/>
    </row>
    <row r="60" spans="1:10" s="10" customFormat="1" x14ac:dyDescent="0.2">
      <c r="A60" s="26">
        <v>36607</v>
      </c>
      <c r="B60" s="27">
        <v>-3.4618573881495304E-3</v>
      </c>
      <c r="C60" s="27">
        <v>-9.9052036154259008E-3</v>
      </c>
      <c r="D60" s="27">
        <v>-5.5907905830748584E-3</v>
      </c>
      <c r="E60" s="27">
        <v>-1.1244247293139965E-3</v>
      </c>
      <c r="F60" s="27">
        <v>7.5423206443550562E-3</v>
      </c>
      <c r="G60" s="27">
        <v>-4.9570611911884501E-3</v>
      </c>
      <c r="H60" s="28">
        <v>-9.5056137816012659E-3</v>
      </c>
      <c r="I60" s="8"/>
      <c r="J60" s="20"/>
    </row>
    <row r="61" spans="1:10" s="10" customFormat="1" x14ac:dyDescent="0.2">
      <c r="A61" s="26">
        <v>36608</v>
      </c>
      <c r="B61" s="27">
        <v>4.9695542747998759E-4</v>
      </c>
      <c r="C61" s="27">
        <v>4.0362189364765962E-3</v>
      </c>
      <c r="D61" s="27">
        <v>-2.8719098297214492E-4</v>
      </c>
      <c r="E61" s="27">
        <v>-5.978652871117679E-4</v>
      </c>
      <c r="F61" s="27">
        <v>1.1008599111732634E-2</v>
      </c>
      <c r="G61" s="27">
        <v>1.2415708681588456E-3</v>
      </c>
      <c r="H61" s="28">
        <v>-3.2999843002287565E-3</v>
      </c>
      <c r="I61" s="8"/>
      <c r="J61" s="20"/>
    </row>
    <row r="62" spans="1:10" s="10" customFormat="1" x14ac:dyDescent="0.2">
      <c r="A62" s="26">
        <v>36609</v>
      </c>
      <c r="B62" s="27">
        <v>-1.895602070062927E-3</v>
      </c>
      <c r="C62" s="27">
        <v>4.9882153422879701E-5</v>
      </c>
      <c r="D62" s="27">
        <v>-6.4230502754436033E-3</v>
      </c>
      <c r="E62" s="27">
        <v>1.0899566854426013E-3</v>
      </c>
      <c r="F62" s="27">
        <v>-3.5094060051374574E-3</v>
      </c>
      <c r="G62" s="27">
        <v>-3.7903993607267057E-3</v>
      </c>
      <c r="H62" s="28">
        <v>-4.6416216041971466E-3</v>
      </c>
      <c r="I62" s="8"/>
      <c r="J62" s="20"/>
    </row>
    <row r="63" spans="1:10" s="10" customFormat="1" x14ac:dyDescent="0.2">
      <c r="A63" s="26">
        <v>36612</v>
      </c>
      <c r="B63" s="27">
        <v>-2.4861048994144126E-3</v>
      </c>
      <c r="C63" s="27">
        <v>-8.2644063625350334E-3</v>
      </c>
      <c r="D63" s="27">
        <v>-9.0366495227207876E-3</v>
      </c>
      <c r="E63" s="27">
        <v>-4.9318449913457064E-3</v>
      </c>
      <c r="F63" s="27">
        <v>-1.7081322795414354E-3</v>
      </c>
      <c r="G63" s="27">
        <v>-5.6328518842876998E-3</v>
      </c>
      <c r="H63" s="28">
        <v>-7.5221350223517941E-3</v>
      </c>
      <c r="I63" s="8"/>
      <c r="J63" s="20"/>
    </row>
    <row r="64" spans="1:10" s="10" customFormat="1" x14ac:dyDescent="0.2">
      <c r="A64" s="26">
        <v>36613</v>
      </c>
      <c r="B64" s="27">
        <v>2.9193677855165658E-3</v>
      </c>
      <c r="C64" s="27">
        <v>-6.5404693860382274E-4</v>
      </c>
      <c r="D64" s="27">
        <v>2.4855995805399176E-3</v>
      </c>
      <c r="E64" s="27">
        <v>5.2957688045920904E-4</v>
      </c>
      <c r="F64" s="27">
        <v>-8.5397997304887639E-3</v>
      </c>
      <c r="G64" s="27">
        <v>-2.1635983165364408E-3</v>
      </c>
      <c r="H64" s="28">
        <v>5.2686424668931513E-3</v>
      </c>
      <c r="I64" s="8"/>
      <c r="J64" s="20"/>
    </row>
    <row r="65" spans="1:10" s="10" customFormat="1" x14ac:dyDescent="0.2">
      <c r="A65" s="26">
        <v>36614</v>
      </c>
      <c r="B65" s="27">
        <v>-1.9511629668522751E-3</v>
      </c>
      <c r="C65" s="27">
        <v>-7.9582048024383675E-3</v>
      </c>
      <c r="D65" s="27">
        <v>3.7168534876677972E-3</v>
      </c>
      <c r="E65" s="27">
        <v>-2.6153045477601824E-3</v>
      </c>
      <c r="F65" s="27">
        <v>-1.3479816019697371E-3</v>
      </c>
      <c r="G65" s="27">
        <v>8.7337861591856253E-4</v>
      </c>
      <c r="H65" s="28">
        <v>-6.860441329147436E-3</v>
      </c>
      <c r="I65" s="8"/>
      <c r="J65" s="20"/>
    </row>
    <row r="66" spans="1:10" s="10" customFormat="1" x14ac:dyDescent="0.2">
      <c r="A66" s="26">
        <v>36615</v>
      </c>
      <c r="B66" s="27">
        <v>-4.7620257424597912E-3</v>
      </c>
      <c r="C66" s="27">
        <v>-2.2346094290028647E-3</v>
      </c>
      <c r="D66" s="27">
        <v>1.6812428949880499E-3</v>
      </c>
      <c r="E66" s="27">
        <v>1.2731646931266542E-3</v>
      </c>
      <c r="F66" s="27">
        <v>4.6742053289027616E-3</v>
      </c>
      <c r="G66" s="27">
        <v>-3.7695915338318026E-3</v>
      </c>
      <c r="H66" s="28">
        <v>2.1849822144915797E-3</v>
      </c>
      <c r="I66" s="8"/>
      <c r="J66" s="20"/>
    </row>
    <row r="67" spans="1:10" s="10" customFormat="1" x14ac:dyDescent="0.2">
      <c r="A67" s="26">
        <v>36616</v>
      </c>
      <c r="B67" s="27">
        <v>-1.5093505868653979E-2</v>
      </c>
      <c r="C67" s="27">
        <v>-2.1637467085670183E-2</v>
      </c>
      <c r="D67" s="27">
        <v>-1.0109674448974306E-2</v>
      </c>
      <c r="E67" s="27">
        <v>6.0957536229885503E-3</v>
      </c>
      <c r="F67" s="27">
        <v>-9.3161533640040949E-3</v>
      </c>
      <c r="G67" s="27">
        <v>8.2964567787843103E-3</v>
      </c>
      <c r="H67" s="28">
        <v>5.560429427579402E-3</v>
      </c>
      <c r="I67" s="8"/>
      <c r="J67" s="20"/>
    </row>
    <row r="68" spans="1:10" s="10" customFormat="1" x14ac:dyDescent="0.2">
      <c r="A68" s="26">
        <v>36619</v>
      </c>
      <c r="B68" s="27">
        <v>-3.7161617697850724E-3</v>
      </c>
      <c r="C68" s="27">
        <v>-2.0457480640233703E-2</v>
      </c>
      <c r="D68" s="27">
        <v>-6.0596924890047822E-3</v>
      </c>
      <c r="E68" s="27">
        <v>-1.1660085464820046E-2</v>
      </c>
      <c r="F68" s="27">
        <v>-8.9843379472572087E-3</v>
      </c>
      <c r="G68" s="27">
        <v>9.0536496060085914E-4</v>
      </c>
      <c r="H68" s="28">
        <v>-8.1086637430205256E-3</v>
      </c>
      <c r="I68" s="8"/>
      <c r="J68" s="20"/>
    </row>
    <row r="69" spans="1:10" s="10" customFormat="1" x14ac:dyDescent="0.2">
      <c r="A69" s="26">
        <v>36620</v>
      </c>
      <c r="B69" s="27">
        <v>-8.9391866043103379E-3</v>
      </c>
      <c r="C69" s="27">
        <v>-6.2370955761168346E-3</v>
      </c>
      <c r="D69" s="27">
        <v>-3.3429937591638274E-4</v>
      </c>
      <c r="E69" s="27">
        <v>-4.2657567032693101E-4</v>
      </c>
      <c r="F69" s="27">
        <v>-8.4220660309139335E-3</v>
      </c>
      <c r="G69" s="27">
        <v>-3.5650224890509869E-3</v>
      </c>
      <c r="H69" s="28">
        <v>-1.2379583328487532E-2</v>
      </c>
      <c r="I69" s="8"/>
      <c r="J69" s="20"/>
    </row>
    <row r="70" spans="1:10" s="10" customFormat="1" x14ac:dyDescent="0.2">
      <c r="A70" s="26">
        <v>36621</v>
      </c>
      <c r="B70" s="27">
        <v>4.361442495067015E-4</v>
      </c>
      <c r="C70" s="27">
        <v>7.9458297406922312E-3</v>
      </c>
      <c r="D70" s="27">
        <v>-3.1272484856498693E-3</v>
      </c>
      <c r="E70" s="27">
        <v>-2.9554742256444034E-3</v>
      </c>
      <c r="F70" s="27">
        <v>8.0117628567055836E-3</v>
      </c>
      <c r="G70" s="27">
        <v>2.8677193113109487E-3</v>
      </c>
      <c r="H70" s="28">
        <v>6.1341704548281825E-3</v>
      </c>
      <c r="I70" s="8"/>
      <c r="J70" s="20"/>
    </row>
    <row r="71" spans="1:10" s="10" customFormat="1" x14ac:dyDescent="0.2">
      <c r="A71" s="26">
        <v>36622</v>
      </c>
      <c r="B71" s="27">
        <v>-1.3167790648795143E-2</v>
      </c>
      <c r="C71" s="27">
        <v>-2.9425934773472062E-2</v>
      </c>
      <c r="D71" s="27">
        <v>-2.964611390615959E-2</v>
      </c>
      <c r="E71" s="27">
        <v>-2.3634938047886397E-2</v>
      </c>
      <c r="F71" s="27">
        <v>-6.1977762971304256E-3</v>
      </c>
      <c r="G71" s="27">
        <v>-3.6166404701885504E-3</v>
      </c>
      <c r="H71" s="28">
        <v>-5.5240703544178864E-3</v>
      </c>
      <c r="I71" s="8"/>
      <c r="J71" s="20"/>
    </row>
    <row r="72" spans="1:10" s="10" customFormat="1" x14ac:dyDescent="0.2">
      <c r="A72" s="26">
        <v>36623</v>
      </c>
      <c r="B72" s="27">
        <v>2.9717885983943679E-3</v>
      </c>
      <c r="C72" s="27">
        <v>1.3766435352563862E-2</v>
      </c>
      <c r="D72" s="27">
        <v>-3.5761448376893539E-3</v>
      </c>
      <c r="E72" s="27">
        <v>1.1869252425469951E-2</v>
      </c>
      <c r="F72" s="27">
        <v>-5.2924645689183744E-2</v>
      </c>
      <c r="G72" s="27">
        <v>-6.1411858649132887E-5</v>
      </c>
      <c r="H72" s="28">
        <v>4.5680831001518917E-3</v>
      </c>
      <c r="I72" s="8"/>
      <c r="J72" s="20"/>
    </row>
    <row r="73" spans="1:10" s="10" customFormat="1" x14ac:dyDescent="0.2">
      <c r="A73" s="26">
        <v>36626</v>
      </c>
      <c r="B73" s="27">
        <v>5.9962786909566225E-3</v>
      </c>
      <c r="C73" s="27">
        <v>5.6447062219710208E-4</v>
      </c>
      <c r="D73" s="27">
        <v>1.4534506886945683E-2</v>
      </c>
      <c r="E73" s="27">
        <v>1.4783034656012204E-3</v>
      </c>
      <c r="F73" s="27">
        <v>2.8518181647413855E-2</v>
      </c>
      <c r="G73" s="27">
        <v>3.6847567757558796E-5</v>
      </c>
      <c r="H73" s="28">
        <v>2.5747491848975308E-2</v>
      </c>
      <c r="I73" s="8"/>
      <c r="J73" s="20"/>
    </row>
    <row r="74" spans="1:10" s="10" customFormat="1" x14ac:dyDescent="0.2">
      <c r="A74" s="26">
        <v>36627</v>
      </c>
      <c r="B74" s="27">
        <v>2.9149759203930081E-3</v>
      </c>
      <c r="C74" s="27">
        <v>1.1621514143334549E-2</v>
      </c>
      <c r="D74" s="27">
        <v>7.578630802901022E-3</v>
      </c>
      <c r="E74" s="27">
        <v>3.4887729381757712E-3</v>
      </c>
      <c r="F74" s="27">
        <v>4.3597143028483075E-2</v>
      </c>
      <c r="G74" s="27">
        <v>1.0689670603721241E-2</v>
      </c>
      <c r="H74" s="28">
        <v>4.1414290481546923E-3</v>
      </c>
      <c r="I74" s="8"/>
      <c r="J74" s="20"/>
    </row>
    <row r="75" spans="1:10" s="10" customFormat="1" x14ac:dyDescent="0.2">
      <c r="A75" s="26">
        <v>36628</v>
      </c>
      <c r="B75" s="27">
        <v>4.9106534883974848E-4</v>
      </c>
      <c r="C75" s="27">
        <v>1.3547143293356878E-2</v>
      </c>
      <c r="D75" s="27">
        <v>-3.9733212732434957E-3</v>
      </c>
      <c r="E75" s="27">
        <v>-5.725103404176121E-3</v>
      </c>
      <c r="F75" s="27">
        <v>-6.3122743162489859E-3</v>
      </c>
      <c r="G75" s="27">
        <v>6.5404833279449279E-3</v>
      </c>
      <c r="H75" s="28">
        <v>-9.0165940994759372E-3</v>
      </c>
      <c r="I75" s="8"/>
      <c r="J75" s="20"/>
    </row>
    <row r="76" spans="1:10" s="10" customFormat="1" x14ac:dyDescent="0.2">
      <c r="A76" s="26">
        <v>36629</v>
      </c>
      <c r="B76" s="27">
        <v>-8.4544323025692054E-3</v>
      </c>
      <c r="C76" s="27">
        <v>-6.1110826719238667E-3</v>
      </c>
      <c r="D76" s="27">
        <v>-1.0579824475356846E-2</v>
      </c>
      <c r="E76" s="27">
        <v>-3.835026407944175E-3</v>
      </c>
      <c r="F76" s="27">
        <v>1.5388448124853133E-3</v>
      </c>
      <c r="G76" s="27">
        <v>-5.6052397624502225E-3</v>
      </c>
      <c r="H76" s="28">
        <v>-4.3426158182926057E-3</v>
      </c>
      <c r="I76" s="8"/>
      <c r="J76" s="20"/>
    </row>
    <row r="77" spans="1:10" s="10" customFormat="1" x14ac:dyDescent="0.2">
      <c r="A77" s="26">
        <v>36630</v>
      </c>
      <c r="B77" s="27">
        <v>-1.3216620627354937E-2</v>
      </c>
      <c r="C77" s="27">
        <v>-1.8762026789806586E-2</v>
      </c>
      <c r="D77" s="27">
        <v>-1.6784954830884199E-2</v>
      </c>
      <c r="E77" s="27">
        <v>-1.0154862512662432E-3</v>
      </c>
      <c r="F77" s="27">
        <v>-1.5817633095451804E-2</v>
      </c>
      <c r="G77" s="27">
        <v>9.3436970217929821E-4</v>
      </c>
      <c r="H77" s="28">
        <v>-1.5042091601994656E-2</v>
      </c>
      <c r="I77" s="8"/>
      <c r="J77" s="20"/>
    </row>
    <row r="78" spans="1:10" s="10" customFormat="1" x14ac:dyDescent="0.2">
      <c r="A78" s="26">
        <v>36633</v>
      </c>
      <c r="B78" s="27">
        <v>-2.9277693586747299E-3</v>
      </c>
      <c r="C78" s="27">
        <v>-1.481729104357943E-2</v>
      </c>
      <c r="D78" s="27">
        <v>-8.8088668521170786E-3</v>
      </c>
      <c r="E78" s="27">
        <v>-5.5890867486877039E-3</v>
      </c>
      <c r="F78" s="27">
        <v>1.2238433913824776E-2</v>
      </c>
      <c r="G78" s="27">
        <v>3.6386350271334276E-5</v>
      </c>
      <c r="H78" s="28">
        <v>1.0754479329283671E-2</v>
      </c>
      <c r="I78" s="8"/>
      <c r="J78" s="20"/>
    </row>
    <row r="79" spans="1:10" s="10" customFormat="1" x14ac:dyDescent="0.2">
      <c r="A79" s="26">
        <v>36634</v>
      </c>
      <c r="B79" s="27">
        <v>4.332781210551714E-3</v>
      </c>
      <c r="C79" s="27">
        <v>7.3589566174196534E-3</v>
      </c>
      <c r="D79" s="27">
        <v>2.0785762917782512E-2</v>
      </c>
      <c r="E79" s="27">
        <v>2.5093556959417399E-2</v>
      </c>
      <c r="F79" s="27">
        <v>-1.4427876710737924E-2</v>
      </c>
      <c r="G79" s="27">
        <v>-8.5996364171657437E-3</v>
      </c>
      <c r="H79" s="28">
        <v>6.6816487547205969E-3</v>
      </c>
      <c r="I79" s="8"/>
      <c r="J79" s="20"/>
    </row>
    <row r="80" spans="1:10" s="10" customFormat="1" x14ac:dyDescent="0.2">
      <c r="A80" s="26">
        <v>36635</v>
      </c>
      <c r="B80" s="27">
        <v>8.4624654310687265E-3</v>
      </c>
      <c r="C80" s="27">
        <v>1.5778339616476466E-2</v>
      </c>
      <c r="D80" s="27">
        <v>1.3977745217047165E-2</v>
      </c>
      <c r="E80" s="27">
        <v>-5.3091028605340767E-3</v>
      </c>
      <c r="F80" s="27">
        <v>-1.1472303021263625E-3</v>
      </c>
      <c r="G80" s="27">
        <v>9.2422437274157377E-3</v>
      </c>
      <c r="H80" s="28">
        <v>9.0341015759110646E-3</v>
      </c>
      <c r="I80" s="8"/>
      <c r="J80" s="20"/>
    </row>
    <row r="81" spans="1:10" s="10" customFormat="1" x14ac:dyDescent="0.2">
      <c r="A81" s="26">
        <v>36636</v>
      </c>
      <c r="B81" s="27">
        <v>-6.5283902025572238E-3</v>
      </c>
      <c r="C81" s="27">
        <v>-1.9983081057927098E-4</v>
      </c>
      <c r="D81" s="27">
        <v>-5.845185433998229E-3</v>
      </c>
      <c r="E81" s="27">
        <v>5.9920998207134146E-3</v>
      </c>
      <c r="F81" s="27">
        <v>-7.7517077385291242E-3</v>
      </c>
      <c r="G81" s="27">
        <v>-7.5177033320381536E-4</v>
      </c>
      <c r="H81" s="28">
        <v>7.2926265090704498E-3</v>
      </c>
      <c r="I81" s="8"/>
      <c r="J81" s="20"/>
    </row>
    <row r="82" spans="1:10" s="10" customFormat="1" x14ac:dyDescent="0.2">
      <c r="A82" s="26">
        <v>36641</v>
      </c>
      <c r="B82" s="27">
        <v>1.4092380784683941E-2</v>
      </c>
      <c r="C82" s="27">
        <v>5.7392016391623994E-3</v>
      </c>
      <c r="D82" s="27">
        <v>1.6775282326953397E-2</v>
      </c>
      <c r="E82" s="27">
        <v>-2.145827684758924E-2</v>
      </c>
      <c r="F82" s="27">
        <v>-1.3249499270949073E-3</v>
      </c>
      <c r="G82" s="27">
        <v>-1.6388769472776236E-3</v>
      </c>
      <c r="H82" s="28">
        <v>1.284531830055216E-4</v>
      </c>
      <c r="I82" s="8"/>
      <c r="J82" s="20"/>
    </row>
    <row r="83" spans="1:10" s="10" customFormat="1" x14ac:dyDescent="0.2">
      <c r="A83" s="26">
        <v>36642</v>
      </c>
      <c r="B83" s="27">
        <v>3.475601398769674E-3</v>
      </c>
      <c r="C83" s="27">
        <v>1.067302240180764E-2</v>
      </c>
      <c r="D83" s="27">
        <v>4.8811262919203494E-3</v>
      </c>
      <c r="E83" s="27">
        <v>-2.4271251005048473E-2</v>
      </c>
      <c r="F83" s="27">
        <v>4.8590771651307881E-2</v>
      </c>
      <c r="G83" s="27">
        <v>-1.1265315543929292E-2</v>
      </c>
      <c r="H83" s="28">
        <v>3.2139807656894645E-3</v>
      </c>
      <c r="I83" s="8"/>
      <c r="J83" s="20"/>
    </row>
    <row r="84" spans="1:10" s="10" customFormat="1" x14ac:dyDescent="0.2">
      <c r="A84" s="26">
        <v>36643</v>
      </c>
      <c r="B84" s="27">
        <v>-1.9174299059696212E-2</v>
      </c>
      <c r="C84" s="27">
        <v>-1.7051951112579393E-2</v>
      </c>
      <c r="D84" s="27">
        <v>-6.0233190105346704E-3</v>
      </c>
      <c r="E84" s="27">
        <v>-1.337825128133009E-2</v>
      </c>
      <c r="F84" s="27">
        <v>-9.0408922159931817E-3</v>
      </c>
      <c r="G84" s="27">
        <v>3.8753083745098984E-3</v>
      </c>
      <c r="H84" s="28">
        <v>-1.2250635082048126E-3</v>
      </c>
      <c r="I84" s="8"/>
      <c r="J84" s="20"/>
    </row>
    <row r="85" spans="1:10" s="10" customFormat="1" x14ac:dyDescent="0.2">
      <c r="A85" s="26">
        <v>36644</v>
      </c>
      <c r="B85" s="27">
        <v>7.1959155964179495E-3</v>
      </c>
      <c r="C85" s="27">
        <v>2.0506095590983823E-2</v>
      </c>
      <c r="D85" s="27">
        <v>1.0459286932936351E-2</v>
      </c>
      <c r="E85" s="27">
        <v>1.6767379595947669E-2</v>
      </c>
      <c r="F85" s="27">
        <v>1.3206569921247305E-2</v>
      </c>
      <c r="G85" s="27">
        <v>1.2476913216012027E-3</v>
      </c>
      <c r="H85" s="28">
        <v>1.2650729504384418E-3</v>
      </c>
      <c r="I85" s="8"/>
      <c r="J85" s="20"/>
    </row>
    <row r="86" spans="1:10" s="10" customFormat="1" x14ac:dyDescent="0.2">
      <c r="A86" s="26">
        <v>36648</v>
      </c>
      <c r="B86" s="27">
        <v>8.0035400496216002E-3</v>
      </c>
      <c r="C86" s="27">
        <v>2.5437174146137292E-3</v>
      </c>
      <c r="D86" s="27">
        <v>1.7317288408695158E-2</v>
      </c>
      <c r="E86" s="27">
        <v>-6.2968656848721525E-3</v>
      </c>
      <c r="F86" s="27">
        <v>2.2040519380669868E-3</v>
      </c>
      <c r="G86" s="27">
        <v>-2.5337076046605396E-3</v>
      </c>
      <c r="H86" s="28">
        <v>1.7588325888730446E-3</v>
      </c>
      <c r="I86" s="8"/>
      <c r="J86" s="20"/>
    </row>
    <row r="87" spans="1:10" s="10" customFormat="1" x14ac:dyDescent="0.2">
      <c r="A87" s="26">
        <v>36649</v>
      </c>
      <c r="B87" s="27">
        <v>-1.4377440426465068E-2</v>
      </c>
      <c r="C87" s="27">
        <v>-5.879910318555703E-3</v>
      </c>
      <c r="D87" s="27">
        <v>-9.2226899872454894E-3</v>
      </c>
      <c r="E87" s="27">
        <v>-6.8929620338259133E-3</v>
      </c>
      <c r="F87" s="27">
        <v>-4.2581890947659155E-3</v>
      </c>
      <c r="G87" s="27">
        <v>-1.9382703943489586E-3</v>
      </c>
      <c r="H87" s="28">
        <v>-1.4960424198857637E-2</v>
      </c>
      <c r="I87" s="8"/>
      <c r="J87" s="20"/>
    </row>
    <row r="88" spans="1:10" s="10" customFormat="1" x14ac:dyDescent="0.2">
      <c r="A88" s="26">
        <v>36650</v>
      </c>
      <c r="B88" s="27">
        <v>1.4939657685013453E-3</v>
      </c>
      <c r="C88" s="27">
        <v>2.0030510667319876E-3</v>
      </c>
      <c r="D88" s="27">
        <v>1.0600833769706932E-3</v>
      </c>
      <c r="E88" s="27">
        <v>-2.8233187080331512E-3</v>
      </c>
      <c r="F88" s="27">
        <v>-1.1273174116595773E-2</v>
      </c>
      <c r="G88" s="27">
        <v>1.9645159373132733E-4</v>
      </c>
      <c r="H88" s="28">
        <v>7.8984121234761222E-3</v>
      </c>
      <c r="I88" s="8"/>
      <c r="J88" s="20"/>
    </row>
    <row r="89" spans="1:10" s="10" customFormat="1" x14ac:dyDescent="0.2">
      <c r="A89" s="26">
        <v>36651</v>
      </c>
      <c r="B89" s="27">
        <v>3.854233648413957E-3</v>
      </c>
      <c r="C89" s="27">
        <v>-5.5082106480383395E-3</v>
      </c>
      <c r="D89" s="27">
        <v>1.3981218855835094E-2</v>
      </c>
      <c r="E89" s="27">
        <v>4.7761509344640051E-3</v>
      </c>
      <c r="F89" s="27">
        <v>4.7960652737288655E-3</v>
      </c>
      <c r="G89" s="27">
        <v>2.6360814916728571E-3</v>
      </c>
      <c r="H89" s="28">
        <v>2.0331335330362522E-3</v>
      </c>
      <c r="I89" s="8"/>
      <c r="J89" s="20"/>
    </row>
    <row r="90" spans="1:10" s="10" customFormat="1" x14ac:dyDescent="0.2">
      <c r="A90" s="26">
        <v>36654</v>
      </c>
      <c r="B90" s="27">
        <v>-5.0146416496479346E-3</v>
      </c>
      <c r="C90" s="27">
        <v>3.5501325098218783E-4</v>
      </c>
      <c r="D90" s="27">
        <v>-9.0878293819045969E-3</v>
      </c>
      <c r="E90" s="27">
        <v>3.5952401844801495E-3</v>
      </c>
      <c r="F90" s="27">
        <v>-4.8184263832879298E-3</v>
      </c>
      <c r="G90" s="27">
        <v>-1.8997315449224856E-3</v>
      </c>
      <c r="H90" s="28">
        <v>-7.5991453053393127E-3</v>
      </c>
      <c r="I90" s="8"/>
      <c r="J90" s="20"/>
    </row>
    <row r="91" spans="1:10" s="10" customFormat="1" x14ac:dyDescent="0.2">
      <c r="A91" s="26">
        <v>36655</v>
      </c>
      <c r="B91" s="27">
        <v>5.2296960746071042E-3</v>
      </c>
      <c r="C91" s="27">
        <v>-2.3666149627933852E-4</v>
      </c>
      <c r="D91" s="27">
        <v>5.5743338847728547E-4</v>
      </c>
      <c r="E91" s="27">
        <v>-9.7243527878466138E-4</v>
      </c>
      <c r="F91" s="27">
        <v>6.152768083735773E-3</v>
      </c>
      <c r="G91" s="27">
        <v>1.862996776071832E-3</v>
      </c>
      <c r="H91" s="28">
        <v>2.7223430564528865E-3</v>
      </c>
      <c r="I91" s="8"/>
      <c r="J91" s="20"/>
    </row>
    <row r="92" spans="1:10" s="10" customFormat="1" x14ac:dyDescent="0.2">
      <c r="A92" s="26">
        <v>36656</v>
      </c>
      <c r="B92" s="27">
        <v>-8.11304215956794E-4</v>
      </c>
      <c r="C92" s="27">
        <v>5.1151677556295298E-3</v>
      </c>
      <c r="D92" s="27">
        <v>-4.5597954489169602E-3</v>
      </c>
      <c r="E92" s="27">
        <v>-2.8104116075573326E-3</v>
      </c>
      <c r="F92" s="27">
        <v>2.4283763351309333E-3</v>
      </c>
      <c r="G92" s="27">
        <v>2.8978970801771726E-3</v>
      </c>
      <c r="H92" s="28">
        <v>5.4466234126948404E-3</v>
      </c>
      <c r="I92" s="8"/>
      <c r="J92" s="20"/>
    </row>
    <row r="93" spans="1:10" s="10" customFormat="1" x14ac:dyDescent="0.2">
      <c r="A93" s="26">
        <v>36657</v>
      </c>
      <c r="B93" s="27">
        <v>-5.8522433546020301E-3</v>
      </c>
      <c r="C93" s="27">
        <v>-1.1248416555663769E-2</v>
      </c>
      <c r="D93" s="27">
        <v>1.556119779236707E-3</v>
      </c>
      <c r="E93" s="27">
        <v>-6.8529524915644322E-3</v>
      </c>
      <c r="F93" s="27">
        <v>-3.0330572954351764E-3</v>
      </c>
      <c r="G93" s="27">
        <v>-1.9554649236705824E-3</v>
      </c>
      <c r="H93" s="28">
        <v>-6.1810067049902998E-3</v>
      </c>
      <c r="I93" s="8"/>
      <c r="J93" s="20"/>
    </row>
    <row r="94" spans="1:10" s="10" customFormat="1" x14ac:dyDescent="0.2">
      <c r="A94" s="26">
        <v>36658</v>
      </c>
      <c r="B94" s="27">
        <v>2.1746928786610178E-3</v>
      </c>
      <c r="C94" s="27">
        <v>-3.9769917465794814E-3</v>
      </c>
      <c r="D94" s="27">
        <v>1.1217564294132905E-2</v>
      </c>
      <c r="E94" s="27">
        <v>1.1420538118874409E-2</v>
      </c>
      <c r="F94" s="27">
        <v>1.4311538092339574E-2</v>
      </c>
      <c r="G94" s="27">
        <v>-3.1367193116230889E-3</v>
      </c>
      <c r="H94" s="28">
        <v>1.0200645866166881E-2</v>
      </c>
      <c r="I94" s="8"/>
      <c r="J94" s="20"/>
    </row>
    <row r="95" spans="1:10" s="10" customFormat="1" x14ac:dyDescent="0.2">
      <c r="A95" s="26">
        <v>36661</v>
      </c>
      <c r="B95" s="27">
        <v>6.6797721630985499E-3</v>
      </c>
      <c r="C95" s="27">
        <v>-3.5102182223849527E-3</v>
      </c>
      <c r="D95" s="27">
        <v>9.4922173462019203E-4</v>
      </c>
      <c r="E95" s="27">
        <v>-4.4325052542830007E-3</v>
      </c>
      <c r="F95" s="27">
        <v>1.0541172691932636E-2</v>
      </c>
      <c r="G95" s="27">
        <v>1.8758626190403564E-3</v>
      </c>
      <c r="H95" s="28">
        <v>2.3625954830211412E-3</v>
      </c>
      <c r="I95" s="8"/>
      <c r="J95" s="20"/>
    </row>
    <row r="96" spans="1:10" s="10" customFormat="1" x14ac:dyDescent="0.2">
      <c r="A96" s="26">
        <v>36662</v>
      </c>
      <c r="B96" s="27">
        <v>1.9078267716669286E-2</v>
      </c>
      <c r="C96" s="27">
        <v>2.6073984936405926E-2</v>
      </c>
      <c r="D96" s="27">
        <v>1.0948604511466063E-2</v>
      </c>
      <c r="E96" s="27">
        <v>5.627114721769938E-3</v>
      </c>
      <c r="F96" s="27">
        <v>6.6890170731771269E-3</v>
      </c>
      <c r="G96" s="27">
        <v>1.1507481131781498E-3</v>
      </c>
      <c r="H96" s="28">
        <v>3.0407983629488801E-3</v>
      </c>
      <c r="I96" s="8"/>
      <c r="J96" s="20"/>
    </row>
    <row r="97" spans="1:10" s="10" customFormat="1" x14ac:dyDescent="0.2">
      <c r="A97" s="26">
        <v>36663</v>
      </c>
      <c r="B97" s="27">
        <v>4.9907551807806263E-4</v>
      </c>
      <c r="C97" s="27">
        <v>-3.9688013630221532E-3</v>
      </c>
      <c r="D97" s="27">
        <v>-8.7522782113693097E-3</v>
      </c>
      <c r="E97" s="27">
        <v>-1.1104972496615753E-2</v>
      </c>
      <c r="F97" s="27">
        <v>4.154272914124642E-3</v>
      </c>
      <c r="G97" s="27">
        <v>1.9190461998922527E-3</v>
      </c>
      <c r="H97" s="28">
        <v>-7.1950216667328983E-3</v>
      </c>
      <c r="I97" s="8"/>
      <c r="J97" s="20"/>
    </row>
    <row r="98" spans="1:10" s="10" customFormat="1" x14ac:dyDescent="0.2">
      <c r="A98" s="26">
        <v>36664</v>
      </c>
      <c r="B98" s="27">
        <v>-4.4040593283269907E-3</v>
      </c>
      <c r="C98" s="27">
        <v>-4.3119284913480079E-3</v>
      </c>
      <c r="D98" s="27">
        <v>-1.8098645035595998E-3</v>
      </c>
      <c r="E98" s="27">
        <v>-7.9539848175000025E-3</v>
      </c>
      <c r="F98" s="27">
        <v>1.6480405008192065E-2</v>
      </c>
      <c r="G98" s="27">
        <v>1.8788054375605153E-3</v>
      </c>
      <c r="H98" s="28">
        <v>-6.9327291507545949E-3</v>
      </c>
      <c r="I98" s="8"/>
      <c r="J98" s="20"/>
    </row>
    <row r="99" spans="1:10" s="10" customFormat="1" x14ac:dyDescent="0.2">
      <c r="A99" s="26">
        <v>36665</v>
      </c>
      <c r="B99" s="27">
        <v>-2.5270706095112121E-3</v>
      </c>
      <c r="C99" s="27">
        <v>-5.9231998132952476E-3</v>
      </c>
      <c r="D99" s="27">
        <v>-5.7420085649735938E-3</v>
      </c>
      <c r="E99" s="27">
        <v>4.1363928206546033E-3</v>
      </c>
      <c r="F99" s="27">
        <v>7.7583496643702093E-3</v>
      </c>
      <c r="G99" s="27">
        <v>0</v>
      </c>
      <c r="H99" s="28">
        <v>-3.690771214949911E-3</v>
      </c>
      <c r="I99" s="8"/>
      <c r="J99" s="20"/>
    </row>
    <row r="100" spans="1:10" s="10" customFormat="1" x14ac:dyDescent="0.2">
      <c r="A100" s="26">
        <v>36668</v>
      </c>
      <c r="B100" s="27">
        <v>-9.9928846869908766E-4</v>
      </c>
      <c r="C100" s="27">
        <v>-5.7464969194246547E-3</v>
      </c>
      <c r="D100" s="27">
        <v>-1.8994413474250386E-3</v>
      </c>
      <c r="E100" s="27">
        <v>5.4384906309384272E-3</v>
      </c>
      <c r="F100" s="27">
        <v>4.6346199433806553E-3</v>
      </c>
      <c r="G100" s="27">
        <v>-1.2562126236558332E-3</v>
      </c>
      <c r="H100" s="28">
        <v>-1.5141641995603612E-3</v>
      </c>
    </row>
    <row r="101" spans="1:10" s="10" customFormat="1" x14ac:dyDescent="0.2">
      <c r="A101" s="26">
        <v>36669</v>
      </c>
      <c r="B101" s="27">
        <v>8.5399946439957547E-4</v>
      </c>
      <c r="C101" s="27">
        <v>5.2721761115649066E-3</v>
      </c>
      <c r="D101" s="27">
        <v>-1.386443438636253E-3</v>
      </c>
      <c r="E101" s="27">
        <v>8.9989358685697556E-3</v>
      </c>
      <c r="F101" s="27">
        <v>-6.5927041628207634E-3</v>
      </c>
      <c r="G101" s="27">
        <v>-8.546382958599674E-4</v>
      </c>
      <c r="H101" s="28">
        <v>4.4388279687810964E-3</v>
      </c>
    </row>
    <row r="102" spans="1:10" s="10" customFormat="1" x14ac:dyDescent="0.2">
      <c r="A102" s="26">
        <v>36670</v>
      </c>
      <c r="B102" s="27">
        <v>-3.7727882679279164E-3</v>
      </c>
      <c r="C102" s="27">
        <v>8.5558089559428282E-3</v>
      </c>
      <c r="D102" s="27">
        <v>1.9677726769109882E-3</v>
      </c>
      <c r="E102" s="27">
        <v>6.4739594346748287E-3</v>
      </c>
      <c r="F102" s="27">
        <v>-2.5424187671918442E-3</v>
      </c>
      <c r="G102" s="27">
        <v>-1.0876673055070297E-3</v>
      </c>
      <c r="H102" s="28">
        <v>4.1139566039162714E-3</v>
      </c>
    </row>
    <row r="103" spans="1:10" s="10" customFormat="1" x14ac:dyDescent="0.2">
      <c r="A103" s="26">
        <v>36671</v>
      </c>
      <c r="B103" s="27">
        <v>-1.1711911668053977E-2</v>
      </c>
      <c r="C103" s="27">
        <v>-1.005931081520613E-2</v>
      </c>
      <c r="D103" s="27">
        <v>-7.644874431384791E-3</v>
      </c>
      <c r="E103" s="27">
        <v>-1.6702860071620956E-3</v>
      </c>
      <c r="F103" s="27">
        <v>-6.8821652710926154E-3</v>
      </c>
      <c r="G103" s="27">
        <v>-5.5668097900877095E-3</v>
      </c>
      <c r="H103" s="28">
        <v>-2.9045813809287307E-3</v>
      </c>
    </row>
    <row r="104" spans="1:10" s="10" customFormat="1" x14ac:dyDescent="0.2">
      <c r="A104" s="26">
        <v>36672</v>
      </c>
      <c r="B104" s="27">
        <v>7.5892742868978146E-3</v>
      </c>
      <c r="C104" s="27">
        <v>7.8617377248627225E-3</v>
      </c>
      <c r="D104" s="27">
        <v>5.849246680674023E-3</v>
      </c>
      <c r="E104" s="27">
        <v>1.6615166068557483E-2</v>
      </c>
      <c r="F104" s="27">
        <v>-2.262404220782625E-2</v>
      </c>
      <c r="G104" s="27">
        <v>-5.6845308596604948E-3</v>
      </c>
      <c r="H104" s="28">
        <v>-3.0989259269080323E-3</v>
      </c>
    </row>
    <row r="105" spans="1:10" s="10" customFormat="1" x14ac:dyDescent="0.2">
      <c r="A105" s="26">
        <v>36676</v>
      </c>
      <c r="B105" s="27">
        <v>-1.4753428773423288E-2</v>
      </c>
      <c r="C105" s="27">
        <v>-2.9502232682447102E-2</v>
      </c>
      <c r="D105" s="27">
        <v>-2.7354676979147872E-2</v>
      </c>
      <c r="E105" s="27">
        <v>-7.0029067650694858E-3</v>
      </c>
      <c r="F105" s="27">
        <v>-0.11810540613870803</v>
      </c>
      <c r="G105" s="27">
        <v>-1.9309565469519314E-3</v>
      </c>
      <c r="H105" s="28">
        <v>-1.4852483759550089E-2</v>
      </c>
    </row>
    <row r="106" spans="1:10" s="10" customFormat="1" x14ac:dyDescent="0.2">
      <c r="A106" s="26">
        <v>36677</v>
      </c>
      <c r="B106" s="27">
        <v>4.6030498421400154E-3</v>
      </c>
      <c r="C106" s="27">
        <v>5.9302663559280128E-3</v>
      </c>
      <c r="D106" s="27">
        <v>3.9102409206257108E-3</v>
      </c>
      <c r="E106" s="27">
        <v>-2.4206142025810558E-2</v>
      </c>
      <c r="F106" s="27">
        <v>-6.237560431408138E-3</v>
      </c>
      <c r="G106" s="27">
        <v>1.2877185638377018E-3</v>
      </c>
      <c r="H106" s="28">
        <v>-3.418525804303177E-3</v>
      </c>
    </row>
    <row r="107" spans="1:10" s="10" customFormat="1" x14ac:dyDescent="0.2">
      <c r="A107" s="26">
        <v>36678</v>
      </c>
      <c r="B107" s="27">
        <v>-2.2957871299574837E-3</v>
      </c>
      <c r="C107" s="27">
        <v>1.0988128567857984E-3</v>
      </c>
      <c r="D107" s="27">
        <v>1.7916233478106214E-3</v>
      </c>
      <c r="E107" s="27">
        <v>-3.8522594659394136E-3</v>
      </c>
      <c r="F107" s="27">
        <v>2.3929864817537349E-2</v>
      </c>
      <c r="G107" s="27">
        <v>-3.4831363577901495E-3</v>
      </c>
      <c r="H107" s="28">
        <v>-6.8391583854486926E-3</v>
      </c>
    </row>
    <row r="108" spans="1:10" s="10" customFormat="1" x14ac:dyDescent="0.2">
      <c r="A108" s="26">
        <v>36679</v>
      </c>
      <c r="B108" s="27">
        <v>-2.0202707317519466E-2</v>
      </c>
      <c r="C108" s="27">
        <v>-6.5032140512969704E-3</v>
      </c>
      <c r="D108" s="27">
        <v>-1.7477789327403917E-2</v>
      </c>
      <c r="E108" s="27">
        <v>1.5134889733384204E-4</v>
      </c>
      <c r="F108" s="27">
        <v>1.2607949745834913E-2</v>
      </c>
      <c r="G108" s="27">
        <v>-7.453046156389526E-4</v>
      </c>
      <c r="H108" s="28">
        <v>-2.4563104644198001E-3</v>
      </c>
    </row>
    <row r="109" spans="1:10" s="10" customFormat="1" x14ac:dyDescent="0.2">
      <c r="A109" s="26">
        <v>36682</v>
      </c>
      <c r="B109" s="27">
        <v>1.3855762161752095E-2</v>
      </c>
      <c r="C109" s="27">
        <v>-1.1006251229499353E-2</v>
      </c>
      <c r="D109" s="27">
        <v>2.9018898405766837E-3</v>
      </c>
      <c r="E109" s="27">
        <v>1.4535740164348172E-2</v>
      </c>
      <c r="F109" s="27">
        <v>-1.7810602674180009E-2</v>
      </c>
      <c r="G109" s="27">
        <v>-4.8705540456186469E-3</v>
      </c>
      <c r="H109" s="28">
        <v>-4.3965631131404085E-3</v>
      </c>
    </row>
    <row r="110" spans="1:10" s="10" customFormat="1" x14ac:dyDescent="0.2">
      <c r="A110" s="26">
        <v>36683</v>
      </c>
      <c r="B110" s="27">
        <v>3.2528832814848231E-3</v>
      </c>
      <c r="C110" s="27">
        <v>8.2254718997848645E-3</v>
      </c>
      <c r="D110" s="27">
        <v>2.7259829102429054E-3</v>
      </c>
      <c r="E110" s="27">
        <v>3.2388390839327144E-3</v>
      </c>
      <c r="F110" s="27">
        <v>-7.1684201772441837E-3</v>
      </c>
      <c r="G110" s="27">
        <v>-2.3753574203227755E-3</v>
      </c>
      <c r="H110" s="28">
        <v>2.5337147458174506E-3</v>
      </c>
    </row>
    <row r="111" spans="1:10" s="10" customFormat="1" x14ac:dyDescent="0.2">
      <c r="A111" s="26">
        <v>36684</v>
      </c>
      <c r="B111" s="27">
        <v>-5.998743647946423E-3</v>
      </c>
      <c r="C111" s="27">
        <v>-6.1015483794691653E-3</v>
      </c>
      <c r="D111" s="27">
        <v>-2.1237769814849611E-2</v>
      </c>
      <c r="E111" s="27">
        <v>-1.185215676204756E-2</v>
      </c>
      <c r="F111" s="27">
        <v>-4.9222490228613948E-2</v>
      </c>
      <c r="G111" s="27">
        <v>3.6291962980080028E-4</v>
      </c>
      <c r="H111" s="28">
        <v>-8.2077974719528164E-3</v>
      </c>
    </row>
    <row r="112" spans="1:10" s="10" customFormat="1" x14ac:dyDescent="0.2">
      <c r="A112" s="26">
        <v>36685</v>
      </c>
      <c r="B112" s="27">
        <v>1.161664914954883E-2</v>
      </c>
      <c r="C112" s="27">
        <v>9.4213894852387021E-3</v>
      </c>
      <c r="D112" s="27">
        <v>1.3496528037524382E-2</v>
      </c>
      <c r="E112" s="27">
        <v>6.1492507229556686E-3</v>
      </c>
      <c r="F112" s="27">
        <v>9.1610199328775437E-3</v>
      </c>
      <c r="G112" s="27">
        <v>7.404763386583104E-3</v>
      </c>
      <c r="H112" s="28">
        <v>1.3272612888837323E-2</v>
      </c>
    </row>
    <row r="113" spans="1:8" s="10" customFormat="1" x14ac:dyDescent="0.2">
      <c r="A113" s="26">
        <v>36686</v>
      </c>
      <c r="B113" s="27">
        <v>6.7625304167821532E-3</v>
      </c>
      <c r="C113" s="27">
        <v>1.0374037548851365E-2</v>
      </c>
      <c r="D113" s="27">
        <v>5.2514551630479123E-3</v>
      </c>
      <c r="E113" s="27">
        <v>9.9310853223869133E-3</v>
      </c>
      <c r="F113" s="27">
        <v>-1.7496810831277451E-2</v>
      </c>
      <c r="G113" s="27">
        <v>7.2886890632925319E-3</v>
      </c>
      <c r="H113" s="28">
        <v>2.6797693571155145E-3</v>
      </c>
    </row>
    <row r="114" spans="1:8" s="10" customFormat="1" x14ac:dyDescent="0.2">
      <c r="A114" s="26">
        <v>36689</v>
      </c>
      <c r="B114" s="27">
        <v>-1.4272525380018431E-2</v>
      </c>
      <c r="C114" s="27">
        <v>-1.0859180068979214E-2</v>
      </c>
      <c r="D114" s="27">
        <v>-9.4916395822814519E-3</v>
      </c>
      <c r="E114" s="27">
        <v>-8.0638106266413094E-3</v>
      </c>
      <c r="F114" s="27">
        <v>-3.9354528867454185E-2</v>
      </c>
      <c r="G114" s="27">
        <v>5.3552178300034347E-3</v>
      </c>
      <c r="H114" s="28">
        <v>-1.0103066605620967E-2</v>
      </c>
    </row>
    <row r="115" spans="1:8" s="10" customFormat="1" x14ac:dyDescent="0.2">
      <c r="A115" s="26">
        <v>36690</v>
      </c>
      <c r="B115" s="27">
        <v>1.2569312759063055E-2</v>
      </c>
      <c r="C115" s="27">
        <v>9.4581430725962975E-3</v>
      </c>
      <c r="D115" s="27">
        <v>1.3247527298000775E-2</v>
      </c>
      <c r="E115" s="27">
        <v>2.7943906855145279E-3</v>
      </c>
      <c r="F115" s="27">
        <v>1.7615276303421135E-2</v>
      </c>
      <c r="G115" s="27">
        <v>4.5151499160241025E-3</v>
      </c>
      <c r="H115" s="28">
        <v>1.1159765181641617E-2</v>
      </c>
    </row>
    <row r="116" spans="1:8" s="10" customFormat="1" x14ac:dyDescent="0.2">
      <c r="A116" s="26">
        <v>36691</v>
      </c>
      <c r="B116" s="27">
        <v>7.2521862003713114E-3</v>
      </c>
      <c r="C116" s="27">
        <v>5.1939866657114584E-3</v>
      </c>
      <c r="D116" s="27">
        <v>4.2990398603822543E-3</v>
      </c>
      <c r="E116" s="27">
        <v>4.4637875978334712E-4</v>
      </c>
      <c r="F116" s="27">
        <v>-6.5066494410203953E-3</v>
      </c>
      <c r="G116" s="27">
        <v>7.324889366929254E-5</v>
      </c>
      <c r="H116" s="28">
        <v>3.2127615347072088E-3</v>
      </c>
    </row>
    <row r="117" spans="1:8" s="10" customFormat="1" x14ac:dyDescent="0.2">
      <c r="A117" s="26">
        <v>36692</v>
      </c>
      <c r="B117" s="27">
        <v>2.8186264887297162E-2</v>
      </c>
      <c r="C117" s="27">
        <v>2.7190008256340638E-2</v>
      </c>
      <c r="D117" s="27">
        <v>-8.9584739086083498E-4</v>
      </c>
      <c r="E117" s="27">
        <v>-6.4546441799447777E-3</v>
      </c>
      <c r="F117" s="27">
        <v>1.6923573556430503E-2</v>
      </c>
      <c r="G117" s="27">
        <v>1.2206956759789623E-4</v>
      </c>
      <c r="H117" s="28">
        <v>-9.8744309654260351E-4</v>
      </c>
    </row>
    <row r="118" spans="1:8" s="10" customFormat="1" x14ac:dyDescent="0.2">
      <c r="A118" s="26">
        <v>36693</v>
      </c>
      <c r="B118" s="27">
        <v>7.9815563838389943E-3</v>
      </c>
      <c r="C118" s="27">
        <v>1.3494892304920346E-2</v>
      </c>
      <c r="D118" s="27">
        <v>1.5223969327712927E-2</v>
      </c>
      <c r="E118" s="27">
        <v>1.1228595501638391E-4</v>
      </c>
      <c r="F118" s="27">
        <v>-3.6814687713082661E-2</v>
      </c>
      <c r="G118" s="27">
        <v>1.975453807718219E-3</v>
      </c>
      <c r="H118" s="28">
        <v>1.6120819826477728E-2</v>
      </c>
    </row>
    <row r="119" spans="1:8" s="10" customFormat="1" x14ac:dyDescent="0.2">
      <c r="A119" s="26">
        <v>36696</v>
      </c>
      <c r="B119" s="27">
        <v>-6.6094327484256471E-3</v>
      </c>
      <c r="C119" s="27">
        <v>6.6297781452796876E-4</v>
      </c>
      <c r="D119" s="27">
        <v>6.2591066912369127E-4</v>
      </c>
      <c r="E119" s="27">
        <v>-4.117902166493259E-3</v>
      </c>
      <c r="F119" s="27">
        <v>1.5212897966119077E-2</v>
      </c>
      <c r="G119" s="27">
        <v>-3.6124252880536502E-3</v>
      </c>
      <c r="H119" s="28">
        <v>4.2037248646419542E-3</v>
      </c>
    </row>
    <row r="120" spans="1:8" s="10" customFormat="1" x14ac:dyDescent="0.2">
      <c r="A120" s="26">
        <v>36697</v>
      </c>
      <c r="B120" s="27">
        <v>-9.2687544000629278E-3</v>
      </c>
      <c r="C120" s="27">
        <v>-6.2471714457889682E-4</v>
      </c>
      <c r="D120" s="27">
        <v>-8.9848882433995417E-3</v>
      </c>
      <c r="E120" s="27">
        <v>8.3381844289403383E-3</v>
      </c>
      <c r="F120" s="27">
        <v>-2.2991247227900056E-2</v>
      </c>
      <c r="G120" s="27">
        <v>-2.4452717615052182E-5</v>
      </c>
      <c r="H120" s="28">
        <v>-1.0558938088621803E-2</v>
      </c>
    </row>
    <row r="121" spans="1:8" s="10" customFormat="1" x14ac:dyDescent="0.2">
      <c r="A121" s="26">
        <v>36698</v>
      </c>
      <c r="B121" s="27">
        <v>1.2508239977948438E-2</v>
      </c>
      <c r="C121" s="27">
        <v>3.1324038142082245E-3</v>
      </c>
      <c r="D121" s="27">
        <v>8.586977291077688E-4</v>
      </c>
      <c r="E121" s="27">
        <v>1.5640713723649579E-3</v>
      </c>
      <c r="F121" s="27">
        <v>-3.4293026405930989E-3</v>
      </c>
      <c r="G121" s="27">
        <v>2.759380280215573E-3</v>
      </c>
      <c r="H121" s="28">
        <v>-3.2337117840712123E-3</v>
      </c>
    </row>
    <row r="122" spans="1:8" s="10" customFormat="1" x14ac:dyDescent="0.2">
      <c r="A122" s="26">
        <v>36699</v>
      </c>
      <c r="B122" s="27">
        <v>-5.5234561809368796E-3</v>
      </c>
      <c r="C122" s="27">
        <v>4.2499540654712632E-3</v>
      </c>
      <c r="D122" s="27">
        <v>-1.4478889287652778E-4</v>
      </c>
      <c r="E122" s="27">
        <v>-2.6050873781975533E-4</v>
      </c>
      <c r="F122" s="27">
        <v>4.1734856896394647E-3</v>
      </c>
      <c r="G122" s="27">
        <v>1.5084008825290571E-2</v>
      </c>
      <c r="H122" s="27">
        <v>6.9932064837691342E-3</v>
      </c>
    </row>
    <row r="123" spans="1:8" s="10" customFormat="1" x14ac:dyDescent="0.2">
      <c r="A123" s="26">
        <v>36700</v>
      </c>
      <c r="B123" s="27">
        <v>-5.9473589023600537E-3</v>
      </c>
      <c r="C123" s="27">
        <v>-7.1400742919319202E-3</v>
      </c>
      <c r="D123" s="27">
        <v>-1.085138879830628E-2</v>
      </c>
      <c r="E123" s="27">
        <v>-5.58461638893131E-4</v>
      </c>
      <c r="F123" s="27">
        <v>-1.0518684643490183E-2</v>
      </c>
      <c r="G123" s="27">
        <v>-3.8386377270122128E-3</v>
      </c>
      <c r="H123" s="27">
        <v>-8.8106296821549197E-3</v>
      </c>
    </row>
    <row r="124" spans="1:8" s="10" customFormat="1" x14ac:dyDescent="0.2">
      <c r="A124" s="26">
        <v>36703</v>
      </c>
      <c r="B124" s="27">
        <v>1.7848230422876251E-2</v>
      </c>
      <c r="C124" s="27">
        <v>4.5541937788731056E-3</v>
      </c>
      <c r="D124" s="27">
        <v>1.2804272245987749E-2</v>
      </c>
      <c r="E124" s="27">
        <v>1.3769749668291436E-3</v>
      </c>
      <c r="F124" s="27">
        <v>3.6953651792216491E-2</v>
      </c>
      <c r="G124" s="27">
        <v>2.4384602225948843E-3</v>
      </c>
      <c r="H124" s="27">
        <v>1.0871532502520579E-2</v>
      </c>
    </row>
    <row r="125" spans="1:8" x14ac:dyDescent="0.2">
      <c r="A125" s="24">
        <v>36704</v>
      </c>
      <c r="B125" s="3">
        <v>-1.035004311484633E-2</v>
      </c>
      <c r="C125" s="3">
        <v>3.58548202104072E-3</v>
      </c>
      <c r="D125" s="3">
        <v>-5.5119655742662784E-3</v>
      </c>
      <c r="E125" s="3">
        <v>-3.7190620529728446E-5</v>
      </c>
      <c r="G125" s="3">
        <v>-2.7097676547667704E-3</v>
      </c>
      <c r="H125" s="3">
        <v>-1.6211002407814394E-5</v>
      </c>
    </row>
    <row r="126" spans="1:8" x14ac:dyDescent="0.2">
      <c r="A126" s="24">
        <v>36705</v>
      </c>
      <c r="B126" s="3">
        <v>1.2350008694374606E-2</v>
      </c>
      <c r="C126" s="3">
        <v>1.1375702728334677E-3</v>
      </c>
      <c r="D126" s="3">
        <v>5.3622761794803421E-3</v>
      </c>
      <c r="E126" s="3">
        <v>7.1153576212696834E-3</v>
      </c>
      <c r="G126" s="3">
        <v>1.4470645717518807E-4</v>
      </c>
      <c r="H126" s="3">
        <v>1.5955231556673637E-3</v>
      </c>
    </row>
    <row r="127" spans="1:8" x14ac:dyDescent="0.2">
      <c r="A127" s="24">
        <v>36706</v>
      </c>
      <c r="B127" s="3">
        <v>-8.4893191293322449E-3</v>
      </c>
      <c r="C127" s="3">
        <v>2.00655035427264E-3</v>
      </c>
      <c r="D127" s="3">
        <v>-1.4302706325985098E-2</v>
      </c>
      <c r="E127" s="3">
        <v>1.7709567792632361E-3</v>
      </c>
      <c r="G127" s="3">
        <v>-1.0375259558161307E-3</v>
      </c>
      <c r="H127" s="3">
        <v>-1.2308391503125969E-3</v>
      </c>
    </row>
    <row r="128" spans="1:8" x14ac:dyDescent="0.2">
      <c r="A128" s="25">
        <v>36707</v>
      </c>
      <c r="B128" s="15">
        <v>-2.2059699874156513E-3</v>
      </c>
      <c r="C128" s="15">
        <v>-1.1105309233002288E-2</v>
      </c>
      <c r="D128" s="15">
        <v>4.6183425782336633E-3</v>
      </c>
      <c r="E128" s="15">
        <v>1.4346608241805558E-2</v>
      </c>
      <c r="F128" s="15"/>
      <c r="G128" s="15">
        <v>-9.2986191609672759E-4</v>
      </c>
      <c r="H128" s="15">
        <v>-2.6124503726773518E-3</v>
      </c>
    </row>
  </sheetData>
  <pageMargins left="0.75" right="0.75" top="1" bottom="1" header="0.5" footer="0.5"/>
  <pageSetup paperSize="9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FrontMonth</vt:lpstr>
      <vt:lpstr>AverageOfCurve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Felienne</cp:lastModifiedBy>
  <dcterms:created xsi:type="dcterms:W3CDTF">2000-07-25T13:24:27Z</dcterms:created>
  <dcterms:modified xsi:type="dcterms:W3CDTF">2014-09-04T16:18:11Z</dcterms:modified>
</cp:coreProperties>
</file>