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tabRatio="913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<sst xmlns="http://schemas.openxmlformats.org/spreadsheetml/2006/main" count="32" uniqueCount="10">
  <si>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</si>
  <si>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</si>
  <si>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</si>
  <si>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30,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</si>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</sst>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43126565127722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750583702173451"/>
          <c:w val="0.85031697417379015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0401090991005741E-3"/>
                  <c:y val="-3.947198204117152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3045</c:v>
                </c:pt>
              </c:numCache>
            </c:numRef>
          </c:val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9970800"/>
        <c:axId val="149971360"/>
      </c:barChart>
      <c:catAx>
        <c:axId val="14997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97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970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175872855582"/>
          <c:y val="0.91438031634055716"/>
          <c:w val="0.26890365849940373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80505597729352"/>
          <c:y val="0.19602926479026239"/>
          <c:w val="0.84728832857555214"/>
          <c:h val="0.5028576792445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487</c:v>
                </c:pt>
              </c:numCache>
            </c:numRef>
          </c:val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332048"/>
        <c:axId val="226332608"/>
      </c:barChart>
      <c:catAx>
        <c:axId val="22633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3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33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11092944628855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3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56453593471888"/>
          <c:y val="0.8608241627746304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339363390762"/>
          <c:y val="0.23143599752782246"/>
          <c:w val="0.7899534484390921"/>
          <c:h val="0.4514430569061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40067838146074"/>
                  <c:y val="0.5485890311770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583427552980658"/>
                  <c:y val="0.54001732756491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058455818874856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66</c:v>
                </c:pt>
              </c:numCache>
            </c:numRef>
          </c:val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881280"/>
        <c:axId val="226881840"/>
      </c:barChart>
      <c:catAx>
        <c:axId val="22688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8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88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555806807948418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81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74611527285701"/>
          <c:y val="0.85145589213939621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0902244886881"/>
          <c:y val="0.21389622638896902"/>
          <c:w val="0.81899125301893083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60835420232706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615</c:v>
                </c:pt>
              </c:numCache>
            </c:numRef>
          </c:val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48612778724765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885200"/>
        <c:axId val="226885760"/>
      </c:barChart>
      <c:catAx>
        <c:axId val="22688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8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88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779073751817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8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61120114501811"/>
          <c:y val="0.90836449388562168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1330341929861027"/>
          <c:w val="0.82904904033670712"/>
          <c:h val="0.54295415821464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05094356505683"/>
                  <c:y val="0.71747513764077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99315624728049"/>
                  <c:y val="0.49309102123574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889120"/>
        <c:axId val="226889680"/>
      </c:barChart>
      <c:catAx>
        <c:axId val="22688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8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88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9513875894929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89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31149271105371"/>
          <c:y val="0.90861716272654769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6332925699652776"/>
          <c:w val="0.82706044154681468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53919576185275"/>
                  <c:y val="0.63325904905671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390752136939683"/>
                  <c:y val="0.61606649568865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786298609357928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1320107012731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178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89120"/>
        <c:axId val="148688560"/>
      </c:barChart>
      <c:dateAx>
        <c:axId val="148689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88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68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89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59297029259499"/>
          <c:y val="0.25641810396396347"/>
          <c:w val="0.82061492346735365"/>
          <c:h val="0.4359107767387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500731772491955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148201919121419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795672065750883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19407139065612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22</c:v>
                </c:pt>
                <c:pt idx="1">
                  <c:v>10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49</c:v>
                </c:pt>
                <c:pt idx="7">
                  <c:v>61</c:v>
                </c:pt>
                <c:pt idx="8">
                  <c:v>20</c:v>
                </c:pt>
                <c:pt idx="9">
                  <c:v>26</c:v>
                </c:pt>
                <c:pt idx="10">
                  <c:v>29</c:v>
                </c:pt>
                <c:pt idx="11">
                  <c:v>43</c:v>
                </c:pt>
                <c:pt idx="12">
                  <c:v>65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76</c:v>
                </c:pt>
                <c:pt idx="1">
                  <c:v>89</c:v>
                </c:pt>
                <c:pt idx="2">
                  <c:v>81</c:v>
                </c:pt>
                <c:pt idx="3">
                  <c:v>89</c:v>
                </c:pt>
                <c:pt idx="4">
                  <c:v>80</c:v>
                </c:pt>
                <c:pt idx="5">
                  <c:v>89</c:v>
                </c:pt>
                <c:pt idx="6">
                  <c:v>68</c:v>
                </c:pt>
                <c:pt idx="7">
                  <c:v>66</c:v>
                </c:pt>
                <c:pt idx="8">
                  <c:v>51</c:v>
                </c:pt>
                <c:pt idx="9">
                  <c:v>68</c:v>
                </c:pt>
                <c:pt idx="10">
                  <c:v>68</c:v>
                </c:pt>
                <c:pt idx="11">
                  <c:v>78</c:v>
                </c:pt>
                <c:pt idx="12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490288"/>
        <c:axId val="227490848"/>
      </c:barChart>
      <c:dateAx>
        <c:axId val="22749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49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54806478901059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65413740711173"/>
          <c:y val="0.85472701321321154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23977352755251774"/>
          <c:w val="0.8008968423414673"/>
          <c:h val="0.4093694372847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58481348183540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093705995626683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43899139126338"/>
                  <c:y val="0.5818894144262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448738953707397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094478569625298"/>
                  <c:y val="0.55264874033446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199318384206362"/>
                  <c:y val="0.5497246729252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109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494208"/>
        <c:axId val="227494768"/>
      </c:barChart>
      <c:dateAx>
        <c:axId val="22749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4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49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594864856624609E-2"/>
              <c:y val="0.3070270779635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60259059661077"/>
          <c:y val="0.84505548125216623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234176281881848"/>
          <c:w val="0.8285139748360006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1563282563861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053192481289146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989638755044244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385185227462495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780731699880746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39</c:v>
                </c:pt>
                <c:pt idx="7">
                  <c:v>19</c:v>
                </c:pt>
                <c:pt idx="8">
                  <c:v>23</c:v>
                </c:pt>
                <c:pt idx="9">
                  <c:v>42</c:v>
                </c:pt>
                <c:pt idx="10">
                  <c:v>74</c:v>
                </c:pt>
                <c:pt idx="11">
                  <c:v>57</c:v>
                </c:pt>
                <c:pt idx="12">
                  <c:v>59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16746207534046"/>
                  <c:y val="0.48149621744344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81</c:v>
                </c:pt>
                <c:pt idx="1">
                  <c:v>60</c:v>
                </c:pt>
                <c:pt idx="2">
                  <c:v>47</c:v>
                </c:pt>
                <c:pt idx="3">
                  <c:v>58</c:v>
                </c:pt>
                <c:pt idx="4">
                  <c:v>54</c:v>
                </c:pt>
                <c:pt idx="5">
                  <c:v>68</c:v>
                </c:pt>
                <c:pt idx="6">
                  <c:v>59</c:v>
                </c:pt>
                <c:pt idx="7">
                  <c:v>46</c:v>
                </c:pt>
                <c:pt idx="8">
                  <c:v>39</c:v>
                </c:pt>
                <c:pt idx="9">
                  <c:v>74</c:v>
                </c:pt>
                <c:pt idx="10">
                  <c:v>83</c:v>
                </c:pt>
                <c:pt idx="11">
                  <c:v>66</c:v>
                </c:pt>
                <c:pt idx="12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498128"/>
        <c:axId val="227498688"/>
      </c:barChart>
      <c:dateAx>
        <c:axId val="22749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8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4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152465386393015E-2"/>
              <c:y val="0.28775809444844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9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494819377522122"/>
          <c:y val="0.86327428334534362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7907054394539"/>
          <c:y val="0.23851308174460678"/>
          <c:w val="0.80031912572171959"/>
          <c:h val="0.40805852539438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53230060438378"/>
                  <c:y val="0.59197222698059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117312881115869"/>
                  <c:y val="0.56323571110774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991214721275282"/>
                  <c:y val="0.5373728468221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502048"/>
        <c:axId val="227502608"/>
      </c:barChart>
      <c:dateAx>
        <c:axId val="22750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50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270542941554245E-2"/>
              <c:y val="0.3074807198394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02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87545396900664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8449692406495"/>
          <c:y val="0.25356901391991943"/>
          <c:w val="0.8120669294020384"/>
          <c:h val="0.4102689663423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614522084613728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390258586960444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165995089307162"/>
                  <c:y val="0.56411982872071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039896929466569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956672"/>
        <c:axId val="227957232"/>
      </c:barChart>
      <c:dateAx>
        <c:axId val="227956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7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5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675969321673803E-2"/>
              <c:y val="0.3247962650210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56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77571164534022"/>
          <c:y val="0.8632742833453436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553</c:v>
                </c:pt>
              </c:numCache>
            </c:numRef>
          </c:val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542064"/>
        <c:axId val="225542624"/>
      </c:barChart>
      <c:dateAx>
        <c:axId val="22554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2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4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2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3978997478717"/>
          <c:y val="0.20541208070165656"/>
          <c:w val="0.83385064803940778"/>
          <c:h val="0.5081246206830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77159315286545"/>
                  <c:y val="0.540558107109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942410439888397"/>
                  <c:y val="0.57299159353619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560597958134083"/>
                  <c:y val="0.6270474042471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6177647163614518"/>
                  <c:y val="0.5919111272850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60592"/>
        <c:axId val="227961152"/>
      </c:barChart>
      <c:dateAx>
        <c:axId val="227960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61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37350733147318E-2"/>
              <c:y val="0.34595718855015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6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77484547505191"/>
          <c:y val="0.87570413351758847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470867391</c:v>
                </c:pt>
              </c:numCache>
            </c:numRef>
          </c:val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357447532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496048"/>
        <c:axId val="148496608"/>
      </c:barChart>
      <c:catAx>
        <c:axId val="14849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49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806929956245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5002436</c:v>
                </c:pt>
              </c:numCache>
            </c:numRef>
          </c:val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6826952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499968"/>
        <c:axId val="148500528"/>
      </c:barChart>
      <c:dateAx>
        <c:axId val="14849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00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50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9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624597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2381119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503888"/>
        <c:axId val="148504448"/>
      </c:barChart>
      <c:dateAx>
        <c:axId val="14850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0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50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03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344063475734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4336043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4389505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508368"/>
        <c:axId val="148508928"/>
      </c:barChart>
      <c:dateAx>
        <c:axId val="14850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089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50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08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9811424933831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86189627483881"/>
          <c:y val="0.16743675558434237"/>
          <c:w val="0.79427013394968815"/>
          <c:h val="0.6009373967547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41796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56328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319168"/>
        <c:axId val="226319728"/>
      </c:barChart>
      <c:dateAx>
        <c:axId val="22631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19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31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6.3311387488743265E-2"/>
              <c:y val="0.4335006411704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19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2965588941442"/>
          <c:y val="0.91516802024866584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77226869193035"/>
          <c:y val="0.1518675547511574"/>
          <c:w val="0.7699224317297198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14978218</c:v>
                </c:pt>
              </c:numCache>
            </c:numRef>
          </c:val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26177812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78480"/>
        <c:axId val="226890240"/>
      </c:barChart>
      <c:catAx>
        <c:axId val="14867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9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89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6390904629050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78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5445373838607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64982877522062"/>
          <c:y val="0.19034725711518233"/>
          <c:w val="0.79485941516775172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33925519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26626160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893600"/>
        <c:axId val="226894160"/>
      </c:barChart>
      <c:catAx>
        <c:axId val="22689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9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89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4477692906498743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9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30007894239377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47699847965651"/>
          <c:y val="0.20000641761663671"/>
          <c:w val="0.76008135587195513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69183182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36027980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200208"/>
        <c:axId val="227200768"/>
      </c:barChart>
      <c:catAx>
        <c:axId val="227200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20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3104802790470041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639082371899534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56178469476117"/>
          <c:y val="0.15909621490224193"/>
          <c:w val="0.79685449949367404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35738901</c:v>
                </c:pt>
              </c:numCache>
            </c:numRef>
          </c:val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33891409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204128"/>
        <c:axId val="227204688"/>
      </c:barChart>
      <c:catAx>
        <c:axId val="227204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20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347063265502484E-2"/>
              <c:y val="0.36933049888020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4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37672937533079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325761417666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590990392922"/>
          <c:y val="0.1604704917781471"/>
          <c:w val="0.81225276426037796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918215287456688E-3"/>
                  <c:y val="-1.18492073074369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037359803169399E-3"/>
                  <c:y val="-3.081565620062343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9564979843569335E-4"/>
                  <c:y val="-4.59303927610976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8358260165105573E-4"/>
                  <c:y val="3.19788475858584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292928028018748E-3"/>
                  <c:y val="1.7093168136673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0092975950730718E-5"/>
                  <c:y val="-4.01175330912206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182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545984"/>
        <c:axId val="225546544"/>
      </c:barChart>
      <c:dateAx>
        <c:axId val="22554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6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4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02553109373126E-2"/>
              <c:y val="0.3651285102778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5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698809785693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4230011046401"/>
          <c:y val="0.19143471400449513"/>
          <c:w val="0.75254217401392565"/>
          <c:h val="0.5200166858032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16468399</c:v>
                </c:pt>
              </c:numCache>
            </c:numRef>
          </c:val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13441790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208048"/>
        <c:axId val="227208608"/>
      </c:barChart>
      <c:catAx>
        <c:axId val="22720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20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7483540616557449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0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35716357086989"/>
          <c:y val="0.88859994112534302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9795903775054"/>
          <c:y val="0.17847595362839941"/>
          <c:w val="0.77301279670909606"/>
          <c:h val="0.57792213555862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280204991</c:v>
                </c:pt>
              </c:numCache>
            </c:numRef>
          </c:val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127474174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211968"/>
        <c:axId val="227212528"/>
      </c:barChart>
      <c:catAx>
        <c:axId val="22721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1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21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3162590108246387E-2"/>
              <c:y val="0.40511208522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11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30072086597109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9497117455025"/>
          <c:y val="0.18182424560256222"/>
          <c:w val="0.77669514482183788"/>
          <c:h val="0.57388277518308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20368182</c:v>
                </c:pt>
              </c:numCache>
            </c:numRef>
          </c:val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93698742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215888"/>
        <c:axId val="227486928"/>
      </c:barChart>
      <c:catAx>
        <c:axId val="22721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8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48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2633187469611722E-2"/>
              <c:y val="0.40626354876822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1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75557407793291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3754042694444443"/>
          <c:w val="0.78636150944960759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1513411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2458933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682400"/>
        <c:axId val="148681840"/>
      </c:barChart>
      <c:dateAx>
        <c:axId val="14868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81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68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82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51352004497579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4060305533378"/>
          <c:y val="0.19088903295095058"/>
          <c:w val="0.80884983495886109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196758</c:v>
                </c:pt>
                <c:pt idx="1">
                  <c:v>97527</c:v>
                </c:pt>
                <c:pt idx="2">
                  <c:v>219036</c:v>
                </c:pt>
                <c:pt idx="3">
                  <c:v>205084</c:v>
                </c:pt>
                <c:pt idx="4">
                  <c:v>404198</c:v>
                </c:pt>
                <c:pt idx="5">
                  <c:v>311809</c:v>
                </c:pt>
                <c:pt idx="6">
                  <c:v>310230</c:v>
                </c:pt>
                <c:pt idx="7">
                  <c:v>334509</c:v>
                </c:pt>
                <c:pt idx="8">
                  <c:v>59420</c:v>
                </c:pt>
                <c:pt idx="9">
                  <c:v>166038</c:v>
                </c:pt>
                <c:pt idx="10">
                  <c:v>200495</c:v>
                </c:pt>
                <c:pt idx="11">
                  <c:v>198585</c:v>
                </c:pt>
                <c:pt idx="12">
                  <c:v>238415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1017947</c:v>
                </c:pt>
                <c:pt idx="1">
                  <c:v>1268683</c:v>
                </c:pt>
                <c:pt idx="2">
                  <c:v>884477</c:v>
                </c:pt>
                <c:pt idx="3">
                  <c:v>637782</c:v>
                </c:pt>
                <c:pt idx="4">
                  <c:v>785444</c:v>
                </c:pt>
                <c:pt idx="5">
                  <c:v>760793</c:v>
                </c:pt>
                <c:pt idx="6">
                  <c:v>921634</c:v>
                </c:pt>
                <c:pt idx="7">
                  <c:v>678110</c:v>
                </c:pt>
                <c:pt idx="8">
                  <c:v>577847</c:v>
                </c:pt>
                <c:pt idx="9">
                  <c:v>789103</c:v>
                </c:pt>
                <c:pt idx="10">
                  <c:v>714509</c:v>
                </c:pt>
                <c:pt idx="11">
                  <c:v>609272</c:v>
                </c:pt>
                <c:pt idx="12">
                  <c:v>436431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965072"/>
        <c:axId val="227965632"/>
      </c:barChart>
      <c:dateAx>
        <c:axId val="22796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65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65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42085207669748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65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294777677149606"/>
          <c:y val="0.91455790413813631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14519443743171"/>
          <c:y val="0.20468471864239318"/>
          <c:w val="0.77037264326856203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1517382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1220114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968992"/>
        <c:axId val="227969552"/>
      </c:barChart>
      <c:dateAx>
        <c:axId val="227968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695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96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68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9638755044244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8866181045627"/>
          <c:y val="0.13105814202602578"/>
          <c:w val="0.81107157536576902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202695</c:v>
                </c:pt>
                <c:pt idx="1">
                  <c:v>339018</c:v>
                </c:pt>
                <c:pt idx="2">
                  <c:v>169986</c:v>
                </c:pt>
                <c:pt idx="3">
                  <c:v>309474</c:v>
                </c:pt>
                <c:pt idx="4">
                  <c:v>288765</c:v>
                </c:pt>
                <c:pt idx="5">
                  <c:v>305726</c:v>
                </c:pt>
                <c:pt idx="6">
                  <c:v>512473</c:v>
                </c:pt>
                <c:pt idx="7">
                  <c:v>354073</c:v>
                </c:pt>
                <c:pt idx="8">
                  <c:v>348286</c:v>
                </c:pt>
                <c:pt idx="9">
                  <c:v>611371</c:v>
                </c:pt>
                <c:pt idx="10">
                  <c:v>1030568</c:v>
                </c:pt>
                <c:pt idx="11">
                  <c:v>796055</c:v>
                </c:pt>
                <c:pt idx="12">
                  <c:v>876267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935259</c:v>
                </c:pt>
                <c:pt idx="1">
                  <c:v>381230</c:v>
                </c:pt>
                <c:pt idx="2">
                  <c:v>288591</c:v>
                </c:pt>
                <c:pt idx="3">
                  <c:v>303735</c:v>
                </c:pt>
                <c:pt idx="4">
                  <c:v>431921</c:v>
                </c:pt>
                <c:pt idx="5">
                  <c:v>622882</c:v>
                </c:pt>
                <c:pt idx="6">
                  <c:v>542894</c:v>
                </c:pt>
                <c:pt idx="7">
                  <c:v>517285</c:v>
                </c:pt>
                <c:pt idx="8">
                  <c:v>303352</c:v>
                </c:pt>
                <c:pt idx="9">
                  <c:v>541504</c:v>
                </c:pt>
                <c:pt idx="10">
                  <c:v>545090</c:v>
                </c:pt>
                <c:pt idx="11">
                  <c:v>506402</c:v>
                </c:pt>
                <c:pt idx="12">
                  <c:v>655394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950816"/>
        <c:axId val="148951376"/>
      </c:barChart>
      <c:dateAx>
        <c:axId val="148950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1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95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44239947023159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0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221586022115105"/>
          <c:y val="0.9231051742702685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2248158490185"/>
          <c:y val="0.20402926269719376"/>
          <c:w val="0.77094961652092253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248266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1148912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954736"/>
        <c:axId val="148955296"/>
      </c:barChart>
      <c:dateAx>
        <c:axId val="14895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5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95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522739261235429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4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4160427119856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9095704494171"/>
          <c:y val="0.22222902343543499"/>
          <c:w val="0.7841658956612812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122921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678874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8958656"/>
        <c:axId val="148959216"/>
      </c:barChart>
      <c:dateAx>
        <c:axId val="14895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9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95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58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31679752844871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9522101564902"/>
          <c:y val="0.17564300198350419"/>
          <c:w val="0.81408204481376922"/>
          <c:h val="0.5467596674647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41796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56328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62576"/>
        <c:axId val="148963136"/>
      </c:barChart>
      <c:dateAx>
        <c:axId val="14896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63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96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781995546165747E-2"/>
              <c:y val="0.40511208522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62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00366750078128"/>
          <c:y val="0.898045671431787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6257666415429046E-4"/>
                  <c:y val="-2.08434158884549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2494722456818419E-4"/>
                  <c:y val="-3.21080525852857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604168903157969E-4"/>
                  <c:y val="-4.647806587662728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90632861483012E-3"/>
                  <c:y val="2.144358953065639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3545894402861034E-3"/>
                  <c:y val="-9.32745607422014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363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549904"/>
        <c:axId val="225550464"/>
      </c:barChart>
      <c:dateAx>
        <c:axId val="22554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0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5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49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66612857457105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43910043019676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5085524847261"/>
          <c:y val="0.19809718484687758"/>
          <c:w val="0.838642529304373"/>
          <c:h val="0.53701044084996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038111559869152"/>
                  <c:y val="0.55849085848396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753323484148754"/>
                  <c:y val="0.5919048414701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612632062948008"/>
                  <c:y val="0.64918595516085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447777011834325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553824"/>
        <c:axId val="225554384"/>
      </c:barChart>
      <c:dateAx>
        <c:axId val="22555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4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55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520594898253725E-2"/>
              <c:y val="0.3532335344257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3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268974030764424"/>
          <c:y val="0.89024397527572696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DETAIL
Average Transactions Per day</a:t>
            </a:r>
          </a:p>
        </c:rich>
      </c:tx>
      <c:layout>
        <c:manualLayout>
          <c:xMode val="edge"/>
          <c:yMode val="edge"/>
          <c:x val="0.34621972279739788"/>
          <c:y val="3.1176048635291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6742100567609"/>
          <c:y val="0.17026918870043883"/>
          <c:w val="0.86554930699349475"/>
          <c:h val="0.58754860889588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'[2]Broker Data'!$F$3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894946209226866"/>
                  <c:y val="0.712252803437047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54794278442728672"/>
                  <c:y val="0.62831728788049257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82978280670450733"/>
                  <c:y val="0.48442783264068512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194236284363584"/>
                  <c:y val="0.52519651162529724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629282320198023"/>
                  <c:y val="0.50601125092665622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;[Red]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Data'!$E$4:$E$6</c:f>
              <c:numCache>
                <c:formatCode>General</c:formatCode>
                <c:ptCount val="3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</c:numCache>
            </c:numRef>
          </c:cat>
          <c:val>
            <c:numRef>
              <c:f>'[2]Broker Data'!$F$4:$F$6</c:f>
              <c:numCache>
                <c:formatCode>General</c:formatCode>
                <c:ptCount val="3"/>
                <c:pt idx="0">
                  <c:v>4.5454545454545456E-2</c:v>
                </c:pt>
                <c:pt idx="1">
                  <c:v>8.5714285714285712</c:v>
                </c:pt>
                <c:pt idx="2">
                  <c:v>20.772727272727273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25556624"/>
        <c:axId val="225557184"/>
      </c:barChart>
      <c:catAx>
        <c:axId val="225556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5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073100404582335E-2"/>
              <c:y val="0.35013100775019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556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38764293611181"/>
          <c:y val="0.91369804077277739"/>
          <c:w val="0.2804093622656611"/>
          <c:h val="4.79631517466024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9725805903104"/>
          <c:y val="0.18625266148726849"/>
          <c:w val="0.80320855189848595"/>
          <c:h val="0.4957186221122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208</c:v>
                </c:pt>
              </c:numCache>
            </c:numRef>
          </c:val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320288"/>
        <c:axId val="226320848"/>
      </c:barChart>
      <c:catAx>
        <c:axId val="22632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2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32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100014177199089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20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918340658219531"/>
          <c:y val="0.87108937064814806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4595730525393"/>
          <c:y val="0.24148532619090296"/>
          <c:w val="0.82785899377579919"/>
          <c:h val="0.45171961016886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845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577397932131955"/>
                  <c:y val="0.38921752574298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324208"/>
        <c:axId val="226324768"/>
      </c:barChart>
      <c:catAx>
        <c:axId val="22632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2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32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90571492256438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24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821422170400911"/>
          <c:y val="0.8608241627746304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267596823348"/>
          <c:y val="0.25143663928948612"/>
          <c:w val="0.79456519810433113"/>
          <c:h val="0.44858582236874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807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328128"/>
        <c:axId val="226328688"/>
      </c:barChart>
      <c:catAx>
        <c:axId val="22632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2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32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59941686792872E-2"/>
              <c:y val="0.36286878624732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2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66506037043129"/>
          <c:y val="0.86288483028891827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21</xdr:col>
      <xdr:colOff>561975</xdr:colOff>
      <xdr:row>86</xdr:row>
      <xdr:rowOff>85725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0.02218</cdr:x>
      <cdr:y>0.92923</cdr:y>
    </cdr:from>
    <cdr:to>
      <cdr:x>0.29645</cdr:x>
      <cdr:y>0.96998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027" y="3702856"/>
          <a:ext cx="1828728" cy="1622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0" i="0" u="none" strike="noStrike" baseline="0">
              <a:solidFill>
                <a:srgbClr val="000000"/>
              </a:solidFill>
              <a:latin typeface="Arial"/>
              <a:cs typeface="Arial"/>
            </a:rPr>
            <a:t>*First Transaction on March 28, 2000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84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76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76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76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76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76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76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NA%20GAS%20&amp;%20PWR%20VOLUME%2005-3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NA%20GAS%20&amp;%20PWR%20DEALS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175</v>
          </cell>
          <cell r="G297">
            <v>108712000</v>
          </cell>
          <cell r="H297">
            <v>42242545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228681776.51519999</v>
          </cell>
          <cell r="H298">
            <v>926911925.45288229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141</v>
          </cell>
          <cell r="G299">
            <v>149050705.03919998</v>
          </cell>
          <cell r="H299">
            <v>188425647.07986164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4230</v>
          </cell>
          <cell r="G300">
            <v>137525536.60415989</v>
          </cell>
          <cell r="H300">
            <v>525554891.39632016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23</v>
          </cell>
          <cell r="G301">
            <v>7191134.8785000006</v>
          </cell>
          <cell r="H301">
            <v>15833.304537258811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1622</v>
          </cell>
          <cell r="G302">
            <v>67879815.404030144</v>
          </cell>
          <cell r="H302">
            <v>259383854.5524542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77</v>
          </cell>
          <cell r="G303">
            <v>50068500.963300012</v>
          </cell>
          <cell r="H303">
            <v>131205.54689310418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69908881.013500005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58343555.23780001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735979588.63050926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82</v>
          </cell>
          <cell r="G1152">
            <v>35177080</v>
          </cell>
          <cell r="H1152">
            <v>28765865.600000001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1078</v>
          </cell>
          <cell r="G1153">
            <v>430081629</v>
          </cell>
          <cell r="H1153">
            <v>431251551.4629997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21</v>
          </cell>
          <cell r="G1154">
            <v>30224650</v>
          </cell>
          <cell r="H1154">
            <v>113391662.262465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356</v>
          </cell>
          <cell r="G1155">
            <v>383979496</v>
          </cell>
          <cell r="H1155">
            <v>74724269.329599991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2</v>
          </cell>
          <cell r="G1156">
            <v>620000</v>
          </cell>
          <cell r="H1156">
            <v>3100</v>
          </cell>
          <cell r="I1156" t="str">
            <v>FINANCIAL</v>
          </cell>
        </row>
        <row r="1157">
          <cell r="A1157" t="str">
            <v>US GAS</v>
          </cell>
          <cell r="B1157" t="str">
            <v>EOL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1230</v>
          </cell>
          <cell r="G1157">
            <v>690445575</v>
          </cell>
          <cell r="H1157">
            <v>323480340.73749924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16</v>
          </cell>
          <cell r="G1158">
            <v>28432788</v>
          </cell>
          <cell r="H1158">
            <v>120777471.23427881</v>
          </cell>
          <cell r="I1158" t="str">
            <v>OPTION</v>
          </cell>
        </row>
        <row r="1159">
          <cell r="A1159" t="str">
            <v>US GAS</v>
          </cell>
          <cell r="B1159" t="str">
            <v>OTC</v>
          </cell>
          <cell r="C1159">
            <v>37012</v>
          </cell>
          <cell r="D1159" t="str">
            <v>FIN</v>
          </cell>
          <cell r="E1159" t="str">
            <v>EAST</v>
          </cell>
          <cell r="F1159">
            <v>366</v>
          </cell>
          <cell r="G1159">
            <v>451072410</v>
          </cell>
          <cell r="H1159">
            <v>66224013.363800012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1</v>
          </cell>
          <cell r="G1160">
            <v>377500</v>
          </cell>
          <cell r="H1160">
            <v>128350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1</v>
          </cell>
          <cell r="G1161">
            <v>440734.89939999999</v>
          </cell>
          <cell r="H1161">
            <v>1622781.1396538899</v>
          </cell>
          <cell r="I1161" t="str">
            <v>OPTION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ECC-CANADA WEST</v>
          </cell>
          <cell r="F1162">
            <v>123</v>
          </cell>
          <cell r="G1162">
            <v>57750000</v>
          </cell>
          <cell r="H1162">
            <v>18125996.119022839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ECC-CANADA WEST</v>
          </cell>
          <cell r="F1163">
            <v>5</v>
          </cell>
          <cell r="G1163">
            <v>4650406.2575000003</v>
          </cell>
          <cell r="H1163">
            <v>19796524.432387784</v>
          </cell>
          <cell r="I1163" t="str">
            <v>OPTION</v>
          </cell>
        </row>
        <row r="1164">
          <cell r="A1164" t="str">
            <v>US GAS</v>
          </cell>
          <cell r="B1164" t="str">
            <v>OTC</v>
          </cell>
          <cell r="C1164">
            <v>37012</v>
          </cell>
          <cell r="D1164" t="str">
            <v>FIN</v>
          </cell>
          <cell r="E1164" t="str">
            <v>ECC-CANADA WEST</v>
          </cell>
          <cell r="F1164">
            <v>95</v>
          </cell>
          <cell r="G1164">
            <v>68895503.886099994</v>
          </cell>
          <cell r="H1164">
            <v>83128960.178483248</v>
          </cell>
          <cell r="I1164" t="str">
            <v>SWAP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ENA-CANADA EAST</v>
          </cell>
          <cell r="F1165">
            <v>10</v>
          </cell>
          <cell r="G1165">
            <v>5895000</v>
          </cell>
          <cell r="H1165">
            <v>4793100.03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ENA-CANADA EAST</v>
          </cell>
          <cell r="F1166">
            <v>4</v>
          </cell>
          <cell r="G1166">
            <v>880000</v>
          </cell>
          <cell r="H1166">
            <v>329700</v>
          </cell>
          <cell r="I1166" t="str">
            <v>SWAP</v>
          </cell>
        </row>
        <row r="1167">
          <cell r="A1167" t="str">
            <v>US GAS</v>
          </cell>
          <cell r="B1167" t="str">
            <v>EOL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29</v>
          </cell>
          <cell r="G1167">
            <v>15270000</v>
          </cell>
          <cell r="H1167">
            <v>1129800</v>
          </cell>
          <cell r="I1167" t="str">
            <v>FINANCIAL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19</v>
          </cell>
          <cell r="G1168">
            <v>28552500</v>
          </cell>
          <cell r="H1168">
            <v>117436002.55325</v>
          </cell>
          <cell r="I1168" t="str">
            <v>OPTION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G-DAILY-EST</v>
          </cell>
          <cell r="F1169">
            <v>2267</v>
          </cell>
          <cell r="G1169">
            <v>495481405</v>
          </cell>
          <cell r="H1169">
            <v>2094214600.8397505</v>
          </cell>
          <cell r="I1169" t="str">
            <v>SWAP</v>
          </cell>
        </row>
        <row r="1170">
          <cell r="A1170" t="str">
            <v>US GAS</v>
          </cell>
          <cell r="B1170" t="str">
            <v>OTC</v>
          </cell>
          <cell r="C1170">
            <v>37012</v>
          </cell>
          <cell r="D1170" t="str">
            <v>FIN</v>
          </cell>
          <cell r="E1170" t="str">
            <v>G-DAILY-EST</v>
          </cell>
          <cell r="F1170">
            <v>32</v>
          </cell>
          <cell r="G1170">
            <v>88645000</v>
          </cell>
          <cell r="H1170">
            <v>345567222.9569999</v>
          </cell>
          <cell r="I1170" t="str">
            <v>OPTION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G-DAILY-EST</v>
          </cell>
          <cell r="F1171">
            <v>182</v>
          </cell>
          <cell r="G1171">
            <v>39137500</v>
          </cell>
          <cell r="H1171">
            <v>167466000.17249998</v>
          </cell>
          <cell r="I1171" t="str">
            <v>SWAP</v>
          </cell>
        </row>
        <row r="1172">
          <cell r="A1172" t="str">
            <v>US GAS</v>
          </cell>
          <cell r="B1172" t="str">
            <v>EOL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352</v>
          </cell>
          <cell r="G1172">
            <v>93157250</v>
          </cell>
          <cell r="H1172">
            <v>389984508.5</v>
          </cell>
          <cell r="I1172" t="str">
            <v>FINANCIAL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480</v>
          </cell>
          <cell r="G1173">
            <v>448100000</v>
          </cell>
          <cell r="H1173">
            <v>1921125000</v>
          </cell>
          <cell r="I1173" t="str">
            <v>OPTION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NG-PRICE</v>
          </cell>
          <cell r="F1174">
            <v>13087</v>
          </cell>
          <cell r="G1174">
            <v>6071352560</v>
          </cell>
          <cell r="H1174">
            <v>26535875537.549999</v>
          </cell>
          <cell r="I1174" t="str">
            <v>SWAP</v>
          </cell>
        </row>
        <row r="1175">
          <cell r="A1175" t="str">
            <v>US GAS</v>
          </cell>
          <cell r="B1175" t="str">
            <v>OTC</v>
          </cell>
          <cell r="C1175">
            <v>37012</v>
          </cell>
          <cell r="D1175" t="str">
            <v>FIN</v>
          </cell>
          <cell r="E1175" t="str">
            <v>NG-PRICE</v>
          </cell>
          <cell r="F1175">
            <v>527</v>
          </cell>
          <cell r="G1175">
            <v>2061372333</v>
          </cell>
          <cell r="H1175">
            <v>7488280038.4499998</v>
          </cell>
          <cell r="I1175" t="str">
            <v>OPTION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NG-PRICE</v>
          </cell>
          <cell r="F1176">
            <v>1533</v>
          </cell>
          <cell r="G1176">
            <v>2773985326</v>
          </cell>
          <cell r="H1176">
            <v>11921975639.438</v>
          </cell>
          <cell r="I1176" t="str">
            <v>SWAP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20</v>
          </cell>
          <cell r="G1177">
            <v>10500000</v>
          </cell>
          <cell r="H1177">
            <v>88500</v>
          </cell>
          <cell r="I1177" t="str">
            <v>FINANCIAL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TEXAS</v>
          </cell>
          <cell r="F1178">
            <v>606</v>
          </cell>
          <cell r="G1178">
            <v>308646790</v>
          </cell>
          <cell r="H1178">
            <v>457271358.38699985</v>
          </cell>
          <cell r="I1178" t="str">
            <v>SWAP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TEXAS</v>
          </cell>
          <cell r="F1179">
            <v>9</v>
          </cell>
          <cell r="G1179">
            <v>14811000</v>
          </cell>
          <cell r="H1179">
            <v>74361432.981099993</v>
          </cell>
          <cell r="I1179" t="str">
            <v>OPTION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TEXAS</v>
          </cell>
          <cell r="F1180">
            <v>133</v>
          </cell>
          <cell r="G1180">
            <v>229336945</v>
          </cell>
          <cell r="H1180">
            <v>27406687.943000004</v>
          </cell>
          <cell r="I1180" t="str">
            <v>SWAP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29</v>
          </cell>
          <cell r="G1181">
            <v>6780000</v>
          </cell>
          <cell r="H1181">
            <v>14916050</v>
          </cell>
          <cell r="I1181" t="str">
            <v>FINANCIAL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WEST</v>
          </cell>
          <cell r="F1182">
            <v>2678</v>
          </cell>
          <cell r="G1182">
            <v>655204285</v>
          </cell>
          <cell r="H1182">
            <v>1833791497.135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WEST</v>
          </cell>
          <cell r="F1183">
            <v>37</v>
          </cell>
          <cell r="G1183">
            <v>108372000</v>
          </cell>
          <cell r="H1183">
            <v>436191733.10620004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WEST</v>
          </cell>
          <cell r="F1184">
            <v>656</v>
          </cell>
          <cell r="G1184">
            <v>591219001.27999997</v>
          </cell>
          <cell r="H1184">
            <v>894241707.27584994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ARGENTINA</v>
          </cell>
          <cell r="F1185">
            <v>3</v>
          </cell>
          <cell r="G1185">
            <v>2408218</v>
          </cell>
          <cell r="H1185">
            <v>0</v>
          </cell>
          <cell r="I1185" t="str">
            <v>PHYSICAL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16272</v>
          </cell>
          <cell r="G1186">
            <v>132285564</v>
          </cell>
          <cell r="H1186">
            <v>549388181.89055157</v>
          </cell>
          <cell r="I1186" t="str">
            <v>PHYSICAL</v>
          </cell>
        </row>
        <row r="1187">
          <cell r="A1187" t="str">
            <v>US GAS</v>
          </cell>
          <cell r="B1187" t="str">
            <v>EOL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102</v>
          </cell>
          <cell r="G1187">
            <v>34342070</v>
          </cell>
          <cell r="H1187">
            <v>381991.85630000022</v>
          </cell>
          <cell r="I1187" t="str">
            <v>SWAP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PHY</v>
          </cell>
          <cell r="E1188" t="str">
            <v>CENTRAL</v>
          </cell>
          <cell r="F1188">
            <v>1</v>
          </cell>
          <cell r="G1188">
            <v>60000</v>
          </cell>
          <cell r="H1188">
            <v>266400.00599999999</v>
          </cell>
          <cell r="I1188" t="str">
            <v>OPTION</v>
          </cell>
        </row>
        <row r="1189">
          <cell r="A1189" t="str">
            <v>US GAS</v>
          </cell>
          <cell r="B1189" t="str">
            <v>OTC</v>
          </cell>
          <cell r="C1189">
            <v>37012</v>
          </cell>
          <cell r="D1189" t="str">
            <v>PHY</v>
          </cell>
          <cell r="E1189" t="str">
            <v>CENTRAL</v>
          </cell>
          <cell r="F1189">
            <v>698</v>
          </cell>
          <cell r="G1189">
            <v>22842681</v>
          </cell>
          <cell r="H1189">
            <v>83135898.628137246</v>
          </cell>
          <cell r="I1189" t="str">
            <v>PHYSICAL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CENTRAL</v>
          </cell>
          <cell r="F1190">
            <v>227</v>
          </cell>
          <cell r="G1190">
            <v>101851367.02299999</v>
          </cell>
          <cell r="H1190">
            <v>1380586.7890723024</v>
          </cell>
          <cell r="I1190" t="str">
            <v>SWAP</v>
          </cell>
        </row>
        <row r="1191">
          <cell r="A1191" t="str">
            <v>US GAS</v>
          </cell>
          <cell r="B1191" t="str">
            <v>EOL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13794</v>
          </cell>
          <cell r="G1191">
            <v>224774793</v>
          </cell>
          <cell r="H1191">
            <v>948103632.29931474</v>
          </cell>
          <cell r="I1191" t="str">
            <v>PHYSICAL</v>
          </cell>
        </row>
        <row r="1192">
          <cell r="A1192" t="str">
            <v>US GAS</v>
          </cell>
          <cell r="B1192" t="str">
            <v>EOL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402</v>
          </cell>
          <cell r="G1192">
            <v>66885720</v>
          </cell>
          <cell r="H1192">
            <v>307002.25108200096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EAST</v>
          </cell>
          <cell r="F1193">
            <v>1</v>
          </cell>
          <cell r="G1193">
            <v>3020000</v>
          </cell>
          <cell r="H1193">
            <v>12533000.301999999</v>
          </cell>
          <cell r="I1193" t="str">
            <v>OPTION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EAST</v>
          </cell>
          <cell r="F1194">
            <v>1516</v>
          </cell>
          <cell r="G1194">
            <v>53092411</v>
          </cell>
          <cell r="H1194">
            <v>189751297.44331852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EAST</v>
          </cell>
          <cell r="F1195">
            <v>234</v>
          </cell>
          <cell r="G1195">
            <v>129215446.92600001</v>
          </cell>
          <cell r="H1195">
            <v>2818116.7688475857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ECC-CANADA WEST</v>
          </cell>
          <cell r="F1196">
            <v>13</v>
          </cell>
          <cell r="G1196">
            <v>55744</v>
          </cell>
          <cell r="H1196">
            <v>252878.9</v>
          </cell>
          <cell r="I1196" t="str">
            <v>PHYSICAL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ECC-CANADA WEST</v>
          </cell>
          <cell r="F1197">
            <v>27</v>
          </cell>
          <cell r="G1197">
            <v>44401.450400000002</v>
          </cell>
          <cell r="H1197">
            <v>140822.00005339546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ECC-CANADA WEST</v>
          </cell>
          <cell r="F1198">
            <v>13</v>
          </cell>
          <cell r="G1198">
            <v>6640760.8010000009</v>
          </cell>
          <cell r="H1198">
            <v>11427161.369994124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942</v>
          </cell>
          <cell r="G1199">
            <v>19640497</v>
          </cell>
          <cell r="H1199">
            <v>80458417.239652365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ENA-CANADA EAST</v>
          </cell>
          <cell r="F1200">
            <v>108</v>
          </cell>
          <cell r="G1200">
            <v>88939576</v>
          </cell>
          <cell r="H1200">
            <v>8.8939575999999985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ENA-CANADA EAST</v>
          </cell>
          <cell r="F1201">
            <v>11</v>
          </cell>
          <cell r="G1201">
            <v>341326.64980000001</v>
          </cell>
          <cell r="H1201">
            <v>1404642.8199899667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ENA-CANADA EAST</v>
          </cell>
          <cell r="F1202">
            <v>41</v>
          </cell>
          <cell r="G1202">
            <v>45595999.964000002</v>
          </cell>
          <cell r="H1202">
            <v>4.5595999963999994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NG-PRICE</v>
          </cell>
          <cell r="F1203">
            <v>29</v>
          </cell>
          <cell r="G1203">
            <v>30446500</v>
          </cell>
          <cell r="H1203">
            <v>139054662.5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733</v>
          </cell>
          <cell r="G1204">
            <v>17447992</v>
          </cell>
          <cell r="H1204">
            <v>67207920.040025517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TEXAS</v>
          </cell>
          <cell r="F1205">
            <v>85</v>
          </cell>
          <cell r="G1205">
            <v>25710000</v>
          </cell>
          <cell r="H1205">
            <v>179251.935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TEXAS</v>
          </cell>
          <cell r="F1206">
            <v>1</v>
          </cell>
          <cell r="G1206">
            <v>0</v>
          </cell>
          <cell r="H1206">
            <v>0</v>
          </cell>
          <cell r="I1206" t="str">
            <v>OPTION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TEXAS</v>
          </cell>
          <cell r="F1207">
            <v>619</v>
          </cell>
          <cell r="G1207">
            <v>22706385.723850001</v>
          </cell>
          <cell r="H1207">
            <v>86263127.594844431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TEXAS</v>
          </cell>
          <cell r="F1208">
            <v>45</v>
          </cell>
          <cell r="G1208">
            <v>28865052.987999998</v>
          </cell>
          <cell r="H1208">
            <v>1927821.4990512854</v>
          </cell>
          <cell r="I1208" t="str">
            <v>SWAP</v>
          </cell>
        </row>
        <row r="1209">
          <cell r="A1209" t="str">
            <v>US GAS</v>
          </cell>
          <cell r="B1209" t="str">
            <v>EOL</v>
          </cell>
          <cell r="C1209">
            <v>37012</v>
          </cell>
          <cell r="D1209" t="str">
            <v>PHY</v>
          </cell>
          <cell r="E1209" t="str">
            <v>WEST</v>
          </cell>
          <cell r="F1209">
            <v>7690</v>
          </cell>
          <cell r="G1209">
            <v>74846943</v>
          </cell>
          <cell r="H1209">
            <v>474268978.35000443</v>
          </cell>
          <cell r="I1209" t="str">
            <v>PHYSICAL</v>
          </cell>
        </row>
        <row r="1210">
          <cell r="A1210" t="str">
            <v>US GAS</v>
          </cell>
          <cell r="B1210" t="str">
            <v>EOL</v>
          </cell>
          <cell r="C1210">
            <v>37012</v>
          </cell>
          <cell r="D1210" t="str">
            <v>PHY</v>
          </cell>
          <cell r="E1210" t="str">
            <v>WEST</v>
          </cell>
          <cell r="F1210">
            <v>311</v>
          </cell>
          <cell r="G1210">
            <v>49424590</v>
          </cell>
          <cell r="H1210">
            <v>336929.72395900171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WEST</v>
          </cell>
          <cell r="F1211">
            <v>390</v>
          </cell>
          <cell r="G1211">
            <v>9873080</v>
          </cell>
          <cell r="H1211">
            <v>46499410.289423913</v>
          </cell>
          <cell r="I1211" t="str">
            <v>PHYSICAL</v>
          </cell>
        </row>
        <row r="1212">
          <cell r="A1212" t="str">
            <v>US GAS</v>
          </cell>
          <cell r="B1212" t="str">
            <v>OTC</v>
          </cell>
          <cell r="C1212">
            <v>37012</v>
          </cell>
          <cell r="D1212" t="str">
            <v>PHY</v>
          </cell>
          <cell r="E1212" t="str">
            <v>WEST</v>
          </cell>
          <cell r="F1212">
            <v>98</v>
          </cell>
          <cell r="G1212">
            <v>36146916.930000007</v>
          </cell>
          <cell r="H1212">
            <v>2598622.9996550004</v>
          </cell>
          <cell r="I1212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470867391</v>
          </cell>
          <cell r="I23">
            <v>357447532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14978218</v>
          </cell>
          <cell r="H23">
            <v>26177812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33925519</v>
          </cell>
          <cell r="O23">
            <v>26626160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69183182</v>
          </cell>
          <cell r="O23">
            <v>36027980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16468399</v>
          </cell>
          <cell r="H23">
            <v>13441790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20368182</v>
          </cell>
          <cell r="R24">
            <v>93698742</v>
          </cell>
          <cell r="T24">
            <v>280204991</v>
          </cell>
          <cell r="U24">
            <v>127474174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35738901</v>
          </cell>
          <cell r="H23">
            <v>33891409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5002436</v>
          </cell>
          <cell r="H25">
            <v>6826952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4336043</v>
          </cell>
          <cell r="I25">
            <v>4389505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624597</v>
          </cell>
          <cell r="I44">
            <v>2381119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41796</v>
          </cell>
          <cell r="H12">
            <v>56328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248266</v>
          </cell>
          <cell r="I26">
            <v>1148912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1517382</v>
          </cell>
          <cell r="I51">
            <v>1220114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1513411</v>
          </cell>
          <cell r="I70">
            <v>2458933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122921</v>
          </cell>
          <cell r="I89">
            <v>678874</v>
          </cell>
        </row>
        <row r="110">
          <cell r="G110">
            <v>36617</v>
          </cell>
          <cell r="H110">
            <v>202695</v>
          </cell>
          <cell r="I110">
            <v>935259</v>
          </cell>
        </row>
        <row r="111">
          <cell r="G111">
            <v>36647</v>
          </cell>
          <cell r="H111">
            <v>339018</v>
          </cell>
          <cell r="I111">
            <v>381230</v>
          </cell>
        </row>
        <row r="112">
          <cell r="G112">
            <v>36678</v>
          </cell>
          <cell r="H112">
            <v>169986</v>
          </cell>
          <cell r="I112">
            <v>288591</v>
          </cell>
        </row>
        <row r="113">
          <cell r="G113">
            <v>36708</v>
          </cell>
          <cell r="H113">
            <v>309474</v>
          </cell>
          <cell r="I113">
            <v>303735</v>
          </cell>
        </row>
        <row r="114">
          <cell r="G114">
            <v>36739</v>
          </cell>
          <cell r="H114">
            <v>288765</v>
          </cell>
          <cell r="I114">
            <v>431921</v>
          </cell>
        </row>
        <row r="115">
          <cell r="G115">
            <v>36770</v>
          </cell>
          <cell r="H115">
            <v>305726</v>
          </cell>
          <cell r="I115">
            <v>622882</v>
          </cell>
        </row>
        <row r="116">
          <cell r="G116">
            <v>36800</v>
          </cell>
          <cell r="H116">
            <v>512473</v>
          </cell>
          <cell r="I116">
            <v>542894</v>
          </cell>
        </row>
        <row r="117">
          <cell r="G117">
            <v>36831</v>
          </cell>
          <cell r="H117">
            <v>354073</v>
          </cell>
          <cell r="I117">
            <v>517285</v>
          </cell>
        </row>
        <row r="118">
          <cell r="G118">
            <v>36861</v>
          </cell>
          <cell r="H118">
            <v>348286</v>
          </cell>
          <cell r="I118">
            <v>303352</v>
          </cell>
        </row>
        <row r="119">
          <cell r="G119">
            <v>36892</v>
          </cell>
          <cell r="H119">
            <v>611371</v>
          </cell>
          <cell r="I119">
            <v>541504</v>
          </cell>
        </row>
        <row r="120">
          <cell r="G120">
            <v>36923</v>
          </cell>
          <cell r="H120">
            <v>1030568</v>
          </cell>
          <cell r="I120">
            <v>545090</v>
          </cell>
        </row>
        <row r="121">
          <cell r="G121">
            <v>36951</v>
          </cell>
          <cell r="H121">
            <v>796055</v>
          </cell>
          <cell r="I121">
            <v>506402</v>
          </cell>
        </row>
        <row r="122">
          <cell r="G122">
            <v>36982</v>
          </cell>
          <cell r="H122">
            <v>876267</v>
          </cell>
          <cell r="I122">
            <v>655394</v>
          </cell>
        </row>
        <row r="129">
          <cell r="G129">
            <v>36617</v>
          </cell>
          <cell r="H129">
            <v>196758</v>
          </cell>
          <cell r="I129">
            <v>1017947</v>
          </cell>
        </row>
        <row r="130">
          <cell r="G130">
            <v>36647</v>
          </cell>
          <cell r="H130">
            <v>97527</v>
          </cell>
          <cell r="I130">
            <v>1268683</v>
          </cell>
        </row>
        <row r="131">
          <cell r="G131">
            <v>36678</v>
          </cell>
          <cell r="H131">
            <v>219036</v>
          </cell>
          <cell r="I131">
            <v>884477</v>
          </cell>
        </row>
        <row r="132">
          <cell r="G132">
            <v>36708</v>
          </cell>
          <cell r="H132">
            <v>205084</v>
          </cell>
          <cell r="I132">
            <v>637782</v>
          </cell>
        </row>
        <row r="133">
          <cell r="G133">
            <v>36739</v>
          </cell>
          <cell r="H133">
            <v>404198</v>
          </cell>
          <cell r="I133">
            <v>785444</v>
          </cell>
        </row>
        <row r="134">
          <cell r="G134">
            <v>36770</v>
          </cell>
          <cell r="H134">
            <v>311809</v>
          </cell>
          <cell r="I134">
            <v>760793</v>
          </cell>
        </row>
        <row r="135">
          <cell r="G135">
            <v>36800</v>
          </cell>
          <cell r="H135">
            <v>310230</v>
          </cell>
          <cell r="I135">
            <v>921634</v>
          </cell>
        </row>
        <row r="136">
          <cell r="G136">
            <v>36831</v>
          </cell>
          <cell r="H136">
            <v>334509</v>
          </cell>
          <cell r="I136">
            <v>678110</v>
          </cell>
        </row>
        <row r="137">
          <cell r="G137">
            <v>36861</v>
          </cell>
          <cell r="H137">
            <v>59420</v>
          </cell>
          <cell r="I137">
            <v>577847</v>
          </cell>
        </row>
        <row r="138">
          <cell r="G138">
            <v>36892</v>
          </cell>
          <cell r="H138">
            <v>166038</v>
          </cell>
          <cell r="I138">
            <v>789103</v>
          </cell>
        </row>
        <row r="139">
          <cell r="G139">
            <v>36923</v>
          </cell>
          <cell r="H139">
            <v>200495</v>
          </cell>
          <cell r="I139">
            <v>714509</v>
          </cell>
        </row>
        <row r="140">
          <cell r="G140">
            <v>36951</v>
          </cell>
          <cell r="H140">
            <v>198585</v>
          </cell>
          <cell r="I140">
            <v>609272</v>
          </cell>
        </row>
        <row r="141">
          <cell r="G141">
            <v>36982</v>
          </cell>
          <cell r="H141">
            <v>238415</v>
          </cell>
          <cell r="I141">
            <v>436431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175</v>
          </cell>
          <cell r="G297">
            <v>108712000</v>
          </cell>
          <cell r="H297">
            <v>42242545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228681776.51519999</v>
          </cell>
          <cell r="H298">
            <v>926911925.45288229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141</v>
          </cell>
          <cell r="G299">
            <v>149050705.03919998</v>
          </cell>
          <cell r="H299">
            <v>188425647.07986164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4230</v>
          </cell>
          <cell r="G300">
            <v>137525536.60415989</v>
          </cell>
          <cell r="H300">
            <v>525554891.39632016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23</v>
          </cell>
          <cell r="G301">
            <v>7191134.8785000006</v>
          </cell>
          <cell r="H301">
            <v>15833.304537258811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1622</v>
          </cell>
          <cell r="G302">
            <v>67879815.404030144</v>
          </cell>
          <cell r="H302">
            <v>259383854.5524542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77</v>
          </cell>
          <cell r="G303">
            <v>50068500.963300012</v>
          </cell>
          <cell r="H303">
            <v>131205.54689310418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69908881.013500005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58343555.23780001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735979588.63050926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82</v>
          </cell>
          <cell r="G1152">
            <v>35177080</v>
          </cell>
          <cell r="H1152">
            <v>28765865.600000001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1078</v>
          </cell>
          <cell r="G1153">
            <v>430081629</v>
          </cell>
          <cell r="H1153">
            <v>431251551.4629997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21</v>
          </cell>
          <cell r="G1154">
            <v>30224650</v>
          </cell>
          <cell r="H1154">
            <v>113391662.262465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356</v>
          </cell>
          <cell r="G1155">
            <v>383979496</v>
          </cell>
          <cell r="H1155">
            <v>74724269.329599991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2</v>
          </cell>
          <cell r="G1156">
            <v>620000</v>
          </cell>
          <cell r="H1156">
            <v>3100</v>
          </cell>
          <cell r="I1156" t="str">
            <v>FINANCIAL</v>
          </cell>
        </row>
        <row r="1157">
          <cell r="A1157" t="str">
            <v>US GAS</v>
          </cell>
          <cell r="B1157" t="str">
            <v>EOL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1230</v>
          </cell>
          <cell r="G1157">
            <v>690445575</v>
          </cell>
          <cell r="H1157">
            <v>323480340.73749924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16</v>
          </cell>
          <cell r="G1158">
            <v>28432788</v>
          </cell>
          <cell r="H1158">
            <v>120777471.23427881</v>
          </cell>
          <cell r="I1158" t="str">
            <v>OPTION</v>
          </cell>
        </row>
        <row r="1159">
          <cell r="A1159" t="str">
            <v>US GAS</v>
          </cell>
          <cell r="B1159" t="str">
            <v>OTC</v>
          </cell>
          <cell r="C1159">
            <v>37012</v>
          </cell>
          <cell r="D1159" t="str">
            <v>FIN</v>
          </cell>
          <cell r="E1159" t="str">
            <v>EAST</v>
          </cell>
          <cell r="F1159">
            <v>366</v>
          </cell>
          <cell r="G1159">
            <v>451072410</v>
          </cell>
          <cell r="H1159">
            <v>66224013.363800012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1</v>
          </cell>
          <cell r="G1160">
            <v>377500</v>
          </cell>
          <cell r="H1160">
            <v>128350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1</v>
          </cell>
          <cell r="G1161">
            <v>440734.89939999999</v>
          </cell>
          <cell r="H1161">
            <v>1622781.1396538899</v>
          </cell>
          <cell r="I1161" t="str">
            <v>OPTION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ECC-CANADA WEST</v>
          </cell>
          <cell r="F1162">
            <v>123</v>
          </cell>
          <cell r="G1162">
            <v>57750000</v>
          </cell>
          <cell r="H1162">
            <v>18125996.119022839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ECC-CANADA WEST</v>
          </cell>
          <cell r="F1163">
            <v>5</v>
          </cell>
          <cell r="G1163">
            <v>4650406.2575000003</v>
          </cell>
          <cell r="H1163">
            <v>19796524.432387784</v>
          </cell>
          <cell r="I1163" t="str">
            <v>OPTION</v>
          </cell>
        </row>
        <row r="1164">
          <cell r="A1164" t="str">
            <v>US GAS</v>
          </cell>
          <cell r="B1164" t="str">
            <v>OTC</v>
          </cell>
          <cell r="C1164">
            <v>37012</v>
          </cell>
          <cell r="D1164" t="str">
            <v>FIN</v>
          </cell>
          <cell r="E1164" t="str">
            <v>ECC-CANADA WEST</v>
          </cell>
          <cell r="F1164">
            <v>95</v>
          </cell>
          <cell r="G1164">
            <v>68895503.886099994</v>
          </cell>
          <cell r="H1164">
            <v>83128960.178483248</v>
          </cell>
          <cell r="I1164" t="str">
            <v>SWAP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ENA-CANADA EAST</v>
          </cell>
          <cell r="F1165">
            <v>10</v>
          </cell>
          <cell r="G1165">
            <v>5895000</v>
          </cell>
          <cell r="H1165">
            <v>4793100.03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ENA-CANADA EAST</v>
          </cell>
          <cell r="F1166">
            <v>4</v>
          </cell>
          <cell r="G1166">
            <v>880000</v>
          </cell>
          <cell r="H1166">
            <v>329700</v>
          </cell>
          <cell r="I1166" t="str">
            <v>SWAP</v>
          </cell>
        </row>
        <row r="1167">
          <cell r="A1167" t="str">
            <v>US GAS</v>
          </cell>
          <cell r="B1167" t="str">
            <v>EOL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29</v>
          </cell>
          <cell r="G1167">
            <v>15270000</v>
          </cell>
          <cell r="H1167">
            <v>1129800</v>
          </cell>
          <cell r="I1167" t="str">
            <v>FINANCIAL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19</v>
          </cell>
          <cell r="G1168">
            <v>28552500</v>
          </cell>
          <cell r="H1168">
            <v>117436002.55325</v>
          </cell>
          <cell r="I1168" t="str">
            <v>OPTION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G-DAILY-EST</v>
          </cell>
          <cell r="F1169">
            <v>2267</v>
          </cell>
          <cell r="G1169">
            <v>495481405</v>
          </cell>
          <cell r="H1169">
            <v>2094214600.8397505</v>
          </cell>
          <cell r="I1169" t="str">
            <v>SWAP</v>
          </cell>
        </row>
        <row r="1170">
          <cell r="A1170" t="str">
            <v>US GAS</v>
          </cell>
          <cell r="B1170" t="str">
            <v>OTC</v>
          </cell>
          <cell r="C1170">
            <v>37012</v>
          </cell>
          <cell r="D1170" t="str">
            <v>FIN</v>
          </cell>
          <cell r="E1170" t="str">
            <v>G-DAILY-EST</v>
          </cell>
          <cell r="F1170">
            <v>32</v>
          </cell>
          <cell r="G1170">
            <v>88645000</v>
          </cell>
          <cell r="H1170">
            <v>345567222.9569999</v>
          </cell>
          <cell r="I1170" t="str">
            <v>OPTION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G-DAILY-EST</v>
          </cell>
          <cell r="F1171">
            <v>182</v>
          </cell>
          <cell r="G1171">
            <v>39137500</v>
          </cell>
          <cell r="H1171">
            <v>167466000.17249998</v>
          </cell>
          <cell r="I1171" t="str">
            <v>SWAP</v>
          </cell>
        </row>
        <row r="1172">
          <cell r="A1172" t="str">
            <v>US GAS</v>
          </cell>
          <cell r="B1172" t="str">
            <v>EOL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352</v>
          </cell>
          <cell r="G1172">
            <v>93157250</v>
          </cell>
          <cell r="H1172">
            <v>389984508.5</v>
          </cell>
          <cell r="I1172" t="str">
            <v>FINANCIAL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480</v>
          </cell>
          <cell r="G1173">
            <v>448100000</v>
          </cell>
          <cell r="H1173">
            <v>1921125000</v>
          </cell>
          <cell r="I1173" t="str">
            <v>OPTION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NG-PRICE</v>
          </cell>
          <cell r="F1174">
            <v>13087</v>
          </cell>
          <cell r="G1174">
            <v>6071352560</v>
          </cell>
          <cell r="H1174">
            <v>26535875537.549999</v>
          </cell>
          <cell r="I1174" t="str">
            <v>SWAP</v>
          </cell>
        </row>
        <row r="1175">
          <cell r="A1175" t="str">
            <v>US GAS</v>
          </cell>
          <cell r="B1175" t="str">
            <v>OTC</v>
          </cell>
          <cell r="C1175">
            <v>37012</v>
          </cell>
          <cell r="D1175" t="str">
            <v>FIN</v>
          </cell>
          <cell r="E1175" t="str">
            <v>NG-PRICE</v>
          </cell>
          <cell r="F1175">
            <v>527</v>
          </cell>
          <cell r="G1175">
            <v>2061372333</v>
          </cell>
          <cell r="H1175">
            <v>7488280038.4499998</v>
          </cell>
          <cell r="I1175" t="str">
            <v>OPTION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NG-PRICE</v>
          </cell>
          <cell r="F1176">
            <v>1533</v>
          </cell>
          <cell r="G1176">
            <v>2773985326</v>
          </cell>
          <cell r="H1176">
            <v>11921975639.438</v>
          </cell>
          <cell r="I1176" t="str">
            <v>SWAP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20</v>
          </cell>
          <cell r="G1177">
            <v>10500000</v>
          </cell>
          <cell r="H1177">
            <v>88500</v>
          </cell>
          <cell r="I1177" t="str">
            <v>FINANCIAL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TEXAS</v>
          </cell>
          <cell r="F1178">
            <v>606</v>
          </cell>
          <cell r="G1178">
            <v>308646790</v>
          </cell>
          <cell r="H1178">
            <v>457271358.38699985</v>
          </cell>
          <cell r="I1178" t="str">
            <v>SWAP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TEXAS</v>
          </cell>
          <cell r="F1179">
            <v>9</v>
          </cell>
          <cell r="G1179">
            <v>14811000</v>
          </cell>
          <cell r="H1179">
            <v>74361432.981099993</v>
          </cell>
          <cell r="I1179" t="str">
            <v>OPTION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TEXAS</v>
          </cell>
          <cell r="F1180">
            <v>133</v>
          </cell>
          <cell r="G1180">
            <v>229336945</v>
          </cell>
          <cell r="H1180">
            <v>27406687.943000004</v>
          </cell>
          <cell r="I1180" t="str">
            <v>SWAP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29</v>
          </cell>
          <cell r="G1181">
            <v>6780000</v>
          </cell>
          <cell r="H1181">
            <v>14916050</v>
          </cell>
          <cell r="I1181" t="str">
            <v>FINANCIAL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WEST</v>
          </cell>
          <cell r="F1182">
            <v>2678</v>
          </cell>
          <cell r="G1182">
            <v>655204285</v>
          </cell>
          <cell r="H1182">
            <v>1833791497.135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WEST</v>
          </cell>
          <cell r="F1183">
            <v>37</v>
          </cell>
          <cell r="G1183">
            <v>108372000</v>
          </cell>
          <cell r="H1183">
            <v>436191733.10620004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WEST</v>
          </cell>
          <cell r="F1184">
            <v>656</v>
          </cell>
          <cell r="G1184">
            <v>591219001.27999997</v>
          </cell>
          <cell r="H1184">
            <v>894241707.27584994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ARGENTINA</v>
          </cell>
          <cell r="F1185">
            <v>3</v>
          </cell>
          <cell r="G1185">
            <v>2408218</v>
          </cell>
          <cell r="H1185">
            <v>0</v>
          </cell>
          <cell r="I1185" t="str">
            <v>PHYSICAL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16272</v>
          </cell>
          <cell r="G1186">
            <v>132285564</v>
          </cell>
          <cell r="H1186">
            <v>549388181.89055157</v>
          </cell>
          <cell r="I1186" t="str">
            <v>PHYSICAL</v>
          </cell>
        </row>
        <row r="1187">
          <cell r="A1187" t="str">
            <v>US GAS</v>
          </cell>
          <cell r="B1187" t="str">
            <v>EOL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102</v>
          </cell>
          <cell r="G1187">
            <v>34342070</v>
          </cell>
          <cell r="H1187">
            <v>381991.85630000022</v>
          </cell>
          <cell r="I1187" t="str">
            <v>SWAP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PHY</v>
          </cell>
          <cell r="E1188" t="str">
            <v>CENTRAL</v>
          </cell>
          <cell r="F1188">
            <v>1</v>
          </cell>
          <cell r="G1188">
            <v>60000</v>
          </cell>
          <cell r="H1188">
            <v>266400.00599999999</v>
          </cell>
          <cell r="I1188" t="str">
            <v>OPTION</v>
          </cell>
        </row>
        <row r="1189">
          <cell r="A1189" t="str">
            <v>US GAS</v>
          </cell>
          <cell r="B1189" t="str">
            <v>OTC</v>
          </cell>
          <cell r="C1189">
            <v>37012</v>
          </cell>
          <cell r="D1189" t="str">
            <v>PHY</v>
          </cell>
          <cell r="E1189" t="str">
            <v>CENTRAL</v>
          </cell>
          <cell r="F1189">
            <v>698</v>
          </cell>
          <cell r="G1189">
            <v>22842681</v>
          </cell>
          <cell r="H1189">
            <v>83135898.628137246</v>
          </cell>
          <cell r="I1189" t="str">
            <v>PHYSICAL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CENTRAL</v>
          </cell>
          <cell r="F1190">
            <v>227</v>
          </cell>
          <cell r="G1190">
            <v>101851367.02299999</v>
          </cell>
          <cell r="H1190">
            <v>1380586.7890723024</v>
          </cell>
          <cell r="I1190" t="str">
            <v>SWAP</v>
          </cell>
        </row>
        <row r="1191">
          <cell r="A1191" t="str">
            <v>US GAS</v>
          </cell>
          <cell r="B1191" t="str">
            <v>EOL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13794</v>
          </cell>
          <cell r="G1191">
            <v>224774793</v>
          </cell>
          <cell r="H1191">
            <v>948103632.29931474</v>
          </cell>
          <cell r="I1191" t="str">
            <v>PHYSICAL</v>
          </cell>
        </row>
        <row r="1192">
          <cell r="A1192" t="str">
            <v>US GAS</v>
          </cell>
          <cell r="B1192" t="str">
            <v>EOL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402</v>
          </cell>
          <cell r="G1192">
            <v>66885720</v>
          </cell>
          <cell r="H1192">
            <v>307002.25108200096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EAST</v>
          </cell>
          <cell r="F1193">
            <v>1</v>
          </cell>
          <cell r="G1193">
            <v>3020000</v>
          </cell>
          <cell r="H1193">
            <v>12533000.301999999</v>
          </cell>
          <cell r="I1193" t="str">
            <v>OPTION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EAST</v>
          </cell>
          <cell r="F1194">
            <v>1516</v>
          </cell>
          <cell r="G1194">
            <v>53092411</v>
          </cell>
          <cell r="H1194">
            <v>189751297.44331852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EAST</v>
          </cell>
          <cell r="F1195">
            <v>234</v>
          </cell>
          <cell r="G1195">
            <v>129215446.92600001</v>
          </cell>
          <cell r="H1195">
            <v>2818116.7688475857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ECC-CANADA WEST</v>
          </cell>
          <cell r="F1196">
            <v>13</v>
          </cell>
          <cell r="G1196">
            <v>55744</v>
          </cell>
          <cell r="H1196">
            <v>252878.9</v>
          </cell>
          <cell r="I1196" t="str">
            <v>PHYSICAL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ECC-CANADA WEST</v>
          </cell>
          <cell r="F1197">
            <v>27</v>
          </cell>
          <cell r="G1197">
            <v>44401.450400000002</v>
          </cell>
          <cell r="H1197">
            <v>140822.00005339546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ECC-CANADA WEST</v>
          </cell>
          <cell r="F1198">
            <v>13</v>
          </cell>
          <cell r="G1198">
            <v>6640760.8010000009</v>
          </cell>
          <cell r="H1198">
            <v>11427161.369994124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942</v>
          </cell>
          <cell r="G1199">
            <v>19640497</v>
          </cell>
          <cell r="H1199">
            <v>80458417.239652365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ENA-CANADA EAST</v>
          </cell>
          <cell r="F1200">
            <v>108</v>
          </cell>
          <cell r="G1200">
            <v>88939576</v>
          </cell>
          <cell r="H1200">
            <v>8.8939575999999985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ENA-CANADA EAST</v>
          </cell>
          <cell r="F1201">
            <v>11</v>
          </cell>
          <cell r="G1201">
            <v>341326.64980000001</v>
          </cell>
          <cell r="H1201">
            <v>1404642.8199899667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ENA-CANADA EAST</v>
          </cell>
          <cell r="F1202">
            <v>41</v>
          </cell>
          <cell r="G1202">
            <v>45595999.964000002</v>
          </cell>
          <cell r="H1202">
            <v>4.5595999963999994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NG-PRICE</v>
          </cell>
          <cell r="F1203">
            <v>29</v>
          </cell>
          <cell r="G1203">
            <v>30446500</v>
          </cell>
          <cell r="H1203">
            <v>139054662.5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733</v>
          </cell>
          <cell r="G1204">
            <v>17447992</v>
          </cell>
          <cell r="H1204">
            <v>67207920.040025517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TEXAS</v>
          </cell>
          <cell r="F1205">
            <v>85</v>
          </cell>
          <cell r="G1205">
            <v>25710000</v>
          </cell>
          <cell r="H1205">
            <v>179251.935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TEXAS</v>
          </cell>
          <cell r="F1206">
            <v>1</v>
          </cell>
          <cell r="G1206">
            <v>0</v>
          </cell>
          <cell r="H1206">
            <v>0</v>
          </cell>
          <cell r="I1206" t="str">
            <v>OPTION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TEXAS</v>
          </cell>
          <cell r="F1207">
            <v>619</v>
          </cell>
          <cell r="G1207">
            <v>22706385.723850001</v>
          </cell>
          <cell r="H1207">
            <v>86263127.594844431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TEXAS</v>
          </cell>
          <cell r="F1208">
            <v>45</v>
          </cell>
          <cell r="G1208">
            <v>28865052.987999998</v>
          </cell>
          <cell r="H1208">
            <v>1927821.4990512854</v>
          </cell>
          <cell r="I1208" t="str">
            <v>SWAP</v>
          </cell>
        </row>
        <row r="1209">
          <cell r="A1209" t="str">
            <v>US GAS</v>
          </cell>
          <cell r="B1209" t="str">
            <v>EOL</v>
          </cell>
          <cell r="C1209">
            <v>37012</v>
          </cell>
          <cell r="D1209" t="str">
            <v>PHY</v>
          </cell>
          <cell r="E1209" t="str">
            <v>WEST</v>
          </cell>
          <cell r="F1209">
            <v>7690</v>
          </cell>
          <cell r="G1209">
            <v>74846943</v>
          </cell>
          <cell r="H1209">
            <v>474268978.35000443</v>
          </cell>
          <cell r="I1209" t="str">
            <v>PHYSICAL</v>
          </cell>
        </row>
        <row r="1210">
          <cell r="A1210" t="str">
            <v>US GAS</v>
          </cell>
          <cell r="B1210" t="str">
            <v>EOL</v>
          </cell>
          <cell r="C1210">
            <v>37012</v>
          </cell>
          <cell r="D1210" t="str">
            <v>PHY</v>
          </cell>
          <cell r="E1210" t="str">
            <v>WEST</v>
          </cell>
          <cell r="F1210">
            <v>311</v>
          </cell>
          <cell r="G1210">
            <v>49424590</v>
          </cell>
          <cell r="H1210">
            <v>336929.72395900171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WEST</v>
          </cell>
          <cell r="F1211">
            <v>390</v>
          </cell>
          <cell r="G1211">
            <v>9873080</v>
          </cell>
          <cell r="H1211">
            <v>46499410.289423913</v>
          </cell>
          <cell r="I1211" t="str">
            <v>PHYSICAL</v>
          </cell>
        </row>
        <row r="1212">
          <cell r="A1212" t="str">
            <v>US GAS</v>
          </cell>
          <cell r="B1212" t="str">
            <v>OTC</v>
          </cell>
          <cell r="C1212">
            <v>37012</v>
          </cell>
          <cell r="D1212" t="str">
            <v>PHY</v>
          </cell>
          <cell r="E1212" t="str">
            <v>WEST</v>
          </cell>
          <cell r="F1212">
            <v>98</v>
          </cell>
          <cell r="G1212">
            <v>36146916.930000007</v>
          </cell>
          <cell r="H1212">
            <v>2598622.9996550004</v>
          </cell>
          <cell r="I1212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3045</v>
          </cell>
          <cell r="I23">
            <v>447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208</v>
          </cell>
          <cell r="I23">
            <v>93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845</v>
          </cell>
          <cell r="O23">
            <v>62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807</v>
          </cell>
          <cell r="O23">
            <v>107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66</v>
          </cell>
          <cell r="H23">
            <v>37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487</v>
          </cell>
          <cell r="H23">
            <v>54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18</v>
          </cell>
          <cell r="Q24">
            <v>19</v>
          </cell>
          <cell r="S24">
            <v>615</v>
          </cell>
          <cell r="T24">
            <v>76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553</v>
          </cell>
          <cell r="H25">
            <v>472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363</v>
          </cell>
          <cell r="I25">
            <v>246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182</v>
          </cell>
          <cell r="I44">
            <v>223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9</v>
          </cell>
          <cell r="H12">
            <v>3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74</v>
          </cell>
          <cell r="I26">
            <v>87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109</v>
          </cell>
          <cell r="I51">
            <v>59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178</v>
          </cell>
          <cell r="I70">
            <v>85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39</v>
          </cell>
          <cell r="I89">
            <v>51</v>
          </cell>
        </row>
        <row r="110">
          <cell r="G110">
            <v>36617</v>
          </cell>
          <cell r="H110">
            <v>15</v>
          </cell>
          <cell r="I110">
            <v>81</v>
          </cell>
        </row>
        <row r="111">
          <cell r="G111">
            <v>36647</v>
          </cell>
          <cell r="H111">
            <v>15</v>
          </cell>
          <cell r="I111">
            <v>60</v>
          </cell>
        </row>
        <row r="112">
          <cell r="G112">
            <v>36678</v>
          </cell>
          <cell r="H112">
            <v>12</v>
          </cell>
          <cell r="I112">
            <v>47</v>
          </cell>
        </row>
        <row r="113">
          <cell r="G113">
            <v>36708</v>
          </cell>
          <cell r="H113">
            <v>24</v>
          </cell>
          <cell r="I113">
            <v>58</v>
          </cell>
        </row>
        <row r="114">
          <cell r="G114">
            <v>36739</v>
          </cell>
          <cell r="H114">
            <v>24</v>
          </cell>
          <cell r="I114">
            <v>54</v>
          </cell>
        </row>
        <row r="115">
          <cell r="G115">
            <v>36770</v>
          </cell>
          <cell r="H115">
            <v>23</v>
          </cell>
          <cell r="I115">
            <v>68</v>
          </cell>
        </row>
        <row r="116">
          <cell r="G116">
            <v>36800</v>
          </cell>
          <cell r="H116">
            <v>39</v>
          </cell>
          <cell r="I116">
            <v>59</v>
          </cell>
        </row>
        <row r="117">
          <cell r="G117">
            <v>36831</v>
          </cell>
          <cell r="H117">
            <v>19</v>
          </cell>
          <cell r="I117">
            <v>46</v>
          </cell>
        </row>
        <row r="118">
          <cell r="G118">
            <v>36861</v>
          </cell>
          <cell r="H118">
            <v>23</v>
          </cell>
          <cell r="I118">
            <v>39</v>
          </cell>
        </row>
        <row r="119">
          <cell r="G119">
            <v>36892</v>
          </cell>
          <cell r="H119">
            <v>42</v>
          </cell>
          <cell r="I119">
            <v>74</v>
          </cell>
        </row>
        <row r="120">
          <cell r="G120">
            <v>36923</v>
          </cell>
          <cell r="H120">
            <v>74</v>
          </cell>
          <cell r="I120">
            <v>83</v>
          </cell>
        </row>
        <row r="121">
          <cell r="G121">
            <v>36951</v>
          </cell>
          <cell r="H121">
            <v>57</v>
          </cell>
          <cell r="I121">
            <v>66</v>
          </cell>
        </row>
        <row r="122">
          <cell r="G122">
            <v>36982</v>
          </cell>
          <cell r="H122">
            <v>59</v>
          </cell>
          <cell r="I122">
            <v>108</v>
          </cell>
        </row>
        <row r="129">
          <cell r="G129">
            <v>36617</v>
          </cell>
          <cell r="H129">
            <v>22</v>
          </cell>
          <cell r="I129">
            <v>76</v>
          </cell>
        </row>
        <row r="130">
          <cell r="G130">
            <v>36647</v>
          </cell>
          <cell r="H130">
            <v>10</v>
          </cell>
          <cell r="I130">
            <v>89</v>
          </cell>
        </row>
        <row r="131">
          <cell r="G131">
            <v>36678</v>
          </cell>
          <cell r="H131">
            <v>17</v>
          </cell>
          <cell r="I131">
            <v>81</v>
          </cell>
        </row>
        <row r="132">
          <cell r="G132">
            <v>36708</v>
          </cell>
          <cell r="H132">
            <v>26</v>
          </cell>
          <cell r="I132">
            <v>89</v>
          </cell>
        </row>
        <row r="133">
          <cell r="G133">
            <v>36739</v>
          </cell>
          <cell r="H133">
            <v>33</v>
          </cell>
          <cell r="I133">
            <v>80</v>
          </cell>
        </row>
        <row r="134">
          <cell r="G134">
            <v>36770</v>
          </cell>
          <cell r="H134">
            <v>40</v>
          </cell>
          <cell r="I134">
            <v>89</v>
          </cell>
        </row>
        <row r="135">
          <cell r="G135">
            <v>36800</v>
          </cell>
          <cell r="H135">
            <v>49</v>
          </cell>
          <cell r="I135">
            <v>68</v>
          </cell>
        </row>
        <row r="136">
          <cell r="G136">
            <v>36831</v>
          </cell>
          <cell r="H136">
            <v>61</v>
          </cell>
          <cell r="I136">
            <v>66</v>
          </cell>
        </row>
        <row r="137">
          <cell r="G137">
            <v>36861</v>
          </cell>
          <cell r="H137">
            <v>20</v>
          </cell>
          <cell r="I137">
            <v>51</v>
          </cell>
        </row>
        <row r="138">
          <cell r="G138">
            <v>36892</v>
          </cell>
          <cell r="H138">
            <v>26</v>
          </cell>
          <cell r="I138">
            <v>68</v>
          </cell>
        </row>
        <row r="139">
          <cell r="G139">
            <v>36923</v>
          </cell>
          <cell r="H139">
            <v>29</v>
          </cell>
          <cell r="I139">
            <v>68</v>
          </cell>
        </row>
        <row r="140">
          <cell r="G140">
            <v>36951</v>
          </cell>
          <cell r="H140">
            <v>43</v>
          </cell>
          <cell r="I140">
            <v>78</v>
          </cell>
        </row>
        <row r="141">
          <cell r="G141">
            <v>36982</v>
          </cell>
          <cell r="H141">
            <v>65</v>
          </cell>
          <cell r="I141">
            <v>74</v>
          </cell>
        </row>
      </sheetData>
      <sheetData sheetId="18">
        <row r="3">
          <cell r="F3" t="str">
            <v>EOL</v>
          </cell>
        </row>
        <row r="4">
          <cell r="E4">
            <v>36951</v>
          </cell>
          <cell r="F4">
            <v>4.5454545454545456E-2</v>
          </cell>
        </row>
        <row r="5">
          <cell r="E5">
            <v>36982</v>
          </cell>
          <cell r="F5">
            <v>8.5714285714285712</v>
          </cell>
        </row>
        <row r="6">
          <cell r="E6">
            <v>37012</v>
          </cell>
          <cell r="F6">
            <v>20.772727272727273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tabSelected="1" zoomScale="75" workbookViewId="0">
      <selection activeCell="G1" sqref="G1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  <row r="67" spans="13:13" x14ac:dyDescent="0.2">
      <c r="M67" s="4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30,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ageMargins left="0.5" right="0.5" top="0.5" bottom="0.5" header="0.5" footer="0.5"/>
  <pageSetup scale="4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30,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30,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E1" sqref="E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30,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2001-05-31T20:23:23Z</dcterms:created>
  <dcterms:modified xsi:type="dcterms:W3CDTF">2014-09-03T10:38:30Z</dcterms:modified>
</cp:coreProperties>
</file>