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35" windowHeight="83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5" i="1" l="1"/>
  <c r="C7" i="1"/>
  <c r="C9" i="1"/>
  <c r="C11" i="1"/>
</calcChain>
</file>

<file path=xl/sharedStrings.xml><?xml version="1.0" encoding="utf-8"?>
<sst xmlns="http://schemas.openxmlformats.org/spreadsheetml/2006/main" count="25" uniqueCount="21">
  <si>
    <t>New England</t>
  </si>
  <si>
    <t>91F/43%</t>
  </si>
  <si>
    <t>plant net heat rate</t>
  </si>
  <si>
    <t>Btu/kWhr HHV</t>
  </si>
  <si>
    <t>new &amp; clean</t>
  </si>
  <si>
    <t>unit capacity</t>
  </si>
  <si>
    <t>kW net plant</t>
  </si>
  <si>
    <t>Texas</t>
  </si>
  <si>
    <t>SCR</t>
  </si>
  <si>
    <t>2/2/10</t>
  </si>
  <si>
    <t>silencing</t>
  </si>
  <si>
    <t>gas pressure</t>
  </si>
  <si>
    <t>101F/35%</t>
  </si>
  <si>
    <t>5/X/10</t>
  </si>
  <si>
    <t>specials</t>
  </si>
  <si>
    <t>none</t>
  </si>
  <si>
    <t>Southern</t>
  </si>
  <si>
    <t>Mississippi Valley</t>
  </si>
  <si>
    <t>89F/50%</t>
  </si>
  <si>
    <t>6 unit deal</t>
  </si>
  <si>
    <t>93/49%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</si>
</sst>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165" fontId="0" fillId="0" borderId="0" xfId="1" applyNumberFormat="1" applyFont="1"/>
    <xf numFmtId="43" fontId="0" fillId="0" borderId="0" xfId="1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tabSelected="1" workbookViewId="0">
      <selection activeCell="H12" sqref="H12"/>
    </sheetView>
  </sheetViews>
  <sheetFormatPr defaultRowHeight="12.75" x14ac:dyDescent="0.2"/>
  <cols>
    <col min="1" max="1" width="16.5703125" customWidth="1"/>
    <col min="3" max="3" width="15.42578125" customWidth="1"/>
    <col min="4" max="4" width="16.85546875" customWidth="1"/>
    <col min="5" max="5" width="3" customWidth="1"/>
    <col min="7" max="7" width="13.28515625" customWidth="1"/>
  </cols>
  <sheetData>
    <row r="2" spans="1:8" x14ac:dyDescent="0.2">
      <c r="C2" t="s">
        <v>5</v>
      </c>
      <c r="D2" t="s">
        <v>2</v>
      </c>
      <c r="F2" t="s">
        <v>8</v>
      </c>
      <c r="G2" t="s">
        <v>11</v>
      </c>
      <c r="H2" t="s">
        <v>14</v>
      </c>
    </row>
    <row r="3" spans="1:8" x14ac:dyDescent="0.2">
      <c r="C3" t="s">
        <v>6</v>
      </c>
      <c r="D3" t="s">
        <v>3</v>
      </c>
    </row>
    <row r="4" spans="1:8" x14ac:dyDescent="0.2">
      <c r="C4" t="s">
        <v>4</v>
      </c>
      <c r="D4" t="s">
        <v>4</v>
      </c>
    </row>
    <row r="5" spans="1:8" x14ac:dyDescent="0.2">
      <c r="A5" t="s">
        <v>0</v>
      </c>
      <c r="B5" s="1" t="s">
        <v>1</v>
      </c>
      <c r="C5" s="3">
        <f>183.12/4</f>
        <v>45.78</v>
      </c>
      <c r="D5" s="2">
        <v>10287</v>
      </c>
      <c r="F5" s="1" t="s">
        <v>9</v>
      </c>
      <c r="G5" s="2">
        <v>700</v>
      </c>
      <c r="H5" t="s">
        <v>10</v>
      </c>
    </row>
    <row r="6" spans="1:8" x14ac:dyDescent="0.2">
      <c r="G6" s="2"/>
    </row>
    <row r="7" spans="1:8" x14ac:dyDescent="0.2">
      <c r="A7" t="s">
        <v>7</v>
      </c>
      <c r="B7" s="1" t="s">
        <v>12</v>
      </c>
      <c r="C7" s="3">
        <f>177.54/4</f>
        <v>44.384999999999998</v>
      </c>
      <c r="D7" s="2">
        <v>10492</v>
      </c>
      <c r="F7" s="1" t="s">
        <v>13</v>
      </c>
      <c r="G7" s="2">
        <v>400</v>
      </c>
      <c r="H7" t="s">
        <v>15</v>
      </c>
    </row>
    <row r="8" spans="1:8" x14ac:dyDescent="0.2">
      <c r="G8" s="2"/>
    </row>
    <row r="9" spans="1:8" x14ac:dyDescent="0.2">
      <c r="A9" t="s">
        <v>17</v>
      </c>
      <c r="B9" s="1" t="s">
        <v>18</v>
      </c>
      <c r="C9" s="3">
        <f>276.42/6</f>
        <v>46.07</v>
      </c>
      <c r="D9" s="2">
        <v>10291</v>
      </c>
      <c r="F9" t="s">
        <v>15</v>
      </c>
      <c r="G9" s="2">
        <v>700</v>
      </c>
      <c r="H9" s="1" t="s">
        <v>19</v>
      </c>
    </row>
    <row r="10" spans="1:8" x14ac:dyDescent="0.2">
      <c r="G10" s="2"/>
    </row>
    <row r="11" spans="1:8" x14ac:dyDescent="0.2">
      <c r="A11" t="s">
        <v>16</v>
      </c>
      <c r="B11" s="1" t="s">
        <v>20</v>
      </c>
      <c r="C11" s="3">
        <f>136.32/3</f>
        <v>45.44</v>
      </c>
      <c r="D11" s="2">
        <v>10465</v>
      </c>
      <c r="F11" s="1" t="s">
        <v>13</v>
      </c>
      <c r="G11" s="2">
        <v>700</v>
      </c>
      <c r="H11" t="s">
        <v>15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Felienne</cp:lastModifiedBy>
  <dcterms:created xsi:type="dcterms:W3CDTF">2000-03-27T14:19:21Z</dcterms:created>
  <dcterms:modified xsi:type="dcterms:W3CDTF">2014-09-03T11:34:11Z</dcterms:modified>
</cp:coreProperties>
</file>