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220" windowHeight="83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3" i="1" l="1"/>
  <c r="G3" i="1" s="1"/>
  <c r="H3" i="1" s="1"/>
  <c r="I3" i="1" s="1"/>
  <c r="J3" i="1" s="1"/>
  <c r="K3" i="1" s="1"/>
  <c r="L3" i="1" s="1"/>
  <c r="M3" i="1" s="1"/>
  <c r="N3" i="1"/>
  <c r="O3" i="1" s="1"/>
  <c r="P3" i="1" s="1"/>
  <c r="Q3" i="1" s="1"/>
  <c r="R3" i="1" s="1"/>
  <c r="S3" i="1" s="1"/>
  <c r="T3" i="1" s="1"/>
  <c r="U3" i="1" s="1"/>
  <c r="V3" i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F7" i="1"/>
  <c r="G7" i="1" s="1"/>
  <c r="H7" i="1" s="1"/>
  <c r="F8" i="1"/>
  <c r="G8" i="1"/>
  <c r="H8" i="1" s="1"/>
  <c r="I8" i="1" s="1"/>
  <c r="J8" i="1" s="1"/>
  <c r="K8" i="1" s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/>
  <c r="AC8" i="1" s="1"/>
  <c r="AD8" i="1" s="1"/>
  <c r="AE8" i="1" s="1"/>
  <c r="AF8" i="1" s="1"/>
  <c r="AG8" i="1" s="1"/>
  <c r="AH8" i="1" s="1"/>
  <c r="AI8" i="1" s="1"/>
  <c r="F10" i="1"/>
  <c r="F11" i="1"/>
  <c r="E12" i="1"/>
  <c r="E13" i="1"/>
  <c r="E20" i="1"/>
  <c r="F20" i="1"/>
  <c r="F22" i="1" s="1"/>
  <c r="G20" i="1"/>
  <c r="H20" i="1"/>
  <c r="I20" i="1"/>
  <c r="I22" i="1" s="1"/>
  <c r="J20" i="1"/>
  <c r="K20" i="1"/>
  <c r="K22" i="1" s="1"/>
  <c r="L20" i="1"/>
  <c r="M20" i="1"/>
  <c r="N20" i="1"/>
  <c r="N22" i="1" s="1"/>
  <c r="O20" i="1"/>
  <c r="P20" i="1"/>
  <c r="Q20" i="1"/>
  <c r="Q22" i="1" s="1"/>
  <c r="R20" i="1"/>
  <c r="S20" i="1"/>
  <c r="S22" i="1" s="1"/>
  <c r="T20" i="1"/>
  <c r="U20" i="1"/>
  <c r="V20" i="1"/>
  <c r="V22" i="1" s="1"/>
  <c r="W20" i="1"/>
  <c r="X20" i="1"/>
  <c r="Y20" i="1"/>
  <c r="Y22" i="1" s="1"/>
  <c r="Z20" i="1"/>
  <c r="AA20" i="1"/>
  <c r="AB20" i="1"/>
  <c r="AC20" i="1"/>
  <c r="AD20" i="1"/>
  <c r="AD22" i="1" s="1"/>
  <c r="AE20" i="1"/>
  <c r="AF20" i="1"/>
  <c r="AG20" i="1"/>
  <c r="AG22" i="1" s="1"/>
  <c r="AH20" i="1"/>
  <c r="AI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E22" i="1"/>
  <c r="G22" i="1"/>
  <c r="H22" i="1"/>
  <c r="J22" i="1"/>
  <c r="L22" i="1"/>
  <c r="M22" i="1"/>
  <c r="O22" i="1"/>
  <c r="P22" i="1"/>
  <c r="R22" i="1"/>
  <c r="T22" i="1"/>
  <c r="U22" i="1"/>
  <c r="W22" i="1"/>
  <c r="X22" i="1"/>
  <c r="Z22" i="1"/>
  <c r="AA22" i="1"/>
  <c r="AB22" i="1"/>
  <c r="AC22" i="1"/>
  <c r="AE22" i="1"/>
  <c r="AF22" i="1"/>
  <c r="AH22" i="1"/>
  <c r="AI22" i="1"/>
  <c r="F25" i="1"/>
  <c r="G25" i="1"/>
  <c r="F26" i="1"/>
  <c r="G26" i="1"/>
  <c r="H26" i="1" s="1"/>
  <c r="I26" i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F28" i="1"/>
  <c r="G28" i="1" s="1"/>
  <c r="H28" i="1" s="1"/>
  <c r="I28" i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F29" i="1"/>
  <c r="G29" i="1"/>
  <c r="H29" i="1"/>
  <c r="E30" i="1"/>
  <c r="F30" i="1"/>
  <c r="E31" i="1"/>
  <c r="F31" i="1"/>
  <c r="F34" i="1"/>
  <c r="G34" i="1"/>
  <c r="H34" i="1" s="1"/>
  <c r="I34" i="1"/>
  <c r="F35" i="1"/>
  <c r="G35" i="1" s="1"/>
  <c r="H35" i="1" s="1"/>
  <c r="I35" i="1"/>
  <c r="J35" i="1" s="1"/>
  <c r="K35" i="1"/>
  <c r="L35" i="1" s="1"/>
  <c r="M35" i="1" s="1"/>
  <c r="N35" i="1" s="1"/>
  <c r="O35" i="1" s="1"/>
  <c r="P35" i="1" s="1"/>
  <c r="Q35" i="1" s="1"/>
  <c r="R35" i="1" s="1"/>
  <c r="S35" i="1"/>
  <c r="T35" i="1" s="1"/>
  <c r="U35" i="1" s="1"/>
  <c r="V35" i="1" s="1"/>
  <c r="W35" i="1" s="1"/>
  <c r="X35" i="1" s="1"/>
  <c r="Y35" i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F37" i="1"/>
  <c r="G37" i="1"/>
  <c r="H37" i="1"/>
  <c r="I37" i="1" s="1"/>
  <c r="J37" i="1" s="1"/>
  <c r="K37" i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F38" i="1"/>
  <c r="F40" i="1" s="1"/>
  <c r="G38" i="1"/>
  <c r="H38" i="1" s="1"/>
  <c r="I38" i="1" s="1"/>
  <c r="I40" i="1" s="1"/>
  <c r="J38" i="1"/>
  <c r="E39" i="1"/>
  <c r="F39" i="1"/>
  <c r="G39" i="1"/>
  <c r="H39" i="1"/>
  <c r="E40" i="1"/>
  <c r="G40" i="1"/>
  <c r="H40" i="1"/>
  <c r="F43" i="1"/>
  <c r="G43" i="1"/>
  <c r="H43" i="1" s="1"/>
  <c r="I43" i="1"/>
  <c r="J43" i="1"/>
  <c r="F44" i="1"/>
  <c r="G44" i="1"/>
  <c r="H44" i="1"/>
  <c r="I44" i="1"/>
  <c r="J44" i="1" s="1"/>
  <c r="K44" i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F46" i="1"/>
  <c r="G46" i="1"/>
  <c r="H46" i="1" s="1"/>
  <c r="F47" i="1"/>
  <c r="G47" i="1"/>
  <c r="H47" i="1"/>
  <c r="I47" i="1" s="1"/>
  <c r="E48" i="1"/>
  <c r="F48" i="1"/>
  <c r="E49" i="1"/>
  <c r="F49" i="1"/>
  <c r="G49" i="1"/>
  <c r="F52" i="1"/>
  <c r="G52" i="1"/>
  <c r="H52" i="1"/>
  <c r="F53" i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F55" i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F56" i="1"/>
  <c r="E57" i="1"/>
  <c r="G57" i="1"/>
  <c r="E58" i="1"/>
  <c r="F61" i="1"/>
  <c r="F62" i="1"/>
  <c r="G62" i="1" s="1"/>
  <c r="H62" i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F64" i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F65" i="1"/>
  <c r="G65" i="1" s="1"/>
  <c r="E66" i="1"/>
  <c r="E67" i="1"/>
  <c r="F67" i="1"/>
  <c r="F70" i="1"/>
  <c r="G70" i="1" s="1"/>
  <c r="H70" i="1" s="1"/>
  <c r="F71" i="1"/>
  <c r="G71" i="1" s="1"/>
  <c r="F73" i="1"/>
  <c r="G73" i="1"/>
  <c r="F74" i="1"/>
  <c r="F76" i="1" s="1"/>
  <c r="G74" i="1"/>
  <c r="H74" i="1"/>
  <c r="I74" i="1"/>
  <c r="E75" i="1"/>
  <c r="F75" i="1"/>
  <c r="E76" i="1"/>
  <c r="H71" i="1" l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G76" i="1"/>
  <c r="H73" i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G75" i="1"/>
  <c r="J74" i="1"/>
  <c r="H75" i="1"/>
  <c r="I70" i="1"/>
  <c r="H65" i="1"/>
  <c r="H48" i="1"/>
  <c r="I46" i="1"/>
  <c r="G48" i="1"/>
  <c r="J40" i="1"/>
  <c r="K38" i="1"/>
  <c r="H49" i="1"/>
  <c r="G10" i="1"/>
  <c r="F12" i="1"/>
  <c r="I7" i="1"/>
  <c r="G61" i="1"/>
  <c r="F66" i="1"/>
  <c r="F57" i="1"/>
  <c r="G56" i="1"/>
  <c r="F58" i="1"/>
  <c r="I49" i="1"/>
  <c r="J47" i="1"/>
  <c r="K43" i="1"/>
  <c r="I52" i="1"/>
  <c r="H57" i="1"/>
  <c r="J34" i="1"/>
  <c r="I39" i="1"/>
  <c r="G31" i="1"/>
  <c r="H25" i="1"/>
  <c r="G30" i="1"/>
  <c r="G11" i="1"/>
  <c r="F13" i="1"/>
  <c r="I29" i="1"/>
  <c r="J52" i="1" l="1"/>
  <c r="I57" i="1"/>
  <c r="L38" i="1"/>
  <c r="G13" i="1"/>
  <c r="H11" i="1"/>
  <c r="H61" i="1"/>
  <c r="G66" i="1"/>
  <c r="K74" i="1"/>
  <c r="L43" i="1"/>
  <c r="I76" i="1"/>
  <c r="I25" i="1"/>
  <c r="H30" i="1"/>
  <c r="K47" i="1"/>
  <c r="J49" i="1"/>
  <c r="J7" i="1"/>
  <c r="J46" i="1"/>
  <c r="I48" i="1"/>
  <c r="H10" i="1"/>
  <c r="G12" i="1"/>
  <c r="I65" i="1"/>
  <c r="H67" i="1"/>
  <c r="K34" i="1"/>
  <c r="K40" i="1" s="1"/>
  <c r="J39" i="1"/>
  <c r="H56" i="1"/>
  <c r="G58" i="1"/>
  <c r="G67" i="1"/>
  <c r="I31" i="1"/>
  <c r="J29" i="1"/>
  <c r="H31" i="1"/>
  <c r="I75" i="1"/>
  <c r="J70" i="1"/>
  <c r="H76" i="1"/>
  <c r="K70" i="1" l="1"/>
  <c r="J75" i="1"/>
  <c r="K49" i="1"/>
  <c r="L47" i="1"/>
  <c r="K29" i="1"/>
  <c r="I61" i="1"/>
  <c r="H66" i="1"/>
  <c r="J65" i="1"/>
  <c r="I10" i="1"/>
  <c r="H12" i="1"/>
  <c r="J25" i="1"/>
  <c r="I30" i="1"/>
  <c r="I11" i="1"/>
  <c r="H13" i="1"/>
  <c r="K52" i="1"/>
  <c r="J57" i="1"/>
  <c r="J76" i="1"/>
  <c r="I56" i="1"/>
  <c r="H58" i="1"/>
  <c r="K46" i="1"/>
  <c r="J48" i="1"/>
  <c r="K7" i="1"/>
  <c r="M43" i="1"/>
  <c r="M38" i="1"/>
  <c r="L34" i="1"/>
  <c r="K39" i="1"/>
  <c r="L74" i="1"/>
  <c r="K76" i="1"/>
  <c r="M74" i="1" l="1"/>
  <c r="I13" i="1"/>
  <c r="J11" i="1"/>
  <c r="M34" i="1"/>
  <c r="L39" i="1"/>
  <c r="L46" i="1"/>
  <c r="K48" i="1"/>
  <c r="L29" i="1"/>
  <c r="K31" i="1"/>
  <c r="L7" i="1"/>
  <c r="L40" i="1"/>
  <c r="K25" i="1"/>
  <c r="J30" i="1"/>
  <c r="J31" i="1"/>
  <c r="J61" i="1"/>
  <c r="J67" i="1" s="1"/>
  <c r="I66" i="1"/>
  <c r="M40" i="1"/>
  <c r="N38" i="1"/>
  <c r="I58" i="1"/>
  <c r="J56" i="1"/>
  <c r="M47" i="1"/>
  <c r="L49" i="1"/>
  <c r="N43" i="1"/>
  <c r="J10" i="1"/>
  <c r="I12" i="1"/>
  <c r="K65" i="1"/>
  <c r="L52" i="1"/>
  <c r="K57" i="1"/>
  <c r="I67" i="1"/>
  <c r="L70" i="1"/>
  <c r="L76" i="1" s="1"/>
  <c r="K75" i="1"/>
  <c r="M7" i="1" l="1"/>
  <c r="L31" i="1"/>
  <c r="M29" i="1"/>
  <c r="M46" i="1"/>
  <c r="L48" i="1"/>
  <c r="M49" i="1"/>
  <c r="N47" i="1"/>
  <c r="K56" i="1"/>
  <c r="J58" i="1"/>
  <c r="L25" i="1"/>
  <c r="K30" i="1"/>
  <c r="K61" i="1"/>
  <c r="J66" i="1"/>
  <c r="N34" i="1"/>
  <c r="M39" i="1"/>
  <c r="K10" i="1"/>
  <c r="J12" i="1"/>
  <c r="O43" i="1"/>
  <c r="M52" i="1"/>
  <c r="L57" i="1"/>
  <c r="K67" i="1"/>
  <c r="L65" i="1"/>
  <c r="N40" i="1"/>
  <c r="O38" i="1"/>
  <c r="K11" i="1"/>
  <c r="J13" i="1"/>
  <c r="M70" i="1"/>
  <c r="L75" i="1"/>
  <c r="M76" i="1"/>
  <c r="N74" i="1"/>
  <c r="K58" i="1" l="1"/>
  <c r="L56" i="1"/>
  <c r="O47" i="1"/>
  <c r="N49" i="1"/>
  <c r="O74" i="1"/>
  <c r="O34" i="1"/>
  <c r="N39" i="1"/>
  <c r="N7" i="1"/>
  <c r="M65" i="1"/>
  <c r="L10" i="1"/>
  <c r="K12" i="1"/>
  <c r="N52" i="1"/>
  <c r="M57" i="1"/>
  <c r="L61" i="1"/>
  <c r="K66" i="1"/>
  <c r="N46" i="1"/>
  <c r="M48" i="1"/>
  <c r="K13" i="1"/>
  <c r="L11" i="1"/>
  <c r="N70" i="1"/>
  <c r="M75" i="1"/>
  <c r="P43" i="1"/>
  <c r="N29" i="1"/>
  <c r="L30" i="1"/>
  <c r="M25" i="1"/>
  <c r="P38" i="1"/>
  <c r="O40" i="1"/>
  <c r="M61" i="1" l="1"/>
  <c r="L66" i="1"/>
  <c r="O7" i="1"/>
  <c r="Q38" i="1"/>
  <c r="O52" i="1"/>
  <c r="N57" i="1"/>
  <c r="P34" i="1"/>
  <c r="O39" i="1"/>
  <c r="O70" i="1"/>
  <c r="O76" i="1" s="1"/>
  <c r="N75" i="1"/>
  <c r="N25" i="1"/>
  <c r="M30" i="1"/>
  <c r="L13" i="1"/>
  <c r="M11" i="1"/>
  <c r="N76" i="1"/>
  <c r="O46" i="1"/>
  <c r="N48" i="1"/>
  <c r="M10" i="1"/>
  <c r="L12" i="1"/>
  <c r="P74" i="1"/>
  <c r="Q43" i="1"/>
  <c r="M31" i="1"/>
  <c r="L67" i="1"/>
  <c r="O29" i="1"/>
  <c r="N65" i="1"/>
  <c r="O49" i="1"/>
  <c r="P47" i="1"/>
  <c r="M56" i="1"/>
  <c r="L58" i="1"/>
  <c r="M13" i="1" l="1"/>
  <c r="N11" i="1"/>
  <c r="Q34" i="1"/>
  <c r="P39" i="1"/>
  <c r="P52" i="1"/>
  <c r="O57" i="1"/>
  <c r="R43" i="1"/>
  <c r="M66" i="1"/>
  <c r="N61" i="1"/>
  <c r="P76" i="1"/>
  <c r="Q74" i="1"/>
  <c r="M67" i="1"/>
  <c r="P40" i="1"/>
  <c r="Q47" i="1"/>
  <c r="P49" i="1"/>
  <c r="O25" i="1"/>
  <c r="N30" i="1"/>
  <c r="Q40" i="1"/>
  <c r="R38" i="1"/>
  <c r="P7" i="1"/>
  <c r="N67" i="1"/>
  <c r="O65" i="1"/>
  <c r="P29" i="1"/>
  <c r="N31" i="1"/>
  <c r="N10" i="1"/>
  <c r="M12" i="1"/>
  <c r="O75" i="1"/>
  <c r="P70" i="1"/>
  <c r="M58" i="1"/>
  <c r="N56" i="1"/>
  <c r="P46" i="1"/>
  <c r="O48" i="1"/>
  <c r="P31" i="1" l="1"/>
  <c r="Q29" i="1"/>
  <c r="Q49" i="1"/>
  <c r="R47" i="1"/>
  <c r="S43" i="1"/>
  <c r="P25" i="1"/>
  <c r="O30" i="1"/>
  <c r="O67" i="1"/>
  <c r="P65" i="1"/>
  <c r="P75" i="1"/>
  <c r="Q70" i="1"/>
  <c r="Q52" i="1"/>
  <c r="P57" i="1"/>
  <c r="O56" i="1"/>
  <c r="N58" i="1"/>
  <c r="Q7" i="1"/>
  <c r="O10" i="1"/>
  <c r="N12" i="1"/>
  <c r="S38" i="1"/>
  <c r="R74" i="1"/>
  <c r="Q76" i="1"/>
  <c r="R34" i="1"/>
  <c r="Q39" i="1"/>
  <c r="Q46" i="1"/>
  <c r="P48" i="1"/>
  <c r="O31" i="1"/>
  <c r="O61" i="1"/>
  <c r="N66" i="1"/>
  <c r="O11" i="1"/>
  <c r="N13" i="1"/>
  <c r="S34" i="1" l="1"/>
  <c r="R39" i="1"/>
  <c r="P10" i="1"/>
  <c r="O12" i="1"/>
  <c r="R7" i="1"/>
  <c r="O13" i="1"/>
  <c r="P11" i="1"/>
  <c r="O58" i="1"/>
  <c r="P56" i="1"/>
  <c r="Q25" i="1"/>
  <c r="P30" i="1"/>
  <c r="R46" i="1"/>
  <c r="Q48" i="1"/>
  <c r="P61" i="1"/>
  <c r="O66" i="1"/>
  <c r="T38" i="1"/>
  <c r="S40" i="1"/>
  <c r="T43" i="1"/>
  <c r="R40" i="1"/>
  <c r="R52" i="1"/>
  <c r="Q57" i="1"/>
  <c r="R76" i="1"/>
  <c r="S74" i="1"/>
  <c r="Q75" i="1"/>
  <c r="R70" i="1"/>
  <c r="S47" i="1"/>
  <c r="R49" i="1"/>
  <c r="Q65" i="1"/>
  <c r="P67" i="1"/>
  <c r="Q31" i="1"/>
  <c r="R29" i="1"/>
  <c r="Q11" i="1" l="1"/>
  <c r="P13" i="1"/>
  <c r="R65" i="1"/>
  <c r="S52" i="1"/>
  <c r="R57" i="1"/>
  <c r="S7" i="1"/>
  <c r="S46" i="1"/>
  <c r="R48" i="1"/>
  <c r="P66" i="1"/>
  <c r="Q61" i="1"/>
  <c r="S49" i="1"/>
  <c r="T47" i="1"/>
  <c r="S70" i="1"/>
  <c r="R75" i="1"/>
  <c r="R25" i="1"/>
  <c r="R31" i="1" s="1"/>
  <c r="Q30" i="1"/>
  <c r="U43" i="1"/>
  <c r="Q10" i="1"/>
  <c r="P12" i="1"/>
  <c r="Q56" i="1"/>
  <c r="P58" i="1"/>
  <c r="S29" i="1"/>
  <c r="T74" i="1"/>
  <c r="U38" i="1"/>
  <c r="T34" i="1"/>
  <c r="S39" i="1"/>
  <c r="U74" i="1" l="1"/>
  <c r="T46" i="1"/>
  <c r="S48" i="1"/>
  <c r="S75" i="1"/>
  <c r="T70" i="1"/>
  <c r="T7" i="1"/>
  <c r="Q13" i="1"/>
  <c r="R11" i="1"/>
  <c r="Q58" i="1"/>
  <c r="R56" i="1"/>
  <c r="U47" i="1"/>
  <c r="T49" i="1"/>
  <c r="S65" i="1"/>
  <c r="U34" i="1"/>
  <c r="T39" i="1"/>
  <c r="R10" i="1"/>
  <c r="Q12" i="1"/>
  <c r="S57" i="1"/>
  <c r="T52" i="1"/>
  <c r="S25" i="1"/>
  <c r="R30" i="1"/>
  <c r="V38" i="1"/>
  <c r="U40" i="1"/>
  <c r="T40" i="1"/>
  <c r="S76" i="1"/>
  <c r="V43" i="1"/>
  <c r="Q66" i="1"/>
  <c r="R61" i="1"/>
  <c r="R67" i="1" s="1"/>
  <c r="Q67" i="1"/>
  <c r="T29" i="1"/>
  <c r="S31" i="1"/>
  <c r="S61" i="1" l="1"/>
  <c r="R66" i="1"/>
  <c r="T25" i="1"/>
  <c r="S30" i="1"/>
  <c r="U52" i="1"/>
  <c r="T57" i="1"/>
  <c r="T75" i="1"/>
  <c r="U70" i="1"/>
  <c r="S67" i="1"/>
  <c r="T65" i="1"/>
  <c r="W43" i="1"/>
  <c r="U49" i="1"/>
  <c r="V47" i="1"/>
  <c r="U7" i="1"/>
  <c r="S56" i="1"/>
  <c r="R58" i="1"/>
  <c r="S10" i="1"/>
  <c r="R12" i="1"/>
  <c r="U46" i="1"/>
  <c r="T48" i="1"/>
  <c r="T31" i="1"/>
  <c r="U29" i="1"/>
  <c r="S11" i="1"/>
  <c r="R13" i="1"/>
  <c r="U76" i="1"/>
  <c r="V74" i="1"/>
  <c r="W38" i="1"/>
  <c r="V34" i="1"/>
  <c r="U39" i="1"/>
  <c r="T76" i="1"/>
  <c r="V29" i="1" l="1"/>
  <c r="V70" i="1"/>
  <c r="U75" i="1"/>
  <c r="W47" i="1"/>
  <c r="V49" i="1"/>
  <c r="V39" i="1"/>
  <c r="W34" i="1"/>
  <c r="V7" i="1"/>
  <c r="V40" i="1"/>
  <c r="V46" i="1"/>
  <c r="U48" i="1"/>
  <c r="V52" i="1"/>
  <c r="U57" i="1"/>
  <c r="X38" i="1"/>
  <c r="W74" i="1"/>
  <c r="V76" i="1"/>
  <c r="X43" i="1"/>
  <c r="T10" i="1"/>
  <c r="S12" i="1"/>
  <c r="U25" i="1"/>
  <c r="T30" i="1"/>
  <c r="U65" i="1"/>
  <c r="S13" i="1"/>
  <c r="T11" i="1"/>
  <c r="S58" i="1"/>
  <c r="T56" i="1"/>
  <c r="T61" i="1"/>
  <c r="S66" i="1"/>
  <c r="U61" i="1" l="1"/>
  <c r="T66" i="1"/>
  <c r="V25" i="1"/>
  <c r="U30" i="1"/>
  <c r="Y38" i="1"/>
  <c r="X34" i="1"/>
  <c r="X40" i="1" s="1"/>
  <c r="W39" i="1"/>
  <c r="U10" i="1"/>
  <c r="T12" i="1"/>
  <c r="W52" i="1"/>
  <c r="V57" i="1"/>
  <c r="U56" i="1"/>
  <c r="T58" i="1"/>
  <c r="T13" i="1"/>
  <c r="U11" i="1"/>
  <c r="W49" i="1"/>
  <c r="X47" i="1"/>
  <c r="Y43" i="1"/>
  <c r="W46" i="1"/>
  <c r="V48" i="1"/>
  <c r="U67" i="1"/>
  <c r="V65" i="1"/>
  <c r="T67" i="1"/>
  <c r="W70" i="1"/>
  <c r="W76" i="1" s="1"/>
  <c r="V75" i="1"/>
  <c r="X74" i="1"/>
  <c r="U31" i="1"/>
  <c r="W40" i="1"/>
  <c r="W7" i="1"/>
  <c r="W29" i="1"/>
  <c r="X7" i="1" l="1"/>
  <c r="W65" i="1"/>
  <c r="U13" i="1"/>
  <c r="V11" i="1"/>
  <c r="X46" i="1"/>
  <c r="W48" i="1"/>
  <c r="U58" i="1"/>
  <c r="V56" i="1"/>
  <c r="Y40" i="1"/>
  <c r="Z38" i="1"/>
  <c r="Y34" i="1"/>
  <c r="X39" i="1"/>
  <c r="Y74" i="1"/>
  <c r="X29" i="1"/>
  <c r="Z43" i="1"/>
  <c r="X52" i="1"/>
  <c r="W57" i="1"/>
  <c r="X70" i="1"/>
  <c r="W75" i="1"/>
  <c r="V30" i="1"/>
  <c r="W25" i="1"/>
  <c r="V31" i="1"/>
  <c r="Y47" i="1"/>
  <c r="X49" i="1"/>
  <c r="V10" i="1"/>
  <c r="U12" i="1"/>
  <c r="V61" i="1"/>
  <c r="U66" i="1"/>
  <c r="Z74" i="1" l="1"/>
  <c r="Y46" i="1"/>
  <c r="X48" i="1"/>
  <c r="W11" i="1"/>
  <c r="V13" i="1"/>
  <c r="W61" i="1"/>
  <c r="V66" i="1"/>
  <c r="X75" i="1"/>
  <c r="Y70" i="1"/>
  <c r="W10" i="1"/>
  <c r="V12" i="1"/>
  <c r="Y52" i="1"/>
  <c r="X57" i="1"/>
  <c r="Z34" i="1"/>
  <c r="Y39" i="1"/>
  <c r="X76" i="1"/>
  <c r="Y49" i="1"/>
  <c r="Z47" i="1"/>
  <c r="AA43" i="1"/>
  <c r="AA38" i="1"/>
  <c r="W67" i="1"/>
  <c r="X65" i="1"/>
  <c r="X25" i="1"/>
  <c r="W30" i="1"/>
  <c r="W56" i="1"/>
  <c r="V58" i="1"/>
  <c r="V67" i="1"/>
  <c r="W31" i="1"/>
  <c r="X31" i="1"/>
  <c r="Y29" i="1"/>
  <c r="Y7" i="1"/>
  <c r="AA34" i="1" l="1"/>
  <c r="Z39" i="1"/>
  <c r="Z40" i="1"/>
  <c r="AB38" i="1"/>
  <c r="AA40" i="1"/>
  <c r="Y57" i="1"/>
  <c r="Z52" i="1"/>
  <c r="W13" i="1"/>
  <c r="X11" i="1"/>
  <c r="X61" i="1"/>
  <c r="W66" i="1"/>
  <c r="W58" i="1"/>
  <c r="X56" i="1"/>
  <c r="AB43" i="1"/>
  <c r="AA47" i="1"/>
  <c r="Z49" i="1"/>
  <c r="Z46" i="1"/>
  <c r="Y48" i="1"/>
  <c r="Z70" i="1"/>
  <c r="Y75" i="1"/>
  <c r="X10" i="1"/>
  <c r="W12" i="1"/>
  <c r="Z7" i="1"/>
  <c r="Y25" i="1"/>
  <c r="X30" i="1"/>
  <c r="AA74" i="1"/>
  <c r="Z76" i="1"/>
  <c r="Y31" i="1"/>
  <c r="Z29" i="1"/>
  <c r="Y65" i="1"/>
  <c r="Y76" i="1"/>
  <c r="Z65" i="1" l="1"/>
  <c r="AA7" i="1"/>
  <c r="AA49" i="1"/>
  <c r="AB47" i="1"/>
  <c r="Y10" i="1"/>
  <c r="X12" i="1"/>
  <c r="AC43" i="1"/>
  <c r="AA29" i="1"/>
  <c r="AA52" i="1"/>
  <c r="Z57" i="1"/>
  <c r="Y56" i="1"/>
  <c r="X58" i="1"/>
  <c r="AB74" i="1"/>
  <c r="AA70" i="1"/>
  <c r="Z75" i="1"/>
  <c r="AC38" i="1"/>
  <c r="Z25" i="1"/>
  <c r="Y30" i="1"/>
  <c r="X66" i="1"/>
  <c r="Y61" i="1"/>
  <c r="AA46" i="1"/>
  <c r="Z48" i="1"/>
  <c r="X67" i="1"/>
  <c r="Y11" i="1"/>
  <c r="X13" i="1"/>
  <c r="AB34" i="1"/>
  <c r="AB40" i="1" s="1"/>
  <c r="AA39" i="1"/>
  <c r="AA25" i="1" l="1"/>
  <c r="Z30" i="1"/>
  <c r="Y13" i="1"/>
  <c r="Z11" i="1"/>
  <c r="AC47" i="1"/>
  <c r="AB49" i="1"/>
  <c r="Y58" i="1"/>
  <c r="Z56" i="1"/>
  <c r="AD38" i="1"/>
  <c r="AB52" i="1"/>
  <c r="AA57" i="1"/>
  <c r="Z10" i="1"/>
  <c r="Y12" i="1"/>
  <c r="AB29" i="1"/>
  <c r="AA31" i="1"/>
  <c r="AB46" i="1"/>
  <c r="AA48" i="1"/>
  <c r="Z31" i="1"/>
  <c r="Z61" i="1"/>
  <c r="Y66" i="1"/>
  <c r="AC34" i="1"/>
  <c r="AB39" i="1"/>
  <c r="AA75" i="1"/>
  <c r="AB70" i="1"/>
  <c r="AB7" i="1"/>
  <c r="AA76" i="1"/>
  <c r="Y67" i="1"/>
  <c r="AB76" i="1"/>
  <c r="AC74" i="1"/>
  <c r="AD43" i="1"/>
  <c r="AA65" i="1"/>
  <c r="Z67" i="1"/>
  <c r="AA56" i="1" l="1"/>
  <c r="Z58" i="1"/>
  <c r="AD74" i="1"/>
  <c r="AD34" i="1"/>
  <c r="AC39" i="1"/>
  <c r="AE43" i="1"/>
  <c r="AA10" i="1"/>
  <c r="Z12" i="1"/>
  <c r="AC49" i="1"/>
  <c r="AD47" i="1"/>
  <c r="AC29" i="1"/>
  <c r="AA61" i="1"/>
  <c r="AA67" i="1" s="1"/>
  <c r="Z66" i="1"/>
  <c r="AA11" i="1"/>
  <c r="Z13" i="1"/>
  <c r="AC52" i="1"/>
  <c r="AB57" i="1"/>
  <c r="AB65" i="1"/>
  <c r="AC7" i="1"/>
  <c r="AC40" i="1"/>
  <c r="AB75" i="1"/>
  <c r="AC70" i="1"/>
  <c r="AC46" i="1"/>
  <c r="AB48" i="1"/>
  <c r="AD40" i="1"/>
  <c r="AE38" i="1"/>
  <c r="AB25" i="1"/>
  <c r="AB31" i="1" s="1"/>
  <c r="AA30" i="1"/>
  <c r="AF43" i="1" l="1"/>
  <c r="AF38" i="1"/>
  <c r="AC65" i="1"/>
  <c r="AD29" i="1"/>
  <c r="AC31" i="1"/>
  <c r="AD7" i="1"/>
  <c r="AD39" i="1"/>
  <c r="AE34" i="1"/>
  <c r="AC25" i="1"/>
  <c r="AB30" i="1"/>
  <c r="AB61" i="1"/>
  <c r="AB67" i="1" s="1"/>
  <c r="AA66" i="1"/>
  <c r="AD46" i="1"/>
  <c r="AC48" i="1"/>
  <c r="AE47" i="1"/>
  <c r="AD49" i="1"/>
  <c r="AE74" i="1"/>
  <c r="AC75" i="1"/>
  <c r="AD70" i="1"/>
  <c r="AD76" i="1" s="1"/>
  <c r="AD52" i="1"/>
  <c r="AC57" i="1"/>
  <c r="AC76" i="1"/>
  <c r="AA13" i="1"/>
  <c r="AB11" i="1"/>
  <c r="AB10" i="1"/>
  <c r="AA12" i="1"/>
  <c r="AA58" i="1"/>
  <c r="AB56" i="1"/>
  <c r="AC10" i="1" l="1"/>
  <c r="AB12" i="1"/>
  <c r="AE70" i="1"/>
  <c r="AD75" i="1"/>
  <c r="AE29" i="1"/>
  <c r="AB13" i="1"/>
  <c r="AC11" i="1"/>
  <c r="AF74" i="1"/>
  <c r="AD25" i="1"/>
  <c r="AD31" i="1" s="1"/>
  <c r="AC30" i="1"/>
  <c r="AD65" i="1"/>
  <c r="AC61" i="1"/>
  <c r="AB66" i="1"/>
  <c r="AF34" i="1"/>
  <c r="AE39" i="1"/>
  <c r="AE40" i="1"/>
  <c r="AE49" i="1"/>
  <c r="AF47" i="1"/>
  <c r="AG38" i="1"/>
  <c r="AF40" i="1"/>
  <c r="AC56" i="1"/>
  <c r="AB58" i="1"/>
  <c r="AE52" i="1"/>
  <c r="AD57" i="1"/>
  <c r="AE46" i="1"/>
  <c r="AD48" i="1"/>
  <c r="AE7" i="1"/>
  <c r="AG43" i="1"/>
  <c r="AC58" i="1" l="1"/>
  <c r="AD56" i="1"/>
  <c r="AC13" i="1"/>
  <c r="AD11" i="1"/>
  <c r="AF7" i="1"/>
  <c r="AG40" i="1"/>
  <c r="AH38" i="1"/>
  <c r="AE65" i="1"/>
  <c r="AD67" i="1"/>
  <c r="AF29" i="1"/>
  <c r="AC66" i="1"/>
  <c r="AD61" i="1"/>
  <c r="AG47" i="1"/>
  <c r="AF49" i="1"/>
  <c r="AC67" i="1"/>
  <c r="AH43" i="1"/>
  <c r="AF46" i="1"/>
  <c r="AE48" i="1"/>
  <c r="AD30" i="1"/>
  <c r="AE25" i="1"/>
  <c r="AF52" i="1"/>
  <c r="AE57" i="1"/>
  <c r="AF76" i="1"/>
  <c r="AG74" i="1"/>
  <c r="AF70" i="1"/>
  <c r="AE75" i="1"/>
  <c r="AG34" i="1"/>
  <c r="AF39" i="1"/>
  <c r="AE76" i="1"/>
  <c r="AD10" i="1"/>
  <c r="AC12" i="1"/>
  <c r="AG52" i="1" l="1"/>
  <c r="AF57" i="1"/>
  <c r="AI38" i="1"/>
  <c r="AG49" i="1"/>
  <c r="AH47" i="1"/>
  <c r="AH34" i="1"/>
  <c r="AG39" i="1"/>
  <c r="AE61" i="1"/>
  <c r="AD66" i="1"/>
  <c r="AG7" i="1"/>
  <c r="AF25" i="1"/>
  <c r="AE30" i="1"/>
  <c r="AF75" i="1"/>
  <c r="AG70" i="1"/>
  <c r="AG46" i="1"/>
  <c r="AF48" i="1"/>
  <c r="AE31" i="1"/>
  <c r="AE11" i="1"/>
  <c r="AD13" i="1"/>
  <c r="AF31" i="1"/>
  <c r="AG29" i="1"/>
  <c r="AH74" i="1"/>
  <c r="AI43" i="1"/>
  <c r="AE56" i="1"/>
  <c r="AD58" i="1"/>
  <c r="AE10" i="1"/>
  <c r="AD12" i="1"/>
  <c r="AF65" i="1"/>
  <c r="AE67" i="1"/>
  <c r="AI74" i="1" l="1"/>
  <c r="AG75" i="1"/>
  <c r="AH70" i="1"/>
  <c r="AF10" i="1"/>
  <c r="AE12" i="1"/>
  <c r="AI47" i="1"/>
  <c r="AI49" i="1" s="1"/>
  <c r="AH49" i="1"/>
  <c r="AI34" i="1"/>
  <c r="AI39" i="1" s="1"/>
  <c r="AH39" i="1"/>
  <c r="AG25" i="1"/>
  <c r="AG31" i="1" s="1"/>
  <c r="AF30" i="1"/>
  <c r="AH29" i="1"/>
  <c r="AE58" i="1"/>
  <c r="AF56" i="1"/>
  <c r="AE13" i="1"/>
  <c r="AF11" i="1"/>
  <c r="AI40" i="1"/>
  <c r="AH7" i="1"/>
  <c r="AG65" i="1"/>
  <c r="AF67" i="1"/>
  <c r="AH40" i="1"/>
  <c r="AG76" i="1"/>
  <c r="AH46" i="1"/>
  <c r="AG48" i="1"/>
  <c r="AE66" i="1"/>
  <c r="AF61" i="1"/>
  <c r="AG57" i="1"/>
  <c r="AH52" i="1"/>
  <c r="AG56" i="1" l="1"/>
  <c r="AF58" i="1"/>
  <c r="AF66" i="1"/>
  <c r="AG61" i="1"/>
  <c r="AH65" i="1"/>
  <c r="AG67" i="1"/>
  <c r="AH31" i="1"/>
  <c r="AI29" i="1"/>
  <c r="AI52" i="1"/>
  <c r="AI57" i="1" s="1"/>
  <c r="AH57" i="1"/>
  <c r="AI7" i="1"/>
  <c r="AG10" i="1"/>
  <c r="AF12" i="1"/>
  <c r="AI70" i="1"/>
  <c r="AI75" i="1" s="1"/>
  <c r="AH75" i="1"/>
  <c r="AH25" i="1"/>
  <c r="AG30" i="1"/>
  <c r="AI46" i="1"/>
  <c r="AI48" i="1" s="1"/>
  <c r="AH48" i="1"/>
  <c r="AG11" i="1"/>
  <c r="AF13" i="1"/>
  <c r="AI76" i="1"/>
  <c r="AH76" i="1"/>
  <c r="AG13" i="1" l="1"/>
  <c r="AH11" i="1"/>
  <c r="AH10" i="1"/>
  <c r="AG12" i="1"/>
  <c r="AI65" i="1"/>
  <c r="AH61" i="1"/>
  <c r="AG66" i="1"/>
  <c r="AI25" i="1"/>
  <c r="AI30" i="1" s="1"/>
  <c r="AH30" i="1"/>
  <c r="AG58" i="1"/>
  <c r="AH56" i="1"/>
  <c r="AI61" i="1" l="1"/>
  <c r="AI66" i="1" s="1"/>
  <c r="AH66" i="1"/>
  <c r="AI67" i="1"/>
  <c r="AI56" i="1"/>
  <c r="AI58" i="1" s="1"/>
  <c r="AH58" i="1"/>
  <c r="AH67" i="1"/>
  <c r="AI10" i="1"/>
  <c r="AI12" i="1" s="1"/>
  <c r="AH12" i="1"/>
  <c r="AI11" i="1"/>
  <c r="AI13" i="1" s="1"/>
  <c r="AH13" i="1"/>
  <c r="AI31" i="1"/>
</calcChain>
</file>

<file path=xl/sharedStrings.xml><?xml version="1.0" encoding="utf-8"?>
<sst xmlns="http://schemas.openxmlformats.org/spreadsheetml/2006/main" count="89" uniqueCount="37">
  <si>
    <t>ENA Estate Gas Activity</t>
  </si>
  <si>
    <t>Counterparty</t>
  </si>
  <si>
    <t>Louis Dreyfus Natural Gas Corp. (Dominion)</t>
  </si>
  <si>
    <t>FGT / Z1</t>
  </si>
  <si>
    <t>Price</t>
  </si>
  <si>
    <t>Fixed</t>
  </si>
  <si>
    <t>Deal Type</t>
  </si>
  <si>
    <t>Term</t>
  </si>
  <si>
    <t>Pipe / Loc</t>
  </si>
  <si>
    <t>Sitara</t>
  </si>
  <si>
    <t>City of Tallahassee</t>
  </si>
  <si>
    <t>FGT / Z2 &amp; Z3</t>
  </si>
  <si>
    <t>Day</t>
  </si>
  <si>
    <t>Term-swing</t>
  </si>
  <si>
    <t>Reliant Energy Services, Inc.</t>
  </si>
  <si>
    <t>FGT GD Z2 + .06</t>
  </si>
  <si>
    <t>FGT GD Z2 + .10</t>
  </si>
  <si>
    <t>Balance</t>
  </si>
  <si>
    <t>Profit / (Loss)</t>
  </si>
  <si>
    <t>Anadarko Energy Services Company</t>
  </si>
  <si>
    <t>PEPL / Field Pool</t>
  </si>
  <si>
    <t>Baseload</t>
  </si>
  <si>
    <t>Midland Cogeneration Venture Limited Partnership</t>
  </si>
  <si>
    <t>PEPL IF TXOK + .02833</t>
  </si>
  <si>
    <t>TRKL / East La</t>
  </si>
  <si>
    <t>NYMX / Trigger</t>
  </si>
  <si>
    <t>ANR / Trans Pool</t>
  </si>
  <si>
    <t>The Consumers' Gas Company Ltd.</t>
  </si>
  <si>
    <t>???</t>
  </si>
  <si>
    <t>UGL / Dawn</t>
  </si>
  <si>
    <t>MidAmerican Energy Company</t>
  </si>
  <si>
    <t>Comments</t>
  </si>
  <si>
    <t>Tall can call on up to 2,000 per day at GD + .10</t>
  </si>
  <si>
    <t>MichCon Storage</t>
  </si>
  <si>
    <t xml:space="preserve">MICH </t>
  </si>
  <si>
    <t>MICH</t>
  </si>
  <si>
    <t>CMS Marketing, Services and Trading Compnay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</si>
</sst>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0_);_(&quot;$&quot;* \(#,##0.00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NumberFormat="1" applyFont="1"/>
    <xf numFmtId="167" fontId="0" fillId="0" borderId="0" xfId="2" applyNumberFormat="1" applyFont="1"/>
    <xf numFmtId="0" fontId="2" fillId="0" borderId="1" xfId="0" applyFont="1" applyBorder="1"/>
    <xf numFmtId="14" fontId="2" fillId="0" borderId="1" xfId="0" applyNumberFormat="1" applyFont="1" applyBorder="1"/>
    <xf numFmtId="0" fontId="2" fillId="0" borderId="2" xfId="0" applyFont="1" applyBorder="1"/>
    <xf numFmtId="0" fontId="0" fillId="2" borderId="0" xfId="0" applyFill="1"/>
    <xf numFmtId="167" fontId="0" fillId="3" borderId="0" xfId="2" applyNumberFormat="1" applyFont="1" applyFill="1"/>
    <xf numFmtId="167" fontId="0" fillId="0" borderId="0" xfId="2" applyNumberFormat="1" applyFont="1" applyFill="1"/>
    <xf numFmtId="0" fontId="0" fillId="0" borderId="0" xfId="0" applyFill="1"/>
    <xf numFmtId="0" fontId="0" fillId="0" borderId="0" xfId="0" applyFill="1" applyAlignment="1">
      <alignment horizontal="right"/>
    </xf>
    <xf numFmtId="167" fontId="0" fillId="0" borderId="1" xfId="2" applyNumberFormat="1" applyFont="1" applyFill="1" applyBorder="1"/>
    <xf numFmtId="44" fontId="0" fillId="0" borderId="3" xfId="2" applyFont="1" applyFill="1" applyBorder="1"/>
    <xf numFmtId="0" fontId="0" fillId="4" borderId="0" xfId="0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7"/>
  <sheetViews>
    <sheetView tabSelected="1" workbookViewId="0">
      <pane xSplit="4" ySplit="4" topLeftCell="E57" activePane="bottomRight" state="frozen"/>
      <selection pane="topRight" activeCell="E1" sqref="E1"/>
      <selection pane="bottomLeft" activeCell="A5" sqref="A5"/>
      <selection pane="bottomRight" activeCell="E74" sqref="E74"/>
    </sheetView>
  </sheetViews>
  <sheetFormatPr defaultRowHeight="12.75" x14ac:dyDescent="0.2"/>
  <cols>
    <col min="1" max="1" width="37.7109375" customWidth="1"/>
    <col min="2" max="2" width="8.7109375" customWidth="1"/>
    <col min="3" max="3" width="14.42578125" customWidth="1"/>
    <col min="5" max="35" width="11.140625" customWidth="1"/>
  </cols>
  <sheetData>
    <row r="1" spans="1:35" x14ac:dyDescent="0.2">
      <c r="A1" t="s">
        <v>0</v>
      </c>
    </row>
    <row r="3" spans="1:35" s="3" customFormat="1" x14ac:dyDescent="0.2">
      <c r="A3" s="3" t="s">
        <v>1</v>
      </c>
      <c r="B3" s="3" t="s">
        <v>9</v>
      </c>
      <c r="C3" s="3" t="s">
        <v>8</v>
      </c>
      <c r="D3" s="3" t="s">
        <v>6</v>
      </c>
      <c r="E3" s="4">
        <v>37316</v>
      </c>
      <c r="F3" s="4">
        <f>+E3+1</f>
        <v>37317</v>
      </c>
      <c r="G3" s="4">
        <f t="shared" ref="G3:AI3" si="0">+F3+1</f>
        <v>37318</v>
      </c>
      <c r="H3" s="4">
        <f t="shared" si="0"/>
        <v>37319</v>
      </c>
      <c r="I3" s="4">
        <f t="shared" si="0"/>
        <v>37320</v>
      </c>
      <c r="J3" s="4">
        <f t="shared" si="0"/>
        <v>37321</v>
      </c>
      <c r="K3" s="4">
        <f t="shared" si="0"/>
        <v>37322</v>
      </c>
      <c r="L3" s="4">
        <f t="shared" si="0"/>
        <v>37323</v>
      </c>
      <c r="M3" s="4">
        <f t="shared" si="0"/>
        <v>37324</v>
      </c>
      <c r="N3" s="4">
        <f t="shared" si="0"/>
        <v>37325</v>
      </c>
      <c r="O3" s="4">
        <f t="shared" si="0"/>
        <v>37326</v>
      </c>
      <c r="P3" s="4">
        <f t="shared" si="0"/>
        <v>37327</v>
      </c>
      <c r="Q3" s="4">
        <f t="shared" si="0"/>
        <v>37328</v>
      </c>
      <c r="R3" s="4">
        <f t="shared" si="0"/>
        <v>37329</v>
      </c>
      <c r="S3" s="4">
        <f t="shared" si="0"/>
        <v>37330</v>
      </c>
      <c r="T3" s="4">
        <f t="shared" si="0"/>
        <v>37331</v>
      </c>
      <c r="U3" s="4">
        <f t="shared" si="0"/>
        <v>37332</v>
      </c>
      <c r="V3" s="4">
        <f t="shared" si="0"/>
        <v>37333</v>
      </c>
      <c r="W3" s="4">
        <f t="shared" si="0"/>
        <v>37334</v>
      </c>
      <c r="X3" s="4">
        <f t="shared" si="0"/>
        <v>37335</v>
      </c>
      <c r="Y3" s="4">
        <f t="shared" si="0"/>
        <v>37336</v>
      </c>
      <c r="Z3" s="4">
        <f t="shared" si="0"/>
        <v>37337</v>
      </c>
      <c r="AA3" s="4">
        <f t="shared" si="0"/>
        <v>37338</v>
      </c>
      <c r="AB3" s="4">
        <f t="shared" si="0"/>
        <v>37339</v>
      </c>
      <c r="AC3" s="4">
        <f t="shared" si="0"/>
        <v>37340</v>
      </c>
      <c r="AD3" s="4">
        <f t="shared" si="0"/>
        <v>37341</v>
      </c>
      <c r="AE3" s="4">
        <f t="shared" si="0"/>
        <v>37342</v>
      </c>
      <c r="AF3" s="4">
        <f t="shared" si="0"/>
        <v>37343</v>
      </c>
      <c r="AG3" s="4">
        <f t="shared" si="0"/>
        <v>37344</v>
      </c>
      <c r="AH3" s="4">
        <f t="shared" si="0"/>
        <v>37345</v>
      </c>
      <c r="AI3" s="4">
        <f t="shared" si="0"/>
        <v>37346</v>
      </c>
    </row>
    <row r="4" spans="1:35" s="5" customFormat="1" x14ac:dyDescent="0.2">
      <c r="A4" s="5" t="s">
        <v>31</v>
      </c>
      <c r="D4" s="5" t="s">
        <v>4</v>
      </c>
    </row>
    <row r="6" spans="1:35" s="6" customFormat="1" x14ac:dyDescent="0.2"/>
    <row r="7" spans="1:35" x14ac:dyDescent="0.2">
      <c r="A7" t="s">
        <v>2</v>
      </c>
      <c r="B7">
        <v>30468</v>
      </c>
      <c r="C7" t="s">
        <v>3</v>
      </c>
      <c r="D7" t="s">
        <v>7</v>
      </c>
      <c r="E7" s="1">
        <v>10000</v>
      </c>
      <c r="F7" s="1">
        <f>+E7</f>
        <v>10000</v>
      </c>
      <c r="G7" s="1">
        <f t="shared" ref="G7:AI7" si="1">+F7</f>
        <v>10000</v>
      </c>
      <c r="H7" s="1">
        <f t="shared" si="1"/>
        <v>10000</v>
      </c>
      <c r="I7" s="1">
        <f t="shared" si="1"/>
        <v>10000</v>
      </c>
      <c r="J7" s="1">
        <f t="shared" si="1"/>
        <v>10000</v>
      </c>
      <c r="K7" s="1">
        <f t="shared" si="1"/>
        <v>10000</v>
      </c>
      <c r="L7" s="1">
        <f t="shared" si="1"/>
        <v>10000</v>
      </c>
      <c r="M7" s="1">
        <f t="shared" si="1"/>
        <v>10000</v>
      </c>
      <c r="N7" s="1">
        <f t="shared" si="1"/>
        <v>10000</v>
      </c>
      <c r="O7" s="1">
        <f t="shared" si="1"/>
        <v>10000</v>
      </c>
      <c r="P7" s="1">
        <f t="shared" si="1"/>
        <v>10000</v>
      </c>
      <c r="Q7" s="1">
        <f t="shared" si="1"/>
        <v>10000</v>
      </c>
      <c r="R7" s="1">
        <f t="shared" si="1"/>
        <v>10000</v>
      </c>
      <c r="S7" s="1">
        <f t="shared" si="1"/>
        <v>10000</v>
      </c>
      <c r="T7" s="1">
        <f t="shared" si="1"/>
        <v>10000</v>
      </c>
      <c r="U7" s="1">
        <f t="shared" si="1"/>
        <v>10000</v>
      </c>
      <c r="V7" s="1">
        <f t="shared" si="1"/>
        <v>10000</v>
      </c>
      <c r="W7" s="1">
        <f t="shared" si="1"/>
        <v>10000</v>
      </c>
      <c r="X7" s="1">
        <f t="shared" si="1"/>
        <v>10000</v>
      </c>
      <c r="Y7" s="1">
        <f t="shared" si="1"/>
        <v>10000</v>
      </c>
      <c r="Z7" s="1">
        <f t="shared" si="1"/>
        <v>10000</v>
      </c>
      <c r="AA7" s="1">
        <f t="shared" si="1"/>
        <v>10000</v>
      </c>
      <c r="AB7" s="1">
        <f t="shared" si="1"/>
        <v>10000</v>
      </c>
      <c r="AC7" s="1">
        <f t="shared" si="1"/>
        <v>10000</v>
      </c>
      <c r="AD7" s="1">
        <f t="shared" si="1"/>
        <v>10000</v>
      </c>
      <c r="AE7" s="1">
        <f t="shared" si="1"/>
        <v>10000</v>
      </c>
      <c r="AF7" s="1">
        <f t="shared" si="1"/>
        <v>10000</v>
      </c>
      <c r="AG7" s="1">
        <f t="shared" si="1"/>
        <v>10000</v>
      </c>
      <c r="AH7" s="1">
        <f t="shared" si="1"/>
        <v>10000</v>
      </c>
      <c r="AI7" s="1">
        <f t="shared" si="1"/>
        <v>10000</v>
      </c>
    </row>
    <row r="8" spans="1:35" x14ac:dyDescent="0.2">
      <c r="D8" t="s">
        <v>5</v>
      </c>
      <c r="E8" s="2">
        <v>2.1562000000000001</v>
      </c>
      <c r="F8" s="2">
        <f>+E8</f>
        <v>2.1562000000000001</v>
      </c>
      <c r="G8" s="2">
        <f t="shared" ref="G8:AI8" si="2">+F8</f>
        <v>2.1562000000000001</v>
      </c>
      <c r="H8" s="2">
        <f t="shared" si="2"/>
        <v>2.1562000000000001</v>
      </c>
      <c r="I8" s="2">
        <f t="shared" si="2"/>
        <v>2.1562000000000001</v>
      </c>
      <c r="J8" s="2">
        <f t="shared" si="2"/>
        <v>2.1562000000000001</v>
      </c>
      <c r="K8" s="2">
        <f t="shared" si="2"/>
        <v>2.1562000000000001</v>
      </c>
      <c r="L8" s="2">
        <f t="shared" si="2"/>
        <v>2.1562000000000001</v>
      </c>
      <c r="M8" s="2">
        <f t="shared" si="2"/>
        <v>2.1562000000000001</v>
      </c>
      <c r="N8" s="2">
        <f t="shared" si="2"/>
        <v>2.1562000000000001</v>
      </c>
      <c r="O8" s="2">
        <f t="shared" si="2"/>
        <v>2.1562000000000001</v>
      </c>
      <c r="P8" s="2">
        <f t="shared" si="2"/>
        <v>2.1562000000000001</v>
      </c>
      <c r="Q8" s="2">
        <f t="shared" si="2"/>
        <v>2.1562000000000001</v>
      </c>
      <c r="R8" s="2">
        <f t="shared" si="2"/>
        <v>2.1562000000000001</v>
      </c>
      <c r="S8" s="2">
        <f t="shared" si="2"/>
        <v>2.1562000000000001</v>
      </c>
      <c r="T8" s="2">
        <f t="shared" si="2"/>
        <v>2.1562000000000001</v>
      </c>
      <c r="U8" s="2">
        <f t="shared" si="2"/>
        <v>2.1562000000000001</v>
      </c>
      <c r="V8" s="2">
        <f t="shared" si="2"/>
        <v>2.1562000000000001</v>
      </c>
      <c r="W8" s="2">
        <f t="shared" si="2"/>
        <v>2.1562000000000001</v>
      </c>
      <c r="X8" s="2">
        <f t="shared" si="2"/>
        <v>2.1562000000000001</v>
      </c>
      <c r="Y8" s="2">
        <f t="shared" si="2"/>
        <v>2.1562000000000001</v>
      </c>
      <c r="Z8" s="2">
        <f t="shared" si="2"/>
        <v>2.1562000000000001</v>
      </c>
      <c r="AA8" s="2">
        <f t="shared" si="2"/>
        <v>2.1562000000000001</v>
      </c>
      <c r="AB8" s="2">
        <f t="shared" si="2"/>
        <v>2.1562000000000001</v>
      </c>
      <c r="AC8" s="2">
        <f t="shared" si="2"/>
        <v>2.1562000000000001</v>
      </c>
      <c r="AD8" s="2">
        <f t="shared" si="2"/>
        <v>2.1562000000000001</v>
      </c>
      <c r="AE8" s="2">
        <f t="shared" si="2"/>
        <v>2.1562000000000001</v>
      </c>
      <c r="AF8" s="2">
        <f t="shared" si="2"/>
        <v>2.1562000000000001</v>
      </c>
      <c r="AG8" s="2">
        <f t="shared" si="2"/>
        <v>2.1562000000000001</v>
      </c>
      <c r="AH8" s="2">
        <f t="shared" si="2"/>
        <v>2.1562000000000001</v>
      </c>
      <c r="AI8" s="2">
        <f t="shared" si="2"/>
        <v>2.1562000000000001</v>
      </c>
    </row>
    <row r="10" spans="1:35" x14ac:dyDescent="0.2">
      <c r="A10" t="s">
        <v>10</v>
      </c>
      <c r="B10">
        <v>30523</v>
      </c>
      <c r="C10" t="s">
        <v>3</v>
      </c>
      <c r="D10" t="s">
        <v>7</v>
      </c>
      <c r="E10" s="1">
        <v>-10000</v>
      </c>
      <c r="F10" s="1">
        <f>+E10</f>
        <v>-10000</v>
      </c>
      <c r="G10" s="1">
        <f t="shared" ref="G10:AI10" si="3">+F10</f>
        <v>-10000</v>
      </c>
      <c r="H10" s="1">
        <f t="shared" si="3"/>
        <v>-10000</v>
      </c>
      <c r="I10" s="1">
        <f t="shared" si="3"/>
        <v>-10000</v>
      </c>
      <c r="J10" s="1">
        <f t="shared" si="3"/>
        <v>-10000</v>
      </c>
      <c r="K10" s="1">
        <f t="shared" si="3"/>
        <v>-10000</v>
      </c>
      <c r="L10" s="1">
        <f t="shared" si="3"/>
        <v>-10000</v>
      </c>
      <c r="M10" s="1">
        <f t="shared" si="3"/>
        <v>-10000</v>
      </c>
      <c r="N10" s="1">
        <f t="shared" si="3"/>
        <v>-10000</v>
      </c>
      <c r="O10" s="1">
        <f t="shared" si="3"/>
        <v>-10000</v>
      </c>
      <c r="P10" s="1">
        <f t="shared" si="3"/>
        <v>-10000</v>
      </c>
      <c r="Q10" s="1">
        <f t="shared" si="3"/>
        <v>-10000</v>
      </c>
      <c r="R10" s="1">
        <f t="shared" si="3"/>
        <v>-10000</v>
      </c>
      <c r="S10" s="1">
        <f t="shared" si="3"/>
        <v>-10000</v>
      </c>
      <c r="T10" s="1">
        <f t="shared" si="3"/>
        <v>-10000</v>
      </c>
      <c r="U10" s="1">
        <f t="shared" si="3"/>
        <v>-10000</v>
      </c>
      <c r="V10" s="1">
        <f t="shared" si="3"/>
        <v>-10000</v>
      </c>
      <c r="W10" s="1">
        <f t="shared" si="3"/>
        <v>-10000</v>
      </c>
      <c r="X10" s="1">
        <f t="shared" si="3"/>
        <v>-10000</v>
      </c>
      <c r="Y10" s="1">
        <f t="shared" si="3"/>
        <v>-10000</v>
      </c>
      <c r="Z10" s="1">
        <f t="shared" si="3"/>
        <v>-10000</v>
      </c>
      <c r="AA10" s="1">
        <f t="shared" si="3"/>
        <v>-10000</v>
      </c>
      <c r="AB10" s="1">
        <f t="shared" si="3"/>
        <v>-10000</v>
      </c>
      <c r="AC10" s="1">
        <f t="shared" si="3"/>
        <v>-10000</v>
      </c>
      <c r="AD10" s="1">
        <f t="shared" si="3"/>
        <v>-10000</v>
      </c>
      <c r="AE10" s="1">
        <f t="shared" si="3"/>
        <v>-10000</v>
      </c>
      <c r="AF10" s="1">
        <f t="shared" si="3"/>
        <v>-10000</v>
      </c>
      <c r="AG10" s="1">
        <f t="shared" si="3"/>
        <v>-10000</v>
      </c>
      <c r="AH10" s="1">
        <f t="shared" si="3"/>
        <v>-10000</v>
      </c>
      <c r="AI10" s="1">
        <f t="shared" si="3"/>
        <v>-10000</v>
      </c>
    </row>
    <row r="11" spans="1:35" x14ac:dyDescent="0.2">
      <c r="D11" t="s">
        <v>5</v>
      </c>
      <c r="E11" s="2">
        <v>3.04</v>
      </c>
      <c r="F11" s="2">
        <f>+E11</f>
        <v>3.04</v>
      </c>
      <c r="G11" s="2">
        <f t="shared" ref="G11:AI11" si="4">+F11</f>
        <v>3.04</v>
      </c>
      <c r="H11" s="2">
        <f t="shared" si="4"/>
        <v>3.04</v>
      </c>
      <c r="I11" s="2">
        <f t="shared" si="4"/>
        <v>3.04</v>
      </c>
      <c r="J11" s="2">
        <f t="shared" si="4"/>
        <v>3.04</v>
      </c>
      <c r="K11" s="2">
        <f t="shared" si="4"/>
        <v>3.04</v>
      </c>
      <c r="L11" s="2">
        <f t="shared" si="4"/>
        <v>3.04</v>
      </c>
      <c r="M11" s="2">
        <f t="shared" si="4"/>
        <v>3.04</v>
      </c>
      <c r="N11" s="2">
        <f t="shared" si="4"/>
        <v>3.04</v>
      </c>
      <c r="O11" s="2">
        <f t="shared" si="4"/>
        <v>3.04</v>
      </c>
      <c r="P11" s="2">
        <f t="shared" si="4"/>
        <v>3.04</v>
      </c>
      <c r="Q11" s="2">
        <f t="shared" si="4"/>
        <v>3.04</v>
      </c>
      <c r="R11" s="2">
        <f t="shared" si="4"/>
        <v>3.04</v>
      </c>
      <c r="S11" s="2">
        <f t="shared" si="4"/>
        <v>3.04</v>
      </c>
      <c r="T11" s="2">
        <f t="shared" si="4"/>
        <v>3.04</v>
      </c>
      <c r="U11" s="2">
        <f t="shared" si="4"/>
        <v>3.04</v>
      </c>
      <c r="V11" s="2">
        <f t="shared" si="4"/>
        <v>3.04</v>
      </c>
      <c r="W11" s="2">
        <f t="shared" si="4"/>
        <v>3.04</v>
      </c>
      <c r="X11" s="2">
        <f t="shared" si="4"/>
        <v>3.04</v>
      </c>
      <c r="Y11" s="2">
        <f t="shared" si="4"/>
        <v>3.04</v>
      </c>
      <c r="Z11" s="2">
        <f t="shared" si="4"/>
        <v>3.04</v>
      </c>
      <c r="AA11" s="2">
        <f t="shared" si="4"/>
        <v>3.04</v>
      </c>
      <c r="AB11" s="2">
        <f t="shared" si="4"/>
        <v>3.04</v>
      </c>
      <c r="AC11" s="2">
        <f t="shared" si="4"/>
        <v>3.04</v>
      </c>
      <c r="AD11" s="2">
        <f t="shared" si="4"/>
        <v>3.04</v>
      </c>
      <c r="AE11" s="2">
        <f t="shared" si="4"/>
        <v>3.04</v>
      </c>
      <c r="AF11" s="2">
        <f t="shared" si="4"/>
        <v>3.04</v>
      </c>
      <c r="AG11" s="2">
        <f t="shared" si="4"/>
        <v>3.04</v>
      </c>
      <c r="AH11" s="2">
        <f t="shared" si="4"/>
        <v>3.04</v>
      </c>
      <c r="AI11" s="2">
        <f t="shared" si="4"/>
        <v>3.04</v>
      </c>
    </row>
    <row r="12" spans="1:35" s="9" customFormat="1" x14ac:dyDescent="0.2">
      <c r="D12" s="10" t="s">
        <v>17</v>
      </c>
      <c r="E12" s="11">
        <f>+E7+E10</f>
        <v>0</v>
      </c>
      <c r="F12" s="11">
        <f t="shared" ref="F12:AI12" si="5">+F7+F10</f>
        <v>0</v>
      </c>
      <c r="G12" s="11">
        <f t="shared" si="5"/>
        <v>0</v>
      </c>
      <c r="H12" s="11">
        <f t="shared" si="5"/>
        <v>0</v>
      </c>
      <c r="I12" s="11">
        <f t="shared" si="5"/>
        <v>0</v>
      </c>
      <c r="J12" s="11">
        <f t="shared" si="5"/>
        <v>0</v>
      </c>
      <c r="K12" s="11">
        <f t="shared" si="5"/>
        <v>0</v>
      </c>
      <c r="L12" s="11">
        <f t="shared" si="5"/>
        <v>0</v>
      </c>
      <c r="M12" s="11">
        <f t="shared" si="5"/>
        <v>0</v>
      </c>
      <c r="N12" s="11">
        <f t="shared" si="5"/>
        <v>0</v>
      </c>
      <c r="O12" s="11">
        <f t="shared" si="5"/>
        <v>0</v>
      </c>
      <c r="P12" s="11">
        <f t="shared" si="5"/>
        <v>0</v>
      </c>
      <c r="Q12" s="11">
        <f t="shared" si="5"/>
        <v>0</v>
      </c>
      <c r="R12" s="11">
        <f t="shared" si="5"/>
        <v>0</v>
      </c>
      <c r="S12" s="11">
        <f t="shared" si="5"/>
        <v>0</v>
      </c>
      <c r="T12" s="11">
        <f t="shared" si="5"/>
        <v>0</v>
      </c>
      <c r="U12" s="11">
        <f t="shared" si="5"/>
        <v>0</v>
      </c>
      <c r="V12" s="11">
        <f t="shared" si="5"/>
        <v>0</v>
      </c>
      <c r="W12" s="11">
        <f t="shared" si="5"/>
        <v>0</v>
      </c>
      <c r="X12" s="11">
        <f t="shared" si="5"/>
        <v>0</v>
      </c>
      <c r="Y12" s="11">
        <f t="shared" si="5"/>
        <v>0</v>
      </c>
      <c r="Z12" s="11">
        <f t="shared" si="5"/>
        <v>0</v>
      </c>
      <c r="AA12" s="11">
        <f t="shared" si="5"/>
        <v>0</v>
      </c>
      <c r="AB12" s="11">
        <f t="shared" si="5"/>
        <v>0</v>
      </c>
      <c r="AC12" s="11">
        <f t="shared" si="5"/>
        <v>0</v>
      </c>
      <c r="AD12" s="11">
        <f t="shared" si="5"/>
        <v>0</v>
      </c>
      <c r="AE12" s="11">
        <f t="shared" si="5"/>
        <v>0</v>
      </c>
      <c r="AF12" s="11">
        <f t="shared" si="5"/>
        <v>0</v>
      </c>
      <c r="AG12" s="11">
        <f t="shared" si="5"/>
        <v>0</v>
      </c>
      <c r="AH12" s="11">
        <f t="shared" si="5"/>
        <v>0</v>
      </c>
      <c r="AI12" s="11">
        <f t="shared" si="5"/>
        <v>0</v>
      </c>
    </row>
    <row r="13" spans="1:35" s="9" customFormat="1" ht="13.5" thickBot="1" x14ac:dyDescent="0.25">
      <c r="D13" s="10" t="s">
        <v>18</v>
      </c>
      <c r="E13" s="12">
        <f>+(E11-E8)*E7</f>
        <v>8838</v>
      </c>
      <c r="F13" s="12">
        <f t="shared" ref="F13:AI13" si="6">+(F11-F8)*F7</f>
        <v>8838</v>
      </c>
      <c r="G13" s="12">
        <f t="shared" si="6"/>
        <v>8838</v>
      </c>
      <c r="H13" s="12">
        <f t="shared" si="6"/>
        <v>8838</v>
      </c>
      <c r="I13" s="12">
        <f t="shared" si="6"/>
        <v>8838</v>
      </c>
      <c r="J13" s="12">
        <f t="shared" si="6"/>
        <v>8838</v>
      </c>
      <c r="K13" s="12">
        <f t="shared" si="6"/>
        <v>8838</v>
      </c>
      <c r="L13" s="12">
        <f t="shared" si="6"/>
        <v>8838</v>
      </c>
      <c r="M13" s="12">
        <f t="shared" si="6"/>
        <v>8838</v>
      </c>
      <c r="N13" s="12">
        <f t="shared" si="6"/>
        <v>8838</v>
      </c>
      <c r="O13" s="12">
        <f t="shared" si="6"/>
        <v>8838</v>
      </c>
      <c r="P13" s="12">
        <f t="shared" si="6"/>
        <v>8838</v>
      </c>
      <c r="Q13" s="12">
        <f t="shared" si="6"/>
        <v>8838</v>
      </c>
      <c r="R13" s="12">
        <f t="shared" si="6"/>
        <v>8838</v>
      </c>
      <c r="S13" s="12">
        <f t="shared" si="6"/>
        <v>8838</v>
      </c>
      <c r="T13" s="12">
        <f t="shared" si="6"/>
        <v>8838</v>
      </c>
      <c r="U13" s="12">
        <f t="shared" si="6"/>
        <v>8838</v>
      </c>
      <c r="V13" s="12">
        <f t="shared" si="6"/>
        <v>8838</v>
      </c>
      <c r="W13" s="12">
        <f t="shared" si="6"/>
        <v>8838</v>
      </c>
      <c r="X13" s="12">
        <f t="shared" si="6"/>
        <v>8838</v>
      </c>
      <c r="Y13" s="12">
        <f t="shared" si="6"/>
        <v>8838</v>
      </c>
      <c r="Z13" s="12">
        <f t="shared" si="6"/>
        <v>8838</v>
      </c>
      <c r="AA13" s="12">
        <f t="shared" si="6"/>
        <v>8838</v>
      </c>
      <c r="AB13" s="12">
        <f t="shared" si="6"/>
        <v>8838</v>
      </c>
      <c r="AC13" s="12">
        <f t="shared" si="6"/>
        <v>8838</v>
      </c>
      <c r="AD13" s="12">
        <f t="shared" si="6"/>
        <v>8838</v>
      </c>
      <c r="AE13" s="12">
        <f t="shared" si="6"/>
        <v>8838</v>
      </c>
      <c r="AF13" s="12">
        <f t="shared" si="6"/>
        <v>8838</v>
      </c>
      <c r="AG13" s="12">
        <f t="shared" si="6"/>
        <v>8838</v>
      </c>
      <c r="AH13" s="12">
        <f t="shared" si="6"/>
        <v>8838</v>
      </c>
      <c r="AI13" s="12">
        <f t="shared" si="6"/>
        <v>8838</v>
      </c>
    </row>
    <row r="14" spans="1:35" ht="13.5" thickTop="1" x14ac:dyDescent="0.2"/>
    <row r="15" spans="1:35" s="6" customFormat="1" x14ac:dyDescent="0.2"/>
    <row r="16" spans="1:35" x14ac:dyDescent="0.2">
      <c r="A16" t="s">
        <v>14</v>
      </c>
      <c r="B16">
        <v>1199419</v>
      </c>
      <c r="C16" t="s">
        <v>11</v>
      </c>
      <c r="D16" t="s">
        <v>12</v>
      </c>
      <c r="E16" s="1">
        <v>2000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</row>
    <row r="17" spans="1:35" x14ac:dyDescent="0.2">
      <c r="D17" t="s">
        <v>15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</row>
    <row r="19" spans="1:35" x14ac:dyDescent="0.2">
      <c r="A19" t="s">
        <v>10</v>
      </c>
      <c r="B19">
        <v>30534</v>
      </c>
      <c r="C19" t="s">
        <v>11</v>
      </c>
      <c r="D19" t="s">
        <v>13</v>
      </c>
      <c r="E19" s="1">
        <v>-2000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</row>
    <row r="20" spans="1:35" x14ac:dyDescent="0.2">
      <c r="A20" t="s">
        <v>32</v>
      </c>
      <c r="D20" t="s">
        <v>16</v>
      </c>
      <c r="E20" s="2">
        <f>+E17+0.04</f>
        <v>0.04</v>
      </c>
      <c r="F20" s="2">
        <f t="shared" ref="F20:AI20" si="7">+F17+0.04</f>
        <v>0.04</v>
      </c>
      <c r="G20" s="2">
        <f t="shared" si="7"/>
        <v>0.04</v>
      </c>
      <c r="H20" s="2">
        <f t="shared" si="7"/>
        <v>0.04</v>
      </c>
      <c r="I20" s="2">
        <f t="shared" si="7"/>
        <v>0.04</v>
      </c>
      <c r="J20" s="2">
        <f t="shared" si="7"/>
        <v>0.04</v>
      </c>
      <c r="K20" s="2">
        <f t="shared" si="7"/>
        <v>0.04</v>
      </c>
      <c r="L20" s="2">
        <f t="shared" si="7"/>
        <v>0.04</v>
      </c>
      <c r="M20" s="2">
        <f t="shared" si="7"/>
        <v>0.04</v>
      </c>
      <c r="N20" s="2">
        <f t="shared" si="7"/>
        <v>0.04</v>
      </c>
      <c r="O20" s="2">
        <f t="shared" si="7"/>
        <v>0.04</v>
      </c>
      <c r="P20" s="2">
        <f t="shared" si="7"/>
        <v>0.04</v>
      </c>
      <c r="Q20" s="2">
        <f t="shared" si="7"/>
        <v>0.04</v>
      </c>
      <c r="R20" s="2">
        <f t="shared" si="7"/>
        <v>0.04</v>
      </c>
      <c r="S20" s="2">
        <f t="shared" si="7"/>
        <v>0.04</v>
      </c>
      <c r="T20" s="2">
        <f t="shared" si="7"/>
        <v>0.04</v>
      </c>
      <c r="U20" s="2">
        <f t="shared" si="7"/>
        <v>0.04</v>
      </c>
      <c r="V20" s="2">
        <f t="shared" si="7"/>
        <v>0.04</v>
      </c>
      <c r="W20" s="2">
        <f t="shared" si="7"/>
        <v>0.04</v>
      </c>
      <c r="X20" s="2">
        <f t="shared" si="7"/>
        <v>0.04</v>
      </c>
      <c r="Y20" s="2">
        <f t="shared" si="7"/>
        <v>0.04</v>
      </c>
      <c r="Z20" s="2">
        <f t="shared" si="7"/>
        <v>0.04</v>
      </c>
      <c r="AA20" s="2">
        <f t="shared" si="7"/>
        <v>0.04</v>
      </c>
      <c r="AB20" s="2">
        <f t="shared" si="7"/>
        <v>0.04</v>
      </c>
      <c r="AC20" s="2">
        <f t="shared" si="7"/>
        <v>0.04</v>
      </c>
      <c r="AD20" s="2">
        <f t="shared" si="7"/>
        <v>0.04</v>
      </c>
      <c r="AE20" s="2">
        <f t="shared" si="7"/>
        <v>0.04</v>
      </c>
      <c r="AF20" s="2">
        <f t="shared" si="7"/>
        <v>0.04</v>
      </c>
      <c r="AG20" s="2">
        <f t="shared" si="7"/>
        <v>0.04</v>
      </c>
      <c r="AH20" s="2">
        <f t="shared" si="7"/>
        <v>0.04</v>
      </c>
      <c r="AI20" s="2">
        <f t="shared" si="7"/>
        <v>0.04</v>
      </c>
    </row>
    <row r="21" spans="1:35" s="9" customFormat="1" x14ac:dyDescent="0.2">
      <c r="D21" s="10" t="s">
        <v>17</v>
      </c>
      <c r="E21" s="11">
        <f>+E16+E19</f>
        <v>0</v>
      </c>
      <c r="F21" s="11">
        <f t="shared" ref="F21:AI21" si="8">+F16+F19</f>
        <v>0</v>
      </c>
      <c r="G21" s="11">
        <f t="shared" si="8"/>
        <v>0</v>
      </c>
      <c r="H21" s="11">
        <f t="shared" si="8"/>
        <v>0</v>
      </c>
      <c r="I21" s="11">
        <f t="shared" si="8"/>
        <v>0</v>
      </c>
      <c r="J21" s="11">
        <f t="shared" si="8"/>
        <v>0</v>
      </c>
      <c r="K21" s="11">
        <f t="shared" si="8"/>
        <v>0</v>
      </c>
      <c r="L21" s="11">
        <f t="shared" si="8"/>
        <v>0</v>
      </c>
      <c r="M21" s="11">
        <f t="shared" si="8"/>
        <v>0</v>
      </c>
      <c r="N21" s="11">
        <f t="shared" si="8"/>
        <v>0</v>
      </c>
      <c r="O21" s="11">
        <f t="shared" si="8"/>
        <v>0</v>
      </c>
      <c r="P21" s="11">
        <f t="shared" si="8"/>
        <v>0</v>
      </c>
      <c r="Q21" s="11">
        <f t="shared" si="8"/>
        <v>0</v>
      </c>
      <c r="R21" s="11">
        <f t="shared" si="8"/>
        <v>0</v>
      </c>
      <c r="S21" s="11">
        <f t="shared" si="8"/>
        <v>0</v>
      </c>
      <c r="T21" s="11">
        <f t="shared" si="8"/>
        <v>0</v>
      </c>
      <c r="U21" s="11">
        <f t="shared" si="8"/>
        <v>0</v>
      </c>
      <c r="V21" s="11">
        <f t="shared" si="8"/>
        <v>0</v>
      </c>
      <c r="W21" s="11">
        <f t="shared" si="8"/>
        <v>0</v>
      </c>
      <c r="X21" s="11">
        <f t="shared" si="8"/>
        <v>0</v>
      </c>
      <c r="Y21" s="11">
        <f t="shared" si="8"/>
        <v>0</v>
      </c>
      <c r="Z21" s="11">
        <f t="shared" si="8"/>
        <v>0</v>
      </c>
      <c r="AA21" s="11">
        <f t="shared" si="8"/>
        <v>0</v>
      </c>
      <c r="AB21" s="11">
        <f t="shared" si="8"/>
        <v>0</v>
      </c>
      <c r="AC21" s="11">
        <f t="shared" si="8"/>
        <v>0</v>
      </c>
      <c r="AD21" s="11">
        <f t="shared" si="8"/>
        <v>0</v>
      </c>
      <c r="AE21" s="11">
        <f t="shared" si="8"/>
        <v>0</v>
      </c>
      <c r="AF21" s="11">
        <f t="shared" si="8"/>
        <v>0</v>
      </c>
      <c r="AG21" s="11">
        <f t="shared" si="8"/>
        <v>0</v>
      </c>
      <c r="AH21" s="11">
        <f t="shared" si="8"/>
        <v>0</v>
      </c>
      <c r="AI21" s="11">
        <f t="shared" si="8"/>
        <v>0</v>
      </c>
    </row>
    <row r="22" spans="1:35" s="9" customFormat="1" ht="13.5" thickBot="1" x14ac:dyDescent="0.25">
      <c r="D22" s="10" t="s">
        <v>18</v>
      </c>
      <c r="E22" s="12">
        <f>+(E20-E17)*E16</f>
        <v>80</v>
      </c>
      <c r="F22" s="12">
        <f t="shared" ref="F22:AI22" si="9">+(F20-F17)*F16</f>
        <v>0</v>
      </c>
      <c r="G22" s="12">
        <f t="shared" si="9"/>
        <v>0</v>
      </c>
      <c r="H22" s="12">
        <f t="shared" si="9"/>
        <v>0</v>
      </c>
      <c r="I22" s="12">
        <f t="shared" si="9"/>
        <v>0</v>
      </c>
      <c r="J22" s="12">
        <f t="shared" si="9"/>
        <v>0</v>
      </c>
      <c r="K22" s="12">
        <f t="shared" si="9"/>
        <v>0</v>
      </c>
      <c r="L22" s="12">
        <f t="shared" si="9"/>
        <v>0</v>
      </c>
      <c r="M22" s="12">
        <f t="shared" si="9"/>
        <v>0</v>
      </c>
      <c r="N22" s="12">
        <f t="shared" si="9"/>
        <v>0</v>
      </c>
      <c r="O22" s="12">
        <f t="shared" si="9"/>
        <v>0</v>
      </c>
      <c r="P22" s="12">
        <f t="shared" si="9"/>
        <v>0</v>
      </c>
      <c r="Q22" s="12">
        <f t="shared" si="9"/>
        <v>0</v>
      </c>
      <c r="R22" s="12">
        <f t="shared" si="9"/>
        <v>0</v>
      </c>
      <c r="S22" s="12">
        <f t="shared" si="9"/>
        <v>0</v>
      </c>
      <c r="T22" s="12">
        <f t="shared" si="9"/>
        <v>0</v>
      </c>
      <c r="U22" s="12">
        <f t="shared" si="9"/>
        <v>0</v>
      </c>
      <c r="V22" s="12">
        <f t="shared" si="9"/>
        <v>0</v>
      </c>
      <c r="W22" s="12">
        <f t="shared" si="9"/>
        <v>0</v>
      </c>
      <c r="X22" s="12">
        <f t="shared" si="9"/>
        <v>0</v>
      </c>
      <c r="Y22" s="12">
        <f t="shared" si="9"/>
        <v>0</v>
      </c>
      <c r="Z22" s="12">
        <f t="shared" si="9"/>
        <v>0</v>
      </c>
      <c r="AA22" s="12">
        <f t="shared" si="9"/>
        <v>0</v>
      </c>
      <c r="AB22" s="12">
        <f t="shared" si="9"/>
        <v>0</v>
      </c>
      <c r="AC22" s="12">
        <f t="shared" si="9"/>
        <v>0</v>
      </c>
      <c r="AD22" s="12">
        <f t="shared" si="9"/>
        <v>0</v>
      </c>
      <c r="AE22" s="12">
        <f t="shared" si="9"/>
        <v>0</v>
      </c>
      <c r="AF22" s="12">
        <f t="shared" si="9"/>
        <v>0</v>
      </c>
      <c r="AG22" s="12">
        <f t="shared" si="9"/>
        <v>0</v>
      </c>
      <c r="AH22" s="12">
        <f t="shared" si="9"/>
        <v>0</v>
      </c>
      <c r="AI22" s="12">
        <f t="shared" si="9"/>
        <v>0</v>
      </c>
    </row>
    <row r="23" spans="1:35" ht="13.5" thickTop="1" x14ac:dyDescent="0.2"/>
    <row r="24" spans="1:35" s="6" customFormat="1" x14ac:dyDescent="0.2"/>
    <row r="25" spans="1:35" x14ac:dyDescent="0.2">
      <c r="A25" t="s">
        <v>19</v>
      </c>
      <c r="B25">
        <v>1198917</v>
      </c>
      <c r="C25" t="s">
        <v>20</v>
      </c>
      <c r="D25" t="s">
        <v>21</v>
      </c>
      <c r="E25" s="1">
        <v>5000</v>
      </c>
      <c r="F25" s="1">
        <f>+E25</f>
        <v>5000</v>
      </c>
      <c r="G25" s="1">
        <f t="shared" ref="G25:AI25" si="10">+F25</f>
        <v>5000</v>
      </c>
      <c r="H25" s="1">
        <f t="shared" si="10"/>
        <v>5000</v>
      </c>
      <c r="I25" s="1">
        <f t="shared" si="10"/>
        <v>5000</v>
      </c>
      <c r="J25" s="1">
        <f t="shared" si="10"/>
        <v>5000</v>
      </c>
      <c r="K25" s="1">
        <f t="shared" si="10"/>
        <v>5000</v>
      </c>
      <c r="L25" s="1">
        <f t="shared" si="10"/>
        <v>5000</v>
      </c>
      <c r="M25" s="1">
        <f t="shared" si="10"/>
        <v>5000</v>
      </c>
      <c r="N25" s="1">
        <f t="shared" si="10"/>
        <v>5000</v>
      </c>
      <c r="O25" s="1">
        <f t="shared" si="10"/>
        <v>5000</v>
      </c>
      <c r="P25" s="1">
        <f t="shared" si="10"/>
        <v>5000</v>
      </c>
      <c r="Q25" s="1">
        <f t="shared" si="10"/>
        <v>5000</v>
      </c>
      <c r="R25" s="1">
        <f t="shared" si="10"/>
        <v>5000</v>
      </c>
      <c r="S25" s="1">
        <f t="shared" si="10"/>
        <v>5000</v>
      </c>
      <c r="T25" s="1">
        <f t="shared" si="10"/>
        <v>5000</v>
      </c>
      <c r="U25" s="1">
        <f t="shared" si="10"/>
        <v>5000</v>
      </c>
      <c r="V25" s="1">
        <f t="shared" si="10"/>
        <v>5000</v>
      </c>
      <c r="W25" s="1">
        <f t="shared" si="10"/>
        <v>5000</v>
      </c>
      <c r="X25" s="1">
        <f t="shared" si="10"/>
        <v>5000</v>
      </c>
      <c r="Y25" s="1">
        <f t="shared" si="10"/>
        <v>5000</v>
      </c>
      <c r="Z25" s="1">
        <f t="shared" si="10"/>
        <v>5000</v>
      </c>
      <c r="AA25" s="1">
        <f t="shared" si="10"/>
        <v>5000</v>
      </c>
      <c r="AB25" s="1">
        <f t="shared" si="10"/>
        <v>5000</v>
      </c>
      <c r="AC25" s="1">
        <f t="shared" si="10"/>
        <v>5000</v>
      </c>
      <c r="AD25" s="1">
        <f t="shared" si="10"/>
        <v>5000</v>
      </c>
      <c r="AE25" s="1">
        <f t="shared" si="10"/>
        <v>5000</v>
      </c>
      <c r="AF25" s="1">
        <f t="shared" si="10"/>
        <v>5000</v>
      </c>
      <c r="AG25" s="1">
        <f t="shared" si="10"/>
        <v>5000</v>
      </c>
      <c r="AH25" s="1">
        <f t="shared" si="10"/>
        <v>5000</v>
      </c>
      <c r="AI25" s="1">
        <f t="shared" si="10"/>
        <v>5000</v>
      </c>
    </row>
    <row r="26" spans="1:35" x14ac:dyDescent="0.2">
      <c r="D26" t="s">
        <v>5</v>
      </c>
      <c r="E26" s="2">
        <v>2.25</v>
      </c>
      <c r="F26" s="2">
        <f>+E26</f>
        <v>2.25</v>
      </c>
      <c r="G26" s="2">
        <f t="shared" ref="G26:AI26" si="11">+F26</f>
        <v>2.25</v>
      </c>
      <c r="H26" s="2">
        <f t="shared" si="11"/>
        <v>2.25</v>
      </c>
      <c r="I26" s="2">
        <f t="shared" si="11"/>
        <v>2.25</v>
      </c>
      <c r="J26" s="2">
        <f t="shared" si="11"/>
        <v>2.25</v>
      </c>
      <c r="K26" s="2">
        <f t="shared" si="11"/>
        <v>2.25</v>
      </c>
      <c r="L26" s="2">
        <f t="shared" si="11"/>
        <v>2.25</v>
      </c>
      <c r="M26" s="2">
        <f t="shared" si="11"/>
        <v>2.25</v>
      </c>
      <c r="N26" s="2">
        <f t="shared" si="11"/>
        <v>2.25</v>
      </c>
      <c r="O26" s="2">
        <f t="shared" si="11"/>
        <v>2.25</v>
      </c>
      <c r="P26" s="2">
        <f t="shared" si="11"/>
        <v>2.25</v>
      </c>
      <c r="Q26" s="2">
        <f t="shared" si="11"/>
        <v>2.25</v>
      </c>
      <c r="R26" s="2">
        <f t="shared" si="11"/>
        <v>2.25</v>
      </c>
      <c r="S26" s="2">
        <f t="shared" si="11"/>
        <v>2.25</v>
      </c>
      <c r="T26" s="2">
        <f t="shared" si="11"/>
        <v>2.25</v>
      </c>
      <c r="U26" s="2">
        <f t="shared" si="11"/>
        <v>2.25</v>
      </c>
      <c r="V26" s="2">
        <f t="shared" si="11"/>
        <v>2.25</v>
      </c>
      <c r="W26" s="2">
        <f t="shared" si="11"/>
        <v>2.25</v>
      </c>
      <c r="X26" s="2">
        <f t="shared" si="11"/>
        <v>2.25</v>
      </c>
      <c r="Y26" s="2">
        <f t="shared" si="11"/>
        <v>2.25</v>
      </c>
      <c r="Z26" s="2">
        <f t="shared" si="11"/>
        <v>2.25</v>
      </c>
      <c r="AA26" s="2">
        <f t="shared" si="11"/>
        <v>2.25</v>
      </c>
      <c r="AB26" s="2">
        <f t="shared" si="11"/>
        <v>2.25</v>
      </c>
      <c r="AC26" s="2">
        <f t="shared" si="11"/>
        <v>2.25</v>
      </c>
      <c r="AD26" s="2">
        <f t="shared" si="11"/>
        <v>2.25</v>
      </c>
      <c r="AE26" s="2">
        <f t="shared" si="11"/>
        <v>2.25</v>
      </c>
      <c r="AF26" s="2">
        <f t="shared" si="11"/>
        <v>2.25</v>
      </c>
      <c r="AG26" s="2">
        <f t="shared" si="11"/>
        <v>2.25</v>
      </c>
      <c r="AH26" s="2">
        <f t="shared" si="11"/>
        <v>2.25</v>
      </c>
      <c r="AI26" s="2">
        <f t="shared" si="11"/>
        <v>2.25</v>
      </c>
    </row>
    <row r="28" spans="1:35" x14ac:dyDescent="0.2">
      <c r="A28" t="s">
        <v>22</v>
      </c>
      <c r="B28">
        <v>332163</v>
      </c>
      <c r="C28" t="s">
        <v>20</v>
      </c>
      <c r="D28" t="s">
        <v>7</v>
      </c>
      <c r="E28" s="1">
        <v>-5000</v>
      </c>
      <c r="F28" s="1">
        <f>+E28</f>
        <v>-5000</v>
      </c>
      <c r="G28" s="1">
        <f t="shared" ref="G28:AI28" si="12">+F28</f>
        <v>-5000</v>
      </c>
      <c r="H28" s="1">
        <f t="shared" si="12"/>
        <v>-5000</v>
      </c>
      <c r="I28" s="1">
        <f t="shared" si="12"/>
        <v>-5000</v>
      </c>
      <c r="J28" s="1">
        <f t="shared" si="12"/>
        <v>-5000</v>
      </c>
      <c r="K28" s="1">
        <f t="shared" si="12"/>
        <v>-5000</v>
      </c>
      <c r="L28" s="1">
        <f t="shared" si="12"/>
        <v>-5000</v>
      </c>
      <c r="M28" s="1">
        <f t="shared" si="12"/>
        <v>-5000</v>
      </c>
      <c r="N28" s="1">
        <f t="shared" si="12"/>
        <v>-5000</v>
      </c>
      <c r="O28" s="1">
        <f t="shared" si="12"/>
        <v>-5000</v>
      </c>
      <c r="P28" s="1">
        <f t="shared" si="12"/>
        <v>-5000</v>
      </c>
      <c r="Q28" s="1">
        <f t="shared" si="12"/>
        <v>-5000</v>
      </c>
      <c r="R28" s="1">
        <f t="shared" si="12"/>
        <v>-5000</v>
      </c>
      <c r="S28" s="1">
        <f t="shared" si="12"/>
        <v>-5000</v>
      </c>
      <c r="T28" s="1">
        <f t="shared" si="12"/>
        <v>-5000</v>
      </c>
      <c r="U28" s="1">
        <f t="shared" si="12"/>
        <v>-5000</v>
      </c>
      <c r="V28" s="1">
        <f t="shared" si="12"/>
        <v>-5000</v>
      </c>
      <c r="W28" s="1">
        <f t="shared" si="12"/>
        <v>-5000</v>
      </c>
      <c r="X28" s="1">
        <f t="shared" si="12"/>
        <v>-5000</v>
      </c>
      <c r="Y28" s="1">
        <f t="shared" si="12"/>
        <v>-5000</v>
      </c>
      <c r="Z28" s="1">
        <f t="shared" si="12"/>
        <v>-5000</v>
      </c>
      <c r="AA28" s="1">
        <f t="shared" si="12"/>
        <v>-5000</v>
      </c>
      <c r="AB28" s="1">
        <f t="shared" si="12"/>
        <v>-5000</v>
      </c>
      <c r="AC28" s="1">
        <f t="shared" si="12"/>
        <v>-5000</v>
      </c>
      <c r="AD28" s="1">
        <f t="shared" si="12"/>
        <v>-5000</v>
      </c>
      <c r="AE28" s="1">
        <f t="shared" si="12"/>
        <v>-5000</v>
      </c>
      <c r="AF28" s="1">
        <f t="shared" si="12"/>
        <v>-5000</v>
      </c>
      <c r="AG28" s="1">
        <f t="shared" si="12"/>
        <v>-5000</v>
      </c>
      <c r="AH28" s="1">
        <f t="shared" si="12"/>
        <v>-5000</v>
      </c>
      <c r="AI28" s="1">
        <f t="shared" si="12"/>
        <v>-5000</v>
      </c>
    </row>
    <row r="29" spans="1:35" x14ac:dyDescent="0.2">
      <c r="D29" t="s">
        <v>23</v>
      </c>
      <c r="E29" s="7">
        <v>2.25</v>
      </c>
      <c r="F29" s="2">
        <f>+E29</f>
        <v>2.25</v>
      </c>
      <c r="G29" s="2">
        <f t="shared" ref="G29:AI29" si="13">+F29</f>
        <v>2.25</v>
      </c>
      <c r="H29" s="2">
        <f t="shared" si="13"/>
        <v>2.25</v>
      </c>
      <c r="I29" s="2">
        <f t="shared" si="13"/>
        <v>2.25</v>
      </c>
      <c r="J29" s="2">
        <f t="shared" si="13"/>
        <v>2.25</v>
      </c>
      <c r="K29" s="2">
        <f t="shared" si="13"/>
        <v>2.25</v>
      </c>
      <c r="L29" s="2">
        <f t="shared" si="13"/>
        <v>2.25</v>
      </c>
      <c r="M29" s="2">
        <f t="shared" si="13"/>
        <v>2.25</v>
      </c>
      <c r="N29" s="2">
        <f t="shared" si="13"/>
        <v>2.25</v>
      </c>
      <c r="O29" s="2">
        <f t="shared" si="13"/>
        <v>2.25</v>
      </c>
      <c r="P29" s="2">
        <f t="shared" si="13"/>
        <v>2.25</v>
      </c>
      <c r="Q29" s="2">
        <f t="shared" si="13"/>
        <v>2.25</v>
      </c>
      <c r="R29" s="2">
        <f t="shared" si="13"/>
        <v>2.25</v>
      </c>
      <c r="S29" s="2">
        <f t="shared" si="13"/>
        <v>2.25</v>
      </c>
      <c r="T29" s="2">
        <f t="shared" si="13"/>
        <v>2.25</v>
      </c>
      <c r="U29" s="2">
        <f t="shared" si="13"/>
        <v>2.25</v>
      </c>
      <c r="V29" s="2">
        <f t="shared" si="13"/>
        <v>2.25</v>
      </c>
      <c r="W29" s="2">
        <f t="shared" si="13"/>
        <v>2.25</v>
      </c>
      <c r="X29" s="2">
        <f t="shared" si="13"/>
        <v>2.25</v>
      </c>
      <c r="Y29" s="2">
        <f t="shared" si="13"/>
        <v>2.25</v>
      </c>
      <c r="Z29" s="2">
        <f t="shared" si="13"/>
        <v>2.25</v>
      </c>
      <c r="AA29" s="2">
        <f t="shared" si="13"/>
        <v>2.25</v>
      </c>
      <c r="AB29" s="2">
        <f t="shared" si="13"/>
        <v>2.25</v>
      </c>
      <c r="AC29" s="2">
        <f t="shared" si="13"/>
        <v>2.25</v>
      </c>
      <c r="AD29" s="2">
        <f t="shared" si="13"/>
        <v>2.25</v>
      </c>
      <c r="AE29" s="2">
        <f t="shared" si="13"/>
        <v>2.25</v>
      </c>
      <c r="AF29" s="2">
        <f t="shared" si="13"/>
        <v>2.25</v>
      </c>
      <c r="AG29" s="2">
        <f t="shared" si="13"/>
        <v>2.25</v>
      </c>
      <c r="AH29" s="2">
        <f t="shared" si="13"/>
        <v>2.25</v>
      </c>
      <c r="AI29" s="2">
        <f t="shared" si="13"/>
        <v>2.25</v>
      </c>
    </row>
    <row r="30" spans="1:35" s="9" customFormat="1" x14ac:dyDescent="0.2">
      <c r="D30" s="10" t="s">
        <v>17</v>
      </c>
      <c r="E30" s="11">
        <f>+E25+E28</f>
        <v>0</v>
      </c>
      <c r="F30" s="11">
        <f t="shared" ref="F30:AI30" si="14">+F25+F28</f>
        <v>0</v>
      </c>
      <c r="G30" s="11">
        <f t="shared" si="14"/>
        <v>0</v>
      </c>
      <c r="H30" s="11">
        <f t="shared" si="14"/>
        <v>0</v>
      </c>
      <c r="I30" s="11">
        <f t="shared" si="14"/>
        <v>0</v>
      </c>
      <c r="J30" s="11">
        <f t="shared" si="14"/>
        <v>0</v>
      </c>
      <c r="K30" s="11">
        <f t="shared" si="14"/>
        <v>0</v>
      </c>
      <c r="L30" s="11">
        <f t="shared" si="14"/>
        <v>0</v>
      </c>
      <c r="M30" s="11">
        <f t="shared" si="14"/>
        <v>0</v>
      </c>
      <c r="N30" s="11">
        <f t="shared" si="14"/>
        <v>0</v>
      </c>
      <c r="O30" s="11">
        <f t="shared" si="14"/>
        <v>0</v>
      </c>
      <c r="P30" s="11">
        <f t="shared" si="14"/>
        <v>0</v>
      </c>
      <c r="Q30" s="11">
        <f t="shared" si="14"/>
        <v>0</v>
      </c>
      <c r="R30" s="11">
        <f t="shared" si="14"/>
        <v>0</v>
      </c>
      <c r="S30" s="11">
        <f t="shared" si="14"/>
        <v>0</v>
      </c>
      <c r="T30" s="11">
        <f t="shared" si="14"/>
        <v>0</v>
      </c>
      <c r="U30" s="11">
        <f t="shared" si="14"/>
        <v>0</v>
      </c>
      <c r="V30" s="11">
        <f t="shared" si="14"/>
        <v>0</v>
      </c>
      <c r="W30" s="11">
        <f t="shared" si="14"/>
        <v>0</v>
      </c>
      <c r="X30" s="11">
        <f t="shared" si="14"/>
        <v>0</v>
      </c>
      <c r="Y30" s="11">
        <f t="shared" si="14"/>
        <v>0</v>
      </c>
      <c r="Z30" s="11">
        <f t="shared" si="14"/>
        <v>0</v>
      </c>
      <c r="AA30" s="11">
        <f t="shared" si="14"/>
        <v>0</v>
      </c>
      <c r="AB30" s="11">
        <f t="shared" si="14"/>
        <v>0</v>
      </c>
      <c r="AC30" s="11">
        <f t="shared" si="14"/>
        <v>0</v>
      </c>
      <c r="AD30" s="11">
        <f t="shared" si="14"/>
        <v>0</v>
      </c>
      <c r="AE30" s="11">
        <f t="shared" si="14"/>
        <v>0</v>
      </c>
      <c r="AF30" s="11">
        <f t="shared" si="14"/>
        <v>0</v>
      </c>
      <c r="AG30" s="11">
        <f t="shared" si="14"/>
        <v>0</v>
      </c>
      <c r="AH30" s="11">
        <f t="shared" si="14"/>
        <v>0</v>
      </c>
      <c r="AI30" s="11">
        <f t="shared" si="14"/>
        <v>0</v>
      </c>
    </row>
    <row r="31" spans="1:35" s="9" customFormat="1" ht="13.5" thickBot="1" x14ac:dyDescent="0.25">
      <c r="D31" s="10" t="s">
        <v>18</v>
      </c>
      <c r="E31" s="12">
        <f>+(E29-E26)*E25</f>
        <v>0</v>
      </c>
      <c r="F31" s="12">
        <f t="shared" ref="F31:AI31" si="15">+(F29-F26)*F25</f>
        <v>0</v>
      </c>
      <c r="G31" s="12">
        <f t="shared" si="15"/>
        <v>0</v>
      </c>
      <c r="H31" s="12">
        <f t="shared" si="15"/>
        <v>0</v>
      </c>
      <c r="I31" s="12">
        <f t="shared" si="15"/>
        <v>0</v>
      </c>
      <c r="J31" s="12">
        <f t="shared" si="15"/>
        <v>0</v>
      </c>
      <c r="K31" s="12">
        <f t="shared" si="15"/>
        <v>0</v>
      </c>
      <c r="L31" s="12">
        <f t="shared" si="15"/>
        <v>0</v>
      </c>
      <c r="M31" s="12">
        <f t="shared" si="15"/>
        <v>0</v>
      </c>
      <c r="N31" s="12">
        <f t="shared" si="15"/>
        <v>0</v>
      </c>
      <c r="O31" s="12">
        <f t="shared" si="15"/>
        <v>0</v>
      </c>
      <c r="P31" s="12">
        <f t="shared" si="15"/>
        <v>0</v>
      </c>
      <c r="Q31" s="12">
        <f t="shared" si="15"/>
        <v>0</v>
      </c>
      <c r="R31" s="12">
        <f t="shared" si="15"/>
        <v>0</v>
      </c>
      <c r="S31" s="12">
        <f t="shared" si="15"/>
        <v>0</v>
      </c>
      <c r="T31" s="12">
        <f t="shared" si="15"/>
        <v>0</v>
      </c>
      <c r="U31" s="12">
        <f t="shared" si="15"/>
        <v>0</v>
      </c>
      <c r="V31" s="12">
        <f t="shared" si="15"/>
        <v>0</v>
      </c>
      <c r="W31" s="12">
        <f t="shared" si="15"/>
        <v>0</v>
      </c>
      <c r="X31" s="12">
        <f t="shared" si="15"/>
        <v>0</v>
      </c>
      <c r="Y31" s="12">
        <f t="shared" si="15"/>
        <v>0</v>
      </c>
      <c r="Z31" s="12">
        <f t="shared" si="15"/>
        <v>0</v>
      </c>
      <c r="AA31" s="12">
        <f t="shared" si="15"/>
        <v>0</v>
      </c>
      <c r="AB31" s="12">
        <f t="shared" si="15"/>
        <v>0</v>
      </c>
      <c r="AC31" s="12">
        <f t="shared" si="15"/>
        <v>0</v>
      </c>
      <c r="AD31" s="12">
        <f t="shared" si="15"/>
        <v>0</v>
      </c>
      <c r="AE31" s="12">
        <f t="shared" si="15"/>
        <v>0</v>
      </c>
      <c r="AF31" s="12">
        <f t="shared" si="15"/>
        <v>0</v>
      </c>
      <c r="AG31" s="12">
        <f t="shared" si="15"/>
        <v>0</v>
      </c>
      <c r="AH31" s="12">
        <f t="shared" si="15"/>
        <v>0</v>
      </c>
      <c r="AI31" s="12">
        <f t="shared" si="15"/>
        <v>0</v>
      </c>
    </row>
    <row r="32" spans="1:35" ht="13.5" thickTop="1" x14ac:dyDescent="0.2"/>
    <row r="33" spans="1:35" s="6" customFormat="1" x14ac:dyDescent="0.2"/>
    <row r="34" spans="1:35" x14ac:dyDescent="0.2">
      <c r="A34" t="s">
        <v>19</v>
      </c>
      <c r="B34">
        <v>1198936</v>
      </c>
      <c r="C34" t="s">
        <v>24</v>
      </c>
      <c r="D34" t="s">
        <v>21</v>
      </c>
      <c r="E34" s="1">
        <v>6000</v>
      </c>
      <c r="F34" s="1">
        <f>+E34</f>
        <v>6000</v>
      </c>
      <c r="G34" s="1">
        <f t="shared" ref="G34:AI34" si="16">+F34</f>
        <v>6000</v>
      </c>
      <c r="H34" s="1">
        <f t="shared" si="16"/>
        <v>6000</v>
      </c>
      <c r="I34" s="1">
        <f t="shared" si="16"/>
        <v>6000</v>
      </c>
      <c r="J34" s="1">
        <f t="shared" si="16"/>
        <v>6000</v>
      </c>
      <c r="K34" s="1">
        <f t="shared" si="16"/>
        <v>6000</v>
      </c>
      <c r="L34" s="1">
        <f t="shared" si="16"/>
        <v>6000</v>
      </c>
      <c r="M34" s="1">
        <f t="shared" si="16"/>
        <v>6000</v>
      </c>
      <c r="N34" s="1">
        <f t="shared" si="16"/>
        <v>6000</v>
      </c>
      <c r="O34" s="1">
        <f t="shared" si="16"/>
        <v>6000</v>
      </c>
      <c r="P34" s="1">
        <f t="shared" si="16"/>
        <v>6000</v>
      </c>
      <c r="Q34" s="1">
        <f t="shared" si="16"/>
        <v>6000</v>
      </c>
      <c r="R34" s="1">
        <f t="shared" si="16"/>
        <v>6000</v>
      </c>
      <c r="S34" s="1">
        <f t="shared" si="16"/>
        <v>6000</v>
      </c>
      <c r="T34" s="1">
        <f t="shared" si="16"/>
        <v>6000</v>
      </c>
      <c r="U34" s="1">
        <f t="shared" si="16"/>
        <v>6000</v>
      </c>
      <c r="V34" s="1">
        <f t="shared" si="16"/>
        <v>6000</v>
      </c>
      <c r="W34" s="1">
        <f t="shared" si="16"/>
        <v>6000</v>
      </c>
      <c r="X34" s="1">
        <f t="shared" si="16"/>
        <v>6000</v>
      </c>
      <c r="Y34" s="1">
        <f t="shared" si="16"/>
        <v>6000</v>
      </c>
      <c r="Z34" s="1">
        <f t="shared" si="16"/>
        <v>6000</v>
      </c>
      <c r="AA34" s="1">
        <f t="shared" si="16"/>
        <v>6000</v>
      </c>
      <c r="AB34" s="1">
        <f t="shared" si="16"/>
        <v>6000</v>
      </c>
      <c r="AC34" s="1">
        <f t="shared" si="16"/>
        <v>6000</v>
      </c>
      <c r="AD34" s="1">
        <f t="shared" si="16"/>
        <v>6000</v>
      </c>
      <c r="AE34" s="1">
        <f t="shared" si="16"/>
        <v>6000</v>
      </c>
      <c r="AF34" s="1">
        <f t="shared" si="16"/>
        <v>6000</v>
      </c>
      <c r="AG34" s="1">
        <f t="shared" si="16"/>
        <v>6000</v>
      </c>
      <c r="AH34" s="1">
        <f t="shared" si="16"/>
        <v>6000</v>
      </c>
      <c r="AI34" s="1">
        <f t="shared" si="16"/>
        <v>6000</v>
      </c>
    </row>
    <row r="35" spans="1:35" x14ac:dyDescent="0.2">
      <c r="D35" t="s">
        <v>5</v>
      </c>
      <c r="E35" s="2">
        <v>2.2799999999999998</v>
      </c>
      <c r="F35" s="2">
        <f>+E35</f>
        <v>2.2799999999999998</v>
      </c>
      <c r="G35" s="2">
        <f t="shared" ref="G35:AI35" si="17">+F35</f>
        <v>2.2799999999999998</v>
      </c>
      <c r="H35" s="2">
        <f t="shared" si="17"/>
        <v>2.2799999999999998</v>
      </c>
      <c r="I35" s="2">
        <f t="shared" si="17"/>
        <v>2.2799999999999998</v>
      </c>
      <c r="J35" s="2">
        <f t="shared" si="17"/>
        <v>2.2799999999999998</v>
      </c>
      <c r="K35" s="2">
        <f t="shared" si="17"/>
        <v>2.2799999999999998</v>
      </c>
      <c r="L35" s="2">
        <f t="shared" si="17"/>
        <v>2.2799999999999998</v>
      </c>
      <c r="M35" s="2">
        <f t="shared" si="17"/>
        <v>2.2799999999999998</v>
      </c>
      <c r="N35" s="2">
        <f t="shared" si="17"/>
        <v>2.2799999999999998</v>
      </c>
      <c r="O35" s="2">
        <f t="shared" si="17"/>
        <v>2.2799999999999998</v>
      </c>
      <c r="P35" s="2">
        <f t="shared" si="17"/>
        <v>2.2799999999999998</v>
      </c>
      <c r="Q35" s="2">
        <f t="shared" si="17"/>
        <v>2.2799999999999998</v>
      </c>
      <c r="R35" s="2">
        <f t="shared" si="17"/>
        <v>2.2799999999999998</v>
      </c>
      <c r="S35" s="2">
        <f t="shared" si="17"/>
        <v>2.2799999999999998</v>
      </c>
      <c r="T35" s="2">
        <f t="shared" si="17"/>
        <v>2.2799999999999998</v>
      </c>
      <c r="U35" s="2">
        <f t="shared" si="17"/>
        <v>2.2799999999999998</v>
      </c>
      <c r="V35" s="2">
        <f t="shared" si="17"/>
        <v>2.2799999999999998</v>
      </c>
      <c r="W35" s="2">
        <f t="shared" si="17"/>
        <v>2.2799999999999998</v>
      </c>
      <c r="X35" s="2">
        <f t="shared" si="17"/>
        <v>2.2799999999999998</v>
      </c>
      <c r="Y35" s="2">
        <f t="shared" si="17"/>
        <v>2.2799999999999998</v>
      </c>
      <c r="Z35" s="2">
        <f t="shared" si="17"/>
        <v>2.2799999999999998</v>
      </c>
      <c r="AA35" s="2">
        <f t="shared" si="17"/>
        <v>2.2799999999999998</v>
      </c>
      <c r="AB35" s="2">
        <f t="shared" si="17"/>
        <v>2.2799999999999998</v>
      </c>
      <c r="AC35" s="2">
        <f t="shared" si="17"/>
        <v>2.2799999999999998</v>
      </c>
      <c r="AD35" s="2">
        <f t="shared" si="17"/>
        <v>2.2799999999999998</v>
      </c>
      <c r="AE35" s="2">
        <f t="shared" si="17"/>
        <v>2.2799999999999998</v>
      </c>
      <c r="AF35" s="2">
        <f t="shared" si="17"/>
        <v>2.2799999999999998</v>
      </c>
      <c r="AG35" s="2">
        <f t="shared" si="17"/>
        <v>2.2799999999999998</v>
      </c>
      <c r="AH35" s="2">
        <f t="shared" si="17"/>
        <v>2.2799999999999998</v>
      </c>
      <c r="AI35" s="2">
        <f t="shared" si="17"/>
        <v>2.2799999999999998</v>
      </c>
    </row>
    <row r="37" spans="1:35" x14ac:dyDescent="0.2">
      <c r="A37" t="s">
        <v>22</v>
      </c>
      <c r="B37">
        <v>340305</v>
      </c>
      <c r="C37" t="s">
        <v>24</v>
      </c>
      <c r="D37" t="s">
        <v>7</v>
      </c>
      <c r="E37" s="1">
        <v>-6000</v>
      </c>
      <c r="F37" s="1">
        <f>+E37</f>
        <v>-6000</v>
      </c>
      <c r="G37" s="1">
        <f t="shared" ref="G37:AI37" si="18">+F37</f>
        <v>-6000</v>
      </c>
      <c r="H37" s="1">
        <f t="shared" si="18"/>
        <v>-6000</v>
      </c>
      <c r="I37" s="1">
        <f t="shared" si="18"/>
        <v>-6000</v>
      </c>
      <c r="J37" s="1">
        <f t="shared" si="18"/>
        <v>-6000</v>
      </c>
      <c r="K37" s="1">
        <f t="shared" si="18"/>
        <v>-6000</v>
      </c>
      <c r="L37" s="1">
        <f t="shared" si="18"/>
        <v>-6000</v>
      </c>
      <c r="M37" s="1">
        <f t="shared" si="18"/>
        <v>-6000</v>
      </c>
      <c r="N37" s="1">
        <f t="shared" si="18"/>
        <v>-6000</v>
      </c>
      <c r="O37" s="1">
        <f t="shared" si="18"/>
        <v>-6000</v>
      </c>
      <c r="P37" s="1">
        <f t="shared" si="18"/>
        <v>-6000</v>
      </c>
      <c r="Q37" s="1">
        <f t="shared" si="18"/>
        <v>-6000</v>
      </c>
      <c r="R37" s="1">
        <f t="shared" si="18"/>
        <v>-6000</v>
      </c>
      <c r="S37" s="1">
        <f t="shared" si="18"/>
        <v>-6000</v>
      </c>
      <c r="T37" s="1">
        <f t="shared" si="18"/>
        <v>-6000</v>
      </c>
      <c r="U37" s="1">
        <f t="shared" si="18"/>
        <v>-6000</v>
      </c>
      <c r="V37" s="1">
        <f t="shared" si="18"/>
        <v>-6000</v>
      </c>
      <c r="W37" s="1">
        <f t="shared" si="18"/>
        <v>-6000</v>
      </c>
      <c r="X37" s="1">
        <f t="shared" si="18"/>
        <v>-6000</v>
      </c>
      <c r="Y37" s="1">
        <f t="shared" si="18"/>
        <v>-6000</v>
      </c>
      <c r="Z37" s="1">
        <f t="shared" si="18"/>
        <v>-6000</v>
      </c>
      <c r="AA37" s="1">
        <f t="shared" si="18"/>
        <v>-6000</v>
      </c>
      <c r="AB37" s="1">
        <f t="shared" si="18"/>
        <v>-6000</v>
      </c>
      <c r="AC37" s="1">
        <f t="shared" si="18"/>
        <v>-6000</v>
      </c>
      <c r="AD37" s="1">
        <f t="shared" si="18"/>
        <v>-6000</v>
      </c>
      <c r="AE37" s="1">
        <f t="shared" si="18"/>
        <v>-6000</v>
      </c>
      <c r="AF37" s="1">
        <f t="shared" si="18"/>
        <v>-6000</v>
      </c>
      <c r="AG37" s="1">
        <f t="shared" si="18"/>
        <v>-6000</v>
      </c>
      <c r="AH37" s="1">
        <f t="shared" si="18"/>
        <v>-6000</v>
      </c>
      <c r="AI37" s="1">
        <f t="shared" si="18"/>
        <v>-6000</v>
      </c>
    </row>
    <row r="38" spans="1:35" x14ac:dyDescent="0.2">
      <c r="D38" t="s">
        <v>25</v>
      </c>
      <c r="E38" s="8">
        <v>2.5329999999999999</v>
      </c>
      <c r="F38" s="2">
        <f>+E38</f>
        <v>2.5329999999999999</v>
      </c>
      <c r="G38" s="2">
        <f t="shared" ref="G38:AI38" si="19">+F38</f>
        <v>2.5329999999999999</v>
      </c>
      <c r="H38" s="2">
        <f t="shared" si="19"/>
        <v>2.5329999999999999</v>
      </c>
      <c r="I38" s="2">
        <f t="shared" si="19"/>
        <v>2.5329999999999999</v>
      </c>
      <c r="J38" s="2">
        <f t="shared" si="19"/>
        <v>2.5329999999999999</v>
      </c>
      <c r="K38" s="2">
        <f t="shared" si="19"/>
        <v>2.5329999999999999</v>
      </c>
      <c r="L38" s="2">
        <f t="shared" si="19"/>
        <v>2.5329999999999999</v>
      </c>
      <c r="M38" s="2">
        <f t="shared" si="19"/>
        <v>2.5329999999999999</v>
      </c>
      <c r="N38" s="2">
        <f t="shared" si="19"/>
        <v>2.5329999999999999</v>
      </c>
      <c r="O38" s="2">
        <f t="shared" si="19"/>
        <v>2.5329999999999999</v>
      </c>
      <c r="P38" s="2">
        <f t="shared" si="19"/>
        <v>2.5329999999999999</v>
      </c>
      <c r="Q38" s="2">
        <f t="shared" si="19"/>
        <v>2.5329999999999999</v>
      </c>
      <c r="R38" s="2">
        <f t="shared" si="19"/>
        <v>2.5329999999999999</v>
      </c>
      <c r="S38" s="2">
        <f t="shared" si="19"/>
        <v>2.5329999999999999</v>
      </c>
      <c r="T38" s="2">
        <f t="shared" si="19"/>
        <v>2.5329999999999999</v>
      </c>
      <c r="U38" s="2">
        <f t="shared" si="19"/>
        <v>2.5329999999999999</v>
      </c>
      <c r="V38" s="2">
        <f t="shared" si="19"/>
        <v>2.5329999999999999</v>
      </c>
      <c r="W38" s="2">
        <f t="shared" si="19"/>
        <v>2.5329999999999999</v>
      </c>
      <c r="X38" s="2">
        <f t="shared" si="19"/>
        <v>2.5329999999999999</v>
      </c>
      <c r="Y38" s="2">
        <f t="shared" si="19"/>
        <v>2.5329999999999999</v>
      </c>
      <c r="Z38" s="2">
        <f t="shared" si="19"/>
        <v>2.5329999999999999</v>
      </c>
      <c r="AA38" s="2">
        <f t="shared" si="19"/>
        <v>2.5329999999999999</v>
      </c>
      <c r="AB38" s="2">
        <f t="shared" si="19"/>
        <v>2.5329999999999999</v>
      </c>
      <c r="AC38" s="2">
        <f t="shared" si="19"/>
        <v>2.5329999999999999</v>
      </c>
      <c r="AD38" s="2">
        <f t="shared" si="19"/>
        <v>2.5329999999999999</v>
      </c>
      <c r="AE38" s="2">
        <f t="shared" si="19"/>
        <v>2.5329999999999999</v>
      </c>
      <c r="AF38" s="2">
        <f t="shared" si="19"/>
        <v>2.5329999999999999</v>
      </c>
      <c r="AG38" s="2">
        <f t="shared" si="19"/>
        <v>2.5329999999999999</v>
      </c>
      <c r="AH38" s="2">
        <f t="shared" si="19"/>
        <v>2.5329999999999999</v>
      </c>
      <c r="AI38" s="2">
        <f t="shared" si="19"/>
        <v>2.5329999999999999</v>
      </c>
    </row>
    <row r="39" spans="1:35" s="9" customFormat="1" x14ac:dyDescent="0.2">
      <c r="D39" s="10" t="s">
        <v>17</v>
      </c>
      <c r="E39" s="11">
        <f>+E34+E37</f>
        <v>0</v>
      </c>
      <c r="F39" s="11">
        <f t="shared" ref="F39:AI39" si="20">+F34+F37</f>
        <v>0</v>
      </c>
      <c r="G39" s="11">
        <f t="shared" si="20"/>
        <v>0</v>
      </c>
      <c r="H39" s="11">
        <f t="shared" si="20"/>
        <v>0</v>
      </c>
      <c r="I39" s="11">
        <f t="shared" si="20"/>
        <v>0</v>
      </c>
      <c r="J39" s="11">
        <f t="shared" si="20"/>
        <v>0</v>
      </c>
      <c r="K39" s="11">
        <f t="shared" si="20"/>
        <v>0</v>
      </c>
      <c r="L39" s="11">
        <f t="shared" si="20"/>
        <v>0</v>
      </c>
      <c r="M39" s="11">
        <f t="shared" si="20"/>
        <v>0</v>
      </c>
      <c r="N39" s="11">
        <f t="shared" si="20"/>
        <v>0</v>
      </c>
      <c r="O39" s="11">
        <f t="shared" si="20"/>
        <v>0</v>
      </c>
      <c r="P39" s="11">
        <f t="shared" si="20"/>
        <v>0</v>
      </c>
      <c r="Q39" s="11">
        <f t="shared" si="20"/>
        <v>0</v>
      </c>
      <c r="R39" s="11">
        <f t="shared" si="20"/>
        <v>0</v>
      </c>
      <c r="S39" s="11">
        <f t="shared" si="20"/>
        <v>0</v>
      </c>
      <c r="T39" s="11">
        <f t="shared" si="20"/>
        <v>0</v>
      </c>
      <c r="U39" s="11">
        <f t="shared" si="20"/>
        <v>0</v>
      </c>
      <c r="V39" s="11">
        <f t="shared" si="20"/>
        <v>0</v>
      </c>
      <c r="W39" s="11">
        <f t="shared" si="20"/>
        <v>0</v>
      </c>
      <c r="X39" s="11">
        <f t="shared" si="20"/>
        <v>0</v>
      </c>
      <c r="Y39" s="11">
        <f t="shared" si="20"/>
        <v>0</v>
      </c>
      <c r="Z39" s="11">
        <f t="shared" si="20"/>
        <v>0</v>
      </c>
      <c r="AA39" s="11">
        <f t="shared" si="20"/>
        <v>0</v>
      </c>
      <c r="AB39" s="11">
        <f t="shared" si="20"/>
        <v>0</v>
      </c>
      <c r="AC39" s="11">
        <f t="shared" si="20"/>
        <v>0</v>
      </c>
      <c r="AD39" s="11">
        <f t="shared" si="20"/>
        <v>0</v>
      </c>
      <c r="AE39" s="11">
        <f t="shared" si="20"/>
        <v>0</v>
      </c>
      <c r="AF39" s="11">
        <f t="shared" si="20"/>
        <v>0</v>
      </c>
      <c r="AG39" s="11">
        <f t="shared" si="20"/>
        <v>0</v>
      </c>
      <c r="AH39" s="11">
        <f t="shared" si="20"/>
        <v>0</v>
      </c>
      <c r="AI39" s="11">
        <f t="shared" si="20"/>
        <v>0</v>
      </c>
    </row>
    <row r="40" spans="1:35" s="9" customFormat="1" ht="13.5" thickBot="1" x14ac:dyDescent="0.25">
      <c r="D40" s="10" t="s">
        <v>18</v>
      </c>
      <c r="E40" s="12">
        <f>+(E38-E35)*E34</f>
        <v>1518.0000000000007</v>
      </c>
      <c r="F40" s="12">
        <f t="shared" ref="F40:AI40" si="21">+(F38-F35)*F34</f>
        <v>1518.0000000000007</v>
      </c>
      <c r="G40" s="12">
        <f t="shared" si="21"/>
        <v>1518.0000000000007</v>
      </c>
      <c r="H40" s="12">
        <f t="shared" si="21"/>
        <v>1518.0000000000007</v>
      </c>
      <c r="I40" s="12">
        <f t="shared" si="21"/>
        <v>1518.0000000000007</v>
      </c>
      <c r="J40" s="12">
        <f t="shared" si="21"/>
        <v>1518.0000000000007</v>
      </c>
      <c r="K40" s="12">
        <f t="shared" si="21"/>
        <v>1518.0000000000007</v>
      </c>
      <c r="L40" s="12">
        <f t="shared" si="21"/>
        <v>1518.0000000000007</v>
      </c>
      <c r="M40" s="12">
        <f t="shared" si="21"/>
        <v>1518.0000000000007</v>
      </c>
      <c r="N40" s="12">
        <f t="shared" si="21"/>
        <v>1518.0000000000007</v>
      </c>
      <c r="O40" s="12">
        <f t="shared" si="21"/>
        <v>1518.0000000000007</v>
      </c>
      <c r="P40" s="12">
        <f t="shared" si="21"/>
        <v>1518.0000000000007</v>
      </c>
      <c r="Q40" s="12">
        <f t="shared" si="21"/>
        <v>1518.0000000000007</v>
      </c>
      <c r="R40" s="12">
        <f t="shared" si="21"/>
        <v>1518.0000000000007</v>
      </c>
      <c r="S40" s="12">
        <f t="shared" si="21"/>
        <v>1518.0000000000007</v>
      </c>
      <c r="T40" s="12">
        <f t="shared" si="21"/>
        <v>1518.0000000000007</v>
      </c>
      <c r="U40" s="12">
        <f t="shared" si="21"/>
        <v>1518.0000000000007</v>
      </c>
      <c r="V40" s="12">
        <f t="shared" si="21"/>
        <v>1518.0000000000007</v>
      </c>
      <c r="W40" s="12">
        <f t="shared" si="21"/>
        <v>1518.0000000000007</v>
      </c>
      <c r="X40" s="12">
        <f t="shared" si="21"/>
        <v>1518.0000000000007</v>
      </c>
      <c r="Y40" s="12">
        <f t="shared" si="21"/>
        <v>1518.0000000000007</v>
      </c>
      <c r="Z40" s="12">
        <f t="shared" si="21"/>
        <v>1518.0000000000007</v>
      </c>
      <c r="AA40" s="12">
        <f t="shared" si="21"/>
        <v>1518.0000000000007</v>
      </c>
      <c r="AB40" s="12">
        <f t="shared" si="21"/>
        <v>1518.0000000000007</v>
      </c>
      <c r="AC40" s="12">
        <f t="shared" si="21"/>
        <v>1518.0000000000007</v>
      </c>
      <c r="AD40" s="12">
        <f t="shared" si="21"/>
        <v>1518.0000000000007</v>
      </c>
      <c r="AE40" s="12">
        <f t="shared" si="21"/>
        <v>1518.0000000000007</v>
      </c>
      <c r="AF40" s="12">
        <f t="shared" si="21"/>
        <v>1518.0000000000007</v>
      </c>
      <c r="AG40" s="12">
        <f t="shared" si="21"/>
        <v>1518.0000000000007</v>
      </c>
      <c r="AH40" s="12">
        <f t="shared" si="21"/>
        <v>1518.0000000000007</v>
      </c>
      <c r="AI40" s="12">
        <f t="shared" si="21"/>
        <v>1518.0000000000007</v>
      </c>
    </row>
    <row r="41" spans="1:35" ht="13.5" thickTop="1" x14ac:dyDescent="0.2"/>
    <row r="42" spans="1:35" s="6" customFormat="1" x14ac:dyDescent="0.2"/>
    <row r="43" spans="1:35" x14ac:dyDescent="0.2">
      <c r="A43" t="s">
        <v>19</v>
      </c>
      <c r="B43">
        <v>1198936</v>
      </c>
      <c r="C43" t="s">
        <v>24</v>
      </c>
      <c r="D43" t="s">
        <v>21</v>
      </c>
      <c r="E43" s="1">
        <v>6800</v>
      </c>
      <c r="F43" s="1">
        <f>+E43</f>
        <v>6800</v>
      </c>
      <c r="G43" s="1">
        <f t="shared" ref="G43:AI43" si="22">+F43</f>
        <v>6800</v>
      </c>
      <c r="H43" s="1">
        <f t="shared" si="22"/>
        <v>6800</v>
      </c>
      <c r="I43" s="1">
        <f t="shared" si="22"/>
        <v>6800</v>
      </c>
      <c r="J43" s="1">
        <f t="shared" si="22"/>
        <v>6800</v>
      </c>
      <c r="K43" s="1">
        <f t="shared" si="22"/>
        <v>6800</v>
      </c>
      <c r="L43" s="1">
        <f t="shared" si="22"/>
        <v>6800</v>
      </c>
      <c r="M43" s="1">
        <f t="shared" si="22"/>
        <v>6800</v>
      </c>
      <c r="N43" s="1">
        <f t="shared" si="22"/>
        <v>6800</v>
      </c>
      <c r="O43" s="1">
        <f t="shared" si="22"/>
        <v>6800</v>
      </c>
      <c r="P43" s="1">
        <f t="shared" si="22"/>
        <v>6800</v>
      </c>
      <c r="Q43" s="1">
        <f t="shared" si="22"/>
        <v>6800</v>
      </c>
      <c r="R43" s="1">
        <f t="shared" si="22"/>
        <v>6800</v>
      </c>
      <c r="S43" s="1">
        <f t="shared" si="22"/>
        <v>6800</v>
      </c>
      <c r="T43" s="1">
        <f t="shared" si="22"/>
        <v>6800</v>
      </c>
      <c r="U43" s="1">
        <f t="shared" si="22"/>
        <v>6800</v>
      </c>
      <c r="V43" s="1">
        <f t="shared" si="22"/>
        <v>6800</v>
      </c>
      <c r="W43" s="1">
        <f t="shared" si="22"/>
        <v>6800</v>
      </c>
      <c r="X43" s="1">
        <f t="shared" si="22"/>
        <v>6800</v>
      </c>
      <c r="Y43" s="1">
        <f t="shared" si="22"/>
        <v>6800</v>
      </c>
      <c r="Z43" s="1">
        <f t="shared" si="22"/>
        <v>6800</v>
      </c>
      <c r="AA43" s="1">
        <f t="shared" si="22"/>
        <v>6800</v>
      </c>
      <c r="AB43" s="1">
        <f t="shared" si="22"/>
        <v>6800</v>
      </c>
      <c r="AC43" s="1">
        <f t="shared" si="22"/>
        <v>6800</v>
      </c>
      <c r="AD43" s="1">
        <f t="shared" si="22"/>
        <v>6800</v>
      </c>
      <c r="AE43" s="1">
        <f t="shared" si="22"/>
        <v>6800</v>
      </c>
      <c r="AF43" s="1">
        <f t="shared" si="22"/>
        <v>6800</v>
      </c>
      <c r="AG43" s="1">
        <f t="shared" si="22"/>
        <v>6800</v>
      </c>
      <c r="AH43" s="1">
        <f t="shared" si="22"/>
        <v>6800</v>
      </c>
      <c r="AI43" s="1">
        <f t="shared" si="22"/>
        <v>6800</v>
      </c>
    </row>
    <row r="44" spans="1:35" x14ac:dyDescent="0.2">
      <c r="D44" t="s">
        <v>5</v>
      </c>
      <c r="E44" s="2">
        <v>2.2799999999999998</v>
      </c>
      <c r="F44" s="2">
        <f>+E44</f>
        <v>2.2799999999999998</v>
      </c>
      <c r="G44" s="2">
        <f t="shared" ref="G44:AI44" si="23">+F44</f>
        <v>2.2799999999999998</v>
      </c>
      <c r="H44" s="2">
        <f t="shared" si="23"/>
        <v>2.2799999999999998</v>
      </c>
      <c r="I44" s="2">
        <f t="shared" si="23"/>
        <v>2.2799999999999998</v>
      </c>
      <c r="J44" s="2">
        <f t="shared" si="23"/>
        <v>2.2799999999999998</v>
      </c>
      <c r="K44" s="2">
        <f t="shared" si="23"/>
        <v>2.2799999999999998</v>
      </c>
      <c r="L44" s="2">
        <f t="shared" si="23"/>
        <v>2.2799999999999998</v>
      </c>
      <c r="M44" s="2">
        <f t="shared" si="23"/>
        <v>2.2799999999999998</v>
      </c>
      <c r="N44" s="2">
        <f t="shared" si="23"/>
        <v>2.2799999999999998</v>
      </c>
      <c r="O44" s="2">
        <f t="shared" si="23"/>
        <v>2.2799999999999998</v>
      </c>
      <c r="P44" s="2">
        <f t="shared" si="23"/>
        <v>2.2799999999999998</v>
      </c>
      <c r="Q44" s="2">
        <f t="shared" si="23"/>
        <v>2.2799999999999998</v>
      </c>
      <c r="R44" s="2">
        <f t="shared" si="23"/>
        <v>2.2799999999999998</v>
      </c>
      <c r="S44" s="2">
        <f t="shared" si="23"/>
        <v>2.2799999999999998</v>
      </c>
      <c r="T44" s="2">
        <f t="shared" si="23"/>
        <v>2.2799999999999998</v>
      </c>
      <c r="U44" s="2">
        <f t="shared" si="23"/>
        <v>2.2799999999999998</v>
      </c>
      <c r="V44" s="2">
        <f t="shared" si="23"/>
        <v>2.2799999999999998</v>
      </c>
      <c r="W44" s="2">
        <f t="shared" si="23"/>
        <v>2.2799999999999998</v>
      </c>
      <c r="X44" s="2">
        <f t="shared" si="23"/>
        <v>2.2799999999999998</v>
      </c>
      <c r="Y44" s="2">
        <f t="shared" si="23"/>
        <v>2.2799999999999998</v>
      </c>
      <c r="Z44" s="2">
        <f t="shared" si="23"/>
        <v>2.2799999999999998</v>
      </c>
      <c r="AA44" s="2">
        <f t="shared" si="23"/>
        <v>2.2799999999999998</v>
      </c>
      <c r="AB44" s="2">
        <f t="shared" si="23"/>
        <v>2.2799999999999998</v>
      </c>
      <c r="AC44" s="2">
        <f t="shared" si="23"/>
        <v>2.2799999999999998</v>
      </c>
      <c r="AD44" s="2">
        <f t="shared" si="23"/>
        <v>2.2799999999999998</v>
      </c>
      <c r="AE44" s="2">
        <f t="shared" si="23"/>
        <v>2.2799999999999998</v>
      </c>
      <c r="AF44" s="2">
        <f t="shared" si="23"/>
        <v>2.2799999999999998</v>
      </c>
      <c r="AG44" s="2">
        <f t="shared" si="23"/>
        <v>2.2799999999999998</v>
      </c>
      <c r="AH44" s="2">
        <f t="shared" si="23"/>
        <v>2.2799999999999998</v>
      </c>
      <c r="AI44" s="2">
        <f t="shared" si="23"/>
        <v>2.2799999999999998</v>
      </c>
    </row>
    <row r="46" spans="1:35" x14ac:dyDescent="0.2">
      <c r="A46" t="s">
        <v>22</v>
      </c>
      <c r="B46">
        <v>340362</v>
      </c>
      <c r="C46" t="s">
        <v>24</v>
      </c>
      <c r="D46" t="s">
        <v>7</v>
      </c>
      <c r="E46" s="1">
        <v>-6800</v>
      </c>
      <c r="F46" s="1">
        <f>+E46</f>
        <v>-6800</v>
      </c>
      <c r="G46" s="1">
        <f t="shared" ref="G46:AI46" si="24">+F46</f>
        <v>-6800</v>
      </c>
      <c r="H46" s="1">
        <f t="shared" si="24"/>
        <v>-6800</v>
      </c>
      <c r="I46" s="1">
        <f t="shared" si="24"/>
        <v>-6800</v>
      </c>
      <c r="J46" s="1">
        <f t="shared" si="24"/>
        <v>-6800</v>
      </c>
      <c r="K46" s="1">
        <f t="shared" si="24"/>
        <v>-6800</v>
      </c>
      <c r="L46" s="1">
        <f t="shared" si="24"/>
        <v>-6800</v>
      </c>
      <c r="M46" s="1">
        <f t="shared" si="24"/>
        <v>-6800</v>
      </c>
      <c r="N46" s="1">
        <f t="shared" si="24"/>
        <v>-6800</v>
      </c>
      <c r="O46" s="1">
        <f t="shared" si="24"/>
        <v>-6800</v>
      </c>
      <c r="P46" s="1">
        <f t="shared" si="24"/>
        <v>-6800</v>
      </c>
      <c r="Q46" s="1">
        <f t="shared" si="24"/>
        <v>-6800</v>
      </c>
      <c r="R46" s="1">
        <f t="shared" si="24"/>
        <v>-6800</v>
      </c>
      <c r="S46" s="1">
        <f t="shared" si="24"/>
        <v>-6800</v>
      </c>
      <c r="T46" s="1">
        <f t="shared" si="24"/>
        <v>-6800</v>
      </c>
      <c r="U46" s="1">
        <f t="shared" si="24"/>
        <v>-6800</v>
      </c>
      <c r="V46" s="1">
        <f t="shared" si="24"/>
        <v>-6800</v>
      </c>
      <c r="W46" s="1">
        <f t="shared" si="24"/>
        <v>-6800</v>
      </c>
      <c r="X46" s="1">
        <f t="shared" si="24"/>
        <v>-6800</v>
      </c>
      <c r="Y46" s="1">
        <f t="shared" si="24"/>
        <v>-6800</v>
      </c>
      <c r="Z46" s="1">
        <f t="shared" si="24"/>
        <v>-6800</v>
      </c>
      <c r="AA46" s="1">
        <f t="shared" si="24"/>
        <v>-6800</v>
      </c>
      <c r="AB46" s="1">
        <f t="shared" si="24"/>
        <v>-6800</v>
      </c>
      <c r="AC46" s="1">
        <f t="shared" si="24"/>
        <v>-6800</v>
      </c>
      <c r="AD46" s="1">
        <f t="shared" si="24"/>
        <v>-6800</v>
      </c>
      <c r="AE46" s="1">
        <f t="shared" si="24"/>
        <v>-6800</v>
      </c>
      <c r="AF46" s="1">
        <f t="shared" si="24"/>
        <v>-6800</v>
      </c>
      <c r="AG46" s="1">
        <f t="shared" si="24"/>
        <v>-6800</v>
      </c>
      <c r="AH46" s="1">
        <f t="shared" si="24"/>
        <v>-6800</v>
      </c>
      <c r="AI46" s="1">
        <f t="shared" si="24"/>
        <v>-6800</v>
      </c>
    </row>
    <row r="47" spans="1:35" x14ac:dyDescent="0.2">
      <c r="D47" t="s">
        <v>5</v>
      </c>
      <c r="E47" s="8">
        <v>4.2300000000000004</v>
      </c>
      <c r="F47" s="2">
        <f>+E47</f>
        <v>4.2300000000000004</v>
      </c>
      <c r="G47" s="2">
        <f t="shared" ref="G47:AI47" si="25">+F47</f>
        <v>4.2300000000000004</v>
      </c>
      <c r="H47" s="2">
        <f t="shared" si="25"/>
        <v>4.2300000000000004</v>
      </c>
      <c r="I47" s="2">
        <f t="shared" si="25"/>
        <v>4.2300000000000004</v>
      </c>
      <c r="J47" s="2">
        <f t="shared" si="25"/>
        <v>4.2300000000000004</v>
      </c>
      <c r="K47" s="2">
        <f t="shared" si="25"/>
        <v>4.2300000000000004</v>
      </c>
      <c r="L47" s="2">
        <f t="shared" si="25"/>
        <v>4.2300000000000004</v>
      </c>
      <c r="M47" s="2">
        <f t="shared" si="25"/>
        <v>4.2300000000000004</v>
      </c>
      <c r="N47" s="2">
        <f t="shared" si="25"/>
        <v>4.2300000000000004</v>
      </c>
      <c r="O47" s="2">
        <f t="shared" si="25"/>
        <v>4.2300000000000004</v>
      </c>
      <c r="P47" s="2">
        <f t="shared" si="25"/>
        <v>4.2300000000000004</v>
      </c>
      <c r="Q47" s="2">
        <f t="shared" si="25"/>
        <v>4.2300000000000004</v>
      </c>
      <c r="R47" s="2">
        <f t="shared" si="25"/>
        <v>4.2300000000000004</v>
      </c>
      <c r="S47" s="2">
        <f t="shared" si="25"/>
        <v>4.2300000000000004</v>
      </c>
      <c r="T47" s="2">
        <f t="shared" si="25"/>
        <v>4.2300000000000004</v>
      </c>
      <c r="U47" s="2">
        <f t="shared" si="25"/>
        <v>4.2300000000000004</v>
      </c>
      <c r="V47" s="2">
        <f t="shared" si="25"/>
        <v>4.2300000000000004</v>
      </c>
      <c r="W47" s="2">
        <f t="shared" si="25"/>
        <v>4.2300000000000004</v>
      </c>
      <c r="X47" s="2">
        <f t="shared" si="25"/>
        <v>4.2300000000000004</v>
      </c>
      <c r="Y47" s="2">
        <f t="shared" si="25"/>
        <v>4.2300000000000004</v>
      </c>
      <c r="Z47" s="2">
        <f t="shared" si="25"/>
        <v>4.2300000000000004</v>
      </c>
      <c r="AA47" s="2">
        <f t="shared" si="25"/>
        <v>4.2300000000000004</v>
      </c>
      <c r="AB47" s="2">
        <f t="shared" si="25"/>
        <v>4.2300000000000004</v>
      </c>
      <c r="AC47" s="2">
        <f t="shared" si="25"/>
        <v>4.2300000000000004</v>
      </c>
      <c r="AD47" s="2">
        <f t="shared" si="25"/>
        <v>4.2300000000000004</v>
      </c>
      <c r="AE47" s="2">
        <f t="shared" si="25"/>
        <v>4.2300000000000004</v>
      </c>
      <c r="AF47" s="2">
        <f t="shared" si="25"/>
        <v>4.2300000000000004</v>
      </c>
      <c r="AG47" s="2">
        <f t="shared" si="25"/>
        <v>4.2300000000000004</v>
      </c>
      <c r="AH47" s="2">
        <f t="shared" si="25"/>
        <v>4.2300000000000004</v>
      </c>
      <c r="AI47" s="2">
        <f t="shared" si="25"/>
        <v>4.2300000000000004</v>
      </c>
    </row>
    <row r="48" spans="1:35" s="9" customFormat="1" x14ac:dyDescent="0.2">
      <c r="D48" s="10" t="s">
        <v>17</v>
      </c>
      <c r="E48" s="11">
        <f>+E43+E46</f>
        <v>0</v>
      </c>
      <c r="F48" s="11">
        <f t="shared" ref="F48:AI48" si="26">+F43+F46</f>
        <v>0</v>
      </c>
      <c r="G48" s="11">
        <f t="shared" si="26"/>
        <v>0</v>
      </c>
      <c r="H48" s="11">
        <f t="shared" si="26"/>
        <v>0</v>
      </c>
      <c r="I48" s="11">
        <f t="shared" si="26"/>
        <v>0</v>
      </c>
      <c r="J48" s="11">
        <f t="shared" si="26"/>
        <v>0</v>
      </c>
      <c r="K48" s="11">
        <f t="shared" si="26"/>
        <v>0</v>
      </c>
      <c r="L48" s="11">
        <f t="shared" si="26"/>
        <v>0</v>
      </c>
      <c r="M48" s="11">
        <f t="shared" si="26"/>
        <v>0</v>
      </c>
      <c r="N48" s="11">
        <f t="shared" si="26"/>
        <v>0</v>
      </c>
      <c r="O48" s="11">
        <f t="shared" si="26"/>
        <v>0</v>
      </c>
      <c r="P48" s="11">
        <f t="shared" si="26"/>
        <v>0</v>
      </c>
      <c r="Q48" s="11">
        <f t="shared" si="26"/>
        <v>0</v>
      </c>
      <c r="R48" s="11">
        <f t="shared" si="26"/>
        <v>0</v>
      </c>
      <c r="S48" s="11">
        <f t="shared" si="26"/>
        <v>0</v>
      </c>
      <c r="T48" s="11">
        <f t="shared" si="26"/>
        <v>0</v>
      </c>
      <c r="U48" s="11">
        <f t="shared" si="26"/>
        <v>0</v>
      </c>
      <c r="V48" s="11">
        <f t="shared" si="26"/>
        <v>0</v>
      </c>
      <c r="W48" s="11">
        <f t="shared" si="26"/>
        <v>0</v>
      </c>
      <c r="X48" s="11">
        <f t="shared" si="26"/>
        <v>0</v>
      </c>
      <c r="Y48" s="11">
        <f t="shared" si="26"/>
        <v>0</v>
      </c>
      <c r="Z48" s="11">
        <f t="shared" si="26"/>
        <v>0</v>
      </c>
      <c r="AA48" s="11">
        <f t="shared" si="26"/>
        <v>0</v>
      </c>
      <c r="AB48" s="11">
        <f t="shared" si="26"/>
        <v>0</v>
      </c>
      <c r="AC48" s="11">
        <f t="shared" si="26"/>
        <v>0</v>
      </c>
      <c r="AD48" s="11">
        <f t="shared" si="26"/>
        <v>0</v>
      </c>
      <c r="AE48" s="11">
        <f t="shared" si="26"/>
        <v>0</v>
      </c>
      <c r="AF48" s="11">
        <f t="shared" si="26"/>
        <v>0</v>
      </c>
      <c r="AG48" s="11">
        <f t="shared" si="26"/>
        <v>0</v>
      </c>
      <c r="AH48" s="11">
        <f t="shared" si="26"/>
        <v>0</v>
      </c>
      <c r="AI48" s="11">
        <f t="shared" si="26"/>
        <v>0</v>
      </c>
    </row>
    <row r="49" spans="1:35" s="9" customFormat="1" ht="13.5" thickBot="1" x14ac:dyDescent="0.25">
      <c r="D49" s="10" t="s">
        <v>18</v>
      </c>
      <c r="E49" s="12">
        <f>+(E47-E44)*E43</f>
        <v>13260.000000000004</v>
      </c>
      <c r="F49" s="12">
        <f t="shared" ref="F49:AI49" si="27">+(F47-F44)*F43</f>
        <v>13260.000000000004</v>
      </c>
      <c r="G49" s="12">
        <f t="shared" si="27"/>
        <v>13260.000000000004</v>
      </c>
      <c r="H49" s="12">
        <f t="shared" si="27"/>
        <v>13260.000000000004</v>
      </c>
      <c r="I49" s="12">
        <f t="shared" si="27"/>
        <v>13260.000000000004</v>
      </c>
      <c r="J49" s="12">
        <f t="shared" si="27"/>
        <v>13260.000000000004</v>
      </c>
      <c r="K49" s="12">
        <f t="shared" si="27"/>
        <v>13260.000000000004</v>
      </c>
      <c r="L49" s="12">
        <f t="shared" si="27"/>
        <v>13260.000000000004</v>
      </c>
      <c r="M49" s="12">
        <f t="shared" si="27"/>
        <v>13260.000000000004</v>
      </c>
      <c r="N49" s="12">
        <f t="shared" si="27"/>
        <v>13260.000000000004</v>
      </c>
      <c r="O49" s="12">
        <f t="shared" si="27"/>
        <v>13260.000000000004</v>
      </c>
      <c r="P49" s="12">
        <f t="shared" si="27"/>
        <v>13260.000000000004</v>
      </c>
      <c r="Q49" s="12">
        <f t="shared" si="27"/>
        <v>13260.000000000004</v>
      </c>
      <c r="R49" s="12">
        <f t="shared" si="27"/>
        <v>13260.000000000004</v>
      </c>
      <c r="S49" s="12">
        <f t="shared" si="27"/>
        <v>13260.000000000004</v>
      </c>
      <c r="T49" s="12">
        <f t="shared" si="27"/>
        <v>13260.000000000004</v>
      </c>
      <c r="U49" s="12">
        <f t="shared" si="27"/>
        <v>13260.000000000004</v>
      </c>
      <c r="V49" s="12">
        <f t="shared" si="27"/>
        <v>13260.000000000004</v>
      </c>
      <c r="W49" s="12">
        <f t="shared" si="27"/>
        <v>13260.000000000004</v>
      </c>
      <c r="X49" s="12">
        <f t="shared" si="27"/>
        <v>13260.000000000004</v>
      </c>
      <c r="Y49" s="12">
        <f t="shared" si="27"/>
        <v>13260.000000000004</v>
      </c>
      <c r="Z49" s="12">
        <f t="shared" si="27"/>
        <v>13260.000000000004</v>
      </c>
      <c r="AA49" s="12">
        <f t="shared" si="27"/>
        <v>13260.000000000004</v>
      </c>
      <c r="AB49" s="12">
        <f t="shared" si="27"/>
        <v>13260.000000000004</v>
      </c>
      <c r="AC49" s="12">
        <f t="shared" si="27"/>
        <v>13260.000000000004</v>
      </c>
      <c r="AD49" s="12">
        <f t="shared" si="27"/>
        <v>13260.000000000004</v>
      </c>
      <c r="AE49" s="12">
        <f t="shared" si="27"/>
        <v>13260.000000000004</v>
      </c>
      <c r="AF49" s="12">
        <f t="shared" si="27"/>
        <v>13260.000000000004</v>
      </c>
      <c r="AG49" s="12">
        <f t="shared" si="27"/>
        <v>13260.000000000004</v>
      </c>
      <c r="AH49" s="12">
        <f t="shared" si="27"/>
        <v>13260.000000000004</v>
      </c>
      <c r="AI49" s="12">
        <f t="shared" si="27"/>
        <v>13260.000000000004</v>
      </c>
    </row>
    <row r="50" spans="1:35" ht="13.5" thickTop="1" x14ac:dyDescent="0.2"/>
    <row r="51" spans="1:35" s="6" customFormat="1" x14ac:dyDescent="0.2"/>
    <row r="52" spans="1:35" x14ac:dyDescent="0.2">
      <c r="A52" t="s">
        <v>19</v>
      </c>
      <c r="B52">
        <v>1198866</v>
      </c>
      <c r="C52" t="s">
        <v>26</v>
      </c>
      <c r="D52" t="s">
        <v>21</v>
      </c>
      <c r="E52" s="1">
        <v>4000</v>
      </c>
      <c r="F52" s="1">
        <f>+E52</f>
        <v>4000</v>
      </c>
      <c r="G52" s="1">
        <f t="shared" ref="G52:AI52" si="28">+F52</f>
        <v>4000</v>
      </c>
      <c r="H52" s="1">
        <f t="shared" si="28"/>
        <v>4000</v>
      </c>
      <c r="I52" s="1">
        <f t="shared" si="28"/>
        <v>4000</v>
      </c>
      <c r="J52" s="1">
        <f t="shared" si="28"/>
        <v>4000</v>
      </c>
      <c r="K52" s="1">
        <f t="shared" si="28"/>
        <v>4000</v>
      </c>
      <c r="L52" s="1">
        <f t="shared" si="28"/>
        <v>4000</v>
      </c>
      <c r="M52" s="1">
        <f t="shared" si="28"/>
        <v>4000</v>
      </c>
      <c r="N52" s="1">
        <f t="shared" si="28"/>
        <v>4000</v>
      </c>
      <c r="O52" s="1">
        <f t="shared" si="28"/>
        <v>4000</v>
      </c>
      <c r="P52" s="1">
        <f t="shared" si="28"/>
        <v>4000</v>
      </c>
      <c r="Q52" s="1">
        <f t="shared" si="28"/>
        <v>4000</v>
      </c>
      <c r="R52" s="1">
        <f t="shared" si="28"/>
        <v>4000</v>
      </c>
      <c r="S52" s="1">
        <f t="shared" si="28"/>
        <v>4000</v>
      </c>
      <c r="T52" s="1">
        <f t="shared" si="28"/>
        <v>4000</v>
      </c>
      <c r="U52" s="1">
        <f t="shared" si="28"/>
        <v>4000</v>
      </c>
      <c r="V52" s="1">
        <f t="shared" si="28"/>
        <v>4000</v>
      </c>
      <c r="W52" s="1">
        <f t="shared" si="28"/>
        <v>4000</v>
      </c>
      <c r="X52" s="1">
        <f t="shared" si="28"/>
        <v>4000</v>
      </c>
      <c r="Y52" s="1">
        <f t="shared" si="28"/>
        <v>4000</v>
      </c>
      <c r="Z52" s="1">
        <f t="shared" si="28"/>
        <v>4000</v>
      </c>
      <c r="AA52" s="1">
        <f t="shared" si="28"/>
        <v>4000</v>
      </c>
      <c r="AB52" s="1">
        <f t="shared" si="28"/>
        <v>4000</v>
      </c>
      <c r="AC52" s="1">
        <f t="shared" si="28"/>
        <v>4000</v>
      </c>
      <c r="AD52" s="1">
        <f t="shared" si="28"/>
        <v>4000</v>
      </c>
      <c r="AE52" s="1">
        <f t="shared" si="28"/>
        <v>4000</v>
      </c>
      <c r="AF52" s="1">
        <f t="shared" si="28"/>
        <v>4000</v>
      </c>
      <c r="AG52" s="1">
        <f t="shared" si="28"/>
        <v>4000</v>
      </c>
      <c r="AH52" s="1">
        <f t="shared" si="28"/>
        <v>4000</v>
      </c>
      <c r="AI52" s="1">
        <f t="shared" si="28"/>
        <v>4000</v>
      </c>
    </row>
    <row r="53" spans="1:35" x14ac:dyDescent="0.2">
      <c r="D53" t="s">
        <v>5</v>
      </c>
      <c r="E53" s="2">
        <v>2.2799999999999998</v>
      </c>
      <c r="F53" s="2">
        <f>+E53</f>
        <v>2.2799999999999998</v>
      </c>
      <c r="G53" s="2">
        <f t="shared" ref="G53:AI53" si="29">+F53</f>
        <v>2.2799999999999998</v>
      </c>
      <c r="H53" s="2">
        <f t="shared" si="29"/>
        <v>2.2799999999999998</v>
      </c>
      <c r="I53" s="2">
        <f t="shared" si="29"/>
        <v>2.2799999999999998</v>
      </c>
      <c r="J53" s="2">
        <f t="shared" si="29"/>
        <v>2.2799999999999998</v>
      </c>
      <c r="K53" s="2">
        <f t="shared" si="29"/>
        <v>2.2799999999999998</v>
      </c>
      <c r="L53" s="2">
        <f t="shared" si="29"/>
        <v>2.2799999999999998</v>
      </c>
      <c r="M53" s="2">
        <f t="shared" si="29"/>
        <v>2.2799999999999998</v>
      </c>
      <c r="N53" s="2">
        <f t="shared" si="29"/>
        <v>2.2799999999999998</v>
      </c>
      <c r="O53" s="2">
        <f t="shared" si="29"/>
        <v>2.2799999999999998</v>
      </c>
      <c r="P53" s="2">
        <f t="shared" si="29"/>
        <v>2.2799999999999998</v>
      </c>
      <c r="Q53" s="2">
        <f t="shared" si="29"/>
        <v>2.2799999999999998</v>
      </c>
      <c r="R53" s="2">
        <f t="shared" si="29"/>
        <v>2.2799999999999998</v>
      </c>
      <c r="S53" s="2">
        <f t="shared" si="29"/>
        <v>2.2799999999999998</v>
      </c>
      <c r="T53" s="2">
        <f t="shared" si="29"/>
        <v>2.2799999999999998</v>
      </c>
      <c r="U53" s="2">
        <f t="shared" si="29"/>
        <v>2.2799999999999998</v>
      </c>
      <c r="V53" s="2">
        <f t="shared" si="29"/>
        <v>2.2799999999999998</v>
      </c>
      <c r="W53" s="2">
        <f t="shared" si="29"/>
        <v>2.2799999999999998</v>
      </c>
      <c r="X53" s="2">
        <f t="shared" si="29"/>
        <v>2.2799999999999998</v>
      </c>
      <c r="Y53" s="2">
        <f t="shared" si="29"/>
        <v>2.2799999999999998</v>
      </c>
      <c r="Z53" s="2">
        <f t="shared" si="29"/>
        <v>2.2799999999999998</v>
      </c>
      <c r="AA53" s="2">
        <f t="shared" si="29"/>
        <v>2.2799999999999998</v>
      </c>
      <c r="AB53" s="2">
        <f t="shared" si="29"/>
        <v>2.2799999999999998</v>
      </c>
      <c r="AC53" s="2">
        <f t="shared" si="29"/>
        <v>2.2799999999999998</v>
      </c>
      <c r="AD53" s="2">
        <f t="shared" si="29"/>
        <v>2.2799999999999998</v>
      </c>
      <c r="AE53" s="2">
        <f t="shared" si="29"/>
        <v>2.2799999999999998</v>
      </c>
      <c r="AF53" s="2">
        <f t="shared" si="29"/>
        <v>2.2799999999999998</v>
      </c>
      <c r="AG53" s="2">
        <f t="shared" si="29"/>
        <v>2.2799999999999998</v>
      </c>
      <c r="AH53" s="2">
        <f t="shared" si="29"/>
        <v>2.2799999999999998</v>
      </c>
      <c r="AI53" s="2">
        <f t="shared" si="29"/>
        <v>2.2799999999999998</v>
      </c>
    </row>
    <row r="55" spans="1:35" x14ac:dyDescent="0.2">
      <c r="A55" t="s">
        <v>22</v>
      </c>
      <c r="B55">
        <v>340305</v>
      </c>
      <c r="C55" t="s">
        <v>26</v>
      </c>
      <c r="D55" t="s">
        <v>7</v>
      </c>
      <c r="E55" s="1">
        <v>-4000</v>
      </c>
      <c r="F55" s="1">
        <f>+E55</f>
        <v>-4000</v>
      </c>
      <c r="G55" s="1">
        <f t="shared" ref="G55:AI55" si="30">+F55</f>
        <v>-4000</v>
      </c>
      <c r="H55" s="1">
        <f t="shared" si="30"/>
        <v>-4000</v>
      </c>
      <c r="I55" s="1">
        <f t="shared" si="30"/>
        <v>-4000</v>
      </c>
      <c r="J55" s="1">
        <f t="shared" si="30"/>
        <v>-4000</v>
      </c>
      <c r="K55" s="1">
        <f t="shared" si="30"/>
        <v>-4000</v>
      </c>
      <c r="L55" s="1">
        <f t="shared" si="30"/>
        <v>-4000</v>
      </c>
      <c r="M55" s="1">
        <f t="shared" si="30"/>
        <v>-4000</v>
      </c>
      <c r="N55" s="1">
        <f t="shared" si="30"/>
        <v>-4000</v>
      </c>
      <c r="O55" s="1">
        <f t="shared" si="30"/>
        <v>-4000</v>
      </c>
      <c r="P55" s="1">
        <f t="shared" si="30"/>
        <v>-4000</v>
      </c>
      <c r="Q55" s="1">
        <f t="shared" si="30"/>
        <v>-4000</v>
      </c>
      <c r="R55" s="1">
        <f t="shared" si="30"/>
        <v>-4000</v>
      </c>
      <c r="S55" s="1">
        <f t="shared" si="30"/>
        <v>-4000</v>
      </c>
      <c r="T55" s="1">
        <f t="shared" si="30"/>
        <v>-4000</v>
      </c>
      <c r="U55" s="1">
        <f t="shared" si="30"/>
        <v>-4000</v>
      </c>
      <c r="V55" s="1">
        <f t="shared" si="30"/>
        <v>-4000</v>
      </c>
      <c r="W55" s="1">
        <f t="shared" si="30"/>
        <v>-4000</v>
      </c>
      <c r="X55" s="1">
        <f t="shared" si="30"/>
        <v>-4000</v>
      </c>
      <c r="Y55" s="1">
        <f t="shared" si="30"/>
        <v>-4000</v>
      </c>
      <c r="Z55" s="1">
        <f t="shared" si="30"/>
        <v>-4000</v>
      </c>
      <c r="AA55" s="1">
        <f t="shared" si="30"/>
        <v>-4000</v>
      </c>
      <c r="AB55" s="1">
        <f t="shared" si="30"/>
        <v>-4000</v>
      </c>
      <c r="AC55" s="1">
        <f t="shared" si="30"/>
        <v>-4000</v>
      </c>
      <c r="AD55" s="1">
        <f t="shared" si="30"/>
        <v>-4000</v>
      </c>
      <c r="AE55" s="1">
        <f t="shared" si="30"/>
        <v>-4000</v>
      </c>
      <c r="AF55" s="1">
        <f t="shared" si="30"/>
        <v>-4000</v>
      </c>
      <c r="AG55" s="1">
        <f t="shared" si="30"/>
        <v>-4000</v>
      </c>
      <c r="AH55" s="1">
        <f t="shared" si="30"/>
        <v>-4000</v>
      </c>
      <c r="AI55" s="1">
        <f t="shared" si="30"/>
        <v>-4000</v>
      </c>
    </row>
    <row r="56" spans="1:35" x14ac:dyDescent="0.2">
      <c r="D56" t="s">
        <v>5</v>
      </c>
      <c r="E56" s="8">
        <v>2.5329999999999999</v>
      </c>
      <c r="F56" s="2">
        <f>+E56</f>
        <v>2.5329999999999999</v>
      </c>
      <c r="G56" s="2">
        <f t="shared" ref="G56:AI56" si="31">+F56</f>
        <v>2.5329999999999999</v>
      </c>
      <c r="H56" s="2">
        <f t="shared" si="31"/>
        <v>2.5329999999999999</v>
      </c>
      <c r="I56" s="2">
        <f t="shared" si="31"/>
        <v>2.5329999999999999</v>
      </c>
      <c r="J56" s="2">
        <f t="shared" si="31"/>
        <v>2.5329999999999999</v>
      </c>
      <c r="K56" s="2">
        <f t="shared" si="31"/>
        <v>2.5329999999999999</v>
      </c>
      <c r="L56" s="2">
        <f t="shared" si="31"/>
        <v>2.5329999999999999</v>
      </c>
      <c r="M56" s="2">
        <f t="shared" si="31"/>
        <v>2.5329999999999999</v>
      </c>
      <c r="N56" s="2">
        <f t="shared" si="31"/>
        <v>2.5329999999999999</v>
      </c>
      <c r="O56" s="2">
        <f t="shared" si="31"/>
        <v>2.5329999999999999</v>
      </c>
      <c r="P56" s="2">
        <f t="shared" si="31"/>
        <v>2.5329999999999999</v>
      </c>
      <c r="Q56" s="2">
        <f t="shared" si="31"/>
        <v>2.5329999999999999</v>
      </c>
      <c r="R56" s="2">
        <f t="shared" si="31"/>
        <v>2.5329999999999999</v>
      </c>
      <c r="S56" s="2">
        <f t="shared" si="31"/>
        <v>2.5329999999999999</v>
      </c>
      <c r="T56" s="2">
        <f t="shared" si="31"/>
        <v>2.5329999999999999</v>
      </c>
      <c r="U56" s="2">
        <f t="shared" si="31"/>
        <v>2.5329999999999999</v>
      </c>
      <c r="V56" s="2">
        <f t="shared" si="31"/>
        <v>2.5329999999999999</v>
      </c>
      <c r="W56" s="2">
        <f t="shared" si="31"/>
        <v>2.5329999999999999</v>
      </c>
      <c r="X56" s="2">
        <f t="shared" si="31"/>
        <v>2.5329999999999999</v>
      </c>
      <c r="Y56" s="2">
        <f t="shared" si="31"/>
        <v>2.5329999999999999</v>
      </c>
      <c r="Z56" s="2">
        <f t="shared" si="31"/>
        <v>2.5329999999999999</v>
      </c>
      <c r="AA56" s="2">
        <f t="shared" si="31"/>
        <v>2.5329999999999999</v>
      </c>
      <c r="AB56" s="2">
        <f t="shared" si="31"/>
        <v>2.5329999999999999</v>
      </c>
      <c r="AC56" s="2">
        <f t="shared" si="31"/>
        <v>2.5329999999999999</v>
      </c>
      <c r="AD56" s="2">
        <f t="shared" si="31"/>
        <v>2.5329999999999999</v>
      </c>
      <c r="AE56" s="2">
        <f t="shared" si="31"/>
        <v>2.5329999999999999</v>
      </c>
      <c r="AF56" s="2">
        <f t="shared" si="31"/>
        <v>2.5329999999999999</v>
      </c>
      <c r="AG56" s="2">
        <f t="shared" si="31"/>
        <v>2.5329999999999999</v>
      </c>
      <c r="AH56" s="2">
        <f t="shared" si="31"/>
        <v>2.5329999999999999</v>
      </c>
      <c r="AI56" s="2">
        <f t="shared" si="31"/>
        <v>2.5329999999999999</v>
      </c>
    </row>
    <row r="57" spans="1:35" s="9" customFormat="1" x14ac:dyDescent="0.2">
      <c r="D57" s="10" t="s">
        <v>17</v>
      </c>
      <c r="E57" s="11">
        <f>+E52+E55</f>
        <v>0</v>
      </c>
      <c r="F57" s="11">
        <f t="shared" ref="F57:AI57" si="32">+F52+F55</f>
        <v>0</v>
      </c>
      <c r="G57" s="11">
        <f t="shared" si="32"/>
        <v>0</v>
      </c>
      <c r="H57" s="11">
        <f t="shared" si="32"/>
        <v>0</v>
      </c>
      <c r="I57" s="11">
        <f t="shared" si="32"/>
        <v>0</v>
      </c>
      <c r="J57" s="11">
        <f t="shared" si="32"/>
        <v>0</v>
      </c>
      <c r="K57" s="11">
        <f t="shared" si="32"/>
        <v>0</v>
      </c>
      <c r="L57" s="11">
        <f t="shared" si="32"/>
        <v>0</v>
      </c>
      <c r="M57" s="11">
        <f t="shared" si="32"/>
        <v>0</v>
      </c>
      <c r="N57" s="11">
        <f t="shared" si="32"/>
        <v>0</v>
      </c>
      <c r="O57" s="11">
        <f t="shared" si="32"/>
        <v>0</v>
      </c>
      <c r="P57" s="11">
        <f t="shared" si="32"/>
        <v>0</v>
      </c>
      <c r="Q57" s="11">
        <f t="shared" si="32"/>
        <v>0</v>
      </c>
      <c r="R57" s="11">
        <f t="shared" si="32"/>
        <v>0</v>
      </c>
      <c r="S57" s="11">
        <f t="shared" si="32"/>
        <v>0</v>
      </c>
      <c r="T57" s="11">
        <f t="shared" si="32"/>
        <v>0</v>
      </c>
      <c r="U57" s="11">
        <f t="shared" si="32"/>
        <v>0</v>
      </c>
      <c r="V57" s="11">
        <f t="shared" si="32"/>
        <v>0</v>
      </c>
      <c r="W57" s="11">
        <f t="shared" si="32"/>
        <v>0</v>
      </c>
      <c r="X57" s="11">
        <f t="shared" si="32"/>
        <v>0</v>
      </c>
      <c r="Y57" s="11">
        <f t="shared" si="32"/>
        <v>0</v>
      </c>
      <c r="Z57" s="11">
        <f t="shared" si="32"/>
        <v>0</v>
      </c>
      <c r="AA57" s="11">
        <f t="shared" si="32"/>
        <v>0</v>
      </c>
      <c r="AB57" s="11">
        <f t="shared" si="32"/>
        <v>0</v>
      </c>
      <c r="AC57" s="11">
        <f t="shared" si="32"/>
        <v>0</v>
      </c>
      <c r="AD57" s="11">
        <f t="shared" si="32"/>
        <v>0</v>
      </c>
      <c r="AE57" s="11">
        <f t="shared" si="32"/>
        <v>0</v>
      </c>
      <c r="AF57" s="11">
        <f t="shared" si="32"/>
        <v>0</v>
      </c>
      <c r="AG57" s="11">
        <f t="shared" si="32"/>
        <v>0</v>
      </c>
      <c r="AH57" s="11">
        <f t="shared" si="32"/>
        <v>0</v>
      </c>
      <c r="AI57" s="11">
        <f t="shared" si="32"/>
        <v>0</v>
      </c>
    </row>
    <row r="58" spans="1:35" s="9" customFormat="1" ht="13.5" thickBot="1" x14ac:dyDescent="0.25">
      <c r="D58" s="10" t="s">
        <v>18</v>
      </c>
      <c r="E58" s="12">
        <f>+(E56-E53)*E52</f>
        <v>1012.0000000000005</v>
      </c>
      <c r="F58" s="12">
        <f t="shared" ref="F58:AI58" si="33">+(F56-F53)*F52</f>
        <v>1012.0000000000005</v>
      </c>
      <c r="G58" s="12">
        <f t="shared" si="33"/>
        <v>1012.0000000000005</v>
      </c>
      <c r="H58" s="12">
        <f t="shared" si="33"/>
        <v>1012.0000000000005</v>
      </c>
      <c r="I58" s="12">
        <f t="shared" si="33"/>
        <v>1012.0000000000005</v>
      </c>
      <c r="J58" s="12">
        <f t="shared" si="33"/>
        <v>1012.0000000000005</v>
      </c>
      <c r="K58" s="12">
        <f t="shared" si="33"/>
        <v>1012.0000000000005</v>
      </c>
      <c r="L58" s="12">
        <f t="shared" si="33"/>
        <v>1012.0000000000005</v>
      </c>
      <c r="M58" s="12">
        <f t="shared" si="33"/>
        <v>1012.0000000000005</v>
      </c>
      <c r="N58" s="12">
        <f t="shared" si="33"/>
        <v>1012.0000000000005</v>
      </c>
      <c r="O58" s="12">
        <f t="shared" si="33"/>
        <v>1012.0000000000005</v>
      </c>
      <c r="P58" s="12">
        <f t="shared" si="33"/>
        <v>1012.0000000000005</v>
      </c>
      <c r="Q58" s="12">
        <f t="shared" si="33"/>
        <v>1012.0000000000005</v>
      </c>
      <c r="R58" s="12">
        <f t="shared" si="33"/>
        <v>1012.0000000000005</v>
      </c>
      <c r="S58" s="12">
        <f t="shared" si="33"/>
        <v>1012.0000000000005</v>
      </c>
      <c r="T58" s="12">
        <f t="shared" si="33"/>
        <v>1012.0000000000005</v>
      </c>
      <c r="U58" s="12">
        <f t="shared" si="33"/>
        <v>1012.0000000000005</v>
      </c>
      <c r="V58" s="12">
        <f t="shared" si="33"/>
        <v>1012.0000000000005</v>
      </c>
      <c r="W58" s="12">
        <f t="shared" si="33"/>
        <v>1012.0000000000005</v>
      </c>
      <c r="X58" s="12">
        <f t="shared" si="33"/>
        <v>1012.0000000000005</v>
      </c>
      <c r="Y58" s="12">
        <f t="shared" si="33"/>
        <v>1012.0000000000005</v>
      </c>
      <c r="Z58" s="12">
        <f t="shared" si="33"/>
        <v>1012.0000000000005</v>
      </c>
      <c r="AA58" s="12">
        <f t="shared" si="33"/>
        <v>1012.0000000000005</v>
      </c>
      <c r="AB58" s="12">
        <f t="shared" si="33"/>
        <v>1012.0000000000005</v>
      </c>
      <c r="AC58" s="12">
        <f t="shared" si="33"/>
        <v>1012.0000000000005</v>
      </c>
      <c r="AD58" s="12">
        <f t="shared" si="33"/>
        <v>1012.0000000000005</v>
      </c>
      <c r="AE58" s="12">
        <f t="shared" si="33"/>
        <v>1012.0000000000005</v>
      </c>
      <c r="AF58" s="12">
        <f t="shared" si="33"/>
        <v>1012.0000000000005</v>
      </c>
      <c r="AG58" s="12">
        <f t="shared" si="33"/>
        <v>1012.0000000000005</v>
      </c>
      <c r="AH58" s="12">
        <f t="shared" si="33"/>
        <v>1012.0000000000005</v>
      </c>
      <c r="AI58" s="12">
        <f t="shared" si="33"/>
        <v>1012.0000000000005</v>
      </c>
    </row>
    <row r="59" spans="1:35" ht="13.5" thickTop="1" x14ac:dyDescent="0.2"/>
    <row r="60" spans="1:35" s="6" customFormat="1" x14ac:dyDescent="0.2"/>
    <row r="61" spans="1:35" x14ac:dyDescent="0.2">
      <c r="A61" t="s">
        <v>27</v>
      </c>
      <c r="B61" s="13" t="s">
        <v>28</v>
      </c>
      <c r="C61" t="s">
        <v>29</v>
      </c>
      <c r="D61" t="s">
        <v>21</v>
      </c>
      <c r="E61" s="1">
        <v>10000</v>
      </c>
      <c r="F61" s="1">
        <f>+E61</f>
        <v>10000</v>
      </c>
      <c r="G61" s="1">
        <f t="shared" ref="G61:AI61" si="34">+F61</f>
        <v>10000</v>
      </c>
      <c r="H61" s="1">
        <f t="shared" si="34"/>
        <v>10000</v>
      </c>
      <c r="I61" s="1">
        <f t="shared" si="34"/>
        <v>10000</v>
      </c>
      <c r="J61" s="1">
        <f t="shared" si="34"/>
        <v>10000</v>
      </c>
      <c r="K61" s="1">
        <f t="shared" si="34"/>
        <v>10000</v>
      </c>
      <c r="L61" s="1">
        <f t="shared" si="34"/>
        <v>10000</v>
      </c>
      <c r="M61" s="1">
        <f t="shared" si="34"/>
        <v>10000</v>
      </c>
      <c r="N61" s="1">
        <f t="shared" si="34"/>
        <v>10000</v>
      </c>
      <c r="O61" s="1">
        <f t="shared" si="34"/>
        <v>10000</v>
      </c>
      <c r="P61" s="1">
        <f t="shared" si="34"/>
        <v>10000</v>
      </c>
      <c r="Q61" s="1">
        <f t="shared" si="34"/>
        <v>10000</v>
      </c>
      <c r="R61" s="1">
        <f t="shared" si="34"/>
        <v>10000</v>
      </c>
      <c r="S61" s="1">
        <f t="shared" si="34"/>
        <v>10000</v>
      </c>
      <c r="T61" s="1">
        <f t="shared" si="34"/>
        <v>10000</v>
      </c>
      <c r="U61" s="1">
        <f t="shared" si="34"/>
        <v>10000</v>
      </c>
      <c r="V61" s="1">
        <f t="shared" si="34"/>
        <v>10000</v>
      </c>
      <c r="W61" s="1">
        <f t="shared" si="34"/>
        <v>10000</v>
      </c>
      <c r="X61" s="1">
        <f t="shared" si="34"/>
        <v>10000</v>
      </c>
      <c r="Y61" s="1">
        <f t="shared" si="34"/>
        <v>10000</v>
      </c>
      <c r="Z61" s="1">
        <f t="shared" si="34"/>
        <v>10000</v>
      </c>
      <c r="AA61" s="1">
        <f t="shared" si="34"/>
        <v>10000</v>
      </c>
      <c r="AB61" s="1">
        <f t="shared" si="34"/>
        <v>10000</v>
      </c>
      <c r="AC61" s="1">
        <f t="shared" si="34"/>
        <v>10000</v>
      </c>
      <c r="AD61" s="1">
        <f t="shared" si="34"/>
        <v>10000</v>
      </c>
      <c r="AE61" s="1">
        <f t="shared" si="34"/>
        <v>10000</v>
      </c>
      <c r="AF61" s="1">
        <f t="shared" si="34"/>
        <v>10000</v>
      </c>
      <c r="AG61" s="1">
        <f t="shared" si="34"/>
        <v>10000</v>
      </c>
      <c r="AH61" s="1">
        <f t="shared" si="34"/>
        <v>10000</v>
      </c>
      <c r="AI61" s="1">
        <f t="shared" si="34"/>
        <v>10000</v>
      </c>
    </row>
    <row r="62" spans="1:35" x14ac:dyDescent="0.2">
      <c r="D62" t="s">
        <v>5</v>
      </c>
      <c r="E62" s="2">
        <v>0</v>
      </c>
      <c r="F62" s="2">
        <f>+E62</f>
        <v>0</v>
      </c>
      <c r="G62" s="2">
        <f t="shared" ref="G62:AI62" si="35">+F62</f>
        <v>0</v>
      </c>
      <c r="H62" s="2">
        <f t="shared" si="35"/>
        <v>0</v>
      </c>
      <c r="I62" s="2">
        <f t="shared" si="35"/>
        <v>0</v>
      </c>
      <c r="J62" s="2">
        <f t="shared" si="35"/>
        <v>0</v>
      </c>
      <c r="K62" s="2">
        <f t="shared" si="35"/>
        <v>0</v>
      </c>
      <c r="L62" s="2">
        <f t="shared" si="35"/>
        <v>0</v>
      </c>
      <c r="M62" s="2">
        <f t="shared" si="35"/>
        <v>0</v>
      </c>
      <c r="N62" s="2">
        <f t="shared" si="35"/>
        <v>0</v>
      </c>
      <c r="O62" s="2">
        <f t="shared" si="35"/>
        <v>0</v>
      </c>
      <c r="P62" s="2">
        <f t="shared" si="35"/>
        <v>0</v>
      </c>
      <c r="Q62" s="2">
        <f t="shared" si="35"/>
        <v>0</v>
      </c>
      <c r="R62" s="2">
        <f t="shared" si="35"/>
        <v>0</v>
      </c>
      <c r="S62" s="2">
        <f t="shared" si="35"/>
        <v>0</v>
      </c>
      <c r="T62" s="2">
        <f t="shared" si="35"/>
        <v>0</v>
      </c>
      <c r="U62" s="2">
        <f t="shared" si="35"/>
        <v>0</v>
      </c>
      <c r="V62" s="2">
        <f t="shared" si="35"/>
        <v>0</v>
      </c>
      <c r="W62" s="2">
        <f t="shared" si="35"/>
        <v>0</v>
      </c>
      <c r="X62" s="2">
        <f t="shared" si="35"/>
        <v>0</v>
      </c>
      <c r="Y62" s="2">
        <f t="shared" si="35"/>
        <v>0</v>
      </c>
      <c r="Z62" s="2">
        <f t="shared" si="35"/>
        <v>0</v>
      </c>
      <c r="AA62" s="2">
        <f t="shared" si="35"/>
        <v>0</v>
      </c>
      <c r="AB62" s="2">
        <f t="shared" si="35"/>
        <v>0</v>
      </c>
      <c r="AC62" s="2">
        <f t="shared" si="35"/>
        <v>0</v>
      </c>
      <c r="AD62" s="2">
        <f t="shared" si="35"/>
        <v>0</v>
      </c>
      <c r="AE62" s="2">
        <f t="shared" si="35"/>
        <v>0</v>
      </c>
      <c r="AF62" s="2">
        <f t="shared" si="35"/>
        <v>0</v>
      </c>
      <c r="AG62" s="2">
        <f t="shared" si="35"/>
        <v>0</v>
      </c>
      <c r="AH62" s="2">
        <f t="shared" si="35"/>
        <v>0</v>
      </c>
      <c r="AI62" s="2">
        <f t="shared" si="35"/>
        <v>0</v>
      </c>
    </row>
    <row r="64" spans="1:35" x14ac:dyDescent="0.2">
      <c r="A64" t="s">
        <v>30</v>
      </c>
      <c r="B64">
        <v>1199439</v>
      </c>
      <c r="C64" t="s">
        <v>29</v>
      </c>
      <c r="D64" t="s">
        <v>21</v>
      </c>
      <c r="E64" s="1">
        <v>-10000</v>
      </c>
      <c r="F64" s="1">
        <f>+E64</f>
        <v>-10000</v>
      </c>
      <c r="G64" s="1">
        <f t="shared" ref="G64:AI64" si="36">+F64</f>
        <v>-10000</v>
      </c>
      <c r="H64" s="1">
        <f t="shared" si="36"/>
        <v>-10000</v>
      </c>
      <c r="I64" s="1">
        <f t="shared" si="36"/>
        <v>-10000</v>
      </c>
      <c r="J64" s="1">
        <f t="shared" si="36"/>
        <v>-10000</v>
      </c>
      <c r="K64" s="1">
        <f t="shared" si="36"/>
        <v>-10000</v>
      </c>
      <c r="L64" s="1">
        <f t="shared" si="36"/>
        <v>-10000</v>
      </c>
      <c r="M64" s="1">
        <f t="shared" si="36"/>
        <v>-10000</v>
      </c>
      <c r="N64" s="1">
        <f t="shared" si="36"/>
        <v>-10000</v>
      </c>
      <c r="O64" s="1">
        <f t="shared" si="36"/>
        <v>-10000</v>
      </c>
      <c r="P64" s="1">
        <f t="shared" si="36"/>
        <v>-10000</v>
      </c>
      <c r="Q64" s="1">
        <f t="shared" si="36"/>
        <v>-10000</v>
      </c>
      <c r="R64" s="1">
        <f t="shared" si="36"/>
        <v>-10000</v>
      </c>
      <c r="S64" s="1">
        <f t="shared" si="36"/>
        <v>-10000</v>
      </c>
      <c r="T64" s="1">
        <f t="shared" si="36"/>
        <v>-10000</v>
      </c>
      <c r="U64" s="1">
        <f t="shared" si="36"/>
        <v>-10000</v>
      </c>
      <c r="V64" s="1">
        <f t="shared" si="36"/>
        <v>-10000</v>
      </c>
      <c r="W64" s="1">
        <f t="shared" si="36"/>
        <v>-10000</v>
      </c>
      <c r="X64" s="1">
        <f t="shared" si="36"/>
        <v>-10000</v>
      </c>
      <c r="Y64" s="1">
        <f t="shared" si="36"/>
        <v>-10000</v>
      </c>
      <c r="Z64" s="1">
        <f t="shared" si="36"/>
        <v>-10000</v>
      </c>
      <c r="AA64" s="1">
        <f t="shared" si="36"/>
        <v>-10000</v>
      </c>
      <c r="AB64" s="1">
        <f t="shared" si="36"/>
        <v>-10000</v>
      </c>
      <c r="AC64" s="1">
        <f t="shared" si="36"/>
        <v>-10000</v>
      </c>
      <c r="AD64" s="1">
        <f t="shared" si="36"/>
        <v>-10000</v>
      </c>
      <c r="AE64" s="1">
        <f t="shared" si="36"/>
        <v>-10000</v>
      </c>
      <c r="AF64" s="1">
        <f t="shared" si="36"/>
        <v>-10000</v>
      </c>
      <c r="AG64" s="1">
        <f t="shared" si="36"/>
        <v>-10000</v>
      </c>
      <c r="AH64" s="1">
        <f t="shared" si="36"/>
        <v>-10000</v>
      </c>
      <c r="AI64" s="1">
        <f t="shared" si="36"/>
        <v>-10000</v>
      </c>
    </row>
    <row r="65" spans="1:35" x14ac:dyDescent="0.2">
      <c r="D65" t="s">
        <v>5</v>
      </c>
      <c r="E65" s="8">
        <v>2.4700000000000002</v>
      </c>
      <c r="F65" s="2">
        <f>+E65</f>
        <v>2.4700000000000002</v>
      </c>
      <c r="G65" s="2">
        <f t="shared" ref="G65:AI65" si="37">+F65</f>
        <v>2.4700000000000002</v>
      </c>
      <c r="H65" s="2">
        <f t="shared" si="37"/>
        <v>2.4700000000000002</v>
      </c>
      <c r="I65" s="2">
        <f t="shared" si="37"/>
        <v>2.4700000000000002</v>
      </c>
      <c r="J65" s="2">
        <f t="shared" si="37"/>
        <v>2.4700000000000002</v>
      </c>
      <c r="K65" s="2">
        <f t="shared" si="37"/>
        <v>2.4700000000000002</v>
      </c>
      <c r="L65" s="2">
        <f t="shared" si="37"/>
        <v>2.4700000000000002</v>
      </c>
      <c r="M65" s="2">
        <f t="shared" si="37"/>
        <v>2.4700000000000002</v>
      </c>
      <c r="N65" s="2">
        <f t="shared" si="37"/>
        <v>2.4700000000000002</v>
      </c>
      <c r="O65" s="2">
        <f t="shared" si="37"/>
        <v>2.4700000000000002</v>
      </c>
      <c r="P65" s="2">
        <f t="shared" si="37"/>
        <v>2.4700000000000002</v>
      </c>
      <c r="Q65" s="2">
        <f t="shared" si="37"/>
        <v>2.4700000000000002</v>
      </c>
      <c r="R65" s="2">
        <f t="shared" si="37"/>
        <v>2.4700000000000002</v>
      </c>
      <c r="S65" s="2">
        <f t="shared" si="37"/>
        <v>2.4700000000000002</v>
      </c>
      <c r="T65" s="2">
        <f t="shared" si="37"/>
        <v>2.4700000000000002</v>
      </c>
      <c r="U65" s="2">
        <f t="shared" si="37"/>
        <v>2.4700000000000002</v>
      </c>
      <c r="V65" s="2">
        <f t="shared" si="37"/>
        <v>2.4700000000000002</v>
      </c>
      <c r="W65" s="2">
        <f t="shared" si="37"/>
        <v>2.4700000000000002</v>
      </c>
      <c r="X65" s="2">
        <f t="shared" si="37"/>
        <v>2.4700000000000002</v>
      </c>
      <c r="Y65" s="2">
        <f t="shared" si="37"/>
        <v>2.4700000000000002</v>
      </c>
      <c r="Z65" s="2">
        <f t="shared" si="37"/>
        <v>2.4700000000000002</v>
      </c>
      <c r="AA65" s="2">
        <f t="shared" si="37"/>
        <v>2.4700000000000002</v>
      </c>
      <c r="AB65" s="2">
        <f t="shared" si="37"/>
        <v>2.4700000000000002</v>
      </c>
      <c r="AC65" s="2">
        <f t="shared" si="37"/>
        <v>2.4700000000000002</v>
      </c>
      <c r="AD65" s="2">
        <f t="shared" si="37"/>
        <v>2.4700000000000002</v>
      </c>
      <c r="AE65" s="2">
        <f t="shared" si="37"/>
        <v>2.4700000000000002</v>
      </c>
      <c r="AF65" s="2">
        <f t="shared" si="37"/>
        <v>2.4700000000000002</v>
      </c>
      <c r="AG65" s="2">
        <f t="shared" si="37"/>
        <v>2.4700000000000002</v>
      </c>
      <c r="AH65" s="2">
        <f t="shared" si="37"/>
        <v>2.4700000000000002</v>
      </c>
      <c r="AI65" s="2">
        <f t="shared" si="37"/>
        <v>2.4700000000000002</v>
      </c>
    </row>
    <row r="66" spans="1:35" s="9" customFormat="1" x14ac:dyDescent="0.2">
      <c r="D66" s="10" t="s">
        <v>17</v>
      </c>
      <c r="E66" s="11">
        <f>+E61+E64</f>
        <v>0</v>
      </c>
      <c r="F66" s="11">
        <f t="shared" ref="F66:AI66" si="38">+F61+F64</f>
        <v>0</v>
      </c>
      <c r="G66" s="11">
        <f t="shared" si="38"/>
        <v>0</v>
      </c>
      <c r="H66" s="11">
        <f t="shared" si="38"/>
        <v>0</v>
      </c>
      <c r="I66" s="11">
        <f t="shared" si="38"/>
        <v>0</v>
      </c>
      <c r="J66" s="11">
        <f t="shared" si="38"/>
        <v>0</v>
      </c>
      <c r="K66" s="11">
        <f t="shared" si="38"/>
        <v>0</v>
      </c>
      <c r="L66" s="11">
        <f t="shared" si="38"/>
        <v>0</v>
      </c>
      <c r="M66" s="11">
        <f t="shared" si="38"/>
        <v>0</v>
      </c>
      <c r="N66" s="11">
        <f t="shared" si="38"/>
        <v>0</v>
      </c>
      <c r="O66" s="11">
        <f t="shared" si="38"/>
        <v>0</v>
      </c>
      <c r="P66" s="11">
        <f t="shared" si="38"/>
        <v>0</v>
      </c>
      <c r="Q66" s="11">
        <f t="shared" si="38"/>
        <v>0</v>
      </c>
      <c r="R66" s="11">
        <f t="shared" si="38"/>
        <v>0</v>
      </c>
      <c r="S66" s="11">
        <f t="shared" si="38"/>
        <v>0</v>
      </c>
      <c r="T66" s="11">
        <f t="shared" si="38"/>
        <v>0</v>
      </c>
      <c r="U66" s="11">
        <f t="shared" si="38"/>
        <v>0</v>
      </c>
      <c r="V66" s="11">
        <f t="shared" si="38"/>
        <v>0</v>
      </c>
      <c r="W66" s="11">
        <f t="shared" si="38"/>
        <v>0</v>
      </c>
      <c r="X66" s="11">
        <f t="shared" si="38"/>
        <v>0</v>
      </c>
      <c r="Y66" s="11">
        <f t="shared" si="38"/>
        <v>0</v>
      </c>
      <c r="Z66" s="11">
        <f t="shared" si="38"/>
        <v>0</v>
      </c>
      <c r="AA66" s="11">
        <f t="shared" si="38"/>
        <v>0</v>
      </c>
      <c r="AB66" s="11">
        <f t="shared" si="38"/>
        <v>0</v>
      </c>
      <c r="AC66" s="11">
        <f t="shared" si="38"/>
        <v>0</v>
      </c>
      <c r="AD66" s="11">
        <f t="shared" si="38"/>
        <v>0</v>
      </c>
      <c r="AE66" s="11">
        <f t="shared" si="38"/>
        <v>0</v>
      </c>
      <c r="AF66" s="11">
        <f t="shared" si="38"/>
        <v>0</v>
      </c>
      <c r="AG66" s="11">
        <f t="shared" si="38"/>
        <v>0</v>
      </c>
      <c r="AH66" s="11">
        <f t="shared" si="38"/>
        <v>0</v>
      </c>
      <c r="AI66" s="11">
        <f t="shared" si="38"/>
        <v>0</v>
      </c>
    </row>
    <row r="67" spans="1:35" s="9" customFormat="1" ht="13.5" thickBot="1" x14ac:dyDescent="0.25">
      <c r="D67" s="10" t="s">
        <v>18</v>
      </c>
      <c r="E67" s="12">
        <f>+(E65-E62)*E61</f>
        <v>24700.000000000004</v>
      </c>
      <c r="F67" s="12">
        <f t="shared" ref="F67:AI67" si="39">+(F65-F62)*F61</f>
        <v>24700.000000000004</v>
      </c>
      <c r="G67" s="12">
        <f t="shared" si="39"/>
        <v>24700.000000000004</v>
      </c>
      <c r="H67" s="12">
        <f t="shared" si="39"/>
        <v>24700.000000000004</v>
      </c>
      <c r="I67" s="12">
        <f t="shared" si="39"/>
        <v>24700.000000000004</v>
      </c>
      <c r="J67" s="12">
        <f t="shared" si="39"/>
        <v>24700.000000000004</v>
      </c>
      <c r="K67" s="12">
        <f t="shared" si="39"/>
        <v>24700.000000000004</v>
      </c>
      <c r="L67" s="12">
        <f t="shared" si="39"/>
        <v>24700.000000000004</v>
      </c>
      <c r="M67" s="12">
        <f t="shared" si="39"/>
        <v>24700.000000000004</v>
      </c>
      <c r="N67" s="12">
        <f t="shared" si="39"/>
        <v>24700.000000000004</v>
      </c>
      <c r="O67" s="12">
        <f t="shared" si="39"/>
        <v>24700.000000000004</v>
      </c>
      <c r="P67" s="12">
        <f t="shared" si="39"/>
        <v>24700.000000000004</v>
      </c>
      <c r="Q67" s="12">
        <f t="shared" si="39"/>
        <v>24700.000000000004</v>
      </c>
      <c r="R67" s="12">
        <f t="shared" si="39"/>
        <v>24700.000000000004</v>
      </c>
      <c r="S67" s="12">
        <f t="shared" si="39"/>
        <v>24700.000000000004</v>
      </c>
      <c r="T67" s="12">
        <f t="shared" si="39"/>
        <v>24700.000000000004</v>
      </c>
      <c r="U67" s="12">
        <f t="shared" si="39"/>
        <v>24700.000000000004</v>
      </c>
      <c r="V67" s="12">
        <f t="shared" si="39"/>
        <v>24700.000000000004</v>
      </c>
      <c r="W67" s="12">
        <f t="shared" si="39"/>
        <v>24700.000000000004</v>
      </c>
      <c r="X67" s="12">
        <f t="shared" si="39"/>
        <v>24700.000000000004</v>
      </c>
      <c r="Y67" s="12">
        <f t="shared" si="39"/>
        <v>24700.000000000004</v>
      </c>
      <c r="Z67" s="12">
        <f t="shared" si="39"/>
        <v>24700.000000000004</v>
      </c>
      <c r="AA67" s="12">
        <f t="shared" si="39"/>
        <v>24700.000000000004</v>
      </c>
      <c r="AB67" s="12">
        <f t="shared" si="39"/>
        <v>24700.000000000004</v>
      </c>
      <c r="AC67" s="12">
        <f t="shared" si="39"/>
        <v>24700.000000000004</v>
      </c>
      <c r="AD67" s="12">
        <f t="shared" si="39"/>
        <v>24700.000000000004</v>
      </c>
      <c r="AE67" s="12">
        <f t="shared" si="39"/>
        <v>24700.000000000004</v>
      </c>
      <c r="AF67" s="12">
        <f t="shared" si="39"/>
        <v>24700.000000000004</v>
      </c>
      <c r="AG67" s="12">
        <f t="shared" si="39"/>
        <v>24700.000000000004</v>
      </c>
      <c r="AH67" s="12">
        <f t="shared" si="39"/>
        <v>24700.000000000004</v>
      </c>
      <c r="AI67" s="12">
        <f t="shared" si="39"/>
        <v>24700.000000000004</v>
      </c>
    </row>
    <row r="68" spans="1:35" ht="13.5" thickTop="1" x14ac:dyDescent="0.2"/>
    <row r="69" spans="1:35" s="6" customFormat="1" x14ac:dyDescent="0.2"/>
    <row r="70" spans="1:35" x14ac:dyDescent="0.2">
      <c r="A70" t="s">
        <v>33</v>
      </c>
      <c r="B70" s="13">
        <v>745463</v>
      </c>
      <c r="C70" t="s">
        <v>34</v>
      </c>
      <c r="D70" t="s">
        <v>21</v>
      </c>
      <c r="E70" s="1">
        <v>50000</v>
      </c>
      <c r="F70" s="1">
        <f>+E70</f>
        <v>50000</v>
      </c>
      <c r="G70" s="1">
        <f t="shared" ref="G70:AI70" si="40">+F70</f>
        <v>50000</v>
      </c>
      <c r="H70" s="1">
        <f t="shared" si="40"/>
        <v>50000</v>
      </c>
      <c r="I70" s="1">
        <f t="shared" si="40"/>
        <v>50000</v>
      </c>
      <c r="J70" s="1">
        <f t="shared" si="40"/>
        <v>50000</v>
      </c>
      <c r="K70" s="1">
        <f t="shared" si="40"/>
        <v>50000</v>
      </c>
      <c r="L70" s="1">
        <f t="shared" si="40"/>
        <v>50000</v>
      </c>
      <c r="M70" s="1">
        <f t="shared" si="40"/>
        <v>50000</v>
      </c>
      <c r="N70" s="1">
        <f t="shared" si="40"/>
        <v>50000</v>
      </c>
      <c r="O70" s="1">
        <f t="shared" si="40"/>
        <v>50000</v>
      </c>
      <c r="P70" s="1">
        <f t="shared" si="40"/>
        <v>50000</v>
      </c>
      <c r="Q70" s="1">
        <f t="shared" si="40"/>
        <v>50000</v>
      </c>
      <c r="R70" s="1">
        <f t="shared" si="40"/>
        <v>50000</v>
      </c>
      <c r="S70" s="1">
        <f t="shared" si="40"/>
        <v>50000</v>
      </c>
      <c r="T70" s="1">
        <f t="shared" si="40"/>
        <v>50000</v>
      </c>
      <c r="U70" s="1">
        <f t="shared" si="40"/>
        <v>50000</v>
      </c>
      <c r="V70" s="1">
        <f t="shared" si="40"/>
        <v>50000</v>
      </c>
      <c r="W70" s="1">
        <f t="shared" si="40"/>
        <v>50000</v>
      </c>
      <c r="X70" s="1">
        <f t="shared" si="40"/>
        <v>50000</v>
      </c>
      <c r="Y70" s="1">
        <f t="shared" si="40"/>
        <v>50000</v>
      </c>
      <c r="Z70" s="1">
        <f t="shared" si="40"/>
        <v>50000</v>
      </c>
      <c r="AA70" s="1">
        <f t="shared" si="40"/>
        <v>50000</v>
      </c>
      <c r="AB70" s="1">
        <f t="shared" si="40"/>
        <v>50000</v>
      </c>
      <c r="AC70" s="1">
        <f t="shared" si="40"/>
        <v>50000</v>
      </c>
      <c r="AD70" s="1">
        <f t="shared" si="40"/>
        <v>50000</v>
      </c>
      <c r="AE70" s="1">
        <f t="shared" si="40"/>
        <v>50000</v>
      </c>
      <c r="AF70" s="1">
        <f t="shared" si="40"/>
        <v>50000</v>
      </c>
      <c r="AG70" s="1">
        <f t="shared" si="40"/>
        <v>50000</v>
      </c>
      <c r="AH70" s="1">
        <f t="shared" si="40"/>
        <v>50000</v>
      </c>
      <c r="AI70" s="1">
        <f t="shared" si="40"/>
        <v>50000</v>
      </c>
    </row>
    <row r="71" spans="1:35" x14ac:dyDescent="0.2">
      <c r="D71" t="s">
        <v>5</v>
      </c>
      <c r="E71" s="2">
        <v>0</v>
      </c>
      <c r="F71" s="2">
        <f>+E71</f>
        <v>0</v>
      </c>
      <c r="G71" s="2">
        <f t="shared" ref="G71:AI71" si="41">+F71</f>
        <v>0</v>
      </c>
      <c r="H71" s="2">
        <f t="shared" si="41"/>
        <v>0</v>
      </c>
      <c r="I71" s="2">
        <f t="shared" si="41"/>
        <v>0</v>
      </c>
      <c r="J71" s="2">
        <f t="shared" si="41"/>
        <v>0</v>
      </c>
      <c r="K71" s="2">
        <f t="shared" si="41"/>
        <v>0</v>
      </c>
      <c r="L71" s="2">
        <f t="shared" si="41"/>
        <v>0</v>
      </c>
      <c r="M71" s="2">
        <f t="shared" si="41"/>
        <v>0</v>
      </c>
      <c r="N71" s="2">
        <f t="shared" si="41"/>
        <v>0</v>
      </c>
      <c r="O71" s="2">
        <f t="shared" si="41"/>
        <v>0</v>
      </c>
      <c r="P71" s="2">
        <f t="shared" si="41"/>
        <v>0</v>
      </c>
      <c r="Q71" s="2">
        <f t="shared" si="41"/>
        <v>0</v>
      </c>
      <c r="R71" s="2">
        <f t="shared" si="41"/>
        <v>0</v>
      </c>
      <c r="S71" s="2">
        <f t="shared" si="41"/>
        <v>0</v>
      </c>
      <c r="T71" s="2">
        <f t="shared" si="41"/>
        <v>0</v>
      </c>
      <c r="U71" s="2">
        <f t="shared" si="41"/>
        <v>0</v>
      </c>
      <c r="V71" s="2">
        <f t="shared" si="41"/>
        <v>0</v>
      </c>
      <c r="W71" s="2">
        <f t="shared" si="41"/>
        <v>0</v>
      </c>
      <c r="X71" s="2">
        <f t="shared" si="41"/>
        <v>0</v>
      </c>
      <c r="Y71" s="2">
        <f t="shared" si="41"/>
        <v>0</v>
      </c>
      <c r="Z71" s="2">
        <f t="shared" si="41"/>
        <v>0</v>
      </c>
      <c r="AA71" s="2">
        <f t="shared" si="41"/>
        <v>0</v>
      </c>
      <c r="AB71" s="2">
        <f t="shared" si="41"/>
        <v>0</v>
      </c>
      <c r="AC71" s="2">
        <f t="shared" si="41"/>
        <v>0</v>
      </c>
      <c r="AD71" s="2">
        <f t="shared" si="41"/>
        <v>0</v>
      </c>
      <c r="AE71" s="2">
        <f t="shared" si="41"/>
        <v>0</v>
      </c>
      <c r="AF71" s="2">
        <f t="shared" si="41"/>
        <v>0</v>
      </c>
      <c r="AG71" s="2">
        <f t="shared" si="41"/>
        <v>0</v>
      </c>
      <c r="AH71" s="2">
        <f t="shared" si="41"/>
        <v>0</v>
      </c>
      <c r="AI71" s="2">
        <f t="shared" si="41"/>
        <v>0</v>
      </c>
    </row>
    <row r="73" spans="1:35" x14ac:dyDescent="0.2">
      <c r="A73" t="s">
        <v>36</v>
      </c>
      <c r="B73">
        <v>1192919</v>
      </c>
      <c r="C73" t="s">
        <v>35</v>
      </c>
      <c r="D73" t="s">
        <v>21</v>
      </c>
      <c r="E73" s="1">
        <v>-50000</v>
      </c>
      <c r="F73" s="1">
        <f>+E73</f>
        <v>-50000</v>
      </c>
      <c r="G73" s="1">
        <f t="shared" ref="G73:AI73" si="42">+F73</f>
        <v>-50000</v>
      </c>
      <c r="H73" s="1">
        <f t="shared" si="42"/>
        <v>-50000</v>
      </c>
      <c r="I73" s="1">
        <f t="shared" si="42"/>
        <v>-50000</v>
      </c>
      <c r="J73" s="1">
        <f t="shared" si="42"/>
        <v>-50000</v>
      </c>
      <c r="K73" s="1">
        <f t="shared" si="42"/>
        <v>-50000</v>
      </c>
      <c r="L73" s="1">
        <f t="shared" si="42"/>
        <v>-50000</v>
      </c>
      <c r="M73" s="1">
        <f t="shared" si="42"/>
        <v>-50000</v>
      </c>
      <c r="N73" s="1">
        <f t="shared" si="42"/>
        <v>-50000</v>
      </c>
      <c r="O73" s="1">
        <f t="shared" si="42"/>
        <v>-50000</v>
      </c>
      <c r="P73" s="1">
        <f t="shared" si="42"/>
        <v>-50000</v>
      </c>
      <c r="Q73" s="1">
        <f t="shared" si="42"/>
        <v>-50000</v>
      </c>
      <c r="R73" s="1">
        <f t="shared" si="42"/>
        <v>-50000</v>
      </c>
      <c r="S73" s="1">
        <f t="shared" si="42"/>
        <v>-50000</v>
      </c>
      <c r="T73" s="1">
        <f t="shared" si="42"/>
        <v>-50000</v>
      </c>
      <c r="U73" s="1">
        <f t="shared" si="42"/>
        <v>-50000</v>
      </c>
      <c r="V73" s="1">
        <f t="shared" si="42"/>
        <v>-50000</v>
      </c>
      <c r="W73" s="1">
        <f t="shared" si="42"/>
        <v>-50000</v>
      </c>
      <c r="X73" s="1">
        <f t="shared" si="42"/>
        <v>-50000</v>
      </c>
      <c r="Y73" s="1">
        <f t="shared" si="42"/>
        <v>-50000</v>
      </c>
      <c r="Z73" s="1">
        <f t="shared" si="42"/>
        <v>-50000</v>
      </c>
      <c r="AA73" s="1">
        <f t="shared" si="42"/>
        <v>-50000</v>
      </c>
      <c r="AB73" s="1">
        <f t="shared" si="42"/>
        <v>-50000</v>
      </c>
      <c r="AC73" s="1">
        <f t="shared" si="42"/>
        <v>-50000</v>
      </c>
      <c r="AD73" s="1">
        <f t="shared" si="42"/>
        <v>-50000</v>
      </c>
      <c r="AE73" s="1">
        <f t="shared" si="42"/>
        <v>-50000</v>
      </c>
      <c r="AF73" s="1">
        <f t="shared" si="42"/>
        <v>-50000</v>
      </c>
      <c r="AG73" s="1">
        <f t="shared" si="42"/>
        <v>-50000</v>
      </c>
      <c r="AH73" s="1">
        <f t="shared" si="42"/>
        <v>-50000</v>
      </c>
      <c r="AI73" s="1">
        <f t="shared" si="42"/>
        <v>-50000</v>
      </c>
    </row>
    <row r="74" spans="1:35" x14ac:dyDescent="0.2">
      <c r="D74" t="s">
        <v>5</v>
      </c>
      <c r="E74" s="8">
        <v>2.3845000000000001</v>
      </c>
      <c r="F74" s="2">
        <f>+E74</f>
        <v>2.3845000000000001</v>
      </c>
      <c r="G74" s="2">
        <f t="shared" ref="G74:AI74" si="43">+F74</f>
        <v>2.3845000000000001</v>
      </c>
      <c r="H74" s="2">
        <f t="shared" si="43"/>
        <v>2.3845000000000001</v>
      </c>
      <c r="I74" s="2">
        <f t="shared" si="43"/>
        <v>2.3845000000000001</v>
      </c>
      <c r="J74" s="2">
        <f t="shared" si="43"/>
        <v>2.3845000000000001</v>
      </c>
      <c r="K74" s="2">
        <f t="shared" si="43"/>
        <v>2.3845000000000001</v>
      </c>
      <c r="L74" s="2">
        <f t="shared" si="43"/>
        <v>2.3845000000000001</v>
      </c>
      <c r="M74" s="2">
        <f t="shared" si="43"/>
        <v>2.3845000000000001</v>
      </c>
      <c r="N74" s="2">
        <f t="shared" si="43"/>
        <v>2.3845000000000001</v>
      </c>
      <c r="O74" s="2">
        <f t="shared" si="43"/>
        <v>2.3845000000000001</v>
      </c>
      <c r="P74" s="2">
        <f t="shared" si="43"/>
        <v>2.3845000000000001</v>
      </c>
      <c r="Q74" s="2">
        <f t="shared" si="43"/>
        <v>2.3845000000000001</v>
      </c>
      <c r="R74" s="2">
        <f t="shared" si="43"/>
        <v>2.3845000000000001</v>
      </c>
      <c r="S74" s="2">
        <f t="shared" si="43"/>
        <v>2.3845000000000001</v>
      </c>
      <c r="T74" s="2">
        <f t="shared" si="43"/>
        <v>2.3845000000000001</v>
      </c>
      <c r="U74" s="2">
        <f t="shared" si="43"/>
        <v>2.3845000000000001</v>
      </c>
      <c r="V74" s="2">
        <f t="shared" si="43"/>
        <v>2.3845000000000001</v>
      </c>
      <c r="W74" s="2">
        <f t="shared" si="43"/>
        <v>2.3845000000000001</v>
      </c>
      <c r="X74" s="2">
        <f t="shared" si="43"/>
        <v>2.3845000000000001</v>
      </c>
      <c r="Y74" s="2">
        <f t="shared" si="43"/>
        <v>2.3845000000000001</v>
      </c>
      <c r="Z74" s="2">
        <f t="shared" si="43"/>
        <v>2.3845000000000001</v>
      </c>
      <c r="AA74" s="2">
        <f t="shared" si="43"/>
        <v>2.3845000000000001</v>
      </c>
      <c r="AB74" s="2">
        <f t="shared" si="43"/>
        <v>2.3845000000000001</v>
      </c>
      <c r="AC74" s="2">
        <f t="shared" si="43"/>
        <v>2.3845000000000001</v>
      </c>
      <c r="AD74" s="2">
        <f t="shared" si="43"/>
        <v>2.3845000000000001</v>
      </c>
      <c r="AE74" s="2">
        <f t="shared" si="43"/>
        <v>2.3845000000000001</v>
      </c>
      <c r="AF74" s="2">
        <f t="shared" si="43"/>
        <v>2.3845000000000001</v>
      </c>
      <c r="AG74" s="2">
        <f t="shared" si="43"/>
        <v>2.3845000000000001</v>
      </c>
      <c r="AH74" s="2">
        <f t="shared" si="43"/>
        <v>2.3845000000000001</v>
      </c>
      <c r="AI74" s="2">
        <f t="shared" si="43"/>
        <v>2.3845000000000001</v>
      </c>
    </row>
    <row r="75" spans="1:35" s="9" customFormat="1" x14ac:dyDescent="0.2">
      <c r="D75" s="10" t="s">
        <v>17</v>
      </c>
      <c r="E75" s="11">
        <f>+E70+E73</f>
        <v>0</v>
      </c>
      <c r="F75" s="11">
        <f t="shared" ref="F75:AI75" si="44">+F70+F73</f>
        <v>0</v>
      </c>
      <c r="G75" s="11">
        <f t="shared" si="44"/>
        <v>0</v>
      </c>
      <c r="H75" s="11">
        <f t="shared" si="44"/>
        <v>0</v>
      </c>
      <c r="I75" s="11">
        <f t="shared" si="44"/>
        <v>0</v>
      </c>
      <c r="J75" s="11">
        <f t="shared" si="44"/>
        <v>0</v>
      </c>
      <c r="K75" s="11">
        <f t="shared" si="44"/>
        <v>0</v>
      </c>
      <c r="L75" s="11">
        <f t="shared" si="44"/>
        <v>0</v>
      </c>
      <c r="M75" s="11">
        <f t="shared" si="44"/>
        <v>0</v>
      </c>
      <c r="N75" s="11">
        <f t="shared" si="44"/>
        <v>0</v>
      </c>
      <c r="O75" s="11">
        <f t="shared" si="44"/>
        <v>0</v>
      </c>
      <c r="P75" s="11">
        <f t="shared" si="44"/>
        <v>0</v>
      </c>
      <c r="Q75" s="11">
        <f t="shared" si="44"/>
        <v>0</v>
      </c>
      <c r="R75" s="11">
        <f t="shared" si="44"/>
        <v>0</v>
      </c>
      <c r="S75" s="11">
        <f t="shared" si="44"/>
        <v>0</v>
      </c>
      <c r="T75" s="11">
        <f t="shared" si="44"/>
        <v>0</v>
      </c>
      <c r="U75" s="11">
        <f t="shared" si="44"/>
        <v>0</v>
      </c>
      <c r="V75" s="11">
        <f t="shared" si="44"/>
        <v>0</v>
      </c>
      <c r="W75" s="11">
        <f t="shared" si="44"/>
        <v>0</v>
      </c>
      <c r="X75" s="11">
        <f t="shared" si="44"/>
        <v>0</v>
      </c>
      <c r="Y75" s="11">
        <f t="shared" si="44"/>
        <v>0</v>
      </c>
      <c r="Z75" s="11">
        <f t="shared" si="44"/>
        <v>0</v>
      </c>
      <c r="AA75" s="11">
        <f t="shared" si="44"/>
        <v>0</v>
      </c>
      <c r="AB75" s="11">
        <f t="shared" si="44"/>
        <v>0</v>
      </c>
      <c r="AC75" s="11">
        <f t="shared" si="44"/>
        <v>0</v>
      </c>
      <c r="AD75" s="11">
        <f t="shared" si="44"/>
        <v>0</v>
      </c>
      <c r="AE75" s="11">
        <f t="shared" si="44"/>
        <v>0</v>
      </c>
      <c r="AF75" s="11">
        <f t="shared" si="44"/>
        <v>0</v>
      </c>
      <c r="AG75" s="11">
        <f t="shared" si="44"/>
        <v>0</v>
      </c>
      <c r="AH75" s="11">
        <f t="shared" si="44"/>
        <v>0</v>
      </c>
      <c r="AI75" s="11">
        <f t="shared" si="44"/>
        <v>0</v>
      </c>
    </row>
    <row r="76" spans="1:35" s="9" customFormat="1" ht="13.5" thickBot="1" x14ac:dyDescent="0.25">
      <c r="D76" s="10" t="s">
        <v>18</v>
      </c>
      <c r="E76" s="12">
        <f>+(E74-E71)*E70</f>
        <v>119225</v>
      </c>
      <c r="F76" s="12">
        <f t="shared" ref="F76:AI76" si="45">+(F74-F71)*F70</f>
        <v>119225</v>
      </c>
      <c r="G76" s="12">
        <f t="shared" si="45"/>
        <v>119225</v>
      </c>
      <c r="H76" s="12">
        <f t="shared" si="45"/>
        <v>119225</v>
      </c>
      <c r="I76" s="12">
        <f t="shared" si="45"/>
        <v>119225</v>
      </c>
      <c r="J76" s="12">
        <f t="shared" si="45"/>
        <v>119225</v>
      </c>
      <c r="K76" s="12">
        <f t="shared" si="45"/>
        <v>119225</v>
      </c>
      <c r="L76" s="12">
        <f t="shared" si="45"/>
        <v>119225</v>
      </c>
      <c r="M76" s="12">
        <f t="shared" si="45"/>
        <v>119225</v>
      </c>
      <c r="N76" s="12">
        <f t="shared" si="45"/>
        <v>119225</v>
      </c>
      <c r="O76" s="12">
        <f t="shared" si="45"/>
        <v>119225</v>
      </c>
      <c r="P76" s="12">
        <f t="shared" si="45"/>
        <v>119225</v>
      </c>
      <c r="Q76" s="12">
        <f t="shared" si="45"/>
        <v>119225</v>
      </c>
      <c r="R76" s="12">
        <f t="shared" si="45"/>
        <v>119225</v>
      </c>
      <c r="S76" s="12">
        <f t="shared" si="45"/>
        <v>119225</v>
      </c>
      <c r="T76" s="12">
        <f t="shared" si="45"/>
        <v>119225</v>
      </c>
      <c r="U76" s="12">
        <f t="shared" si="45"/>
        <v>119225</v>
      </c>
      <c r="V76" s="12">
        <f t="shared" si="45"/>
        <v>119225</v>
      </c>
      <c r="W76" s="12">
        <f t="shared" si="45"/>
        <v>119225</v>
      </c>
      <c r="X76" s="12">
        <f t="shared" si="45"/>
        <v>119225</v>
      </c>
      <c r="Y76" s="12">
        <f t="shared" si="45"/>
        <v>119225</v>
      </c>
      <c r="Z76" s="12">
        <f t="shared" si="45"/>
        <v>119225</v>
      </c>
      <c r="AA76" s="12">
        <f t="shared" si="45"/>
        <v>119225</v>
      </c>
      <c r="AB76" s="12">
        <f t="shared" si="45"/>
        <v>119225</v>
      </c>
      <c r="AC76" s="12">
        <f t="shared" si="45"/>
        <v>119225</v>
      </c>
      <c r="AD76" s="12">
        <f t="shared" si="45"/>
        <v>119225</v>
      </c>
      <c r="AE76" s="12">
        <f t="shared" si="45"/>
        <v>119225</v>
      </c>
      <c r="AF76" s="12">
        <f t="shared" si="45"/>
        <v>119225</v>
      </c>
      <c r="AG76" s="12">
        <f t="shared" si="45"/>
        <v>119225</v>
      </c>
      <c r="AH76" s="12">
        <f t="shared" si="45"/>
        <v>119225</v>
      </c>
      <c r="AI76" s="12">
        <f t="shared" si="45"/>
        <v>119225</v>
      </c>
    </row>
    <row r="77" spans="1:35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Felienne</cp:lastModifiedBy>
  <dcterms:created xsi:type="dcterms:W3CDTF">2002-02-27T20:43:17Z</dcterms:created>
  <dcterms:modified xsi:type="dcterms:W3CDTF">2014-09-03T12:19:50Z</dcterms:modified>
</cp:coreProperties>
</file>