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 firstSheet="1" activeTab="4"/>
  </bookViews>
  <sheets>
    <sheet name="Dec 2001" sheetId="2" r:id="rId1"/>
    <sheet name="January 2002" sheetId="1" r:id="rId2"/>
    <sheet name="February 2002" sheetId="3" r:id="rId3"/>
    <sheet name="March 2002" sheetId="4" r:id="rId4"/>
    <sheet name="April 2002" sheetId="5" r:id="rId5"/>
  </sheets>
  <calcPr calcId="152511"/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B34" i="5"/>
  <c r="C34" i="5"/>
  <c r="D34" i="5"/>
  <c r="A17" i="3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B32" i="3"/>
  <c r="D32" i="3" s="1"/>
  <c r="C32" i="3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B35" i="4"/>
  <c r="D35" i="4" s="1"/>
  <c r="C35" i="4"/>
</calcChain>
</file>

<file path=xl/sharedStrings.xml><?xml version="1.0" encoding="utf-8"?>
<sst xmlns="http://schemas.openxmlformats.org/spreadsheetml/2006/main" count="37" uniqueCount="10">
  <si>
    <t>ECT - Enron Compressor Gas Sold to Richardson</t>
  </si>
  <si>
    <t>Date</t>
  </si>
  <si>
    <t>Nomed</t>
  </si>
  <si>
    <t>Flowed</t>
  </si>
  <si>
    <t>no deal for this day</t>
  </si>
  <si>
    <t>contract 27789</t>
  </si>
  <si>
    <t xml:space="preserve"> </t>
  </si>
  <si>
    <t>total</t>
  </si>
  <si>
    <t>UA4</t>
  </si>
  <si>
    <t>Due to pipeline 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</si>
</sst>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27" sqref="C27"/>
    </sheetView>
  </sheetViews>
  <sheetFormatPr defaultRowHeight="12.75" x14ac:dyDescent="0.2"/>
  <cols>
    <col min="1" max="1" width="10.140625" bestFit="1" customWidth="1"/>
  </cols>
  <sheetData>
    <row r="1" spans="1:7" x14ac:dyDescent="0.2">
      <c r="A1" t="s">
        <v>0</v>
      </c>
      <c r="G1" t="s">
        <v>5</v>
      </c>
    </row>
    <row r="3" spans="1:7" x14ac:dyDescent="0.2">
      <c r="A3" t="s">
        <v>1</v>
      </c>
      <c r="B3" t="s">
        <v>2</v>
      </c>
      <c r="C3" t="s">
        <v>3</v>
      </c>
    </row>
    <row r="4" spans="1:7" x14ac:dyDescent="0.2">
      <c r="A4" s="1"/>
    </row>
    <row r="5" spans="1:7" x14ac:dyDescent="0.2">
      <c r="A5" s="1">
        <v>37247</v>
      </c>
      <c r="B5">
        <v>25000</v>
      </c>
      <c r="C5">
        <v>25000</v>
      </c>
    </row>
    <row r="6" spans="1:7" x14ac:dyDescent="0.2">
      <c r="A6" s="1">
        <v>37248</v>
      </c>
      <c r="B6">
        <v>25000</v>
      </c>
      <c r="C6">
        <v>25000</v>
      </c>
    </row>
    <row r="7" spans="1:7" x14ac:dyDescent="0.2">
      <c r="A7" s="1">
        <v>37249</v>
      </c>
      <c r="B7">
        <v>25000</v>
      </c>
      <c r="C7">
        <v>25000</v>
      </c>
    </row>
    <row r="8" spans="1:7" x14ac:dyDescent="0.2">
      <c r="A8" s="1">
        <v>37250</v>
      </c>
      <c r="B8">
        <v>25000</v>
      </c>
      <c r="C8">
        <v>25000</v>
      </c>
    </row>
    <row r="9" spans="1:7" x14ac:dyDescent="0.2">
      <c r="A9" s="1">
        <v>37251</v>
      </c>
      <c r="B9">
        <v>25000</v>
      </c>
      <c r="C9">
        <v>25000</v>
      </c>
    </row>
    <row r="10" spans="1:7" x14ac:dyDescent="0.2">
      <c r="A10" s="1">
        <v>37252</v>
      </c>
      <c r="B10">
        <v>25000</v>
      </c>
      <c r="C10">
        <v>25000</v>
      </c>
    </row>
    <row r="11" spans="1:7" x14ac:dyDescent="0.2">
      <c r="A11" s="1">
        <v>37253</v>
      </c>
      <c r="B11">
        <v>25000</v>
      </c>
      <c r="C11">
        <v>25000</v>
      </c>
    </row>
    <row r="12" spans="1:7" x14ac:dyDescent="0.2">
      <c r="A12" s="1">
        <v>37254</v>
      </c>
      <c r="B12">
        <v>25000</v>
      </c>
      <c r="C12">
        <v>25000</v>
      </c>
    </row>
    <row r="13" spans="1:7" x14ac:dyDescent="0.2">
      <c r="A13" s="1">
        <v>37255</v>
      </c>
      <c r="B13">
        <v>25000</v>
      </c>
      <c r="C13">
        <v>25000</v>
      </c>
    </row>
    <row r="14" spans="1:7" x14ac:dyDescent="0.2">
      <c r="A14" s="1">
        <v>37256</v>
      </c>
      <c r="B14">
        <v>25000</v>
      </c>
      <c r="C14">
        <v>25000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6" workbookViewId="0">
      <selection activeCell="F11" sqref="F11"/>
    </sheetView>
  </sheetViews>
  <sheetFormatPr defaultRowHeight="12.75" x14ac:dyDescent="0.2"/>
  <cols>
    <col min="4" max="4" width="1.28515625" customWidth="1"/>
    <col min="5" max="5" width="16.85546875" bestFit="1" customWidth="1"/>
  </cols>
  <sheetData>
    <row r="1" spans="1:7" x14ac:dyDescent="0.2">
      <c r="A1" t="s">
        <v>0</v>
      </c>
      <c r="G1" t="s">
        <v>5</v>
      </c>
    </row>
    <row r="3" spans="1:7" x14ac:dyDescent="0.2">
      <c r="A3" t="s">
        <v>1</v>
      </c>
      <c r="B3" t="s">
        <v>2</v>
      </c>
      <c r="C3" t="s">
        <v>3</v>
      </c>
    </row>
    <row r="4" spans="1:7" x14ac:dyDescent="0.2">
      <c r="A4" s="1">
        <v>37257</v>
      </c>
      <c r="C4">
        <v>0</v>
      </c>
      <c r="E4" t="s">
        <v>4</v>
      </c>
    </row>
    <row r="5" spans="1:7" x14ac:dyDescent="0.2">
      <c r="A5" s="1">
        <v>37258</v>
      </c>
      <c r="B5">
        <v>15000</v>
      </c>
      <c r="C5">
        <v>15000</v>
      </c>
    </row>
    <row r="6" spans="1:7" x14ac:dyDescent="0.2">
      <c r="A6" s="1">
        <v>37259</v>
      </c>
      <c r="B6">
        <v>11000</v>
      </c>
      <c r="C6">
        <v>11000</v>
      </c>
    </row>
    <row r="7" spans="1:7" x14ac:dyDescent="0.2">
      <c r="A7" s="1">
        <v>37260</v>
      </c>
      <c r="B7">
        <v>10000</v>
      </c>
      <c r="C7">
        <v>10000</v>
      </c>
    </row>
    <row r="8" spans="1:7" x14ac:dyDescent="0.2">
      <c r="A8" s="1">
        <v>37261</v>
      </c>
      <c r="B8">
        <v>21447</v>
      </c>
      <c r="C8">
        <v>21447</v>
      </c>
    </row>
    <row r="9" spans="1:7" x14ac:dyDescent="0.2">
      <c r="A9" s="1">
        <v>37262</v>
      </c>
      <c r="B9">
        <v>21447</v>
      </c>
      <c r="C9">
        <v>21447</v>
      </c>
    </row>
    <row r="10" spans="1:7" x14ac:dyDescent="0.2">
      <c r="A10" s="1">
        <v>37263</v>
      </c>
      <c r="B10">
        <v>21447</v>
      </c>
      <c r="C10">
        <v>21447</v>
      </c>
    </row>
    <row r="11" spans="1:7" x14ac:dyDescent="0.2">
      <c r="A11" s="1">
        <v>37264</v>
      </c>
      <c r="B11">
        <v>21447</v>
      </c>
      <c r="C11">
        <v>21447</v>
      </c>
    </row>
    <row r="12" spans="1:7" x14ac:dyDescent="0.2">
      <c r="A12" s="1">
        <v>37265</v>
      </c>
      <c r="B12">
        <v>21447</v>
      </c>
      <c r="C12">
        <v>21447</v>
      </c>
      <c r="G12" t="s">
        <v>6</v>
      </c>
    </row>
    <row r="13" spans="1:7" x14ac:dyDescent="0.2">
      <c r="A13" s="1">
        <v>37266</v>
      </c>
      <c r="B13">
        <v>21447</v>
      </c>
      <c r="C13">
        <v>21447</v>
      </c>
    </row>
    <row r="14" spans="1:7" x14ac:dyDescent="0.2">
      <c r="A14" s="1">
        <v>37267</v>
      </c>
      <c r="B14">
        <v>21447</v>
      </c>
      <c r="C14">
        <v>21447</v>
      </c>
    </row>
    <row r="15" spans="1:7" x14ac:dyDescent="0.2">
      <c r="A15" s="1">
        <v>37268</v>
      </c>
      <c r="B15">
        <v>14402</v>
      </c>
      <c r="C15">
        <v>14402</v>
      </c>
    </row>
    <row r="16" spans="1:7" x14ac:dyDescent="0.2">
      <c r="A16" s="1">
        <v>37269</v>
      </c>
      <c r="B16">
        <v>14402</v>
      </c>
      <c r="C16">
        <v>14402</v>
      </c>
    </row>
    <row r="17" spans="1:8" x14ac:dyDescent="0.2">
      <c r="A17" s="1">
        <v>37270</v>
      </c>
      <c r="B17">
        <v>14402</v>
      </c>
      <c r="C17">
        <v>14402</v>
      </c>
    </row>
    <row r="18" spans="1:8" x14ac:dyDescent="0.2">
      <c r="A18" s="1">
        <v>37271</v>
      </c>
      <c r="B18">
        <v>14402</v>
      </c>
      <c r="C18">
        <v>14402</v>
      </c>
    </row>
    <row r="19" spans="1:8" x14ac:dyDescent="0.2">
      <c r="A19" s="1">
        <v>37272</v>
      </c>
      <c r="B19">
        <v>14402</v>
      </c>
      <c r="C19">
        <v>13340</v>
      </c>
    </row>
    <row r="20" spans="1:8" x14ac:dyDescent="0.2">
      <c r="A20" s="1">
        <v>37273</v>
      </c>
      <c r="B20">
        <v>14402</v>
      </c>
      <c r="C20">
        <v>14402</v>
      </c>
      <c r="H20" t="s">
        <v>6</v>
      </c>
    </row>
    <row r="21" spans="1:8" x14ac:dyDescent="0.2">
      <c r="A21" s="1">
        <v>37274</v>
      </c>
      <c r="B21">
        <v>14402</v>
      </c>
      <c r="C21">
        <v>14402</v>
      </c>
    </row>
    <row r="22" spans="1:8" x14ac:dyDescent="0.2">
      <c r="A22" s="1">
        <v>37275</v>
      </c>
      <c r="B22">
        <v>14402</v>
      </c>
      <c r="C22">
        <v>14402</v>
      </c>
    </row>
    <row r="23" spans="1:8" x14ac:dyDescent="0.2">
      <c r="A23" s="1">
        <v>37276</v>
      </c>
      <c r="B23">
        <v>14402</v>
      </c>
      <c r="C23">
        <v>14402</v>
      </c>
    </row>
    <row r="24" spans="1:8" x14ac:dyDescent="0.2">
      <c r="A24" s="1">
        <v>37277</v>
      </c>
      <c r="B24">
        <v>14402</v>
      </c>
      <c r="C24">
        <v>14402</v>
      </c>
    </row>
    <row r="25" spans="1:8" x14ac:dyDescent="0.2">
      <c r="A25" s="1">
        <v>37278</v>
      </c>
      <c r="B25">
        <v>14402</v>
      </c>
      <c r="C25">
        <v>14402</v>
      </c>
    </row>
    <row r="26" spans="1:8" x14ac:dyDescent="0.2">
      <c r="A26" s="1">
        <v>37279</v>
      </c>
      <c r="B26">
        <v>14402</v>
      </c>
      <c r="C26">
        <v>14402</v>
      </c>
    </row>
    <row r="27" spans="1:8" x14ac:dyDescent="0.2">
      <c r="A27" s="1">
        <v>37280</v>
      </c>
      <c r="B27">
        <v>14402</v>
      </c>
      <c r="C27">
        <v>14402</v>
      </c>
    </row>
    <row r="28" spans="1:8" x14ac:dyDescent="0.2">
      <c r="A28" s="1">
        <v>37281</v>
      </c>
      <c r="B28">
        <v>14402</v>
      </c>
      <c r="C28">
        <v>14402</v>
      </c>
    </row>
    <row r="29" spans="1:8" x14ac:dyDescent="0.2">
      <c r="A29" s="1">
        <v>37282</v>
      </c>
      <c r="B29">
        <v>14402</v>
      </c>
      <c r="C29">
        <v>14402</v>
      </c>
    </row>
    <row r="30" spans="1:8" x14ac:dyDescent="0.2">
      <c r="A30" s="1">
        <v>37283</v>
      </c>
      <c r="B30">
        <v>14402</v>
      </c>
      <c r="C30">
        <v>14402</v>
      </c>
    </row>
    <row r="31" spans="1:8" x14ac:dyDescent="0.2">
      <c r="A31" s="1">
        <v>37284</v>
      </c>
      <c r="B31">
        <v>14402</v>
      </c>
      <c r="C31">
        <v>14402</v>
      </c>
    </row>
    <row r="32" spans="1:8" x14ac:dyDescent="0.2">
      <c r="A32" s="1">
        <v>37285</v>
      </c>
      <c r="B32">
        <v>14402</v>
      </c>
      <c r="C32">
        <v>14402</v>
      </c>
    </row>
    <row r="33" spans="1:3" x14ac:dyDescent="0.2">
      <c r="A33" s="1">
        <v>37286</v>
      </c>
      <c r="B33">
        <v>14402</v>
      </c>
      <c r="C33">
        <v>14402</v>
      </c>
    </row>
    <row r="34" spans="1:3" x14ac:dyDescent="0.2">
      <c r="A34" s="1">
        <v>37287</v>
      </c>
      <c r="B34">
        <v>14402</v>
      </c>
      <c r="C34">
        <v>14402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sqref="A1:IV34"/>
    </sheetView>
  </sheetViews>
  <sheetFormatPr defaultRowHeight="12.75" x14ac:dyDescent="0.2"/>
  <cols>
    <col min="5" max="5" width="18.140625" customWidth="1"/>
  </cols>
  <sheetData>
    <row r="1" spans="1:7" x14ac:dyDescent="0.2">
      <c r="A1" t="s">
        <v>0</v>
      </c>
      <c r="G1" t="s">
        <v>5</v>
      </c>
    </row>
    <row r="3" spans="1:7" x14ac:dyDescent="0.2">
      <c r="A3" t="s">
        <v>1</v>
      </c>
      <c r="B3" t="s">
        <v>2</v>
      </c>
      <c r="C3" t="s">
        <v>3</v>
      </c>
    </row>
    <row r="4" spans="1:7" x14ac:dyDescent="0.2">
      <c r="A4" s="1">
        <v>37288</v>
      </c>
      <c r="B4">
        <v>13041</v>
      </c>
      <c r="C4">
        <v>13041</v>
      </c>
    </row>
    <row r="5" spans="1:7" x14ac:dyDescent="0.2">
      <c r="A5" s="1">
        <v>37289</v>
      </c>
      <c r="B5">
        <v>13041</v>
      </c>
      <c r="C5">
        <v>13041</v>
      </c>
    </row>
    <row r="6" spans="1:7" x14ac:dyDescent="0.2">
      <c r="A6" s="1">
        <v>37290</v>
      </c>
      <c r="B6">
        <v>13041</v>
      </c>
      <c r="C6">
        <v>12956</v>
      </c>
    </row>
    <row r="7" spans="1:7" x14ac:dyDescent="0.2">
      <c r="A7" s="1">
        <v>37291</v>
      </c>
      <c r="B7">
        <v>13041</v>
      </c>
      <c r="C7">
        <v>13041</v>
      </c>
    </row>
    <row r="8" spans="1:7" x14ac:dyDescent="0.2">
      <c r="A8" s="1">
        <v>37292</v>
      </c>
      <c r="B8">
        <v>13041</v>
      </c>
      <c r="C8">
        <v>13040</v>
      </c>
    </row>
    <row r="9" spans="1:7" x14ac:dyDescent="0.2">
      <c r="A9" s="1">
        <v>37293</v>
      </c>
      <c r="B9">
        <v>13041</v>
      </c>
      <c r="C9">
        <v>12974</v>
      </c>
    </row>
    <row r="10" spans="1:7" x14ac:dyDescent="0.2">
      <c r="A10" s="1">
        <v>37294</v>
      </c>
      <c r="B10">
        <v>13041</v>
      </c>
      <c r="C10">
        <v>13041</v>
      </c>
    </row>
    <row r="11" spans="1:7" x14ac:dyDescent="0.2">
      <c r="A11" s="1">
        <v>37295</v>
      </c>
      <c r="B11">
        <v>13041</v>
      </c>
      <c r="C11">
        <v>13041</v>
      </c>
    </row>
    <row r="12" spans="1:7" x14ac:dyDescent="0.2">
      <c r="A12" s="1">
        <v>37296</v>
      </c>
      <c r="B12">
        <v>13041</v>
      </c>
      <c r="C12">
        <v>13041</v>
      </c>
    </row>
    <row r="13" spans="1:7" x14ac:dyDescent="0.2">
      <c r="A13" s="1">
        <v>37297</v>
      </c>
      <c r="B13">
        <v>13041</v>
      </c>
      <c r="C13">
        <v>13041</v>
      </c>
    </row>
    <row r="14" spans="1:7" x14ac:dyDescent="0.2">
      <c r="A14" s="1">
        <v>37298</v>
      </c>
      <c r="B14">
        <v>13041</v>
      </c>
      <c r="C14">
        <v>13041</v>
      </c>
    </row>
    <row r="15" spans="1:7" x14ac:dyDescent="0.2">
      <c r="A15" s="1">
        <v>37299</v>
      </c>
      <c r="B15">
        <v>13041</v>
      </c>
      <c r="C15">
        <v>13041</v>
      </c>
    </row>
    <row r="16" spans="1:7" x14ac:dyDescent="0.2">
      <c r="A16" s="1">
        <v>37300</v>
      </c>
      <c r="B16">
        <v>13041</v>
      </c>
      <c r="C16">
        <v>13041</v>
      </c>
    </row>
    <row r="17" spans="1:5" x14ac:dyDescent="0.2">
      <c r="A17" s="1">
        <f t="shared" ref="A17:A31" si="0">SUM(A16+1)</f>
        <v>37301</v>
      </c>
      <c r="B17">
        <v>13041</v>
      </c>
      <c r="C17">
        <v>13041</v>
      </c>
    </row>
    <row r="18" spans="1:5" x14ac:dyDescent="0.2">
      <c r="A18" s="1">
        <f t="shared" si="0"/>
        <v>37302</v>
      </c>
      <c r="B18">
        <v>13041</v>
      </c>
      <c r="C18">
        <v>13041</v>
      </c>
    </row>
    <row r="19" spans="1:5" x14ac:dyDescent="0.2">
      <c r="A19" s="1">
        <f t="shared" si="0"/>
        <v>37303</v>
      </c>
      <c r="B19">
        <v>13041</v>
      </c>
      <c r="C19">
        <v>13041</v>
      </c>
    </row>
    <row r="20" spans="1:5" x14ac:dyDescent="0.2">
      <c r="A20" s="1">
        <f t="shared" si="0"/>
        <v>37304</v>
      </c>
      <c r="B20">
        <v>13041</v>
      </c>
      <c r="C20">
        <v>13041</v>
      </c>
    </row>
    <row r="21" spans="1:5" x14ac:dyDescent="0.2">
      <c r="A21" s="1">
        <f t="shared" si="0"/>
        <v>37305</v>
      </c>
      <c r="B21">
        <v>13041</v>
      </c>
      <c r="C21">
        <v>13041</v>
      </c>
    </row>
    <row r="22" spans="1:5" x14ac:dyDescent="0.2">
      <c r="A22" s="1">
        <f t="shared" si="0"/>
        <v>37306</v>
      </c>
      <c r="B22">
        <v>13041</v>
      </c>
      <c r="C22">
        <v>13041</v>
      </c>
    </row>
    <row r="23" spans="1:5" x14ac:dyDescent="0.2">
      <c r="A23" s="1">
        <f t="shared" si="0"/>
        <v>37307</v>
      </c>
      <c r="B23">
        <v>13041</v>
      </c>
      <c r="C23">
        <v>13041</v>
      </c>
    </row>
    <row r="24" spans="1:5" x14ac:dyDescent="0.2">
      <c r="A24" s="1">
        <f t="shared" si="0"/>
        <v>37308</v>
      </c>
      <c r="B24">
        <v>13041</v>
      </c>
      <c r="C24">
        <v>13041</v>
      </c>
    </row>
    <row r="25" spans="1:5" x14ac:dyDescent="0.2">
      <c r="A25" s="1">
        <f t="shared" si="0"/>
        <v>37309</v>
      </c>
      <c r="B25">
        <v>13041</v>
      </c>
      <c r="C25">
        <v>13041</v>
      </c>
    </row>
    <row r="26" spans="1:5" x14ac:dyDescent="0.2">
      <c r="A26" s="1">
        <f t="shared" si="0"/>
        <v>37310</v>
      </c>
      <c r="B26">
        <v>13041</v>
      </c>
      <c r="C26">
        <v>13041</v>
      </c>
    </row>
    <row r="27" spans="1:5" x14ac:dyDescent="0.2">
      <c r="A27" s="1">
        <f t="shared" si="0"/>
        <v>37311</v>
      </c>
      <c r="B27">
        <v>13041</v>
      </c>
      <c r="C27">
        <v>13041</v>
      </c>
    </row>
    <row r="28" spans="1:5" x14ac:dyDescent="0.2">
      <c r="A28" s="1">
        <f t="shared" si="0"/>
        <v>37312</v>
      </c>
      <c r="B28">
        <v>13041</v>
      </c>
      <c r="C28">
        <v>13040</v>
      </c>
    </row>
    <row r="29" spans="1:5" x14ac:dyDescent="0.2">
      <c r="A29" s="1">
        <f t="shared" si="0"/>
        <v>37313</v>
      </c>
      <c r="B29">
        <v>13041</v>
      </c>
      <c r="C29">
        <v>13040</v>
      </c>
    </row>
    <row r="30" spans="1:5" x14ac:dyDescent="0.2">
      <c r="A30" s="1">
        <f t="shared" si="0"/>
        <v>37314</v>
      </c>
      <c r="B30">
        <v>13041</v>
      </c>
      <c r="C30">
        <v>13040</v>
      </c>
    </row>
    <row r="31" spans="1:5" x14ac:dyDescent="0.2">
      <c r="A31" s="2">
        <f t="shared" si="0"/>
        <v>37315</v>
      </c>
      <c r="B31" s="3">
        <v>13041</v>
      </c>
      <c r="C31" s="3">
        <v>13041</v>
      </c>
      <c r="D31" t="s">
        <v>8</v>
      </c>
    </row>
    <row r="32" spans="1:5" x14ac:dyDescent="0.2">
      <c r="A32" s="1" t="s">
        <v>7</v>
      </c>
      <c r="B32">
        <f>SUM(B4:B31)</f>
        <v>365148</v>
      </c>
      <c r="C32">
        <f>SUM(C4:C31)</f>
        <v>364992</v>
      </c>
      <c r="D32">
        <f>SUM(B32-C32)</f>
        <v>156</v>
      </c>
      <c r="E32" t="s">
        <v>9</v>
      </c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sqref="A1:IV65536"/>
    </sheetView>
  </sheetViews>
  <sheetFormatPr defaultRowHeight="12" customHeight="1" x14ac:dyDescent="0.2"/>
  <sheetData>
    <row r="1" spans="1:7" ht="12.75" x14ac:dyDescent="0.2">
      <c r="A1" t="s">
        <v>0</v>
      </c>
      <c r="G1" t="s">
        <v>5</v>
      </c>
    </row>
    <row r="2" spans="1:7" ht="12.75" x14ac:dyDescent="0.2"/>
    <row r="3" spans="1:7" ht="12.75" x14ac:dyDescent="0.2">
      <c r="A3" t="s">
        <v>1</v>
      </c>
      <c r="B3" t="s">
        <v>2</v>
      </c>
      <c r="C3" t="s">
        <v>3</v>
      </c>
    </row>
    <row r="4" spans="1:7" ht="12.75" x14ac:dyDescent="0.2">
      <c r="A4" s="1">
        <v>37316</v>
      </c>
      <c r="B4">
        <v>11594</v>
      </c>
      <c r="C4">
        <v>11594</v>
      </c>
    </row>
    <row r="5" spans="1:7" ht="12.75" x14ac:dyDescent="0.2">
      <c r="A5" s="1">
        <f t="shared" ref="A5:A34" si="0">A4+1</f>
        <v>37317</v>
      </c>
      <c r="B5">
        <v>11594</v>
      </c>
      <c r="C5">
        <v>11594</v>
      </c>
    </row>
    <row r="6" spans="1:7" ht="12.75" x14ac:dyDescent="0.2">
      <c r="A6" s="1">
        <f t="shared" si="0"/>
        <v>37318</v>
      </c>
      <c r="B6">
        <v>11594</v>
      </c>
      <c r="C6">
        <v>11594</v>
      </c>
    </row>
    <row r="7" spans="1:7" ht="12.75" x14ac:dyDescent="0.2">
      <c r="A7" s="1">
        <f t="shared" si="0"/>
        <v>37319</v>
      </c>
      <c r="B7">
        <v>11594</v>
      </c>
      <c r="C7">
        <v>11594</v>
      </c>
    </row>
    <row r="8" spans="1:7" ht="12.75" x14ac:dyDescent="0.2">
      <c r="A8" s="1">
        <f t="shared" si="0"/>
        <v>37320</v>
      </c>
      <c r="B8">
        <v>11594</v>
      </c>
      <c r="C8">
        <v>11594</v>
      </c>
    </row>
    <row r="9" spans="1:7" ht="12.75" x14ac:dyDescent="0.2">
      <c r="A9" s="1">
        <f t="shared" si="0"/>
        <v>37321</v>
      </c>
      <c r="B9">
        <v>11594</v>
      </c>
      <c r="C9">
        <v>11594</v>
      </c>
    </row>
    <row r="10" spans="1:7" ht="12.75" x14ac:dyDescent="0.2">
      <c r="A10" s="1">
        <f t="shared" si="0"/>
        <v>37322</v>
      </c>
      <c r="B10">
        <v>11594</v>
      </c>
      <c r="C10">
        <v>11594</v>
      </c>
    </row>
    <row r="11" spans="1:7" ht="12.75" x14ac:dyDescent="0.2">
      <c r="A11" s="1">
        <f t="shared" si="0"/>
        <v>37323</v>
      </c>
      <c r="B11">
        <v>11594</v>
      </c>
      <c r="C11">
        <v>11594</v>
      </c>
    </row>
    <row r="12" spans="1:7" ht="12.75" x14ac:dyDescent="0.2">
      <c r="A12" s="1">
        <f t="shared" si="0"/>
        <v>37324</v>
      </c>
      <c r="B12">
        <v>11594</v>
      </c>
      <c r="C12">
        <v>11594</v>
      </c>
    </row>
    <row r="13" spans="1:7" ht="12.75" x14ac:dyDescent="0.2">
      <c r="A13" s="1">
        <f t="shared" si="0"/>
        <v>37325</v>
      </c>
      <c r="B13">
        <v>11594</v>
      </c>
      <c r="C13">
        <v>11594</v>
      </c>
    </row>
    <row r="14" spans="1:7" ht="12.75" x14ac:dyDescent="0.2">
      <c r="A14" s="1">
        <f t="shared" si="0"/>
        <v>37326</v>
      </c>
      <c r="B14">
        <v>11594</v>
      </c>
      <c r="C14">
        <v>11594</v>
      </c>
    </row>
    <row r="15" spans="1:7" ht="12.75" x14ac:dyDescent="0.2">
      <c r="A15" s="1">
        <f t="shared" si="0"/>
        <v>37327</v>
      </c>
      <c r="B15">
        <v>11594</v>
      </c>
      <c r="C15">
        <v>11594</v>
      </c>
    </row>
    <row r="16" spans="1:7" ht="12.75" x14ac:dyDescent="0.2">
      <c r="A16" s="1">
        <f t="shared" si="0"/>
        <v>37328</v>
      </c>
      <c r="B16">
        <v>11594</v>
      </c>
      <c r="C16">
        <v>11594</v>
      </c>
    </row>
    <row r="17" spans="1:3" ht="12.75" x14ac:dyDescent="0.2">
      <c r="A17" s="1">
        <f t="shared" si="0"/>
        <v>37329</v>
      </c>
      <c r="B17">
        <v>11594</v>
      </c>
      <c r="C17">
        <v>11594</v>
      </c>
    </row>
    <row r="18" spans="1:3" ht="12.75" x14ac:dyDescent="0.2">
      <c r="A18" s="1">
        <f t="shared" si="0"/>
        <v>37330</v>
      </c>
      <c r="B18">
        <v>11594</v>
      </c>
      <c r="C18">
        <v>11594</v>
      </c>
    </row>
    <row r="19" spans="1:3" ht="12.75" x14ac:dyDescent="0.2">
      <c r="A19" s="1">
        <f t="shared" si="0"/>
        <v>37331</v>
      </c>
      <c r="B19">
        <v>11594</v>
      </c>
      <c r="C19">
        <v>11594</v>
      </c>
    </row>
    <row r="20" spans="1:3" ht="12.75" x14ac:dyDescent="0.2">
      <c r="A20" s="1">
        <f t="shared" si="0"/>
        <v>37332</v>
      </c>
      <c r="B20">
        <v>11594</v>
      </c>
      <c r="C20">
        <v>11594</v>
      </c>
    </row>
    <row r="21" spans="1:3" ht="12.75" x14ac:dyDescent="0.2">
      <c r="A21" s="1">
        <f t="shared" si="0"/>
        <v>37333</v>
      </c>
      <c r="B21">
        <v>11594</v>
      </c>
      <c r="C21">
        <v>11594</v>
      </c>
    </row>
    <row r="22" spans="1:3" ht="12.75" x14ac:dyDescent="0.2">
      <c r="A22" s="1">
        <f t="shared" si="0"/>
        <v>37334</v>
      </c>
      <c r="B22">
        <v>11594</v>
      </c>
      <c r="C22">
        <v>11594</v>
      </c>
    </row>
    <row r="23" spans="1:3" ht="12.75" x14ac:dyDescent="0.2">
      <c r="A23" s="1">
        <f t="shared" si="0"/>
        <v>37335</v>
      </c>
      <c r="B23">
        <v>11594</v>
      </c>
      <c r="C23">
        <v>11594</v>
      </c>
    </row>
    <row r="24" spans="1:3" ht="12.75" x14ac:dyDescent="0.2">
      <c r="A24" s="1">
        <f t="shared" si="0"/>
        <v>37336</v>
      </c>
      <c r="B24">
        <v>11594</v>
      </c>
      <c r="C24">
        <v>11594</v>
      </c>
    </row>
    <row r="25" spans="1:3" ht="12.75" x14ac:dyDescent="0.2">
      <c r="A25" s="1">
        <f t="shared" si="0"/>
        <v>37337</v>
      </c>
      <c r="B25">
        <v>11594</v>
      </c>
      <c r="C25">
        <v>11594</v>
      </c>
    </row>
    <row r="26" spans="1:3" ht="12.75" x14ac:dyDescent="0.2">
      <c r="A26" s="1">
        <f t="shared" si="0"/>
        <v>37338</v>
      </c>
      <c r="B26">
        <v>11594</v>
      </c>
      <c r="C26">
        <v>11594</v>
      </c>
    </row>
    <row r="27" spans="1:3" ht="12.75" x14ac:dyDescent="0.2">
      <c r="A27" s="1">
        <f t="shared" si="0"/>
        <v>37339</v>
      </c>
      <c r="B27">
        <v>11594</v>
      </c>
      <c r="C27">
        <v>11594</v>
      </c>
    </row>
    <row r="28" spans="1:3" ht="12.75" x14ac:dyDescent="0.2">
      <c r="A28" s="1">
        <f t="shared" si="0"/>
        <v>37340</v>
      </c>
      <c r="B28">
        <v>11594</v>
      </c>
      <c r="C28">
        <v>11594</v>
      </c>
    </row>
    <row r="29" spans="1:3" ht="12.75" x14ac:dyDescent="0.2">
      <c r="A29" s="1">
        <f t="shared" si="0"/>
        <v>37341</v>
      </c>
      <c r="B29">
        <v>11594</v>
      </c>
      <c r="C29">
        <v>11594</v>
      </c>
    </row>
    <row r="30" spans="1:3" ht="12.75" x14ac:dyDescent="0.2">
      <c r="A30" s="1">
        <f t="shared" si="0"/>
        <v>37342</v>
      </c>
      <c r="B30">
        <v>11594</v>
      </c>
      <c r="C30">
        <v>11594</v>
      </c>
    </row>
    <row r="31" spans="1:3" ht="12.75" x14ac:dyDescent="0.2">
      <c r="A31" s="1">
        <f t="shared" si="0"/>
        <v>37343</v>
      </c>
      <c r="B31">
        <v>11594</v>
      </c>
    </row>
    <row r="32" spans="1:3" ht="12.75" x14ac:dyDescent="0.2">
      <c r="A32" s="1">
        <f t="shared" si="0"/>
        <v>37344</v>
      </c>
      <c r="B32">
        <v>11594</v>
      </c>
    </row>
    <row r="33" spans="1:5" ht="12.75" x14ac:dyDescent="0.2">
      <c r="A33" s="1">
        <f t="shared" si="0"/>
        <v>37345</v>
      </c>
      <c r="B33">
        <v>11594</v>
      </c>
    </row>
    <row r="34" spans="1:5" ht="12.75" x14ac:dyDescent="0.2">
      <c r="A34" s="2">
        <f t="shared" si="0"/>
        <v>37346</v>
      </c>
      <c r="B34" s="3">
        <v>11594</v>
      </c>
      <c r="C34" s="3"/>
      <c r="D34" t="s">
        <v>8</v>
      </c>
    </row>
    <row r="35" spans="1:5" ht="12.75" x14ac:dyDescent="0.2">
      <c r="A35" s="1" t="s">
        <v>7</v>
      </c>
      <c r="B35">
        <f>SUM(B4:B34)</f>
        <v>359414</v>
      </c>
      <c r="C35">
        <f>SUM(C4:C34)</f>
        <v>313038</v>
      </c>
      <c r="D35">
        <f>SUM(B35-C35)</f>
        <v>46376</v>
      </c>
      <c r="E35" t="s">
        <v>9</v>
      </c>
    </row>
    <row r="36" spans="1:5" ht="12.75" x14ac:dyDescent="0.2">
      <c r="A36" s="1"/>
    </row>
    <row r="37" spans="1:5" ht="12.75" x14ac:dyDescent="0.2">
      <c r="A37" s="1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B4" sqref="B4"/>
    </sheetView>
  </sheetViews>
  <sheetFormatPr defaultRowHeight="12" customHeight="1" x14ac:dyDescent="0.2"/>
  <sheetData>
    <row r="1" spans="1:7" ht="12.75" x14ac:dyDescent="0.2">
      <c r="A1" t="s">
        <v>0</v>
      </c>
      <c r="G1" t="s">
        <v>5</v>
      </c>
    </row>
    <row r="2" spans="1:7" ht="12.75" x14ac:dyDescent="0.2"/>
    <row r="3" spans="1:7" ht="12.75" x14ac:dyDescent="0.2">
      <c r="A3" t="s">
        <v>1</v>
      </c>
      <c r="B3" t="s">
        <v>2</v>
      </c>
      <c r="C3" t="s">
        <v>3</v>
      </c>
    </row>
    <row r="4" spans="1:7" ht="12.75" x14ac:dyDescent="0.2">
      <c r="A4" s="1">
        <v>37347</v>
      </c>
    </row>
    <row r="5" spans="1:7" ht="12.75" x14ac:dyDescent="0.2">
      <c r="A5" s="1">
        <f t="shared" ref="A5:A33" si="0">A4+1</f>
        <v>37348</v>
      </c>
    </row>
    <row r="6" spans="1:7" ht="12.75" x14ac:dyDescent="0.2">
      <c r="A6" s="1">
        <f t="shared" si="0"/>
        <v>37349</v>
      </c>
    </row>
    <row r="7" spans="1:7" ht="12.75" x14ac:dyDescent="0.2">
      <c r="A7" s="1">
        <f t="shared" si="0"/>
        <v>37350</v>
      </c>
    </row>
    <row r="8" spans="1:7" ht="12.75" x14ac:dyDescent="0.2">
      <c r="A8" s="1">
        <f t="shared" si="0"/>
        <v>37351</v>
      </c>
    </row>
    <row r="9" spans="1:7" ht="12.75" x14ac:dyDescent="0.2">
      <c r="A9" s="1">
        <f t="shared" si="0"/>
        <v>37352</v>
      </c>
    </row>
    <row r="10" spans="1:7" ht="12.75" x14ac:dyDescent="0.2">
      <c r="A10" s="1">
        <f t="shared" si="0"/>
        <v>37353</v>
      </c>
    </row>
    <row r="11" spans="1:7" ht="12.75" x14ac:dyDescent="0.2">
      <c r="A11" s="1">
        <f t="shared" si="0"/>
        <v>37354</v>
      </c>
    </row>
    <row r="12" spans="1:7" ht="12.75" x14ac:dyDescent="0.2">
      <c r="A12" s="1">
        <f t="shared" si="0"/>
        <v>37355</v>
      </c>
    </row>
    <row r="13" spans="1:7" ht="12.75" x14ac:dyDescent="0.2">
      <c r="A13" s="1">
        <f t="shared" si="0"/>
        <v>37356</v>
      </c>
    </row>
    <row r="14" spans="1:7" ht="12.75" x14ac:dyDescent="0.2">
      <c r="A14" s="1">
        <f t="shared" si="0"/>
        <v>37357</v>
      </c>
    </row>
    <row r="15" spans="1:7" ht="12.75" x14ac:dyDescent="0.2">
      <c r="A15" s="1">
        <f t="shared" si="0"/>
        <v>37358</v>
      </c>
    </row>
    <row r="16" spans="1:7" ht="12.75" x14ac:dyDescent="0.2">
      <c r="A16" s="1">
        <f t="shared" si="0"/>
        <v>37359</v>
      </c>
    </row>
    <row r="17" spans="1:1" ht="12.75" x14ac:dyDescent="0.2">
      <c r="A17" s="1">
        <f t="shared" si="0"/>
        <v>37360</v>
      </c>
    </row>
    <row r="18" spans="1:1" ht="12.75" x14ac:dyDescent="0.2">
      <c r="A18" s="1">
        <f t="shared" si="0"/>
        <v>37361</v>
      </c>
    </row>
    <row r="19" spans="1:1" ht="12.75" x14ac:dyDescent="0.2">
      <c r="A19" s="1">
        <f t="shared" si="0"/>
        <v>37362</v>
      </c>
    </row>
    <row r="20" spans="1:1" ht="12.75" x14ac:dyDescent="0.2">
      <c r="A20" s="1">
        <f t="shared" si="0"/>
        <v>37363</v>
      </c>
    </row>
    <row r="21" spans="1:1" ht="12.75" x14ac:dyDescent="0.2">
      <c r="A21" s="1">
        <f t="shared" si="0"/>
        <v>37364</v>
      </c>
    </row>
    <row r="22" spans="1:1" ht="12.75" x14ac:dyDescent="0.2">
      <c r="A22" s="1">
        <f t="shared" si="0"/>
        <v>37365</v>
      </c>
    </row>
    <row r="23" spans="1:1" ht="12.75" x14ac:dyDescent="0.2">
      <c r="A23" s="1">
        <f t="shared" si="0"/>
        <v>37366</v>
      </c>
    </row>
    <row r="24" spans="1:1" ht="12.75" x14ac:dyDescent="0.2">
      <c r="A24" s="1">
        <f t="shared" si="0"/>
        <v>37367</v>
      </c>
    </row>
    <row r="25" spans="1:1" ht="12.75" x14ac:dyDescent="0.2">
      <c r="A25" s="1">
        <f t="shared" si="0"/>
        <v>37368</v>
      </c>
    </row>
    <row r="26" spans="1:1" ht="12.75" x14ac:dyDescent="0.2">
      <c r="A26" s="1">
        <f t="shared" si="0"/>
        <v>37369</v>
      </c>
    </row>
    <row r="27" spans="1:1" ht="12.75" x14ac:dyDescent="0.2">
      <c r="A27" s="1">
        <f t="shared" si="0"/>
        <v>37370</v>
      </c>
    </row>
    <row r="28" spans="1:1" ht="12.75" x14ac:dyDescent="0.2">
      <c r="A28" s="1">
        <f t="shared" si="0"/>
        <v>37371</v>
      </c>
    </row>
    <row r="29" spans="1:1" ht="12.75" x14ac:dyDescent="0.2">
      <c r="A29" s="1">
        <f t="shared" si="0"/>
        <v>37372</v>
      </c>
    </row>
    <row r="30" spans="1:1" ht="12.75" x14ac:dyDescent="0.2">
      <c r="A30" s="1">
        <f t="shared" si="0"/>
        <v>37373</v>
      </c>
    </row>
    <row r="31" spans="1:1" ht="12.75" x14ac:dyDescent="0.2">
      <c r="A31" s="1">
        <f t="shared" si="0"/>
        <v>37374</v>
      </c>
    </row>
    <row r="32" spans="1:1" ht="12.75" x14ac:dyDescent="0.2">
      <c r="A32" s="1">
        <f t="shared" si="0"/>
        <v>37375</v>
      </c>
    </row>
    <row r="33" spans="1:6" ht="12.75" x14ac:dyDescent="0.2">
      <c r="A33" s="2">
        <f t="shared" si="0"/>
        <v>37376</v>
      </c>
      <c r="B33" s="3"/>
      <c r="C33" s="3"/>
      <c r="D33" s="3"/>
      <c r="E33" s="3" t="s">
        <v>8</v>
      </c>
      <c r="F33" s="3"/>
    </row>
    <row r="34" spans="1:6" ht="12.75" x14ac:dyDescent="0.2">
      <c r="A34" s="1" t="s">
        <v>7</v>
      </c>
      <c r="B34">
        <f>SUM(B4:B33)</f>
        <v>0</v>
      </c>
      <c r="C34">
        <f>SUM(C4:C33)</f>
        <v>0</v>
      </c>
      <c r="D34">
        <f>SUM(B34-C34)</f>
        <v>0</v>
      </c>
      <c r="E34" t="s">
        <v>9</v>
      </c>
    </row>
    <row r="35" spans="1:6" ht="12.75" x14ac:dyDescent="0.2">
      <c r="A35" s="1"/>
    </row>
    <row r="36" spans="1:6" ht="12.75" x14ac:dyDescent="0.2">
      <c r="A36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 2001</vt:lpstr>
      <vt:lpstr>January 2002</vt:lpstr>
      <vt:lpstr>February 2002</vt:lpstr>
      <vt:lpstr>March 2002</vt:lpstr>
      <vt:lpstr>April 2002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sgroenew</dc:creator>
  <cp:lastModifiedBy>Felienne</cp:lastModifiedBy>
  <cp:lastPrinted>2002-01-28T15:54:35Z</cp:lastPrinted>
  <dcterms:created xsi:type="dcterms:W3CDTF">2002-01-04T13:40:08Z</dcterms:created>
  <dcterms:modified xsi:type="dcterms:W3CDTF">2014-09-03T12:25:44Z</dcterms:modified>
</cp:coreProperties>
</file>