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20" windowWidth="14220" windowHeight="8835"/>
  </bookViews>
  <sheets>
    <sheet name="EPMI" sheetId="1" r:id="rId1"/>
  </sheets>
  <externalReferences>
    <externalReference r:id="rId2"/>
  </externalReferences>
  <definedNames>
    <definedName name="_Order1" hidden="1">255</definedName>
    <definedName name="fed_jln">'[1]OPERATING -678'!#REF!</definedName>
    <definedName name="_xlnm.Print_Area" localSheetId="0">EPMI!$A$1:$C$96</definedName>
    <definedName name="_xlnm.Print_Titles" localSheetId="0">EPMI!$5:$12</definedName>
  </definedNames>
  <calcPr calcId="152511" fullCalcOnLoad="1"/>
</workbook>
</file>

<file path=xl/calcChain.xml><?xml version="1.0" encoding="utf-8"?>
<calcChain xmlns="http://schemas.openxmlformats.org/spreadsheetml/2006/main">
  <c r="C85" i="1" l="1"/>
</calcChain>
</file>

<file path=xl/sharedStrings.xml><?xml version="1.0" encoding="utf-8"?>
<sst xmlns="http://schemas.openxmlformats.org/spreadsheetml/2006/main" count="86" uniqueCount="82">
  <si>
    <t>Account Summary</t>
  </si>
  <si>
    <t>EPMI</t>
  </si>
  <si>
    <t>ENRON POWER MKTG INC</t>
  </si>
  <si>
    <t>Activity</t>
  </si>
  <si>
    <t>Balance</t>
  </si>
  <si>
    <t xml:space="preserve">Dec 00 Day Ahead/Day of Billing dated Jan 9th amount due to (from) PX </t>
  </si>
  <si>
    <t>Dec DA DO Cash Received</t>
  </si>
  <si>
    <t>Transfer to(from) Collateral</t>
  </si>
  <si>
    <t>Dec CTS billing dated Jan 9th amounts due to (from) PX</t>
  </si>
  <si>
    <t>Dec CTS Cash Received</t>
  </si>
  <si>
    <t>SCE Default Dec DADO Chrg billing dated Jan 18th</t>
  </si>
  <si>
    <t>Reverse SCE Default Chrg billing dated Jan 18th</t>
  </si>
  <si>
    <t>CalPX Payment Jan 18th</t>
  </si>
  <si>
    <t xml:space="preserve">Correction Adjustment Invoice dated Jan 24th </t>
  </si>
  <si>
    <t xml:space="preserve">Reverse Correction Adjustment Invoice dated Jan 24th </t>
  </si>
  <si>
    <t>CalPX Payment Jan 30th</t>
  </si>
  <si>
    <t>Credit Held as offset for Oct RT Final</t>
  </si>
  <si>
    <t>Reverse Credit Held as offset for Oct RT Final</t>
  </si>
  <si>
    <t xml:space="preserve">Shortfall Payout used as offset for Nov RT Prel </t>
  </si>
  <si>
    <t xml:space="preserve">Reverse Shortfall Payout used as offset for Nov RT Prel </t>
  </si>
  <si>
    <t>Oct RT Final billing dated Jan 18th due to (from) PX</t>
  </si>
  <si>
    <t>Oct RT F Cash received</t>
  </si>
  <si>
    <t>SCE Default Oct RT F  Charge</t>
  </si>
  <si>
    <t>Reverse SCE Default Charge</t>
  </si>
  <si>
    <t>Nov RT Prel billing dated Jan 29th due to (from)  PX</t>
  </si>
  <si>
    <t>Nov RT P Cash received</t>
  </si>
  <si>
    <t>SCE Nov RT P Default Charge</t>
  </si>
  <si>
    <t>PG&amp;E Nov RT P balance Default Charge</t>
  </si>
  <si>
    <t>Reverse PG&amp;E Default Charge</t>
  </si>
  <si>
    <t>BPA Nov RT P balance Default Charge</t>
  </si>
  <si>
    <t>Reverse BPA Default Charge</t>
  </si>
  <si>
    <t>Sierra Pacific Industries Nov RT P balance Default Charge</t>
  </si>
  <si>
    <t>Reverse Sierra Pacific Industries Default Charge</t>
  </si>
  <si>
    <t>Salt River Project Nov RT P Default Charge</t>
  </si>
  <si>
    <t>Reverse Salt River Project Default Charge</t>
  </si>
  <si>
    <t>WAPA Nov RT P balance Default Charge</t>
  </si>
  <si>
    <t>Reverse WAPA Default Charge</t>
  </si>
  <si>
    <t>Nov RT Final billing dated Feb 15th due to (from)  PX</t>
  </si>
  <si>
    <t>Nov RT Final Cash received</t>
  </si>
  <si>
    <t>Jan DA Dof Admin Fees dated Feb 22nd due to (from)  PX</t>
  </si>
  <si>
    <t>Jan DA Dof Admin Fees cash received</t>
  </si>
  <si>
    <t>JAN CTS Admin Fees Dated Feb 22nd due to (from) PX</t>
  </si>
  <si>
    <t>Jan CTS Admin Fees Cash received</t>
  </si>
  <si>
    <t>Dec RT Prel billing dated Feb 27th due to (from)  PX</t>
  </si>
  <si>
    <t>Dec RT P Cash received</t>
  </si>
  <si>
    <t>Dec RT  Final billing dated March 20th due to (from)  PX</t>
  </si>
  <si>
    <t>Dec RT F Cash received</t>
  </si>
  <si>
    <t>Feb Core billing dated Mar__ due to (from)  PX</t>
  </si>
  <si>
    <t>Feb CTS billing dated Mar __ due to (from) PX</t>
  </si>
  <si>
    <t>Jan RT Prel billing dated March 28th due to (from)  PX</t>
  </si>
  <si>
    <t>Jan RT P Cash received</t>
  </si>
  <si>
    <t>Jan RT F billing dated Apr 16th due to(from) PX</t>
  </si>
  <si>
    <t>Jan RT F Cash received</t>
  </si>
  <si>
    <t>Feb RT P billing dated 4/27 due to(from) PX</t>
  </si>
  <si>
    <t xml:space="preserve">Feb RT P Cash received </t>
  </si>
  <si>
    <t>Jan DA DO billing dated 5/15 due to(from) PX</t>
  </si>
  <si>
    <t xml:space="preserve">Jan DA DO Cash received </t>
  </si>
  <si>
    <t>Feb RT F billing dated 5/16 due to(from) PX</t>
  </si>
  <si>
    <t>Feb RT F Cash received</t>
  </si>
  <si>
    <t>Jan CTS billing dated 5/15 due to (from) PX</t>
  </si>
  <si>
    <t>Jan CTS Cash received</t>
  </si>
  <si>
    <t>Feb CTS billing dated 5/15 due to (from) PX</t>
  </si>
  <si>
    <t>Feb CTS Cash received</t>
  </si>
  <si>
    <t>Transfer to (From) Collateral</t>
  </si>
  <si>
    <t>Mar RT P billing dated 6/15 due to(from) PX</t>
  </si>
  <si>
    <t>Mar RT P  Cash received</t>
  </si>
  <si>
    <t>Mar RT F billing dated 6/22 due to (from) PX</t>
  </si>
  <si>
    <t>Mar RT F  Cash received</t>
  </si>
  <si>
    <t>Apr RT P billing dated Aug_ due to (from) PX</t>
  </si>
  <si>
    <t>Apr RT P  Cash received</t>
  </si>
  <si>
    <t>Apr RT F billing dated Aug_ due to (from) PX</t>
  </si>
  <si>
    <t>Apr RT F  Cash received</t>
  </si>
  <si>
    <t>Reversal of Default Payments Held Separately</t>
  </si>
  <si>
    <t xml:space="preserve">Total Balance due to (from ) PX for all Billings                                   STATEMENT BALANCE  8-10-01 </t>
  </si>
  <si>
    <t xml:space="preserve">As a reminder, the California Power Exchange wiring instructions for Participant payments are via Fedwire to:  </t>
  </si>
  <si>
    <t>Bank of America,</t>
  </si>
  <si>
    <t xml:space="preserve">Concord, CA. </t>
  </si>
  <si>
    <t>ABA No. 121000358</t>
  </si>
  <si>
    <t xml:space="preserve">Account Name:  California Power Exchange - Clearing                                                                                                     </t>
  </si>
  <si>
    <t>Acccount Number:  1233525421</t>
  </si>
  <si>
    <t>If there are any questions relating to the payment process, please contact Rachel Axelrad at 626-685-9843 or</t>
  </si>
  <si>
    <t>Clark Cheng at 626-685-9846.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</si>
</sst>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/dd/yy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0"/>
      <name val="Times New Roman"/>
      <family val="1"/>
    </font>
    <font>
      <sz val="12"/>
      <name val="Arial"/>
    </font>
    <font>
      <b/>
      <u/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</font>
    <font>
      <sz val="10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39" fontId="5" fillId="0" borderId="0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39" fontId="8" fillId="0" borderId="0" xfId="0" applyNumberFormat="1" applyFont="1" applyFill="1" applyBorder="1" applyAlignment="1">
      <alignment horizontal="left" wrapText="1"/>
    </xf>
    <xf numFmtId="43" fontId="8" fillId="0" borderId="0" xfId="1" applyFont="1" applyBorder="1" applyAlignment="1">
      <alignment horizontal="right"/>
    </xf>
    <xf numFmtId="39" fontId="8" fillId="0" borderId="0" xfId="1" applyNumberFormat="1" applyFont="1" applyFill="1" applyBorder="1" applyAlignment="1">
      <alignment horizontal="left" wrapText="1"/>
    </xf>
    <xf numFmtId="0" fontId="9" fillId="0" borderId="0" xfId="0" applyFont="1"/>
    <xf numFmtId="0" fontId="1" fillId="0" borderId="0" xfId="0" applyFont="1"/>
    <xf numFmtId="39" fontId="8" fillId="0" borderId="0" xfId="0" applyNumberFormat="1" applyFont="1" applyBorder="1" applyAlignment="1">
      <alignment horizontal="left" wrapText="1"/>
    </xf>
    <xf numFmtId="39" fontId="10" fillId="0" borderId="0" xfId="0" applyNumberFormat="1" applyFont="1" applyFill="1" applyBorder="1" applyAlignment="1">
      <alignment horizontal="left"/>
    </xf>
    <xf numFmtId="0" fontId="11" fillId="0" borderId="0" xfId="0" applyFont="1"/>
    <xf numFmtId="39" fontId="8" fillId="0" borderId="0" xfId="1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39" fontId="4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76200</xdr:rowOff>
    </xdr:from>
    <xdr:to>
      <xdr:col>0</xdr:col>
      <xdr:colOff>2295525</xdr:colOff>
      <xdr:row>4</xdr:row>
      <xdr:rowOff>0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"/>
          <a:ext cx="21240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ash%20Worksheets\Cash%20Worksheets\2001\CASH01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Equivalents"/>
      <sheetName val="DIP Account - 9255"/>
      <sheetName val="PAYROLL- 694"/>
      <sheetName val="PREPAYMENT - 058"/>
      <sheetName val="SETTLEMENT - 421"/>
      <sheetName val="ADJUSTMENT - 057"/>
      <sheetName val="PREPAYMENT FUNDS"/>
      <sheetName val="JE Int. Acc. - 015"/>
      <sheetName val="JE Transfers - 018"/>
      <sheetName val="JE Misc - 021"/>
      <sheetName val="JE Int. - 024"/>
      <sheetName val="JE NON-PX INT - 051"/>
      <sheetName val="Daily Activity"/>
      <sheetName val="Daily Prepay"/>
      <sheetName val="OPERATING -678"/>
      <sheetName val="EXCESS CASH - 107"/>
      <sheetName val="CTS CLEARING - 714"/>
      <sheetName val="CTS CONTROL - 715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C128"/>
  <sheetViews>
    <sheetView tabSelected="1" zoomScale="80" workbookViewId="0">
      <selection activeCell="A11" sqref="A11"/>
    </sheetView>
  </sheetViews>
  <sheetFormatPr defaultColWidth="50.85546875" defaultRowHeight="12.75" x14ac:dyDescent="0.2"/>
  <cols>
    <col min="1" max="1" width="58.5703125" style="1" customWidth="1"/>
    <col min="2" max="2" width="21.140625" customWidth="1"/>
    <col min="3" max="3" width="21.42578125" customWidth="1"/>
  </cols>
  <sheetData>
    <row r="1" spans="1:3" ht="25.5" customHeight="1" x14ac:dyDescent="0.2"/>
    <row r="2" spans="1:3" ht="25.5" customHeight="1" x14ac:dyDescent="0.2"/>
    <row r="3" spans="1:3" ht="25.5" customHeight="1" x14ac:dyDescent="0.2"/>
    <row r="4" spans="1:3" ht="25.5" customHeight="1" x14ac:dyDescent="0.2"/>
    <row r="5" spans="1:3" ht="18" x14ac:dyDescent="0.25">
      <c r="A5" s="14" t="s">
        <v>0</v>
      </c>
      <c r="B5" s="14"/>
      <c r="C5" s="14"/>
    </row>
    <row r="6" spans="1:3" ht="18" x14ac:dyDescent="0.25">
      <c r="A6" s="14" t="s">
        <v>1</v>
      </c>
      <c r="B6" s="14"/>
      <c r="C6" s="14"/>
    </row>
    <row r="7" spans="1:3" ht="18" x14ac:dyDescent="0.25">
      <c r="A7" s="14" t="s">
        <v>2</v>
      </c>
      <c r="B7" s="14"/>
      <c r="C7" s="14"/>
    </row>
    <row r="8" spans="1:3" ht="18" x14ac:dyDescent="0.25">
      <c r="A8" s="15">
        <v>37113</v>
      </c>
      <c r="B8" s="15"/>
      <c r="C8" s="15"/>
    </row>
    <row r="9" spans="1:3" x14ac:dyDescent="0.2">
      <c r="A9" s="2"/>
    </row>
    <row r="10" spans="1:3" x14ac:dyDescent="0.2">
      <c r="A10" s="2"/>
    </row>
    <row r="11" spans="1:3" x14ac:dyDescent="0.2">
      <c r="A11" s="2"/>
    </row>
    <row r="12" spans="1:3" ht="15" customHeight="1" x14ac:dyDescent="0.25">
      <c r="A12" s="3"/>
      <c r="B12" s="13" t="s">
        <v>3</v>
      </c>
      <c r="C12" s="13" t="s">
        <v>4</v>
      </c>
    </row>
    <row r="13" spans="1:3" ht="33.75" customHeight="1" x14ac:dyDescent="0.25">
      <c r="A13" s="4" t="s">
        <v>5</v>
      </c>
      <c r="B13" s="5">
        <v>-12526251.16</v>
      </c>
      <c r="C13" s="5">
        <v>-12526251.16</v>
      </c>
    </row>
    <row r="14" spans="1:3" ht="15.75" x14ac:dyDescent="0.25">
      <c r="A14" s="4" t="s">
        <v>6</v>
      </c>
      <c r="B14" s="5"/>
      <c r="C14" s="5"/>
    </row>
    <row r="15" spans="1:3" ht="15.75" x14ac:dyDescent="0.25">
      <c r="A15" s="4" t="s">
        <v>8</v>
      </c>
      <c r="B15" s="5">
        <v>32648116</v>
      </c>
      <c r="C15" s="5"/>
    </row>
    <row r="16" spans="1:3" ht="15.75" x14ac:dyDescent="0.25">
      <c r="A16" s="4" t="s">
        <v>9</v>
      </c>
      <c r="B16" s="5">
        <v>-32648116</v>
      </c>
      <c r="C16" s="5"/>
    </row>
    <row r="17" spans="1:3" ht="15.75" x14ac:dyDescent="0.25">
      <c r="A17" s="4" t="s">
        <v>10</v>
      </c>
      <c r="B17" s="5">
        <v>7924498.7999999998</v>
      </c>
      <c r="C17" s="5"/>
    </row>
    <row r="18" spans="1:3" ht="15.75" x14ac:dyDescent="0.25">
      <c r="A18" s="4" t="s">
        <v>11</v>
      </c>
      <c r="B18" s="5">
        <v>-7924498.7999999998</v>
      </c>
      <c r="C18" s="5"/>
    </row>
    <row r="19" spans="1:3" ht="15.75" x14ac:dyDescent="0.25">
      <c r="A19" s="4" t="s">
        <v>12</v>
      </c>
      <c r="B19" s="5">
        <v>4116842.5</v>
      </c>
      <c r="C19" s="5"/>
    </row>
    <row r="20" spans="1:3" ht="15.75" x14ac:dyDescent="0.25">
      <c r="A20" s="6" t="s">
        <v>13</v>
      </c>
      <c r="B20" s="5">
        <v>25426.86</v>
      </c>
      <c r="C20" s="5"/>
    </row>
    <row r="21" spans="1:3" ht="15.75" x14ac:dyDescent="0.25">
      <c r="A21" s="6" t="s">
        <v>14</v>
      </c>
      <c r="B21" s="5">
        <v>-25426.86</v>
      </c>
      <c r="C21" s="5"/>
    </row>
    <row r="22" spans="1:3" ht="15.75" x14ac:dyDescent="0.25">
      <c r="A22" s="4" t="s">
        <v>15</v>
      </c>
      <c r="B22" s="5">
        <v>155542.36811229101</v>
      </c>
      <c r="C22" s="5"/>
    </row>
    <row r="23" spans="1:3" ht="15.75" x14ac:dyDescent="0.25">
      <c r="A23" s="4" t="s">
        <v>16</v>
      </c>
      <c r="B23" s="5">
        <v>172172.76</v>
      </c>
      <c r="C23" s="5"/>
    </row>
    <row r="24" spans="1:3" ht="15.75" x14ac:dyDescent="0.25">
      <c r="A24" s="4" t="s">
        <v>17</v>
      </c>
      <c r="B24" s="5">
        <v>-172172.76</v>
      </c>
      <c r="C24" s="5"/>
    </row>
    <row r="25" spans="1:3" ht="15.75" x14ac:dyDescent="0.25">
      <c r="A25" s="4" t="s">
        <v>18</v>
      </c>
      <c r="B25" s="5">
        <v>131767.86920193909</v>
      </c>
      <c r="C25" s="5"/>
    </row>
    <row r="26" spans="1:3" ht="15.75" x14ac:dyDescent="0.25">
      <c r="A26" s="4" t="s">
        <v>19</v>
      </c>
      <c r="B26" s="5">
        <v>-131767.86920193909</v>
      </c>
      <c r="C26" s="5"/>
    </row>
    <row r="27" spans="1:3" ht="15.75" x14ac:dyDescent="0.25">
      <c r="A27" s="4" t="s">
        <v>20</v>
      </c>
      <c r="B27" s="5">
        <v>54076.51</v>
      </c>
      <c r="C27" s="5"/>
    </row>
    <row r="28" spans="1:3" ht="15.75" x14ac:dyDescent="0.25">
      <c r="A28" s="4" t="s">
        <v>21</v>
      </c>
      <c r="B28" s="5">
        <v>-54076.51</v>
      </c>
      <c r="C28" s="5"/>
    </row>
    <row r="29" spans="1:3" ht="15.75" x14ac:dyDescent="0.25">
      <c r="A29" s="4" t="s">
        <v>22</v>
      </c>
      <c r="B29" s="5">
        <v>172172.76</v>
      </c>
      <c r="C29" s="5"/>
    </row>
    <row r="30" spans="1:3" ht="15.75" x14ac:dyDescent="0.25">
      <c r="A30" s="4" t="s">
        <v>23</v>
      </c>
      <c r="B30" s="5">
        <v>-172172.76</v>
      </c>
      <c r="C30" s="5"/>
    </row>
    <row r="31" spans="1:3" ht="15.75" x14ac:dyDescent="0.25">
      <c r="A31" s="4" t="s">
        <v>24</v>
      </c>
      <c r="B31" s="5">
        <v>1498185.81</v>
      </c>
      <c r="C31" s="5"/>
    </row>
    <row r="32" spans="1:3" ht="15.75" x14ac:dyDescent="0.25">
      <c r="A32" s="4" t="s">
        <v>25</v>
      </c>
      <c r="B32" s="5">
        <v>-1498185.81</v>
      </c>
      <c r="C32" s="5"/>
    </row>
    <row r="33" spans="1:3" ht="15.75" x14ac:dyDescent="0.25">
      <c r="A33" s="4" t="s">
        <v>26</v>
      </c>
      <c r="B33" s="5">
        <v>1146496.56</v>
      </c>
      <c r="C33" s="5"/>
    </row>
    <row r="34" spans="1:3" ht="15.75" x14ac:dyDescent="0.25">
      <c r="A34" s="4" t="s">
        <v>23</v>
      </c>
      <c r="B34" s="5">
        <v>-1146496.56</v>
      </c>
      <c r="C34" s="5"/>
    </row>
    <row r="35" spans="1:3" ht="15.75" x14ac:dyDescent="0.25">
      <c r="A35" s="4" t="s">
        <v>27</v>
      </c>
      <c r="B35" s="5">
        <v>16636920.890000001</v>
      </c>
      <c r="C35" s="5"/>
    </row>
    <row r="36" spans="1:3" ht="15.75" x14ac:dyDescent="0.25">
      <c r="A36" s="4" t="s">
        <v>28</v>
      </c>
      <c r="B36" s="5">
        <v>-16636920.890000001</v>
      </c>
      <c r="C36" s="5"/>
    </row>
    <row r="37" spans="1:3" ht="15.75" x14ac:dyDescent="0.25">
      <c r="A37" s="4" t="s">
        <v>29</v>
      </c>
      <c r="B37" s="5">
        <v>18644.02</v>
      </c>
      <c r="C37" s="5"/>
    </row>
    <row r="38" spans="1:3" ht="15.75" x14ac:dyDescent="0.25">
      <c r="A38" s="4" t="s">
        <v>30</v>
      </c>
      <c r="B38" s="5">
        <v>-18644.02</v>
      </c>
      <c r="C38" s="5"/>
    </row>
    <row r="39" spans="1:3" ht="16.5" customHeight="1" x14ac:dyDescent="0.25">
      <c r="A39" s="4" t="s">
        <v>31</v>
      </c>
      <c r="B39" s="5">
        <v>9976.08</v>
      </c>
      <c r="C39" s="5"/>
    </row>
    <row r="40" spans="1:3" ht="15.75" x14ac:dyDescent="0.25">
      <c r="A40" s="4" t="s">
        <v>32</v>
      </c>
      <c r="B40" s="5">
        <v>-9976.08</v>
      </c>
      <c r="C40" s="5"/>
    </row>
    <row r="41" spans="1:3" ht="15.75" x14ac:dyDescent="0.25">
      <c r="A41" s="4" t="s">
        <v>33</v>
      </c>
      <c r="B41" s="5">
        <v>33683.879999999997</v>
      </c>
      <c r="C41" s="5"/>
    </row>
    <row r="42" spans="1:3" ht="15.75" x14ac:dyDescent="0.25">
      <c r="A42" s="4" t="s">
        <v>34</v>
      </c>
      <c r="B42" s="5">
        <v>-33683.879999999997</v>
      </c>
      <c r="C42" s="5"/>
    </row>
    <row r="43" spans="1:3" ht="15.75" x14ac:dyDescent="0.25">
      <c r="A43" s="4" t="s">
        <v>35</v>
      </c>
      <c r="B43" s="5">
        <v>309.39</v>
      </c>
      <c r="C43" s="5"/>
    </row>
    <row r="44" spans="1:3" ht="15.75" x14ac:dyDescent="0.25">
      <c r="A44" s="4" t="s">
        <v>36</v>
      </c>
      <c r="B44" s="5">
        <v>-309.39</v>
      </c>
      <c r="C44" s="5"/>
    </row>
    <row r="45" spans="1:3" ht="15.75" x14ac:dyDescent="0.25">
      <c r="A45" s="4" t="s">
        <v>37</v>
      </c>
      <c r="B45" s="5">
        <v>-19262.939999999999</v>
      </c>
      <c r="C45" s="5"/>
    </row>
    <row r="46" spans="1:3" ht="15.75" x14ac:dyDescent="0.25">
      <c r="A46" s="4" t="s">
        <v>38</v>
      </c>
      <c r="B46" s="5"/>
      <c r="C46" s="5"/>
    </row>
    <row r="47" spans="1:3" ht="16.5" customHeight="1" x14ac:dyDescent="0.25">
      <c r="A47" s="4" t="s">
        <v>39</v>
      </c>
      <c r="B47" s="5">
        <v>55007.32</v>
      </c>
      <c r="C47" s="5"/>
    </row>
    <row r="48" spans="1:3" ht="15.75" x14ac:dyDescent="0.25">
      <c r="A48" s="4" t="s">
        <v>40</v>
      </c>
      <c r="B48" s="5">
        <v>-55007.32</v>
      </c>
      <c r="C48" s="5"/>
    </row>
    <row r="49" spans="1:3" ht="15.75" x14ac:dyDescent="0.25">
      <c r="A49" s="4" t="s">
        <v>41</v>
      </c>
      <c r="B49" s="5">
        <v>1232</v>
      </c>
      <c r="C49" s="5"/>
    </row>
    <row r="50" spans="1:3" ht="15.75" x14ac:dyDescent="0.25">
      <c r="A50" s="4" t="s">
        <v>42</v>
      </c>
      <c r="B50" s="5">
        <v>-1232</v>
      </c>
      <c r="C50" s="5"/>
    </row>
    <row r="51" spans="1:3" ht="15.75" x14ac:dyDescent="0.25">
      <c r="A51" s="4" t="s">
        <v>43</v>
      </c>
      <c r="B51" s="5">
        <v>864091.23</v>
      </c>
      <c r="C51" s="5"/>
    </row>
    <row r="52" spans="1:3" ht="15.75" x14ac:dyDescent="0.25">
      <c r="A52" s="4" t="s">
        <v>7</v>
      </c>
      <c r="B52" s="5">
        <v>-864091.23</v>
      </c>
      <c r="C52" s="5"/>
    </row>
    <row r="53" spans="1:3" ht="15.75" x14ac:dyDescent="0.25">
      <c r="A53" s="4" t="s">
        <v>44</v>
      </c>
      <c r="B53" s="5"/>
      <c r="C53" s="5"/>
    </row>
    <row r="54" spans="1:3" ht="15.75" x14ac:dyDescent="0.25">
      <c r="A54" s="4" t="s">
        <v>45</v>
      </c>
      <c r="B54" s="5">
        <v>15297.24</v>
      </c>
      <c r="C54" s="5"/>
    </row>
    <row r="55" spans="1:3" ht="15.75" x14ac:dyDescent="0.25">
      <c r="A55" s="4" t="s">
        <v>7</v>
      </c>
      <c r="B55" s="5">
        <v>-15297.24</v>
      </c>
      <c r="C55" s="5"/>
    </row>
    <row r="56" spans="1:3" ht="15.75" x14ac:dyDescent="0.25">
      <c r="A56" s="4" t="s">
        <v>46</v>
      </c>
      <c r="B56" s="5"/>
      <c r="C56" s="5"/>
    </row>
    <row r="57" spans="1:3" ht="15.75" x14ac:dyDescent="0.25">
      <c r="A57" s="4" t="s">
        <v>47</v>
      </c>
      <c r="B57" s="5"/>
      <c r="C57" s="5"/>
    </row>
    <row r="58" spans="1:3" ht="15.75" x14ac:dyDescent="0.25">
      <c r="A58" s="4" t="s">
        <v>48</v>
      </c>
      <c r="B58" s="5"/>
      <c r="C58" s="5"/>
    </row>
    <row r="59" spans="1:3" ht="15.75" x14ac:dyDescent="0.25">
      <c r="A59" s="4" t="s">
        <v>49</v>
      </c>
      <c r="B59" s="5">
        <v>64547.040000000001</v>
      </c>
      <c r="C59" s="5"/>
    </row>
    <row r="60" spans="1:3" ht="15.75" x14ac:dyDescent="0.25">
      <c r="A60" s="4" t="s">
        <v>7</v>
      </c>
      <c r="B60" s="5">
        <v>-64547.040000000001</v>
      </c>
      <c r="C60" s="5"/>
    </row>
    <row r="61" spans="1:3" ht="15.75" x14ac:dyDescent="0.25">
      <c r="A61" s="4" t="s">
        <v>50</v>
      </c>
      <c r="B61" s="5"/>
      <c r="C61" s="5"/>
    </row>
    <row r="62" spans="1:3" ht="15.75" x14ac:dyDescent="0.25">
      <c r="A62" s="4" t="s">
        <v>51</v>
      </c>
      <c r="B62" s="5">
        <v>2255.7399999999998</v>
      </c>
      <c r="C62" s="5"/>
    </row>
    <row r="63" spans="1:3" ht="15.75" x14ac:dyDescent="0.25">
      <c r="A63" s="4" t="s">
        <v>7</v>
      </c>
      <c r="B63" s="5">
        <v>-2255.7399999999998</v>
      </c>
      <c r="C63" s="5"/>
    </row>
    <row r="64" spans="1:3" ht="15.75" x14ac:dyDescent="0.25">
      <c r="A64" s="4" t="s">
        <v>52</v>
      </c>
      <c r="B64" s="5"/>
      <c r="C64" s="5"/>
    </row>
    <row r="65" spans="1:3" s="7" customFormat="1" ht="15.75" x14ac:dyDescent="0.25">
      <c r="A65" s="4" t="s">
        <v>53</v>
      </c>
      <c r="B65" s="5">
        <v>-100.63</v>
      </c>
      <c r="C65" s="5"/>
    </row>
    <row r="66" spans="1:3" ht="15.75" x14ac:dyDescent="0.25">
      <c r="A66" s="4" t="s">
        <v>54</v>
      </c>
      <c r="B66" s="5"/>
      <c r="C66" s="5"/>
    </row>
    <row r="67" spans="1:3" ht="15.75" x14ac:dyDescent="0.25">
      <c r="A67" s="4" t="s">
        <v>55</v>
      </c>
      <c r="B67" s="5">
        <v>8406061.5800000001</v>
      </c>
      <c r="C67" s="5"/>
    </row>
    <row r="68" spans="1:3" ht="15.75" x14ac:dyDescent="0.25">
      <c r="A68" s="4" t="s">
        <v>56</v>
      </c>
      <c r="B68" s="5"/>
      <c r="C68" s="5"/>
    </row>
    <row r="69" spans="1:3" ht="15.75" x14ac:dyDescent="0.25">
      <c r="A69" s="4" t="s">
        <v>57</v>
      </c>
      <c r="B69" s="5"/>
      <c r="C69" s="5"/>
    </row>
    <row r="70" spans="1:3" ht="15.75" x14ac:dyDescent="0.25">
      <c r="A70" s="4" t="s">
        <v>58</v>
      </c>
      <c r="B70" s="5"/>
      <c r="C70" s="5"/>
    </row>
    <row r="71" spans="1:3" ht="15.75" x14ac:dyDescent="0.25">
      <c r="A71" s="4" t="s">
        <v>59</v>
      </c>
      <c r="B71" s="5">
        <v>13338624</v>
      </c>
      <c r="C71" s="5"/>
    </row>
    <row r="72" spans="1:3" s="8" customFormat="1" ht="15.75" x14ac:dyDescent="0.25">
      <c r="A72" s="4" t="s">
        <v>60</v>
      </c>
      <c r="B72" s="5"/>
      <c r="C72" s="5"/>
    </row>
    <row r="73" spans="1:3" s="8" customFormat="1" ht="15.75" x14ac:dyDescent="0.25">
      <c r="A73" s="4" t="s">
        <v>61</v>
      </c>
      <c r="B73" s="5">
        <v>-833880</v>
      </c>
      <c r="C73" s="5"/>
    </row>
    <row r="74" spans="1:3" s="8" customFormat="1" ht="15.75" x14ac:dyDescent="0.25">
      <c r="A74" s="4" t="s">
        <v>62</v>
      </c>
      <c r="B74" s="5"/>
      <c r="C74" s="5"/>
    </row>
    <row r="75" spans="1:3" s="8" customFormat="1" ht="15.75" x14ac:dyDescent="0.25">
      <c r="A75" s="9" t="s">
        <v>63</v>
      </c>
      <c r="B75" s="5">
        <v>-12637575.720000001</v>
      </c>
      <c r="C75" s="5"/>
    </row>
    <row r="76" spans="1:3" s="8" customFormat="1" ht="15.75" x14ac:dyDescent="0.25">
      <c r="A76" s="4" t="s">
        <v>64</v>
      </c>
      <c r="B76" s="5">
        <v>-551.08000000000004</v>
      </c>
      <c r="C76" s="5"/>
    </row>
    <row r="77" spans="1:3" ht="15.75" x14ac:dyDescent="0.25">
      <c r="A77" s="9" t="s">
        <v>65</v>
      </c>
      <c r="B77" s="5"/>
      <c r="C77" s="5"/>
    </row>
    <row r="78" spans="1:3" ht="15.75" x14ac:dyDescent="0.25">
      <c r="A78" s="4" t="s">
        <v>66</v>
      </c>
      <c r="B78" s="5"/>
      <c r="C78" s="5"/>
    </row>
    <row r="79" spans="1:3" ht="15.75" x14ac:dyDescent="0.25">
      <c r="A79" s="9" t="s">
        <v>67</v>
      </c>
      <c r="B79" s="5"/>
      <c r="C79" s="5"/>
    </row>
    <row r="80" spans="1:3" ht="15.75" x14ac:dyDescent="0.25">
      <c r="A80" s="4" t="s">
        <v>68</v>
      </c>
      <c r="B80" s="5">
        <v>-12209.17</v>
      </c>
      <c r="C80" s="5"/>
    </row>
    <row r="81" spans="1:3" ht="15.75" x14ac:dyDescent="0.25">
      <c r="A81" s="9" t="s">
        <v>69</v>
      </c>
      <c r="B81" s="5"/>
      <c r="C81" s="5"/>
    </row>
    <row r="82" spans="1:3" ht="15.75" x14ac:dyDescent="0.25">
      <c r="A82" s="4" t="s">
        <v>70</v>
      </c>
      <c r="B82" s="5">
        <v>51.47</v>
      </c>
      <c r="C82" s="5"/>
    </row>
    <row r="83" spans="1:3" ht="15.75" x14ac:dyDescent="0.25">
      <c r="A83" s="9" t="s">
        <v>71</v>
      </c>
      <c r="B83" s="5"/>
      <c r="C83" s="5"/>
    </row>
    <row r="84" spans="1:3" ht="15.75" x14ac:dyDescent="0.25">
      <c r="A84" s="9" t="s">
        <v>72</v>
      </c>
      <c r="B84" s="12">
        <v>0</v>
      </c>
      <c r="C84" s="5"/>
    </row>
    <row r="85" spans="1:3" ht="31.5" x14ac:dyDescent="0.25">
      <c r="A85" s="4" t="s">
        <v>73</v>
      </c>
      <c r="B85" s="5"/>
      <c r="C85" s="5">
        <f>SUM(B14:C84)+B13</f>
        <v>-12708.78188771382</v>
      </c>
    </row>
    <row r="86" spans="1:3" x14ac:dyDescent="0.2">
      <c r="A86" s="10"/>
    </row>
    <row r="87" spans="1:3" x14ac:dyDescent="0.2">
      <c r="A87" s="10"/>
    </row>
    <row r="88" spans="1:3" x14ac:dyDescent="0.2">
      <c r="A88" s="11" t="s">
        <v>74</v>
      </c>
    </row>
    <row r="89" spans="1:3" x14ac:dyDescent="0.2">
      <c r="A89" s="11"/>
    </row>
    <row r="90" spans="1:3" x14ac:dyDescent="0.2">
      <c r="A90" s="11" t="s">
        <v>75</v>
      </c>
    </row>
    <row r="91" spans="1:3" x14ac:dyDescent="0.2">
      <c r="A91" s="11" t="s">
        <v>76</v>
      </c>
    </row>
    <row r="92" spans="1:3" x14ac:dyDescent="0.2">
      <c r="A92" s="11" t="s">
        <v>77</v>
      </c>
    </row>
    <row r="93" spans="1:3" x14ac:dyDescent="0.2">
      <c r="A93" s="11" t="s">
        <v>78</v>
      </c>
    </row>
    <row r="94" spans="1:3" x14ac:dyDescent="0.2">
      <c r="A94" s="11" t="s">
        <v>79</v>
      </c>
    </row>
    <row r="95" spans="1:3" x14ac:dyDescent="0.2">
      <c r="A95" s="11" t="s">
        <v>80</v>
      </c>
    </row>
    <row r="96" spans="1:3" x14ac:dyDescent="0.2">
      <c r="A96" s="11" t="s">
        <v>81</v>
      </c>
    </row>
    <row r="97" spans="1:1" x14ac:dyDescent="0.2">
      <c r="A97" s="10"/>
    </row>
    <row r="98" spans="1:1" x14ac:dyDescent="0.2">
      <c r="A98" s="10"/>
    </row>
    <row r="99" spans="1:1" x14ac:dyDescent="0.2">
      <c r="A99" s="10"/>
    </row>
    <row r="100" spans="1:1" x14ac:dyDescent="0.2">
      <c r="A100" s="10"/>
    </row>
    <row r="101" spans="1:1" x14ac:dyDescent="0.2">
      <c r="A101" s="10"/>
    </row>
    <row r="102" spans="1:1" x14ac:dyDescent="0.2">
      <c r="A102" s="10"/>
    </row>
    <row r="103" spans="1:1" x14ac:dyDescent="0.2">
      <c r="A103" s="10"/>
    </row>
    <row r="104" spans="1:1" x14ac:dyDescent="0.2">
      <c r="A104" s="10"/>
    </row>
    <row r="105" spans="1:1" x14ac:dyDescent="0.2">
      <c r="A105" s="10"/>
    </row>
    <row r="106" spans="1:1" x14ac:dyDescent="0.2">
      <c r="A106" s="10"/>
    </row>
    <row r="107" spans="1:1" x14ac:dyDescent="0.2">
      <c r="A107" s="10"/>
    </row>
    <row r="108" spans="1:1" x14ac:dyDescent="0.2">
      <c r="A108" s="10"/>
    </row>
    <row r="109" spans="1:1" x14ac:dyDescent="0.2">
      <c r="A109" s="10"/>
    </row>
    <row r="110" spans="1:1" x14ac:dyDescent="0.2">
      <c r="A110" s="10"/>
    </row>
    <row r="111" spans="1:1" x14ac:dyDescent="0.2">
      <c r="A111" s="10"/>
    </row>
    <row r="112" spans="1:1" x14ac:dyDescent="0.2">
      <c r="A112" s="10"/>
    </row>
    <row r="113" spans="1:1" x14ac:dyDescent="0.2">
      <c r="A113" s="10"/>
    </row>
    <row r="114" spans="1:1" x14ac:dyDescent="0.2">
      <c r="A114" s="10"/>
    </row>
    <row r="115" spans="1:1" x14ac:dyDescent="0.2">
      <c r="A115" s="10"/>
    </row>
    <row r="116" spans="1:1" x14ac:dyDescent="0.2">
      <c r="A116" s="10"/>
    </row>
    <row r="117" spans="1:1" x14ac:dyDescent="0.2">
      <c r="A117" s="10"/>
    </row>
    <row r="118" spans="1:1" x14ac:dyDescent="0.2">
      <c r="A118" s="10"/>
    </row>
    <row r="119" spans="1:1" x14ac:dyDescent="0.2">
      <c r="A119" s="10"/>
    </row>
    <row r="120" spans="1:1" x14ac:dyDescent="0.2">
      <c r="A120" s="10"/>
    </row>
    <row r="121" spans="1:1" x14ac:dyDescent="0.2">
      <c r="A121" s="10"/>
    </row>
    <row r="122" spans="1:1" x14ac:dyDescent="0.2">
      <c r="A122" s="10"/>
    </row>
    <row r="123" spans="1:1" x14ac:dyDescent="0.2">
      <c r="A123" s="10"/>
    </row>
    <row r="124" spans="1:1" x14ac:dyDescent="0.2">
      <c r="A124" s="10"/>
    </row>
    <row r="125" spans="1:1" x14ac:dyDescent="0.2">
      <c r="A125" s="10"/>
    </row>
    <row r="126" spans="1:1" x14ac:dyDescent="0.2">
      <c r="A126" s="10"/>
    </row>
    <row r="127" spans="1:1" x14ac:dyDescent="0.2">
      <c r="A127" s="10"/>
    </row>
    <row r="128" spans="1:1" x14ac:dyDescent="0.2">
      <c r="A128" s="10"/>
    </row>
  </sheetData>
  <mergeCells count="4">
    <mergeCell ref="A5:C5"/>
    <mergeCell ref="A8:C8"/>
    <mergeCell ref="A6:C6"/>
    <mergeCell ref="A7:C7"/>
  </mergeCells>
  <printOptions horizontalCentered="1"/>
  <pageMargins left="0.75" right="0.75" top="0.75" bottom="0.75" header="0.5" footer="0.5"/>
  <pageSetup scale="80" fitToHeight="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EPMI</vt:lpstr>
      <vt:lpstr>EPMI!Print_Area</vt:lpstr>
      <vt:lpstr>EPMI!Print_Titles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DDeach</dc:creator>
  <cp:lastModifiedBy>Felienne</cp:lastModifiedBy>
  <cp:lastPrinted>2001-08-10T18:48:19Z</cp:lastPrinted>
  <dcterms:created xsi:type="dcterms:W3CDTF">2001-08-10T15:56:36Z</dcterms:created>
  <dcterms:modified xsi:type="dcterms:W3CDTF">2014-09-03T12:52:24Z</dcterms:modified>
</cp:coreProperties>
</file>