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Inputs" sheetId="3" r:id="rId1"/>
    <sheet name="Chart1" sheetId="4" r:id="rId2"/>
    <sheet name="2x1" sheetId="1" r:id="rId3"/>
    <sheet name="1x1" sheetId="2" r:id="rId4"/>
  </sheets>
  <calcPr calcId="152511"/>
</workbook>
</file>

<file path=xl/calcChain.xml><?xml version="1.0" encoding="utf-8"?>
<calcChain xmlns="http://schemas.openxmlformats.org/spreadsheetml/2006/main">
  <c r="A5" i="2" l="1"/>
  <c r="P14" i="1"/>
  <c r="Q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B11" i="3"/>
</calcChain>
</file>

<file path=xl/sharedStrings.xml><?xml version="1.0" encoding="utf-8"?>
<sst xmlns="http://schemas.openxmlformats.org/spreadsheetml/2006/main" count="28" uniqueCount="22">
  <si>
    <t>Amb. Temp.</t>
  </si>
  <si>
    <t>[DegF]</t>
  </si>
  <si>
    <t>[%]</t>
  </si>
  <si>
    <t>Rel. Humidity</t>
  </si>
  <si>
    <t>% of Gas Turbine Full Load</t>
  </si>
  <si>
    <t>Frontera - 1 on 1 Heat Rate Curves</t>
  </si>
  <si>
    <t>Frontera - 2 on 1 Heat Rate Curves</t>
  </si>
  <si>
    <t>Ambient Temperature [DegF]</t>
  </si>
  <si>
    <t>Relative Humidity [%]</t>
  </si>
  <si>
    <t>Range = 40-110 (by 10's)</t>
  </si>
  <si>
    <t>Range = 20 -100 (by 20's)</t>
  </si>
  <si>
    <t>Ambient Temp [DefF]</t>
  </si>
  <si>
    <t>Input</t>
  </si>
  <si>
    <t>AFI ('Derate')</t>
  </si>
  <si>
    <t>y = 0.0151x2 - 15.881x + 11121</t>
  </si>
  <si>
    <t>Min</t>
  </si>
  <si>
    <t>Max</t>
  </si>
  <si>
    <t>HR Equation</t>
  </si>
  <si>
    <t>y = 0.0151x2 - 15.877x + 11124</t>
  </si>
  <si>
    <t>y = 0.0151x2 - 15.914x + 11139</t>
  </si>
  <si>
    <t>y = 0.0152x2 - 16.005x + 11164</t>
  </si>
  <si>
    <t>y = 0.0151x2 - 15.951x + 11151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</si>
</sst>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3" fontId="2" fillId="0" borderId="4" xfId="0" applyNumberFormat="1" applyFont="1" applyBorder="1" applyAlignment="1">
      <alignment horizontal="center"/>
    </xf>
    <xf numFmtId="0" fontId="5" fillId="3" borderId="0" xfId="0" applyFont="1" applyFill="1"/>
    <xf numFmtId="0" fontId="0" fillId="0" borderId="7" xfId="0" applyBorder="1"/>
    <xf numFmtId="0" fontId="3" fillId="0" borderId="7" xfId="0" applyFont="1" applyBorder="1"/>
    <xf numFmtId="9" fontId="5" fillId="3" borderId="0" xfId="1" applyFont="1" applyFill="1"/>
    <xf numFmtId="164" fontId="5" fillId="3" borderId="0" xfId="1" applyNumberFormat="1" applyFont="1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42812823164424E-2"/>
          <c:y val="3.5593220338983052E-2"/>
          <c:w val="0.79007238883143749"/>
          <c:h val="0.894915254237288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'2x1'!$C$12:$M$12</c:f>
              <c:numCache>
                <c:formatCode>#,##0</c:formatCode>
                <c:ptCount val="11"/>
                <c:pt idx="0">
                  <c:v>522.73982569116413</c:v>
                </c:pt>
                <c:pt idx="1">
                  <c:v>498.75663509103464</c:v>
                </c:pt>
                <c:pt idx="2">
                  <c:v>474.76970152459421</c:v>
                </c:pt>
                <c:pt idx="3">
                  <c:v>452.27931570367076</c:v>
                </c:pt>
                <c:pt idx="4">
                  <c:v>429.41784462726474</c:v>
                </c:pt>
                <c:pt idx="5">
                  <c:v>408.31239572635019</c:v>
                </c:pt>
                <c:pt idx="6">
                  <c:v>387.06817507660895</c:v>
                </c:pt>
                <c:pt idx="7">
                  <c:v>365.65387994891955</c:v>
                </c:pt>
                <c:pt idx="8">
                  <c:v>344.0562126394459</c:v>
                </c:pt>
                <c:pt idx="9">
                  <c:v>322.41424558300577</c:v>
                </c:pt>
                <c:pt idx="10">
                  <c:v>300.70589584791128</c:v>
                </c:pt>
              </c:numCache>
            </c:numRef>
          </c:xVal>
          <c:yVal>
            <c:numRef>
              <c:f>'2x1'!$C$13:$M$13</c:f>
              <c:numCache>
                <c:formatCode>#,##0</c:formatCode>
                <c:ptCount val="11"/>
                <c:pt idx="0">
                  <c:v>6926.0128221012983</c:v>
                </c:pt>
                <c:pt idx="1">
                  <c:v>6972.7270181082213</c:v>
                </c:pt>
                <c:pt idx="2">
                  <c:v>7015.7422568960073</c:v>
                </c:pt>
                <c:pt idx="3">
                  <c:v>7049.9726426779898</c:v>
                </c:pt>
                <c:pt idx="4">
                  <c:v>7082.1978031206054</c:v>
                </c:pt>
                <c:pt idx="5">
                  <c:v>7149.0119345686626</c:v>
                </c:pt>
                <c:pt idx="6">
                  <c:v>7202.314980528271</c:v>
                </c:pt>
                <c:pt idx="7">
                  <c:v>7347.6989062315542</c:v>
                </c:pt>
                <c:pt idx="8">
                  <c:v>7471.3280306140505</c:v>
                </c:pt>
                <c:pt idx="9">
                  <c:v>7606.948786165156</c:v>
                </c:pt>
                <c:pt idx="10">
                  <c:v>7705.6075640496792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008"/>
        <c:axId val="135795568"/>
      </c:scatterChart>
      <c:valAx>
        <c:axId val="135795008"/>
        <c:scaling>
          <c:orientation val="minMax"/>
          <c:max val="530"/>
          <c:min val="250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95568"/>
        <c:crosses val="autoZero"/>
        <c:crossBetween val="midCat"/>
      </c:valAx>
      <c:valAx>
        <c:axId val="13579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95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70010341261639"/>
          <c:y val="0.44745762711864406"/>
          <c:w val="0.12616339193381593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zoomScale="75" workbookViewId="0"/>
  </sheetViews>
  <sheetFormatPr defaultRowHeight="12.75" x14ac:dyDescent="0.2"/>
  <sheetData>
    <row r="1" spans="2:11" x14ac:dyDescent="0.2">
      <c r="C1" s="28" t="s">
        <v>12</v>
      </c>
    </row>
    <row r="2" spans="2:11" x14ac:dyDescent="0.2">
      <c r="C2" s="26">
        <v>85</v>
      </c>
      <c r="D2" t="s">
        <v>11</v>
      </c>
    </row>
    <row r="3" spans="2:11" x14ac:dyDescent="0.2">
      <c r="C3" s="29">
        <v>0.75</v>
      </c>
      <c r="D3" t="s">
        <v>8</v>
      </c>
    </row>
    <row r="4" spans="2:11" x14ac:dyDescent="0.2">
      <c r="C4" s="30">
        <v>4.4999999999999998E-2</v>
      </c>
      <c r="D4" t="s">
        <v>13</v>
      </c>
    </row>
    <row r="6" spans="2:11" x14ac:dyDescent="0.2"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</row>
    <row r="7" spans="2:11" x14ac:dyDescent="0.2">
      <c r="B7">
        <v>7000</v>
      </c>
      <c r="C7">
        <v>8000</v>
      </c>
      <c r="D7">
        <v>9500</v>
      </c>
      <c r="E7">
        <v>9510</v>
      </c>
      <c r="F7">
        <v>9520</v>
      </c>
      <c r="G7">
        <v>9530</v>
      </c>
      <c r="H7">
        <v>9540</v>
      </c>
      <c r="I7">
        <v>9550</v>
      </c>
      <c r="J7">
        <v>9600</v>
      </c>
      <c r="K7">
        <v>9650</v>
      </c>
    </row>
    <row r="10" spans="2:11" x14ac:dyDescent="0.2">
      <c r="B10">
        <v>255</v>
      </c>
    </row>
    <row r="11" spans="2:11" x14ac:dyDescent="0.2">
      <c r="B11" s="23" t="str">
        <f>(IF(AND(B10&gt;0,B10&lt;11),HLOOKUP(B10,B6:K7,2,FALSE),"Dead Zone"))</f>
        <v>Dead Zone</v>
      </c>
    </row>
    <row r="14" spans="2:11" x14ac:dyDescent="0.2">
      <c r="B14" s="24"/>
      <c r="C14" t="s">
        <v>7</v>
      </c>
      <c r="F14" t="s">
        <v>9</v>
      </c>
    </row>
    <row r="15" spans="2:11" x14ac:dyDescent="0.2">
      <c r="B15" s="24"/>
      <c r="C15" t="s">
        <v>8</v>
      </c>
      <c r="F15" t="s">
        <v>10</v>
      </c>
    </row>
    <row r="17" spans="3:15" ht="13.5" thickBot="1" x14ac:dyDescent="0.25"/>
    <row r="18" spans="3:15" x14ac:dyDescent="0.2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19"/>
      <c r="O18" s="15"/>
    </row>
    <row r="19" spans="3:15" x14ac:dyDescent="0.2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0"/>
      <c r="O19" s="16"/>
    </row>
    <row r="20" spans="3:15" x14ac:dyDescent="0.2"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21"/>
      <c r="O20" s="17"/>
    </row>
    <row r="21" spans="3:15" x14ac:dyDescent="0.2"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0"/>
      <c r="O21" s="16"/>
    </row>
    <row r="22" spans="3:15" x14ac:dyDescent="0.2"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21"/>
      <c r="O22" s="17"/>
    </row>
    <row r="23" spans="3:15" x14ac:dyDescent="0.2"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0"/>
      <c r="O23" s="16"/>
    </row>
    <row r="24" spans="3:15" x14ac:dyDescent="0.2"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21"/>
      <c r="O24" s="17"/>
    </row>
    <row r="25" spans="3:15" x14ac:dyDescent="0.2"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0"/>
      <c r="O25" s="16"/>
    </row>
    <row r="26" spans="3:15" x14ac:dyDescent="0.2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21"/>
      <c r="O26" s="17"/>
    </row>
    <row r="27" spans="3:15" ht="13.5" thickBot="1" x14ac:dyDescent="0.25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22"/>
      <c r="O27" s="18"/>
    </row>
    <row r="28" spans="3:15" ht="13.5" thickBot="1" x14ac:dyDescent="0.25"/>
    <row r="29" spans="3:15" x14ac:dyDescent="0.2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19"/>
      <c r="O29" s="15"/>
    </row>
    <row r="30" spans="3:15" ht="13.5" thickBot="1" x14ac:dyDescent="0.25">
      <c r="C30" s="25"/>
      <c r="D30" s="7"/>
      <c r="E30" s="7"/>
      <c r="F30" s="7"/>
      <c r="G30" s="7"/>
      <c r="H30" s="7"/>
      <c r="I30" s="7"/>
      <c r="J30" s="7"/>
      <c r="K30" s="7"/>
      <c r="L30" s="7"/>
      <c r="M30" s="7"/>
      <c r="N30" s="22"/>
      <c r="O30" s="1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zoomScale="75" workbookViewId="0"/>
  </sheetViews>
  <sheetFormatPr defaultRowHeight="12.75" x14ac:dyDescent="0.2"/>
  <cols>
    <col min="1" max="1" width="13" style="9" customWidth="1"/>
    <col min="2" max="2" width="13.42578125" style="9" customWidth="1"/>
    <col min="3" max="15" width="9.140625" style="1"/>
  </cols>
  <sheetData>
    <row r="1" spans="1:20" ht="18" x14ac:dyDescent="0.25">
      <c r="H1" s="14" t="s">
        <v>6</v>
      </c>
    </row>
    <row r="2" spans="1:20" x14ac:dyDescent="0.2">
      <c r="A2" s="9" t="s">
        <v>0</v>
      </c>
      <c r="B2" s="9" t="s">
        <v>3</v>
      </c>
      <c r="H2" s="10" t="s">
        <v>4</v>
      </c>
    </row>
    <row r="3" spans="1:20" ht="13.5" thickBot="1" x14ac:dyDescent="0.25">
      <c r="A3" s="9" t="s">
        <v>1</v>
      </c>
      <c r="B3" s="9" t="s">
        <v>2</v>
      </c>
      <c r="C3" s="10">
        <v>100</v>
      </c>
      <c r="D3" s="10">
        <v>95</v>
      </c>
      <c r="E3" s="10">
        <v>90</v>
      </c>
      <c r="F3" s="10">
        <v>85</v>
      </c>
      <c r="G3" s="10">
        <v>80</v>
      </c>
      <c r="H3" s="10">
        <v>75</v>
      </c>
      <c r="I3" s="10">
        <v>70</v>
      </c>
      <c r="J3" s="10">
        <v>65</v>
      </c>
      <c r="K3" s="10">
        <v>60</v>
      </c>
      <c r="L3" s="10">
        <v>55</v>
      </c>
      <c r="M3" s="10">
        <v>50</v>
      </c>
      <c r="N3" s="10">
        <v>45</v>
      </c>
      <c r="O3" s="10">
        <v>40</v>
      </c>
      <c r="P3" s="28" t="s">
        <v>16</v>
      </c>
      <c r="Q3" s="28" t="s">
        <v>15</v>
      </c>
      <c r="R3" s="28" t="s">
        <v>17</v>
      </c>
      <c r="S3" s="27"/>
      <c r="T3" s="27"/>
    </row>
    <row r="4" spans="1:20" x14ac:dyDescent="0.2">
      <c r="B4" s="9">
        <v>20</v>
      </c>
      <c r="C4" s="2">
        <v>523.72684633423</v>
      </c>
      <c r="D4" s="3">
        <v>499.65057676104391</v>
      </c>
      <c r="E4" s="3">
        <v>475.716286972212</v>
      </c>
      <c r="F4" s="3">
        <v>453.2294286079669</v>
      </c>
      <c r="G4" s="3">
        <v>430.40744041947761</v>
      </c>
      <c r="H4" s="3">
        <v>409.27990539595311</v>
      </c>
      <c r="I4" s="3">
        <v>387.93065121037154</v>
      </c>
      <c r="J4" s="3">
        <v>366.55802602060584</v>
      </c>
      <c r="K4" s="3">
        <v>344.88628395088523</v>
      </c>
      <c r="L4" s="3">
        <v>323.25677307539274</v>
      </c>
      <c r="M4" s="3">
        <v>301.51300057331628</v>
      </c>
      <c r="N4" s="19">
        <v>278.38619235839877</v>
      </c>
      <c r="O4" s="15">
        <v>255.16010526128477</v>
      </c>
      <c r="P4">
        <v>524</v>
      </c>
      <c r="Q4">
        <v>302</v>
      </c>
      <c r="R4" t="s">
        <v>14</v>
      </c>
    </row>
    <row r="5" spans="1:20" x14ac:dyDescent="0.2">
      <c r="C5" s="11">
        <v>6912.9599918379627</v>
      </c>
      <c r="D5" s="12">
        <v>6960.2518774299242</v>
      </c>
      <c r="E5" s="12">
        <v>7001.7822565628612</v>
      </c>
      <c r="F5" s="12">
        <v>7035.1936597612894</v>
      </c>
      <c r="G5" s="12">
        <v>7065.9143644821916</v>
      </c>
      <c r="H5" s="12">
        <v>7132.1121599068447</v>
      </c>
      <c r="I5" s="12">
        <v>7186.3022608342608</v>
      </c>
      <c r="J5" s="12">
        <v>7329.5751914840575</v>
      </c>
      <c r="K5" s="12">
        <v>7453.3460599032396</v>
      </c>
      <c r="L5" s="12">
        <v>7587.1222457200802</v>
      </c>
      <c r="M5" s="12">
        <v>7684.9808173912097</v>
      </c>
      <c r="N5" s="20">
        <v>7842.2097730671994</v>
      </c>
      <c r="O5" s="16">
        <v>7945.9181668068877</v>
      </c>
    </row>
    <row r="6" spans="1:20" x14ac:dyDescent="0.2">
      <c r="B6" s="9">
        <v>40</v>
      </c>
      <c r="C6" s="5">
        <v>523.40866493152157</v>
      </c>
      <c r="D6" s="4">
        <v>499.46689729143219</v>
      </c>
      <c r="E6" s="4">
        <v>475.42937979054773</v>
      </c>
      <c r="F6" s="4">
        <v>452.96262574749102</v>
      </c>
      <c r="G6" s="4">
        <v>430.08718497242234</v>
      </c>
      <c r="H6" s="4">
        <v>408.99234380170736</v>
      </c>
      <c r="I6" s="4">
        <v>387.70185847099634</v>
      </c>
      <c r="J6" s="4">
        <v>366.29400524141971</v>
      </c>
      <c r="K6" s="4">
        <v>344.70596450197928</v>
      </c>
      <c r="L6" s="4">
        <v>323.02567963533687</v>
      </c>
      <c r="M6" s="4">
        <v>301.31468638666411</v>
      </c>
      <c r="N6" s="21">
        <v>278.20361718408134</v>
      </c>
      <c r="O6" s="17">
        <v>254.99038537648079</v>
      </c>
      <c r="P6">
        <v>523</v>
      </c>
      <c r="Q6">
        <v>301</v>
      </c>
      <c r="R6" t="s">
        <v>18</v>
      </c>
    </row>
    <row r="7" spans="1:20" x14ac:dyDescent="0.2">
      <c r="C7" s="13">
        <v>6917.162397060577</v>
      </c>
      <c r="D7" s="12">
        <v>6962.8115172782173</v>
      </c>
      <c r="E7" s="12">
        <v>7006.0076193596296</v>
      </c>
      <c r="F7" s="12">
        <v>7039.3375111206115</v>
      </c>
      <c r="G7" s="12">
        <v>7071.1758501593267</v>
      </c>
      <c r="H7" s="12">
        <v>7137.1267318765258</v>
      </c>
      <c r="I7" s="12">
        <v>7190.5430807950388</v>
      </c>
      <c r="J7" s="12">
        <v>7334.858270446498</v>
      </c>
      <c r="K7" s="12">
        <v>7457.2449865028093</v>
      </c>
      <c r="L7" s="12">
        <v>7592.5500933818121</v>
      </c>
      <c r="M7" s="12">
        <v>7690.0387876432223</v>
      </c>
      <c r="N7" s="20">
        <v>7847.3563374104106</v>
      </c>
      <c r="O7" s="16">
        <v>7951.206916474609</v>
      </c>
    </row>
    <row r="8" spans="1:20" x14ac:dyDescent="0.2">
      <c r="A8" s="9">
        <v>40</v>
      </c>
      <c r="B8" s="9">
        <v>60</v>
      </c>
      <c r="C8" s="5">
        <v>523.17536734479347</v>
      </c>
      <c r="D8" s="4">
        <v>499.06834044910903</v>
      </c>
      <c r="E8" s="4">
        <v>475.06519472093771</v>
      </c>
      <c r="F8" s="4">
        <v>452.59929038441783</v>
      </c>
      <c r="G8" s="4">
        <v>429.70602383377229</v>
      </c>
      <c r="H8" s="4">
        <v>408.70322120398282</v>
      </c>
      <c r="I8" s="4">
        <v>387.27992784856889</v>
      </c>
      <c r="J8" s="4">
        <v>366.01529797233849</v>
      </c>
      <c r="K8" s="4">
        <v>344.32032477650375</v>
      </c>
      <c r="L8" s="4">
        <v>322.76347094518792</v>
      </c>
      <c r="M8" s="4">
        <v>300.88992741412221</v>
      </c>
      <c r="N8" s="21">
        <v>277.90789951478968</v>
      </c>
      <c r="O8" s="17">
        <v>254.69988097319987</v>
      </c>
      <c r="P8">
        <v>523</v>
      </c>
      <c r="Q8">
        <v>301</v>
      </c>
      <c r="R8" t="s">
        <v>19</v>
      </c>
    </row>
    <row r="9" spans="1:20" x14ac:dyDescent="0.2">
      <c r="C9" s="13">
        <v>6920.246940781416</v>
      </c>
      <c r="D9" s="12">
        <v>6968.3720306330024</v>
      </c>
      <c r="E9" s="12">
        <v>7011.3784261476194</v>
      </c>
      <c r="F9" s="12">
        <v>7044.9885147892755</v>
      </c>
      <c r="G9" s="12">
        <v>7077.4481788890816</v>
      </c>
      <c r="H9" s="12">
        <v>7142.1756390393584</v>
      </c>
      <c r="I9" s="12">
        <v>7198.3769758655262</v>
      </c>
      <c r="J9" s="12">
        <v>7340.4434968809637</v>
      </c>
      <c r="K9" s="12">
        <v>7465.5971217166261</v>
      </c>
      <c r="L9" s="12">
        <v>7598.7181786643441</v>
      </c>
      <c r="M9" s="12">
        <v>7700.8946278580088</v>
      </c>
      <c r="N9" s="20">
        <v>7855.7065927656968</v>
      </c>
      <c r="O9" s="16">
        <v>7960.2758670049661</v>
      </c>
    </row>
    <row r="10" spans="1:20" x14ac:dyDescent="0.2">
      <c r="B10" s="9">
        <v>80</v>
      </c>
      <c r="C10" s="5">
        <v>522.72119101278452</v>
      </c>
      <c r="D10" s="4">
        <v>498.69907696457784</v>
      </c>
      <c r="E10" s="4">
        <v>474.57026150084943</v>
      </c>
      <c r="F10" s="4">
        <v>452.19571143782605</v>
      </c>
      <c r="G10" s="4">
        <v>429.37021331831073</v>
      </c>
      <c r="H10" s="4">
        <v>408.32558759571953</v>
      </c>
      <c r="I10" s="4">
        <v>386.93670845189729</v>
      </c>
      <c r="J10" s="4">
        <v>365.59749453193467</v>
      </c>
      <c r="K10" s="4">
        <v>344.00980259923773</v>
      </c>
      <c r="L10" s="4">
        <v>322.36747678125062</v>
      </c>
      <c r="M10" s="4">
        <v>300.51884361820169</v>
      </c>
      <c r="N10" s="21">
        <v>277.58778386329004</v>
      </c>
      <c r="O10" s="17">
        <v>254.36956022283013</v>
      </c>
      <c r="P10">
        <v>523</v>
      </c>
      <c r="Q10">
        <v>301</v>
      </c>
      <c r="R10" t="s">
        <v>20</v>
      </c>
    </row>
    <row r="11" spans="1:20" x14ac:dyDescent="0.2">
      <c r="C11" s="13">
        <v>6926.2597300583739</v>
      </c>
      <c r="D11" s="12">
        <v>6973.5317861978265</v>
      </c>
      <c r="E11" s="12">
        <v>7018.6906502442916</v>
      </c>
      <c r="F11" s="12">
        <v>7051.2760778325201</v>
      </c>
      <c r="G11" s="12">
        <v>7082.9834522904148</v>
      </c>
      <c r="H11" s="12">
        <v>7148.7809697836337</v>
      </c>
      <c r="I11" s="12">
        <v>7204.7620578407041</v>
      </c>
      <c r="J11" s="12">
        <v>7348.832128074986</v>
      </c>
      <c r="K11" s="12">
        <v>7472.335980479691</v>
      </c>
      <c r="L11" s="12">
        <v>7608.0523958819113</v>
      </c>
      <c r="M11" s="12">
        <v>7710.4037726959295</v>
      </c>
      <c r="N11" s="20">
        <v>7864.7658337702351</v>
      </c>
      <c r="O11" s="16">
        <v>7970.6129698219693</v>
      </c>
    </row>
    <row r="12" spans="1:20" x14ac:dyDescent="0.2">
      <c r="B12" s="9">
        <v>100</v>
      </c>
      <c r="C12" s="5">
        <v>522.73982569116413</v>
      </c>
      <c r="D12" s="4">
        <v>498.75663509103464</v>
      </c>
      <c r="E12" s="4">
        <v>474.76970152459421</v>
      </c>
      <c r="F12" s="4">
        <v>452.27931570367076</v>
      </c>
      <c r="G12" s="4">
        <v>429.41784462726474</v>
      </c>
      <c r="H12" s="4">
        <v>408.31239572635019</v>
      </c>
      <c r="I12" s="4">
        <v>387.06817507660895</v>
      </c>
      <c r="J12" s="4">
        <v>365.65387994891955</v>
      </c>
      <c r="K12" s="4">
        <v>344.0562126394459</v>
      </c>
      <c r="L12" s="4">
        <v>322.41424558300577</v>
      </c>
      <c r="M12" s="4">
        <v>300.70589584791128</v>
      </c>
      <c r="N12" s="21">
        <v>277.60726730780135</v>
      </c>
      <c r="O12" s="17">
        <v>254.41700718943108</v>
      </c>
      <c r="P12">
        <v>523</v>
      </c>
      <c r="Q12">
        <v>301</v>
      </c>
      <c r="R12" t="s">
        <v>21</v>
      </c>
    </row>
    <row r="13" spans="1:20" ht="13.5" thickBot="1" x14ac:dyDescent="0.25">
      <c r="C13" s="6">
        <v>6926.0128221012983</v>
      </c>
      <c r="D13" s="7">
        <v>6972.7270181082213</v>
      </c>
      <c r="E13" s="7">
        <v>7015.7422568960073</v>
      </c>
      <c r="F13" s="7">
        <v>7049.9726426779898</v>
      </c>
      <c r="G13" s="7">
        <v>7082.1978031206054</v>
      </c>
      <c r="H13" s="7">
        <v>7149.0119345686626</v>
      </c>
      <c r="I13" s="7">
        <v>7202.314980528271</v>
      </c>
      <c r="J13" s="7">
        <v>7347.6989062315542</v>
      </c>
      <c r="K13" s="7">
        <v>7471.3280306140505</v>
      </c>
      <c r="L13" s="7">
        <v>7606.948786165156</v>
      </c>
      <c r="M13" s="7">
        <v>7705.6075640496792</v>
      </c>
      <c r="N13" s="22">
        <v>7864.2138571227842</v>
      </c>
      <c r="O13" s="18">
        <v>7969.1265070593327</v>
      </c>
    </row>
    <row r="14" spans="1:20" x14ac:dyDescent="0.2">
      <c r="B14" s="9">
        <v>20</v>
      </c>
      <c r="C14" s="8">
        <v>513.40323316877982</v>
      </c>
      <c r="D14" s="3">
        <v>489.82539064319525</v>
      </c>
      <c r="E14" s="3">
        <v>466.23437806834056</v>
      </c>
      <c r="F14" s="3">
        <v>444.09309878508725</v>
      </c>
      <c r="G14" s="3">
        <v>421.61878460081493</v>
      </c>
      <c r="H14" s="3">
        <v>401.0019362931921</v>
      </c>
      <c r="I14" s="3">
        <v>380.11315995918989</v>
      </c>
      <c r="J14" s="3">
        <v>359.10492316868982</v>
      </c>
      <c r="K14" s="3">
        <v>337.89474651508328</v>
      </c>
      <c r="L14" s="3">
        <v>316.68938924212546</v>
      </c>
      <c r="M14" s="3">
        <v>295.42513811993302</v>
      </c>
      <c r="N14" s="19">
        <v>272.7565749138667</v>
      </c>
      <c r="O14" s="15">
        <v>250.01061984752536</v>
      </c>
      <c r="P14" s="31">
        <f>C14</f>
        <v>513.40323316877982</v>
      </c>
      <c r="Q14" s="31">
        <f>M14</f>
        <v>295.42513811993302</v>
      </c>
    </row>
    <row r="15" spans="1:20" x14ac:dyDescent="0.2">
      <c r="C15" s="13">
        <v>6924.66549004232</v>
      </c>
      <c r="D15" s="12">
        <v>6971.6985475086076</v>
      </c>
      <c r="E15" s="12">
        <v>7015.2145003785554</v>
      </c>
      <c r="F15" s="12">
        <v>7050.3168758206793</v>
      </c>
      <c r="G15" s="12">
        <v>7082.9904752641041</v>
      </c>
      <c r="H15" s="12">
        <v>7147.9365876784232</v>
      </c>
      <c r="I15" s="12">
        <v>7201.7032510368817</v>
      </c>
      <c r="J15" s="12">
        <v>7346.6388644321014</v>
      </c>
      <c r="K15" s="12">
        <v>7470.2359939985772</v>
      </c>
      <c r="L15" s="12">
        <v>7604.6599194351866</v>
      </c>
      <c r="M15" s="12">
        <v>7701.7587128834821</v>
      </c>
      <c r="N15" s="20">
        <v>7859.5818509488608</v>
      </c>
      <c r="O15" s="16">
        <v>7963.1877600006937</v>
      </c>
    </row>
    <row r="16" spans="1:20" x14ac:dyDescent="0.2">
      <c r="B16" s="9">
        <v>40</v>
      </c>
      <c r="C16" s="5">
        <v>512.74427397244381</v>
      </c>
      <c r="D16" s="4">
        <v>489.28805810590075</v>
      </c>
      <c r="E16" s="4">
        <v>465.5856935484851</v>
      </c>
      <c r="F16" s="4">
        <v>443.61990453560418</v>
      </c>
      <c r="G16" s="4">
        <v>421.10072529939856</v>
      </c>
      <c r="H16" s="4">
        <v>400.43411886765995</v>
      </c>
      <c r="I16" s="4">
        <v>379.55750895777601</v>
      </c>
      <c r="J16" s="4">
        <v>358.61370696721372</v>
      </c>
      <c r="K16" s="4">
        <v>337.51432460913674</v>
      </c>
      <c r="L16" s="4">
        <v>316.25412433529573</v>
      </c>
      <c r="M16" s="4">
        <v>294.88319080881246</v>
      </c>
      <c r="N16" s="21">
        <v>271.74972461694347</v>
      </c>
      <c r="O16" s="17">
        <v>249.03685736167944</v>
      </c>
      <c r="P16" s="31">
        <f>C16</f>
        <v>512.74427397244381</v>
      </c>
    </row>
    <row r="17" spans="1:16" x14ac:dyDescent="0.2">
      <c r="C17" s="13">
        <v>6933.5648034775768</v>
      </c>
      <c r="D17" s="12">
        <v>6979.354815442648</v>
      </c>
      <c r="E17" s="12">
        <v>7024.9885572555577</v>
      </c>
      <c r="F17" s="12">
        <v>7057.837208809714</v>
      </c>
      <c r="G17" s="12">
        <v>7091.7043265521661</v>
      </c>
      <c r="H17" s="12">
        <v>7158.0723946934704</v>
      </c>
      <c r="I17" s="12">
        <v>7212.2461425062465</v>
      </c>
      <c r="J17" s="12">
        <v>7356.702027012032</v>
      </c>
      <c r="K17" s="12">
        <v>7478.6559074881698</v>
      </c>
      <c r="L17" s="12">
        <v>7615.1263176150105</v>
      </c>
      <c r="M17" s="12">
        <v>7715.9132919013573</v>
      </c>
      <c r="N17" s="20">
        <v>7888.7021097880379</v>
      </c>
      <c r="O17" s="16">
        <v>7994.3247314136206</v>
      </c>
    </row>
    <row r="18" spans="1:16" x14ac:dyDescent="0.2">
      <c r="A18" s="9">
        <v>50</v>
      </c>
      <c r="B18" s="9">
        <v>60</v>
      </c>
      <c r="C18" s="5">
        <v>511.70967964562703</v>
      </c>
      <c r="D18" s="4">
        <v>488.18839138402984</v>
      </c>
      <c r="E18" s="4">
        <v>464.68530005753013</v>
      </c>
      <c r="F18" s="4">
        <v>442.63790581985876</v>
      </c>
      <c r="G18" s="4">
        <v>442.63790581985876</v>
      </c>
      <c r="H18" s="4">
        <v>399.65578051423478</v>
      </c>
      <c r="I18" s="4">
        <v>378.80462759114727</v>
      </c>
      <c r="J18" s="4">
        <v>357.85512287321421</v>
      </c>
      <c r="K18" s="4">
        <v>336.78367148404413</v>
      </c>
      <c r="L18" s="4">
        <v>315.66245753565943</v>
      </c>
      <c r="M18" s="4">
        <v>294.42050236351895</v>
      </c>
      <c r="N18" s="21">
        <v>271.94190661156313</v>
      </c>
      <c r="O18" s="17">
        <v>249.27378697541818</v>
      </c>
      <c r="P18" s="31">
        <f>C18</f>
        <v>511.70967964562703</v>
      </c>
    </row>
    <row r="19" spans="1:16" x14ac:dyDescent="0.2">
      <c r="C19" s="13">
        <v>6947.5833516810471</v>
      </c>
      <c r="D19" s="12">
        <v>6995.0761319797175</v>
      </c>
      <c r="E19" s="12">
        <v>7038.6004661543393</v>
      </c>
      <c r="F19" s="12">
        <v>7073.4951246453529</v>
      </c>
      <c r="G19" s="12">
        <v>7073.4951246453529</v>
      </c>
      <c r="H19" s="12">
        <v>7172.0128968781628</v>
      </c>
      <c r="I19" s="12">
        <v>7226.5806182141141</v>
      </c>
      <c r="J19" s="12">
        <v>7372.2968216238232</v>
      </c>
      <c r="K19" s="12">
        <v>7494.8808725710078</v>
      </c>
      <c r="L19" s="12">
        <v>7629.3998471704217</v>
      </c>
      <c r="M19" s="12">
        <v>7728.0390232834789</v>
      </c>
      <c r="N19" s="20">
        <v>7883.1271451740522</v>
      </c>
      <c r="O19" s="16">
        <v>7986.7262899822217</v>
      </c>
    </row>
    <row r="20" spans="1:16" x14ac:dyDescent="0.2">
      <c r="B20" s="9">
        <v>80</v>
      </c>
      <c r="C20" s="5">
        <v>511.73994589819449</v>
      </c>
      <c r="D20" s="4">
        <v>488.34681293367692</v>
      </c>
      <c r="E20" s="4">
        <v>464.78899245659636</v>
      </c>
      <c r="F20" s="4">
        <v>442.81586992304784</v>
      </c>
      <c r="G20" s="4">
        <v>420.52997255552197</v>
      </c>
      <c r="H20" s="4">
        <v>399.89410215152742</v>
      </c>
      <c r="I20" s="4">
        <v>378.98865546267319</v>
      </c>
      <c r="J20" s="4">
        <v>358.13621446287999</v>
      </c>
      <c r="K20" s="4">
        <v>337.03266347571071</v>
      </c>
      <c r="L20" s="4">
        <v>315.85158226208881</v>
      </c>
      <c r="M20" s="4">
        <v>294.6303280888124</v>
      </c>
      <c r="N20" s="21">
        <v>272.0891859250163</v>
      </c>
      <c r="O20" s="17">
        <v>249.3835785908189</v>
      </c>
      <c r="P20" s="31">
        <f>C20</f>
        <v>511.73994589819449</v>
      </c>
    </row>
    <row r="21" spans="1:16" x14ac:dyDescent="0.2">
      <c r="C21" s="13">
        <v>6947.1724450982392</v>
      </c>
      <c r="D21" s="12">
        <v>6992.8069028757745</v>
      </c>
      <c r="E21" s="12">
        <v>7037.0301850585101</v>
      </c>
      <c r="F21" s="12">
        <v>7070.6523443798478</v>
      </c>
      <c r="G21" s="12">
        <v>7101.3293472814721</v>
      </c>
      <c r="H21" s="12">
        <v>7167.738650653795</v>
      </c>
      <c r="I21" s="12">
        <v>7223.0715626516021</v>
      </c>
      <c r="J21" s="12">
        <v>7366.5105019236898</v>
      </c>
      <c r="K21" s="12">
        <v>7489.343826705719</v>
      </c>
      <c r="L21" s="12">
        <v>7624.8315364829077</v>
      </c>
      <c r="M21" s="12">
        <v>7722.5353760395747</v>
      </c>
      <c r="N21" s="20">
        <v>7878.8600827038608</v>
      </c>
      <c r="O21" s="16">
        <v>7983.2101178826169</v>
      </c>
      <c r="P21" s="31"/>
    </row>
    <row r="22" spans="1:16" x14ac:dyDescent="0.2">
      <c r="B22" s="9">
        <v>100</v>
      </c>
      <c r="C22" s="5">
        <v>512.07385365606604</v>
      </c>
      <c r="D22" s="4">
        <v>488.6377654192508</v>
      </c>
      <c r="E22" s="4">
        <v>465.11538099061733</v>
      </c>
      <c r="F22" s="4">
        <v>443.09959090874202</v>
      </c>
      <c r="G22" s="4">
        <v>420.68871164475036</v>
      </c>
      <c r="H22" s="4">
        <v>400.03597873493402</v>
      </c>
      <c r="I22" s="4">
        <v>379.21767539055367</v>
      </c>
      <c r="J22" s="4">
        <v>358.32617187974324</v>
      </c>
      <c r="K22" s="4">
        <v>337.1452270382099</v>
      </c>
      <c r="L22" s="4">
        <v>316.07685384142366</v>
      </c>
      <c r="M22" s="4">
        <v>294.82663123043028</v>
      </c>
      <c r="N22" s="21">
        <v>272.3388351456183</v>
      </c>
      <c r="O22" s="17">
        <v>249.61134958124106</v>
      </c>
      <c r="P22" s="31">
        <f>C22</f>
        <v>512.07385365606604</v>
      </c>
    </row>
    <row r="23" spans="1:16" ht="13.5" thickBot="1" x14ac:dyDescent="0.25">
      <c r="C23" s="6">
        <v>6942.6424056163787</v>
      </c>
      <c r="D23" s="7">
        <v>6988.6431343471904</v>
      </c>
      <c r="E23" s="7">
        <v>7032.0920426967787</v>
      </c>
      <c r="F23" s="7">
        <v>7066.1249367861419</v>
      </c>
      <c r="G23" s="7">
        <v>7098.6497922525514</v>
      </c>
      <c r="H23" s="7">
        <v>7165.196543632017</v>
      </c>
      <c r="I23" s="7">
        <v>7218.7093521437437</v>
      </c>
      <c r="J23" s="7">
        <v>7362.6053355806889</v>
      </c>
      <c r="K23" s="7">
        <v>7486.8433398107363</v>
      </c>
      <c r="L23" s="7">
        <v>7619.3972320676676</v>
      </c>
      <c r="M23" s="7">
        <v>7717.3935136872997</v>
      </c>
      <c r="N23" s="22">
        <v>7871.6376412998379</v>
      </c>
      <c r="O23" s="18">
        <v>7975.9254183753674</v>
      </c>
    </row>
    <row r="24" spans="1:16" x14ac:dyDescent="0.2">
      <c r="B24" s="9">
        <v>20</v>
      </c>
      <c r="C24" s="8">
        <v>514.94338717782375</v>
      </c>
      <c r="D24" s="3">
        <v>491.44566984098498</v>
      </c>
      <c r="E24" s="3">
        <v>467.71841146676303</v>
      </c>
      <c r="F24" s="3">
        <v>445.56044073807203</v>
      </c>
      <c r="G24" s="3">
        <v>423.02005917824948</v>
      </c>
      <c r="H24" s="3">
        <v>402.32206874408882</v>
      </c>
      <c r="I24" s="3">
        <v>381.312410061587</v>
      </c>
      <c r="J24" s="3">
        <v>360.16968688336124</v>
      </c>
      <c r="K24" s="3">
        <v>338.99462923598708</v>
      </c>
      <c r="L24" s="3">
        <v>317.61721833821309</v>
      </c>
      <c r="M24" s="3">
        <v>296.24227429201994</v>
      </c>
      <c r="N24" s="19">
        <v>273.55662105418293</v>
      </c>
      <c r="O24" s="15">
        <v>250.6577253662272</v>
      </c>
      <c r="P24" s="31">
        <f>C24</f>
        <v>514.94338717782375</v>
      </c>
    </row>
    <row r="25" spans="1:16" x14ac:dyDescent="0.2">
      <c r="C25" s="13">
        <v>6954.921177700744</v>
      </c>
      <c r="D25" s="12">
        <v>7000.0097959009527</v>
      </c>
      <c r="E25" s="12">
        <v>7044.5794909532679</v>
      </c>
      <c r="F25" s="12">
        <v>7078.9737032650555</v>
      </c>
      <c r="G25" s="12">
        <v>7111.6454362093336</v>
      </c>
      <c r="H25" s="12">
        <v>7177.0760958099327</v>
      </c>
      <c r="I25" s="12">
        <v>7232.050973936568</v>
      </c>
      <c r="J25" s="12">
        <v>7378.994746053344</v>
      </c>
      <c r="K25" s="12">
        <v>7500.9662994686241</v>
      </c>
      <c r="L25" s="12">
        <v>7638.4204626355813</v>
      </c>
      <c r="M25" s="12">
        <v>7737.2148143197792</v>
      </c>
      <c r="N25" s="20">
        <v>7894.4484130481187</v>
      </c>
      <c r="O25" s="16">
        <v>8001.2642193641532</v>
      </c>
    </row>
    <row r="26" spans="1:16" x14ac:dyDescent="0.2">
      <c r="B26" s="9">
        <v>40</v>
      </c>
      <c r="C26" s="5">
        <v>511.59608482104358</v>
      </c>
      <c r="D26" s="4">
        <v>488.29034188332304</v>
      </c>
      <c r="E26" s="4">
        <v>464.65322417405213</v>
      </c>
      <c r="F26" s="4">
        <v>442.59197822529194</v>
      </c>
      <c r="G26" s="4">
        <v>420.36035490305437</v>
      </c>
      <c r="H26" s="4">
        <v>399.76271758224243</v>
      </c>
      <c r="I26" s="4">
        <v>378.83710591857744</v>
      </c>
      <c r="J26" s="4">
        <v>357.93652133378663</v>
      </c>
      <c r="K26" s="4">
        <v>336.84549863510256</v>
      </c>
      <c r="L26" s="4">
        <v>315.76113985494044</v>
      </c>
      <c r="M26" s="4">
        <v>294.49613858428188</v>
      </c>
      <c r="N26" s="21">
        <v>271.99791391574905</v>
      </c>
      <c r="O26" s="17">
        <v>249.3290798928245</v>
      </c>
      <c r="P26" s="31">
        <f>C26</f>
        <v>511.59608482104358</v>
      </c>
    </row>
    <row r="27" spans="1:16" x14ac:dyDescent="0.2">
      <c r="C27" s="13">
        <v>6949.1259934946347</v>
      </c>
      <c r="D27" s="12">
        <v>6993.615624893916</v>
      </c>
      <c r="E27" s="12">
        <v>7039.0863539447473</v>
      </c>
      <c r="F27" s="12">
        <v>7074.2291384373757</v>
      </c>
      <c r="G27" s="12">
        <v>7104.1947716708937</v>
      </c>
      <c r="H27" s="12">
        <v>7170.0943737213665</v>
      </c>
      <c r="I27" s="12">
        <v>7225.9610715861518</v>
      </c>
      <c r="J27" s="12">
        <v>7370.6202852091365</v>
      </c>
      <c r="K27" s="12">
        <v>7493.5052058818255</v>
      </c>
      <c r="L27" s="12">
        <v>7627.01549147679</v>
      </c>
      <c r="M27" s="12">
        <v>7726.0542106185676</v>
      </c>
      <c r="N27" s="20">
        <v>7881.5039242691555</v>
      </c>
      <c r="O27" s="16">
        <v>7984.955099083475</v>
      </c>
    </row>
    <row r="28" spans="1:16" x14ac:dyDescent="0.2">
      <c r="A28" s="9">
        <v>60</v>
      </c>
      <c r="B28" s="9">
        <v>60</v>
      </c>
      <c r="C28" s="5">
        <v>508.27227792780445</v>
      </c>
      <c r="D28" s="4">
        <v>485.05964975960012</v>
      </c>
      <c r="E28" s="4">
        <v>461.65527832906054</v>
      </c>
      <c r="F28" s="4">
        <v>439.85486879670674</v>
      </c>
      <c r="G28" s="4">
        <v>417.60730972172485</v>
      </c>
      <c r="H28" s="4">
        <v>397.16957401928164</v>
      </c>
      <c r="I28" s="4">
        <v>376.45236857950169</v>
      </c>
      <c r="J28" s="4">
        <v>355.77126517091006</v>
      </c>
      <c r="K28" s="4">
        <v>334.90654268845464</v>
      </c>
      <c r="L28" s="4">
        <v>313.81347508023129</v>
      </c>
      <c r="M28" s="4">
        <v>292.68888900150711</v>
      </c>
      <c r="N28" s="21">
        <v>270.44118278237937</v>
      </c>
      <c r="O28" s="17">
        <v>247.92583944289208</v>
      </c>
      <c r="P28" s="31">
        <f>C28</f>
        <v>508.27227792780445</v>
      </c>
    </row>
    <row r="29" spans="1:16" x14ac:dyDescent="0.2">
      <c r="C29" s="13">
        <v>6949.7055359405967</v>
      </c>
      <c r="D29" s="12">
        <v>6995.0399485952021</v>
      </c>
      <c r="E29" s="12">
        <v>7039.3552111920762</v>
      </c>
      <c r="F29" s="12">
        <v>7072.594016727392</v>
      </c>
      <c r="G29" s="12">
        <v>7105.1630602375972</v>
      </c>
      <c r="H29" s="12">
        <v>7170.6186239274693</v>
      </c>
      <c r="I29" s="12">
        <v>7225.095243425445</v>
      </c>
      <c r="J29" s="12">
        <v>7367.9166416679245</v>
      </c>
      <c r="K29" s="12">
        <v>7488.5472868561501</v>
      </c>
      <c r="L29" s="12">
        <v>7625.1288032428383</v>
      </c>
      <c r="M29" s="12">
        <v>7723.8993735370641</v>
      </c>
      <c r="N29" s="20">
        <v>7876.0314470077847</v>
      </c>
      <c r="O29" s="16">
        <v>7978.6442279875546</v>
      </c>
    </row>
    <row r="30" spans="1:16" x14ac:dyDescent="0.2">
      <c r="B30" s="9">
        <v>80</v>
      </c>
      <c r="C30" s="5">
        <v>504.76969964861058</v>
      </c>
      <c r="D30" s="4">
        <v>481.66468858065736</v>
      </c>
      <c r="E30" s="4">
        <v>458.4682923481289</v>
      </c>
      <c r="F30" s="4">
        <v>436.84041326388291</v>
      </c>
      <c r="G30" s="4">
        <v>414.79954341684589</v>
      </c>
      <c r="H30" s="4">
        <v>394.49387134030235</v>
      </c>
      <c r="I30" s="4">
        <v>373.95371872074122</v>
      </c>
      <c r="J30" s="4">
        <v>353.38465724712512</v>
      </c>
      <c r="K30" s="4">
        <v>332.59108781580431</v>
      </c>
      <c r="L30" s="4">
        <v>311.82626911047407</v>
      </c>
      <c r="M30" s="4">
        <v>290.87777133508263</v>
      </c>
      <c r="N30" s="21">
        <v>268.74037527679945</v>
      </c>
      <c r="O30" s="17">
        <v>246.36496598672286</v>
      </c>
      <c r="P30" s="31">
        <f>C30</f>
        <v>504.76969964861058</v>
      </c>
    </row>
    <row r="31" spans="1:16" x14ac:dyDescent="0.2">
      <c r="C31" s="13">
        <v>6952.351181227762</v>
      </c>
      <c r="D31" s="12">
        <v>6998.4630059828914</v>
      </c>
      <c r="E31" s="12">
        <v>7042.1199217598987</v>
      </c>
      <c r="F31" s="12">
        <v>7075.0152835631188</v>
      </c>
      <c r="G31" s="12">
        <v>7106.6671984197801</v>
      </c>
      <c r="H31" s="12">
        <v>7172.2341905769999</v>
      </c>
      <c r="I31" s="12">
        <v>7225.9980191236546</v>
      </c>
      <c r="J31" s="12">
        <v>7369.3630625815358</v>
      </c>
      <c r="K31" s="12">
        <v>7491.5673789188077</v>
      </c>
      <c r="L31" s="12">
        <v>7623.740965960038</v>
      </c>
      <c r="M31" s="12">
        <v>7721.3700903005865</v>
      </c>
      <c r="N31" s="20">
        <v>7874.2525093983795</v>
      </c>
      <c r="O31" s="16">
        <v>7976.8987755584958</v>
      </c>
    </row>
    <row r="32" spans="1:16" x14ac:dyDescent="0.2">
      <c r="B32" s="9">
        <v>100</v>
      </c>
      <c r="C32" s="5">
        <v>501.62345746271222</v>
      </c>
      <c r="D32" s="4">
        <v>478.80816606735522</v>
      </c>
      <c r="E32" s="4">
        <v>455.73420435867712</v>
      </c>
      <c r="F32" s="4">
        <v>434.21461322994503</v>
      </c>
      <c r="G32" s="4">
        <v>412.33114397369599</v>
      </c>
      <c r="H32" s="4">
        <v>392.1746630503377</v>
      </c>
      <c r="I32" s="4">
        <v>371.80295711980875</v>
      </c>
      <c r="J32" s="4">
        <v>351.33970028946737</v>
      </c>
      <c r="K32" s="4">
        <v>330.71960543085157</v>
      </c>
      <c r="L32" s="4">
        <v>310.06358383886982</v>
      </c>
      <c r="M32" s="4">
        <v>289.30423595972434</v>
      </c>
      <c r="N32" s="21">
        <v>267.36140795611146</v>
      </c>
      <c r="O32" s="17">
        <v>245.07001859454044</v>
      </c>
      <c r="P32" s="31">
        <f>C32</f>
        <v>501.62345746271222</v>
      </c>
    </row>
    <row r="33" spans="1:16" ht="13.5" thickBot="1" x14ac:dyDescent="0.25">
      <c r="C33" s="6">
        <v>6942.6853138319948</v>
      </c>
      <c r="D33" s="7">
        <v>6986.6054931264807</v>
      </c>
      <c r="E33" s="7">
        <v>7030.4237908777814</v>
      </c>
      <c r="F33" s="7">
        <v>7063.6002927330328</v>
      </c>
      <c r="G33" s="7">
        <v>7094.7718037680452</v>
      </c>
      <c r="H33" s="7">
        <v>7159.7114381649817</v>
      </c>
      <c r="I33" s="7">
        <v>7212.4569043055899</v>
      </c>
      <c r="J33" s="7">
        <v>7355.8147065951616</v>
      </c>
      <c r="K33" s="7">
        <v>7476.5925833114688</v>
      </c>
      <c r="L33" s="7">
        <v>7608.699758646896</v>
      </c>
      <c r="M33" s="7">
        <v>7704.2520532962199</v>
      </c>
      <c r="N33" s="22">
        <v>7854.597631176176</v>
      </c>
      <c r="O33" s="18">
        <v>7957.9850140161006</v>
      </c>
    </row>
    <row r="34" spans="1:16" x14ac:dyDescent="0.2">
      <c r="B34" s="9">
        <v>20</v>
      </c>
      <c r="C34" s="8">
        <v>507.89923222148576</v>
      </c>
      <c r="D34" s="3">
        <v>484.61738177254267</v>
      </c>
      <c r="E34" s="3">
        <v>461.25734639536876</v>
      </c>
      <c r="F34" s="3">
        <v>439.31633373827702</v>
      </c>
      <c r="G34" s="3">
        <v>417.28401517269884</v>
      </c>
      <c r="H34" s="3">
        <v>396.72800311557285</v>
      </c>
      <c r="I34" s="3">
        <v>376.13082368515563</v>
      </c>
      <c r="J34" s="3">
        <v>355.39546814757568</v>
      </c>
      <c r="K34" s="3">
        <v>334.46769818707889</v>
      </c>
      <c r="L34" s="3">
        <v>313.51872508046034</v>
      </c>
      <c r="M34" s="3">
        <v>292.44584809310862</v>
      </c>
      <c r="N34" s="19">
        <v>270.13038659521436</v>
      </c>
      <c r="O34" s="15">
        <v>247.61347778509574</v>
      </c>
      <c r="P34" s="31">
        <f>C34</f>
        <v>507.89923222148576</v>
      </c>
    </row>
    <row r="35" spans="1:16" x14ac:dyDescent="0.2">
      <c r="C35" s="13">
        <v>6947.7639042800702</v>
      </c>
      <c r="D35" s="12">
        <v>6994.3305203008831</v>
      </c>
      <c r="E35" s="12">
        <v>7038.2905267318611</v>
      </c>
      <c r="F35" s="12">
        <v>7074.0893790929522</v>
      </c>
      <c r="G35" s="12">
        <v>7103.4638143357597</v>
      </c>
      <c r="H35" s="12">
        <v>7171.3268570335576</v>
      </c>
      <c r="I35" s="12">
        <v>7223.9458905777383</v>
      </c>
      <c r="J35" s="12">
        <v>7368.2340278819429</v>
      </c>
      <c r="K35" s="12">
        <v>7490.7757504242882</v>
      </c>
      <c r="L35" s="12">
        <v>7624.5635082450826</v>
      </c>
      <c r="M35" s="12">
        <v>7722.4862977058574</v>
      </c>
      <c r="N35" s="20">
        <v>7877.1031637715696</v>
      </c>
      <c r="O35" s="16">
        <v>7980.6157851999815</v>
      </c>
    </row>
    <row r="36" spans="1:16" x14ac:dyDescent="0.2">
      <c r="B36" s="9">
        <v>40</v>
      </c>
      <c r="C36" s="5">
        <v>502.85015574944555</v>
      </c>
      <c r="D36" s="4">
        <v>479.94020811411571</v>
      </c>
      <c r="E36" s="4">
        <v>456.72155744049394</v>
      </c>
      <c r="F36" s="4">
        <v>435.0785449694593</v>
      </c>
      <c r="G36" s="4">
        <v>413.21817311806751</v>
      </c>
      <c r="H36" s="4">
        <v>393.0075796065218</v>
      </c>
      <c r="I36" s="4">
        <v>372.59441973724535</v>
      </c>
      <c r="J36" s="4">
        <v>352.10038476339565</v>
      </c>
      <c r="K36" s="4">
        <v>331.36212159203131</v>
      </c>
      <c r="L36" s="4">
        <v>310.63442506368409</v>
      </c>
      <c r="M36" s="4">
        <v>289.70735877780106</v>
      </c>
      <c r="N36" s="21">
        <v>267.73744988942366</v>
      </c>
      <c r="O36" s="17">
        <v>245.40493560977046</v>
      </c>
      <c r="P36" s="31">
        <f>C36</f>
        <v>502.85015574944555</v>
      </c>
    </row>
    <row r="37" spans="1:16" x14ac:dyDescent="0.2">
      <c r="C37" s="13">
        <v>6945.338411111451</v>
      </c>
      <c r="D37" s="12">
        <v>6989.8403634528358</v>
      </c>
      <c r="E37" s="12">
        <v>7035.0675833352343</v>
      </c>
      <c r="F37" s="12">
        <v>7069.514674174311</v>
      </c>
      <c r="G37" s="12">
        <v>7099.5670184180699</v>
      </c>
      <c r="H37" s="12">
        <v>7164.7458083611818</v>
      </c>
      <c r="I37" s="12">
        <v>7217.4922039262683</v>
      </c>
      <c r="J37" s="12">
        <v>7360.6842325422913</v>
      </c>
      <c r="K37" s="12">
        <v>7483.2014085572273</v>
      </c>
      <c r="L37" s="12">
        <v>7616.199609540924</v>
      </c>
      <c r="M37" s="12">
        <v>7715.2924075854417</v>
      </c>
      <c r="N37" s="20">
        <v>7865.750334403222</v>
      </c>
      <c r="O37" s="16">
        <v>7969.6042491581147</v>
      </c>
    </row>
    <row r="38" spans="1:16" x14ac:dyDescent="0.2">
      <c r="A38" s="9">
        <v>70</v>
      </c>
      <c r="B38" s="9">
        <v>60</v>
      </c>
      <c r="C38" s="5">
        <v>497.61871054217886</v>
      </c>
      <c r="D38" s="4">
        <v>474.75927889620851</v>
      </c>
      <c r="E38" s="4">
        <v>451.91517440528332</v>
      </c>
      <c r="F38" s="4">
        <v>430.43562297631962</v>
      </c>
      <c r="G38" s="4">
        <v>408.8031105992639</v>
      </c>
      <c r="H38" s="4">
        <v>388.81302977224527</v>
      </c>
      <c r="I38" s="4">
        <v>368.73212748817178</v>
      </c>
      <c r="J38" s="4">
        <v>348.39334748324939</v>
      </c>
      <c r="K38" s="4">
        <v>327.97982249105144</v>
      </c>
      <c r="L38" s="4">
        <v>307.45044382364966</v>
      </c>
      <c r="M38" s="4">
        <v>286.84627889779267</v>
      </c>
      <c r="N38" s="21">
        <v>265.02434247500412</v>
      </c>
      <c r="O38" s="17">
        <v>242.96326635293246</v>
      </c>
      <c r="P38" s="31">
        <f>C38</f>
        <v>497.61871054217886</v>
      </c>
    </row>
    <row r="39" spans="1:16" x14ac:dyDescent="0.2">
      <c r="C39" s="13">
        <v>6951.5713868375342</v>
      </c>
      <c r="D39" s="12">
        <v>6998.8823237858714</v>
      </c>
      <c r="E39" s="12">
        <v>7042.2355622559817</v>
      </c>
      <c r="F39" s="12">
        <v>7077.7744307831244</v>
      </c>
      <c r="G39" s="12">
        <v>7107.9573810004958</v>
      </c>
      <c r="H39" s="12">
        <v>7173.1288528929035</v>
      </c>
      <c r="I39" s="12">
        <v>7223.6950050018186</v>
      </c>
      <c r="J39" s="12">
        <v>7368.2178229405563</v>
      </c>
      <c r="K39" s="12">
        <v>7488.4335971216979</v>
      </c>
      <c r="L39" s="12">
        <v>7621.8506105137258</v>
      </c>
      <c r="M39" s="12">
        <v>7718.1011818139932</v>
      </c>
      <c r="N39" s="20">
        <v>7870.6607444436331</v>
      </c>
      <c r="O39" s="16">
        <v>7973.098905190197</v>
      </c>
    </row>
    <row r="40" spans="1:16" x14ac:dyDescent="0.2">
      <c r="B40" s="9">
        <v>80</v>
      </c>
      <c r="C40" s="5">
        <v>494.17138856641856</v>
      </c>
      <c r="D40" s="4">
        <v>471.61382679824732</v>
      </c>
      <c r="E40" s="4">
        <v>448.76438618599548</v>
      </c>
      <c r="F40" s="4">
        <v>427.51064191132679</v>
      </c>
      <c r="G40" s="4">
        <v>406.0203727147084</v>
      </c>
      <c r="H40" s="4">
        <v>386.13170561893543</v>
      </c>
      <c r="I40" s="4">
        <v>366.20950511132725</v>
      </c>
      <c r="J40" s="4">
        <v>345.99104548538446</v>
      </c>
      <c r="K40" s="4">
        <v>325.74001039013541</v>
      </c>
      <c r="L40" s="4">
        <v>305.34016262789794</v>
      </c>
      <c r="M40" s="4">
        <v>284.97834539612876</v>
      </c>
      <c r="N40" s="21">
        <v>263.24740185039724</v>
      </c>
      <c r="O40" s="17">
        <v>241.27403712604126</v>
      </c>
      <c r="P40" s="31">
        <f>C40</f>
        <v>494.17138856641856</v>
      </c>
    </row>
    <row r="41" spans="1:16" x14ac:dyDescent="0.2">
      <c r="C41" s="13">
        <v>6959.3024830853265</v>
      </c>
      <c r="D41" s="12">
        <v>7004.5326540716196</v>
      </c>
      <c r="E41" s="12">
        <v>7050.3829243897726</v>
      </c>
      <c r="F41" s="12">
        <v>7084.7034919617827</v>
      </c>
      <c r="G41" s="12">
        <v>7114.9981773694135</v>
      </c>
      <c r="H41" s="12">
        <v>7180.8768582613575</v>
      </c>
      <c r="I41" s="12">
        <v>7231.1000041219086</v>
      </c>
      <c r="J41" s="12">
        <v>7376.1730796810652</v>
      </c>
      <c r="K41" s="12">
        <v>7496.0165124190262</v>
      </c>
      <c r="L41" s="12">
        <v>7629.8371152670088</v>
      </c>
      <c r="M41" s="12">
        <v>7723.4519207433768</v>
      </c>
      <c r="N41" s="20">
        <v>7877.6460038094428</v>
      </c>
      <c r="O41" s="16">
        <v>7982.1660471239093</v>
      </c>
    </row>
    <row r="42" spans="1:16" x14ac:dyDescent="0.2">
      <c r="B42" s="9">
        <v>100</v>
      </c>
      <c r="C42" s="5">
        <v>489.37852663606719</v>
      </c>
      <c r="D42" s="4">
        <v>466.9062697028229</v>
      </c>
      <c r="E42" s="4">
        <v>444.40246948040397</v>
      </c>
      <c r="F42" s="4">
        <v>423.43062068543401</v>
      </c>
      <c r="G42" s="4">
        <v>402.08249126966166</v>
      </c>
      <c r="H42" s="4">
        <v>382.5155664797042</v>
      </c>
      <c r="I42" s="4">
        <v>362.70157145388168</v>
      </c>
      <c r="J42" s="4">
        <v>342.82042905717077</v>
      </c>
      <c r="K42" s="4">
        <v>322.8287296522164</v>
      </c>
      <c r="L42" s="4">
        <v>302.61315134097845</v>
      </c>
      <c r="M42" s="4">
        <v>282.46099865353312</v>
      </c>
      <c r="N42" s="21">
        <v>260.98568196581527</v>
      </c>
      <c r="O42" s="17">
        <v>239.27121714441947</v>
      </c>
      <c r="P42" s="31">
        <f>C42</f>
        <v>489.37852663606719</v>
      </c>
    </row>
    <row r="43" spans="1:16" ht="13.5" thickBot="1" x14ac:dyDescent="0.25">
      <c r="C43" s="6">
        <v>6944.3012473803528</v>
      </c>
      <c r="D43" s="7">
        <v>6991.4343834313777</v>
      </c>
      <c r="E43" s="7">
        <v>7035.3360096660426</v>
      </c>
      <c r="F43" s="7">
        <v>7068.3238444001299</v>
      </c>
      <c r="G43" s="7">
        <v>7099.6605360900776</v>
      </c>
      <c r="H43" s="7">
        <v>7162.9853806364736</v>
      </c>
      <c r="I43" s="7">
        <v>7214.6415010852179</v>
      </c>
      <c r="J43" s="7">
        <v>7356.2998738894739</v>
      </c>
      <c r="K43" s="7">
        <v>7474.1125362645826</v>
      </c>
      <c r="L43" s="7">
        <v>7607.4932195065412</v>
      </c>
      <c r="M43" s="7">
        <v>7700.0739782408709</v>
      </c>
      <c r="N43" s="22">
        <v>7851.8874920824765</v>
      </c>
      <c r="O43" s="18">
        <v>7953.7335654180515</v>
      </c>
    </row>
    <row r="44" spans="1:16" x14ac:dyDescent="0.2">
      <c r="B44" s="9">
        <v>20</v>
      </c>
      <c r="C44" s="8">
        <v>498.91747073720319</v>
      </c>
      <c r="D44" s="3">
        <v>476.19705921634818</v>
      </c>
      <c r="E44" s="3">
        <v>453.13851716609162</v>
      </c>
      <c r="F44" s="3">
        <v>431.70136524595847</v>
      </c>
      <c r="G44" s="3">
        <v>409.89208605540779</v>
      </c>
      <c r="H44" s="3">
        <v>389.84628392933718</v>
      </c>
      <c r="I44" s="3">
        <v>369.60816648905904</v>
      </c>
      <c r="J44" s="3">
        <v>349.26341735060538</v>
      </c>
      <c r="K44" s="3">
        <v>328.76665628515167</v>
      </c>
      <c r="L44" s="3">
        <v>308.25477223653098</v>
      </c>
      <c r="M44" s="3">
        <v>287.55251895671597</v>
      </c>
      <c r="N44" s="19">
        <v>265.69480144666437</v>
      </c>
      <c r="O44" s="15">
        <v>243.55741079579127</v>
      </c>
      <c r="P44" s="31">
        <f>C44</f>
        <v>498.91747073720319</v>
      </c>
    </row>
    <row r="45" spans="1:16" x14ac:dyDescent="0.2">
      <c r="C45" s="13">
        <v>6946.4549054156223</v>
      </c>
      <c r="D45" s="12">
        <v>6990.8141837716603</v>
      </c>
      <c r="E45" s="12">
        <v>7036.3724521597396</v>
      </c>
      <c r="F45" s="12">
        <v>7070.2345455428804</v>
      </c>
      <c r="G45" s="12">
        <v>7102.3444005856581</v>
      </c>
      <c r="H45" s="12">
        <v>7167.5099475527559</v>
      </c>
      <c r="I45" s="12">
        <v>7220.0662146327186</v>
      </c>
      <c r="J45" s="12">
        <v>7363.6228205895213</v>
      </c>
      <c r="K45" s="12">
        <v>7484.4954605913072</v>
      </c>
      <c r="L45" s="12">
        <v>7616.1946823601293</v>
      </c>
      <c r="M45" s="12">
        <v>7713.5586496944379</v>
      </c>
      <c r="N45" s="20">
        <v>7865.4973528321416</v>
      </c>
      <c r="O45" s="16">
        <v>7968.5373250549337</v>
      </c>
    </row>
    <row r="46" spans="1:16" x14ac:dyDescent="0.2">
      <c r="B46" s="9">
        <v>40</v>
      </c>
      <c r="C46" s="5">
        <v>493.82142474879572</v>
      </c>
      <c r="D46" s="4">
        <v>471.24263449959903</v>
      </c>
      <c r="E46" s="4">
        <v>448.50903113116226</v>
      </c>
      <c r="F46" s="4">
        <v>427.20721887845446</v>
      </c>
      <c r="G46" s="4">
        <v>405.70377830953902</v>
      </c>
      <c r="H46" s="4">
        <v>385.91802725401976</v>
      </c>
      <c r="I46" s="4">
        <v>365.89581472292838</v>
      </c>
      <c r="J46" s="4">
        <v>345.85005569268378</v>
      </c>
      <c r="K46" s="4">
        <v>325.54105226166183</v>
      </c>
      <c r="L46" s="4">
        <v>305.20193236506827</v>
      </c>
      <c r="M46" s="4">
        <v>284.77042158299048</v>
      </c>
      <c r="N46" s="21">
        <v>263.04285629685387</v>
      </c>
      <c r="O46" s="17">
        <v>241.21585074723779</v>
      </c>
      <c r="P46" s="31">
        <f>C46</f>
        <v>493.82142474879572</v>
      </c>
    </row>
    <row r="47" spans="1:16" x14ac:dyDescent="0.2">
      <c r="C47" s="13">
        <v>6957.2630933696219</v>
      </c>
      <c r="D47" s="12">
        <v>7003.0341202559594</v>
      </c>
      <c r="E47" s="12">
        <v>7047.334645521677</v>
      </c>
      <c r="F47" s="12">
        <v>7082.6388245580274</v>
      </c>
      <c r="G47" s="12">
        <v>7113.4223288354942</v>
      </c>
      <c r="H47" s="12">
        <v>7177.6611683826122</v>
      </c>
      <c r="I47" s="12">
        <v>7230.0551222299255</v>
      </c>
      <c r="J47" s="12">
        <v>7371.79362892881</v>
      </c>
      <c r="K47" s="12">
        <v>7493.0901019492449</v>
      </c>
      <c r="L47" s="12">
        <v>7625.6516020223507</v>
      </c>
      <c r="M47" s="12">
        <v>7721.3527869122508</v>
      </c>
      <c r="N47" s="20">
        <v>7875.8803168637087</v>
      </c>
      <c r="O47" s="16">
        <v>7976.0997455182023</v>
      </c>
    </row>
    <row r="48" spans="1:16" x14ac:dyDescent="0.2">
      <c r="A48" s="9">
        <v>80</v>
      </c>
      <c r="B48" s="9">
        <v>60</v>
      </c>
      <c r="C48" s="5">
        <v>486.33696838762859</v>
      </c>
      <c r="D48" s="4">
        <v>464.14364170706466</v>
      </c>
      <c r="E48" s="4">
        <v>441.55774910672397</v>
      </c>
      <c r="F48" s="4">
        <v>420.65808057361158</v>
      </c>
      <c r="G48" s="4">
        <v>399.47239374744629</v>
      </c>
      <c r="H48" s="4">
        <v>379.96045003916271</v>
      </c>
      <c r="I48" s="4">
        <v>360.34414278196391</v>
      </c>
      <c r="J48" s="4">
        <v>340.48428593483624</v>
      </c>
      <c r="K48" s="4">
        <v>320.5061154498274</v>
      </c>
      <c r="L48" s="4">
        <v>300.52468900550292</v>
      </c>
      <c r="M48" s="4">
        <v>280.49194187383074</v>
      </c>
      <c r="N48" s="21">
        <v>259.05067093420462</v>
      </c>
      <c r="O48" s="17">
        <v>237.47043382416501</v>
      </c>
      <c r="P48" s="31">
        <f>C48</f>
        <v>486.33696838762859</v>
      </c>
    </row>
    <row r="49" spans="1:16" x14ac:dyDescent="0.2">
      <c r="C49" s="13">
        <v>6973.0116661356942</v>
      </c>
      <c r="D49" s="12">
        <v>7018.2334765578644</v>
      </c>
      <c r="E49" s="12">
        <v>7065.7462369795621</v>
      </c>
      <c r="F49" s="12">
        <v>7099.9232693863914</v>
      </c>
      <c r="G49" s="12">
        <v>7130.9961097360829</v>
      </c>
      <c r="H49" s="12">
        <v>7195.9643076488283</v>
      </c>
      <c r="I49" s="12">
        <v>7246.5439678868552</v>
      </c>
      <c r="J49" s="12">
        <v>7391.17162218064</v>
      </c>
      <c r="K49" s="12">
        <v>7512.4175593988557</v>
      </c>
      <c r="L49" s="12">
        <v>7644.2253587955129</v>
      </c>
      <c r="M49" s="12">
        <v>7737.795251801821</v>
      </c>
      <c r="N49" s="20">
        <v>7893.8757968296513</v>
      </c>
      <c r="O49" s="16">
        <v>7997.1670294171527</v>
      </c>
    </row>
    <row r="50" spans="1:16" x14ac:dyDescent="0.2">
      <c r="B50" s="9">
        <v>80</v>
      </c>
      <c r="C50" s="5">
        <v>479.0241021911242</v>
      </c>
      <c r="D50" s="4">
        <v>457.14346911607493</v>
      </c>
      <c r="E50" s="4">
        <v>434.90225580506944</v>
      </c>
      <c r="F50" s="4">
        <v>414.22180798662725</v>
      </c>
      <c r="G50" s="4">
        <v>393.41777038999084</v>
      </c>
      <c r="H50" s="4">
        <v>374.19373611771834</v>
      </c>
      <c r="I50" s="4">
        <v>354.89459753146519</v>
      </c>
      <c r="J50" s="4">
        <v>335.35738956158707</v>
      </c>
      <c r="K50" s="4">
        <v>315.72042746648668</v>
      </c>
      <c r="L50" s="4">
        <v>296.00221744510799</v>
      </c>
      <c r="M50" s="21">
        <v>276.25859618579892</v>
      </c>
      <c r="N50" s="21">
        <v>255.14805086042844</v>
      </c>
      <c r="O50" s="17">
        <v>233.8977379961284</v>
      </c>
      <c r="P50" s="31">
        <f>C50</f>
        <v>479.0241021911242</v>
      </c>
    </row>
    <row r="51" spans="1:16" x14ac:dyDescent="0.2">
      <c r="C51" s="13">
        <v>6970.9530430844225</v>
      </c>
      <c r="D51" s="12">
        <v>7016.4839790931428</v>
      </c>
      <c r="E51" s="12">
        <v>7063.9182963837602</v>
      </c>
      <c r="F51" s="12">
        <v>7099.7301413327395</v>
      </c>
      <c r="G51" s="12">
        <v>7129.759406900861</v>
      </c>
      <c r="H51" s="12">
        <v>7194.8663490001145</v>
      </c>
      <c r="I51" s="12">
        <v>7245.0413172943081</v>
      </c>
      <c r="J51" s="12">
        <v>7389.1470361201764</v>
      </c>
      <c r="K51" s="12">
        <v>7509.3989030268403</v>
      </c>
      <c r="L51" s="12">
        <v>7642.0606705065929</v>
      </c>
      <c r="M51" s="20">
        <v>7735.9507304622257</v>
      </c>
      <c r="N51" s="20">
        <v>7891.7731897605881</v>
      </c>
      <c r="O51" s="16">
        <v>7994.8727515738237</v>
      </c>
    </row>
    <row r="52" spans="1:16" x14ac:dyDescent="0.2">
      <c r="B52" s="9">
        <v>100</v>
      </c>
      <c r="C52" s="5">
        <v>475.48264825482926</v>
      </c>
      <c r="D52" s="4">
        <v>453.64709064076493</v>
      </c>
      <c r="E52" s="4">
        <v>431.57491216269375</v>
      </c>
      <c r="F52" s="4">
        <v>411.16944472990212</v>
      </c>
      <c r="G52" s="4">
        <v>390.37470102128026</v>
      </c>
      <c r="H52" s="4">
        <v>371.33396069951732</v>
      </c>
      <c r="I52" s="4">
        <v>352.13924637740428</v>
      </c>
      <c r="J52" s="4">
        <v>332.82333956425413</v>
      </c>
      <c r="K52" s="4">
        <v>313.22301131173737</v>
      </c>
      <c r="L52" s="4">
        <v>293.78467851383988</v>
      </c>
      <c r="M52" s="21">
        <v>274.05281233606831</v>
      </c>
      <c r="N52" s="21">
        <v>253.18897679360364</v>
      </c>
      <c r="O52" s="17">
        <v>232.04963403067597</v>
      </c>
      <c r="P52" s="31">
        <f>C52</f>
        <v>475.48264825482926</v>
      </c>
    </row>
    <row r="53" spans="1:16" ht="13.5" thickBot="1" x14ac:dyDescent="0.25">
      <c r="C53" s="6">
        <v>6977.999153024407</v>
      </c>
      <c r="D53" s="7">
        <v>7025.3822511644066</v>
      </c>
      <c r="E53" s="7">
        <v>7072.8967588581336</v>
      </c>
      <c r="F53" s="7">
        <v>7106.7346086465977</v>
      </c>
      <c r="G53" s="7">
        <v>7139.4251065672188</v>
      </c>
      <c r="H53" s="7">
        <v>7203.9496541622875</v>
      </c>
      <c r="I53" s="7">
        <v>7255.0752861608153</v>
      </c>
      <c r="J53" s="7">
        <v>7397.8326910113192</v>
      </c>
      <c r="K53" s="7">
        <v>7520.9081347329629</v>
      </c>
      <c r="L53" s="7">
        <v>7650.5442388960992</v>
      </c>
      <c r="M53" s="22">
        <v>7748.3876920628436</v>
      </c>
      <c r="N53" s="22">
        <v>7902.0205308185605</v>
      </c>
      <c r="O53" s="18">
        <v>8007.0536374747144</v>
      </c>
    </row>
    <row r="54" spans="1:16" x14ac:dyDescent="0.2">
      <c r="B54" s="9">
        <v>20</v>
      </c>
      <c r="C54" s="8">
        <v>491.72819606686801</v>
      </c>
      <c r="D54" s="3">
        <v>469.24894744509561</v>
      </c>
      <c r="E54" s="3">
        <v>446.62010898203255</v>
      </c>
      <c r="F54" s="3">
        <v>425.38667797049158</v>
      </c>
      <c r="G54" s="3">
        <v>404.01346354574963</v>
      </c>
      <c r="H54" s="3">
        <v>384.24430954866716</v>
      </c>
      <c r="I54" s="3">
        <v>364.41779005766625</v>
      </c>
      <c r="J54" s="3">
        <v>344.35322973915282</v>
      </c>
      <c r="K54" s="3">
        <v>324.15449529998256</v>
      </c>
      <c r="L54" s="3">
        <v>303.90792538506935</v>
      </c>
      <c r="M54" s="3">
        <v>283.56010959073234</v>
      </c>
      <c r="N54" s="19">
        <v>262.06250108751112</v>
      </c>
      <c r="O54" s="15">
        <v>240.18478826693473</v>
      </c>
      <c r="P54" s="31">
        <f>C54</f>
        <v>491.72819606686801</v>
      </c>
    </row>
    <row r="55" spans="1:16" x14ac:dyDescent="0.2">
      <c r="C55" s="13">
        <v>6959.257241402217</v>
      </c>
      <c r="D55" s="12">
        <v>7004.9839088122935</v>
      </c>
      <c r="E55" s="12">
        <v>7049.1621822757106</v>
      </c>
      <c r="F55" s="12">
        <v>7084.8283192570079</v>
      </c>
      <c r="G55" s="12">
        <v>7114.9428981207566</v>
      </c>
      <c r="H55" s="12">
        <v>7180.4261293049785</v>
      </c>
      <c r="I55" s="12">
        <v>7230.6807095861968</v>
      </c>
      <c r="J55" s="12">
        <v>7374.5656909436711</v>
      </c>
      <c r="K55" s="12">
        <v>7495.3907770167234</v>
      </c>
      <c r="L55" s="12">
        <v>7627.8448505176393</v>
      </c>
      <c r="M55" s="12">
        <v>7723.6539121142314</v>
      </c>
      <c r="N55" s="20">
        <v>7874.0899676864865</v>
      </c>
      <c r="O55" s="16">
        <v>7978.6699342100555</v>
      </c>
    </row>
    <row r="56" spans="1:16" x14ac:dyDescent="0.2">
      <c r="B56" s="9">
        <v>40</v>
      </c>
      <c r="C56" s="5">
        <v>482.4665735623563</v>
      </c>
      <c r="D56" s="4">
        <v>460.41069817018797</v>
      </c>
      <c r="E56" s="4">
        <v>437.99793483737039</v>
      </c>
      <c r="F56" s="4">
        <v>417.28801232908859</v>
      </c>
      <c r="G56" s="4">
        <v>396.32265796075853</v>
      </c>
      <c r="H56" s="4">
        <v>376.87667904014256</v>
      </c>
      <c r="I56" s="4">
        <v>357.40050603720607</v>
      </c>
      <c r="J56" s="4">
        <v>337.81322038343711</v>
      </c>
      <c r="K56" s="4">
        <v>317.95275033302471</v>
      </c>
      <c r="L56" s="4">
        <v>298.14564865698395</v>
      </c>
      <c r="M56" s="21">
        <v>278.20070530804605</v>
      </c>
      <c r="N56" s="21">
        <v>257.03112530048162</v>
      </c>
      <c r="O56" s="17">
        <v>235.58005143228095</v>
      </c>
      <c r="P56" s="31">
        <f>C56</f>
        <v>482.4665735623563</v>
      </c>
    </row>
    <row r="57" spans="1:16" x14ac:dyDescent="0.2">
      <c r="C57" s="13">
        <v>6964.8736710372259</v>
      </c>
      <c r="D57" s="12">
        <v>7010.6376770742936</v>
      </c>
      <c r="E57" s="12">
        <v>7058.2374570050852</v>
      </c>
      <c r="F57" s="12">
        <v>7092.017468036197</v>
      </c>
      <c r="G57" s="12">
        <v>7122.1460173984897</v>
      </c>
      <c r="H57" s="12">
        <v>7188.7096687970634</v>
      </c>
      <c r="I57" s="12">
        <v>7239.6248671529356</v>
      </c>
      <c r="J57" s="12">
        <v>7381.7025274782955</v>
      </c>
      <c r="K57" s="12">
        <v>7503.7136688425499</v>
      </c>
      <c r="L57" s="12">
        <v>7634.9793025452491</v>
      </c>
      <c r="M57" s="20">
        <v>7730.4045843402146</v>
      </c>
      <c r="N57" s="20">
        <v>7883.3729287501328</v>
      </c>
      <c r="O57" s="16">
        <v>7987.8524970138642</v>
      </c>
    </row>
    <row r="58" spans="1:16" x14ac:dyDescent="0.2">
      <c r="A58" s="9">
        <v>90</v>
      </c>
      <c r="B58" s="9">
        <v>60</v>
      </c>
      <c r="C58" s="5">
        <v>474.60543011979087</v>
      </c>
      <c r="D58" s="4">
        <v>452.74541344388007</v>
      </c>
      <c r="E58" s="4">
        <v>430.71758523896676</v>
      </c>
      <c r="F58" s="4">
        <v>410.30870307509576</v>
      </c>
      <c r="G58" s="4">
        <v>389.63332288425806</v>
      </c>
      <c r="H58" s="4">
        <v>370.55779790958894</v>
      </c>
      <c r="I58" s="4">
        <v>351.40177507803622</v>
      </c>
      <c r="J58" s="4">
        <v>332.0647580286244</v>
      </c>
      <c r="K58" s="4">
        <v>312.46920079134759</v>
      </c>
      <c r="L58" s="4">
        <v>293.04811667089831</v>
      </c>
      <c r="M58" s="21">
        <v>273.330460899949</v>
      </c>
      <c r="N58" s="21">
        <v>252.45569298881537</v>
      </c>
      <c r="O58" s="17">
        <v>231.36873529676504</v>
      </c>
      <c r="P58" s="31">
        <f>C58</f>
        <v>474.60543011979087</v>
      </c>
    </row>
    <row r="59" spans="1:16" x14ac:dyDescent="0.2">
      <c r="C59" s="13">
        <v>6990.8966611750629</v>
      </c>
      <c r="D59" s="12">
        <v>7039.3738384608705</v>
      </c>
      <c r="E59" s="12">
        <v>7086.9750900615045</v>
      </c>
      <c r="F59" s="12">
        <v>7121.6430482226333</v>
      </c>
      <c r="G59" s="12">
        <v>7153.0097087407057</v>
      </c>
      <c r="H59" s="12">
        <v>7219.0388998713797</v>
      </c>
      <c r="I59" s="12">
        <v>7270.3011904611276</v>
      </c>
      <c r="J59" s="12">
        <v>7414.7325852259146</v>
      </c>
      <c r="K59" s="12">
        <v>7539.0518098871489</v>
      </c>
      <c r="L59" s="12">
        <v>7669.7735007256015</v>
      </c>
      <c r="M59" s="20">
        <v>7768.8649522940759</v>
      </c>
      <c r="N59" s="20">
        <v>7924.9727709195995</v>
      </c>
      <c r="O59" s="16">
        <v>8030.6177230765152</v>
      </c>
    </row>
    <row r="60" spans="1:16" x14ac:dyDescent="0.2">
      <c r="B60" s="9">
        <v>80</v>
      </c>
      <c r="C60" s="5">
        <v>464.83581360470902</v>
      </c>
      <c r="D60" s="4">
        <v>443.41131728137071</v>
      </c>
      <c r="E60" s="4">
        <v>421.60670234178752</v>
      </c>
      <c r="F60" s="4">
        <v>401.61945219898791</v>
      </c>
      <c r="G60" s="4">
        <v>381.29790830258435</v>
      </c>
      <c r="H60" s="4">
        <v>362.63986934190638</v>
      </c>
      <c r="I60" s="4">
        <v>343.81391805846749</v>
      </c>
      <c r="J60" s="4">
        <v>324.94565632954988</v>
      </c>
      <c r="K60" s="4">
        <v>305.82846465286423</v>
      </c>
      <c r="L60" s="4">
        <v>286.63737503942809</v>
      </c>
      <c r="M60" s="21">
        <v>267.45607944662282</v>
      </c>
      <c r="N60" s="21">
        <v>246.91651701886158</v>
      </c>
      <c r="O60" s="17">
        <v>226.18867889871717</v>
      </c>
      <c r="P60" s="31">
        <f>C60</f>
        <v>464.83581360470902</v>
      </c>
    </row>
    <row r="61" spans="1:16" x14ac:dyDescent="0.2">
      <c r="C61" s="13">
        <v>7020.5067141731597</v>
      </c>
      <c r="D61" s="12">
        <v>7069.4191540692518</v>
      </c>
      <c r="E61" s="12">
        <v>7121.119721778261</v>
      </c>
      <c r="F61" s="12">
        <v>7156.1345338821284</v>
      </c>
      <c r="G61" s="12">
        <v>7189.2375069224081</v>
      </c>
      <c r="H61" s="12">
        <v>7255.4143520257221</v>
      </c>
      <c r="I61" s="12">
        <v>7308.6183645790743</v>
      </c>
      <c r="J61" s="12">
        <v>7452.6365738644763</v>
      </c>
      <c r="K61" s="12">
        <v>7576.14846214512</v>
      </c>
      <c r="L61" s="12">
        <v>7712.4262183042738</v>
      </c>
      <c r="M61" s="20">
        <v>7809.0014707510982</v>
      </c>
      <c r="N61" s="20">
        <v>7969.5753706491878</v>
      </c>
      <c r="O61" s="16">
        <v>8079.5122257127468</v>
      </c>
    </row>
    <row r="62" spans="1:16" x14ac:dyDescent="0.2">
      <c r="B62" s="9">
        <v>100</v>
      </c>
      <c r="C62" s="5">
        <v>459.37033697249672</v>
      </c>
      <c r="D62" s="4">
        <v>438.06565924278385</v>
      </c>
      <c r="E62" s="4">
        <v>416.60002143917018</v>
      </c>
      <c r="F62" s="4">
        <v>396.70474538975583</v>
      </c>
      <c r="G62" s="4">
        <v>376.60418913023187</v>
      </c>
      <c r="H62" s="4">
        <v>358.21531128514431</v>
      </c>
      <c r="I62" s="4">
        <v>339.61882533289872</v>
      </c>
      <c r="J62" s="4">
        <v>320.94842665634314</v>
      </c>
      <c r="K62" s="4">
        <v>302.03520889987794</v>
      </c>
      <c r="L62" s="4">
        <v>283.21249625846076</v>
      </c>
      <c r="M62" s="21">
        <v>264.08005789683796</v>
      </c>
      <c r="N62" s="21">
        <v>243.77521601390191</v>
      </c>
      <c r="O62" s="17">
        <v>223.27612833834451</v>
      </c>
      <c r="P62" s="31">
        <f>C62</f>
        <v>459.37033697249672</v>
      </c>
    </row>
    <row r="63" spans="1:16" ht="13.5" thickBot="1" x14ac:dyDescent="0.25">
      <c r="C63" s="6">
        <v>7003.7189262236261</v>
      </c>
      <c r="D63" s="7">
        <v>7054.639801855018</v>
      </c>
      <c r="E63" s="7">
        <v>7104.9361482382747</v>
      </c>
      <c r="F63" s="7">
        <v>7142.4871135740359</v>
      </c>
      <c r="G63" s="7">
        <v>7176.0542606854779</v>
      </c>
      <c r="H63" s="7">
        <v>7241.3113312601581</v>
      </c>
      <c r="I63" s="7">
        <v>7294.4171152223316</v>
      </c>
      <c r="J63" s="7">
        <v>7438.9061223111439</v>
      </c>
      <c r="K63" s="7">
        <v>7562.9705355219712</v>
      </c>
      <c r="L63" s="7">
        <v>7695.4677850479584</v>
      </c>
      <c r="M63" s="22">
        <v>7797.1520984911722</v>
      </c>
      <c r="N63" s="22">
        <v>7958.2843915083013</v>
      </c>
      <c r="O63" s="18">
        <v>8069.328152402335</v>
      </c>
    </row>
    <row r="64" spans="1:16" x14ac:dyDescent="0.2">
      <c r="B64" s="9">
        <v>20</v>
      </c>
      <c r="C64" s="8">
        <v>482.39603805313038</v>
      </c>
      <c r="D64" s="3">
        <v>460.1836246757303</v>
      </c>
      <c r="E64" s="3">
        <v>437.90247242204322</v>
      </c>
      <c r="F64" s="3">
        <v>417.14261140907388</v>
      </c>
      <c r="G64" s="3">
        <v>396.09011172149525</v>
      </c>
      <c r="H64" s="3">
        <v>376.7689985135105</v>
      </c>
      <c r="I64" s="3">
        <v>357.25659937148367</v>
      </c>
      <c r="J64" s="3">
        <v>337.67189200180354</v>
      </c>
      <c r="K64" s="3">
        <v>317.90708226337085</v>
      </c>
      <c r="L64" s="3">
        <v>298.04243074513539</v>
      </c>
      <c r="M64" s="19">
        <v>278.12128756729908</v>
      </c>
      <c r="N64" s="19">
        <v>256.97809520228196</v>
      </c>
      <c r="O64" s="15">
        <v>235.55135962764348</v>
      </c>
      <c r="P64" s="31">
        <f>C64</f>
        <v>482.39603805313038</v>
      </c>
    </row>
    <row r="65" spans="1:16" x14ac:dyDescent="0.2">
      <c r="C65" s="13">
        <v>6972.8164636989241</v>
      </c>
      <c r="D65" s="12">
        <v>7021.0697404035627</v>
      </c>
      <c r="E65" s="12">
        <v>7066.7941266554617</v>
      </c>
      <c r="F65" s="12">
        <v>7101.5413336781967</v>
      </c>
      <c r="G65" s="12">
        <v>7133.4111916095735</v>
      </c>
      <c r="H65" s="12">
        <v>7197.9125292675926</v>
      </c>
      <c r="I65" s="12">
        <v>7249.7401804657502</v>
      </c>
      <c r="J65" s="12">
        <v>7392.1326871549854</v>
      </c>
      <c r="K65" s="12">
        <v>7512.251633643984</v>
      </c>
      <c r="L65" s="12">
        <v>7645.2155386844734</v>
      </c>
      <c r="M65" s="20">
        <v>7740.2983503701971</v>
      </c>
      <c r="N65" s="20">
        <v>7892.838584874019</v>
      </c>
      <c r="O65" s="16">
        <v>7996.7663453849227</v>
      </c>
    </row>
    <row r="66" spans="1:16" x14ac:dyDescent="0.2">
      <c r="B66" s="9">
        <v>40</v>
      </c>
      <c r="C66" s="5">
        <v>470.90331686866165</v>
      </c>
      <c r="D66" s="4">
        <v>449.23398021269713</v>
      </c>
      <c r="E66" s="4">
        <v>427.2454408105329</v>
      </c>
      <c r="F66" s="4">
        <v>406.99145432709423</v>
      </c>
      <c r="G66" s="4">
        <v>386.47928691672246</v>
      </c>
      <c r="H66" s="4">
        <v>367.58501881869267</v>
      </c>
      <c r="I66" s="4">
        <v>348.54707799893055</v>
      </c>
      <c r="J66" s="4">
        <v>329.38094620038203</v>
      </c>
      <c r="K66" s="4">
        <v>310.06989235478312</v>
      </c>
      <c r="L66" s="4">
        <v>290.7879909827335</v>
      </c>
      <c r="M66" s="21">
        <v>271.23590300610567</v>
      </c>
      <c r="N66" s="21">
        <v>250.54568790288474</v>
      </c>
      <c r="O66" s="17">
        <v>229.61301549418036</v>
      </c>
      <c r="P66" s="31">
        <f>C66</f>
        <v>470.90331686866165</v>
      </c>
    </row>
    <row r="67" spans="1:16" x14ac:dyDescent="0.2">
      <c r="C67" s="13">
        <v>6999.9682893704576</v>
      </c>
      <c r="D67" s="12">
        <v>7048.1916391562145</v>
      </c>
      <c r="E67" s="12">
        <v>7098.0360546078819</v>
      </c>
      <c r="F67" s="12">
        <v>7132.9267282031451</v>
      </c>
      <c r="G67" s="12">
        <v>7164.4170706530913</v>
      </c>
      <c r="H67" s="12">
        <v>7230.0238573946253</v>
      </c>
      <c r="I67" s="12">
        <v>7282.1072009325171</v>
      </c>
      <c r="J67" s="12">
        <v>7426.462048086627</v>
      </c>
      <c r="K67" s="12">
        <v>7547.9078835623613</v>
      </c>
      <c r="L67" s="12">
        <v>7679.0453750636161</v>
      </c>
      <c r="M67" s="20">
        <v>7777.869181398567</v>
      </c>
      <c r="N67" s="20">
        <v>7933.3784760664184</v>
      </c>
      <c r="O67" s="16">
        <v>8039.3205259167289</v>
      </c>
    </row>
    <row r="68" spans="1:16" x14ac:dyDescent="0.2">
      <c r="A68" s="9">
        <v>100</v>
      </c>
      <c r="B68" s="9">
        <v>60</v>
      </c>
      <c r="C68" s="5">
        <v>458.61607384460359</v>
      </c>
      <c r="D68" s="4">
        <v>437.42106674554145</v>
      </c>
      <c r="E68" s="4">
        <v>415.90127083411409</v>
      </c>
      <c r="F68" s="4">
        <v>396.09593812263148</v>
      </c>
      <c r="G68" s="4">
        <v>376.03694990566851</v>
      </c>
      <c r="H68" s="4">
        <v>357.64427454313704</v>
      </c>
      <c r="I68" s="4">
        <v>339.09524585589247</v>
      </c>
      <c r="J68" s="4">
        <v>320.42879769670174</v>
      </c>
      <c r="K68" s="4">
        <v>301.53535525219309</v>
      </c>
      <c r="L68" s="4">
        <v>282.71691676258104</v>
      </c>
      <c r="M68" s="21">
        <v>263.64128931291367</v>
      </c>
      <c r="N68" s="21">
        <v>243.37859886503909</v>
      </c>
      <c r="O68" s="17">
        <v>222.9129630061972</v>
      </c>
      <c r="P68" s="31">
        <f>C68</f>
        <v>458.61607384460359</v>
      </c>
    </row>
    <row r="69" spans="1:16" x14ac:dyDescent="0.2">
      <c r="C69" s="13">
        <v>7035.7495605209215</v>
      </c>
      <c r="D69" s="12">
        <v>7085.6950601398812</v>
      </c>
      <c r="E69" s="12">
        <v>7137.683159770967</v>
      </c>
      <c r="F69" s="12">
        <v>7174.3825458775473</v>
      </c>
      <c r="G69" s="12">
        <v>7207.8942941110745</v>
      </c>
      <c r="H69" s="12">
        <v>7274.0801192001682</v>
      </c>
      <c r="I69" s="12">
        <v>7327.0413698925231</v>
      </c>
      <c r="J69" s="12">
        <v>7472.7558569391567</v>
      </c>
      <c r="K69" s="12">
        <v>7597.6572641835764</v>
      </c>
      <c r="L69" s="12">
        <v>7731.4987819975568</v>
      </c>
      <c r="M69" s="20">
        <v>7832.965098076721</v>
      </c>
      <c r="N69" s="20">
        <v>7994.5603583614738</v>
      </c>
      <c r="O69" s="16">
        <v>8106.1066344076416</v>
      </c>
    </row>
    <row r="70" spans="1:16" x14ac:dyDescent="0.2">
      <c r="B70" s="9">
        <v>80</v>
      </c>
      <c r="C70" s="5">
        <v>448.91341352351969</v>
      </c>
      <c r="D70" s="4">
        <v>428.02914958667935</v>
      </c>
      <c r="E70" s="4">
        <v>406.81301587642815</v>
      </c>
      <c r="F70" s="4">
        <v>387.36663795376592</v>
      </c>
      <c r="G70" s="4">
        <v>367.53451631546449</v>
      </c>
      <c r="H70" s="4">
        <v>349.44601798957973</v>
      </c>
      <c r="I70" s="4">
        <v>331.15343364630559</v>
      </c>
      <c r="J70" s="4">
        <v>312.807368926896</v>
      </c>
      <c r="K70" s="4">
        <v>294.32330558415663</v>
      </c>
      <c r="L70" s="21">
        <v>275.78908567270184</v>
      </c>
      <c r="M70" s="21">
        <v>257.02692132529586</v>
      </c>
      <c r="N70" s="21">
        <v>237.13007599446891</v>
      </c>
      <c r="O70" s="17">
        <v>216.96351930633503</v>
      </c>
      <c r="P70" s="31">
        <f>C70</f>
        <v>448.91341352351969</v>
      </c>
    </row>
    <row r="71" spans="1:16" x14ac:dyDescent="0.2">
      <c r="C71" s="13">
        <v>7106.7286279536675</v>
      </c>
      <c r="D71" s="12">
        <v>7159.4786343854394</v>
      </c>
      <c r="E71" s="12">
        <v>7214.8164815148111</v>
      </c>
      <c r="F71" s="12">
        <v>7253.2944506577505</v>
      </c>
      <c r="G71" s="12">
        <v>7291.4414652141395</v>
      </c>
      <c r="H71" s="12">
        <v>7360.7475642681411</v>
      </c>
      <c r="I71" s="12">
        <v>7418.117460269933</v>
      </c>
      <c r="J71" s="12">
        <v>7568.4682701745605</v>
      </c>
      <c r="K71" s="12">
        <v>7696.0152612594566</v>
      </c>
      <c r="L71" s="20">
        <v>7836.2997775945587</v>
      </c>
      <c r="M71" s="20">
        <v>7943.8977876402423</v>
      </c>
      <c r="N71" s="20">
        <v>8112.6545545613199</v>
      </c>
      <c r="O71" s="16">
        <v>8234.4305709638938</v>
      </c>
    </row>
    <row r="72" spans="1:16" x14ac:dyDescent="0.2">
      <c r="B72" s="9">
        <v>100</v>
      </c>
      <c r="C72" s="5">
        <v>441.13859075450711</v>
      </c>
      <c r="D72" s="4">
        <v>420.4572250996394</v>
      </c>
      <c r="E72" s="4">
        <v>399.62462674407539</v>
      </c>
      <c r="F72" s="4">
        <v>380.44689002485899</v>
      </c>
      <c r="G72" s="4">
        <v>360.96710054162531</v>
      </c>
      <c r="H72" s="4">
        <v>343.12466159453692</v>
      </c>
      <c r="I72" s="4">
        <v>325.30537300887107</v>
      </c>
      <c r="J72" s="4">
        <v>307.14558945963398</v>
      </c>
      <c r="K72" s="4">
        <v>289.05226121053954</v>
      </c>
      <c r="L72" s="21">
        <v>270.70978712984049</v>
      </c>
      <c r="M72" s="21">
        <v>252.32753454175707</v>
      </c>
      <c r="N72" s="21">
        <v>232.78963242568017</v>
      </c>
      <c r="O72" s="17">
        <v>212.98369107350038</v>
      </c>
      <c r="P72" s="31">
        <f>C72</f>
        <v>441.13859075450711</v>
      </c>
    </row>
    <row r="73" spans="1:16" ht="13.5" thickBot="1" x14ac:dyDescent="0.25">
      <c r="C73" s="6">
        <v>7098.4662450051292</v>
      </c>
      <c r="D73" s="7">
        <v>7153.8566508095901</v>
      </c>
      <c r="E73" s="7">
        <v>7209.0021200944684</v>
      </c>
      <c r="F73" s="7">
        <v>7248.8781562645981</v>
      </c>
      <c r="G73" s="7">
        <v>7287.0412929409749</v>
      </c>
      <c r="H73" s="7">
        <v>7357.9595477266539</v>
      </c>
      <c r="I73" s="7">
        <v>7412.0623283226478</v>
      </c>
      <c r="J73" s="7">
        <v>7565.680140444917</v>
      </c>
      <c r="K73" s="7">
        <v>7691.6855391094696</v>
      </c>
      <c r="L73" s="22">
        <v>7835.9467304467162</v>
      </c>
      <c r="M73" s="22">
        <v>7942.4582768566088</v>
      </c>
      <c r="N73" s="22">
        <v>8111.3520123918515</v>
      </c>
      <c r="O73" s="18">
        <v>8233.4393397043696</v>
      </c>
    </row>
    <row r="74" spans="1:16" x14ac:dyDescent="0.2">
      <c r="B74" s="9">
        <v>20</v>
      </c>
      <c r="C74" s="8">
        <v>472.713527016066</v>
      </c>
      <c r="D74" s="3">
        <v>450.92191255960364</v>
      </c>
      <c r="E74" s="3">
        <v>428.79627964795998</v>
      </c>
      <c r="F74" s="3">
        <v>408.54101776585867</v>
      </c>
      <c r="G74" s="3">
        <v>388.00938004792698</v>
      </c>
      <c r="H74" s="3">
        <v>369.02883756981873</v>
      </c>
      <c r="I74" s="3">
        <v>349.93425822054684</v>
      </c>
      <c r="J74" s="3">
        <v>330.73733964473178</v>
      </c>
      <c r="K74" s="3">
        <v>311.26903027675786</v>
      </c>
      <c r="L74" s="3">
        <v>291.95542513751542</v>
      </c>
      <c r="M74" s="19">
        <v>272.37860743969753</v>
      </c>
      <c r="N74" s="19">
        <v>251.62168452156726</v>
      </c>
      <c r="O74" s="15">
        <v>230.69237946676728</v>
      </c>
      <c r="P74" s="31">
        <f>C74</f>
        <v>472.713527016066</v>
      </c>
    </row>
    <row r="75" spans="1:16" x14ac:dyDescent="0.2">
      <c r="C75" s="13">
        <v>6996.0913138997212</v>
      </c>
      <c r="D75" s="12">
        <v>7044.8965751250744</v>
      </c>
      <c r="E75" s="12">
        <v>7095.61959879396</v>
      </c>
      <c r="F75" s="12">
        <v>7129.2376602176319</v>
      </c>
      <c r="G75" s="12">
        <v>7159.6306641268848</v>
      </c>
      <c r="H75" s="12">
        <v>7225.4169774890042</v>
      </c>
      <c r="I75" s="12">
        <v>7277.0904537019096</v>
      </c>
      <c r="J75" s="12">
        <v>7420.3257971301518</v>
      </c>
      <c r="K75" s="12">
        <v>7543.5531183820722</v>
      </c>
      <c r="L75" s="12">
        <v>7673.4884664834617</v>
      </c>
      <c r="M75" s="20">
        <v>7770.7062335598175</v>
      </c>
      <c r="N75" s="20">
        <v>7925.4287468577468</v>
      </c>
      <c r="O75" s="16">
        <v>8028.0173642527843</v>
      </c>
    </row>
    <row r="76" spans="1:16" x14ac:dyDescent="0.2">
      <c r="B76" s="9">
        <v>40</v>
      </c>
      <c r="C76" s="5">
        <v>458.03119080997226</v>
      </c>
      <c r="D76" s="4">
        <v>436.81896498871299</v>
      </c>
      <c r="E76" s="4">
        <v>415.32815009939986</v>
      </c>
      <c r="F76" s="4">
        <v>395.53199507551903</v>
      </c>
      <c r="G76" s="4">
        <v>375.5188023715408</v>
      </c>
      <c r="H76" s="4">
        <v>357.11163747864333</v>
      </c>
      <c r="I76" s="4">
        <v>338.55057413679071</v>
      </c>
      <c r="J76" s="4">
        <v>319.85972869047947</v>
      </c>
      <c r="K76" s="4">
        <v>301.06453386230777</v>
      </c>
      <c r="L76" s="4">
        <v>282.14769693178215</v>
      </c>
      <c r="M76" s="21">
        <v>263.14118584198633</v>
      </c>
      <c r="N76" s="21">
        <v>242.97496493841618</v>
      </c>
      <c r="O76" s="17">
        <v>222.54632355668679</v>
      </c>
      <c r="P76" s="31">
        <f>C76</f>
        <v>458.03119080997226</v>
      </c>
    </row>
    <row r="77" spans="1:16" x14ac:dyDescent="0.2">
      <c r="C77" s="13">
        <v>7051.5799150892244</v>
      </c>
      <c r="D77" s="12">
        <v>7102.356051780318</v>
      </c>
      <c r="E77" s="12">
        <v>7154.4791094194943</v>
      </c>
      <c r="F77" s="12">
        <v>7191.5940338957871</v>
      </c>
      <c r="G77" s="12">
        <v>7224.8538488777785</v>
      </c>
      <c r="H77" s="12">
        <v>7292.0090118198223</v>
      </c>
      <c r="I77" s="12">
        <v>7345.9620995802561</v>
      </c>
      <c r="J77" s="12">
        <v>7493.3258112006297</v>
      </c>
      <c r="K77" s="12">
        <v>7616.9349161824321</v>
      </c>
      <c r="L77" s="12">
        <v>7754.626543590055</v>
      </c>
      <c r="M77" s="20">
        <v>7855.4794649336018</v>
      </c>
      <c r="N77" s="20">
        <v>8015.6229251587001</v>
      </c>
      <c r="O77" s="16">
        <v>8127.3522213872329</v>
      </c>
    </row>
    <row r="78" spans="1:16" x14ac:dyDescent="0.2">
      <c r="A78" s="9">
        <v>110</v>
      </c>
      <c r="B78" s="9">
        <v>60</v>
      </c>
      <c r="C78" s="5">
        <v>444.22116039985872</v>
      </c>
      <c r="D78" s="4">
        <v>423.44558373397223</v>
      </c>
      <c r="E78" s="4">
        <v>402.43593782341736</v>
      </c>
      <c r="F78" s="4">
        <v>383.08420093199629</v>
      </c>
      <c r="G78" s="4">
        <v>363.55125571362163</v>
      </c>
      <c r="H78" s="4">
        <v>345.62824198298171</v>
      </c>
      <c r="I78" s="4">
        <v>327.47881925588331</v>
      </c>
      <c r="J78" s="4">
        <v>309.32378051002928</v>
      </c>
      <c r="K78" s="4">
        <v>290.99450144975833</v>
      </c>
      <c r="L78" s="21">
        <v>272.55426078100209</v>
      </c>
      <c r="M78" s="21">
        <v>254.09977696749547</v>
      </c>
      <c r="N78" s="21">
        <v>234.34152108778466</v>
      </c>
      <c r="O78" s="17">
        <v>214.39153560828154</v>
      </c>
      <c r="P78" s="31">
        <f>C78</f>
        <v>444.22116039985872</v>
      </c>
    </row>
    <row r="79" spans="1:16" x14ac:dyDescent="0.2">
      <c r="C79" s="13">
        <v>7129.3128250560649</v>
      </c>
      <c r="D79" s="12">
        <v>7184.0906764330975</v>
      </c>
      <c r="E79" s="12">
        <v>7239.9895951600047</v>
      </c>
      <c r="F79" s="12">
        <v>7280.7806056588597</v>
      </c>
      <c r="G79" s="12">
        <v>7317.4632617293546</v>
      </c>
      <c r="H79" s="12">
        <v>7387.6697558925916</v>
      </c>
      <c r="I79" s="12">
        <v>7446.5390892183332</v>
      </c>
      <c r="J79" s="12">
        <v>7597.7724797133733</v>
      </c>
      <c r="K79" s="12">
        <v>7727.1692488946437</v>
      </c>
      <c r="L79" s="20">
        <v>7871.3612554522188</v>
      </c>
      <c r="M79" s="20">
        <v>7976.6879704868006</v>
      </c>
      <c r="N79" s="20">
        <v>8149.1997249801307</v>
      </c>
      <c r="O79" s="16">
        <v>8272.3196134031168</v>
      </c>
    </row>
    <row r="80" spans="1:16" x14ac:dyDescent="0.2">
      <c r="B80" s="9">
        <v>80</v>
      </c>
      <c r="C80" s="5">
        <v>429.8974374480876</v>
      </c>
      <c r="D80" s="4">
        <v>409.6067182383934</v>
      </c>
      <c r="E80" s="4">
        <v>389.09733216694394</v>
      </c>
      <c r="F80" s="4">
        <v>370.36262606571552</v>
      </c>
      <c r="G80" s="4">
        <v>351.36802865574373</v>
      </c>
      <c r="H80" s="4">
        <v>333.88139267807981</v>
      </c>
      <c r="I80" s="4">
        <v>316.40358767595575</v>
      </c>
      <c r="J80" s="4">
        <v>298.82843079406035</v>
      </c>
      <c r="K80" s="4">
        <v>280.95337131811715</v>
      </c>
      <c r="L80" s="21">
        <v>263.08762853858525</v>
      </c>
      <c r="M80" s="21">
        <v>245.17441677440092</v>
      </c>
      <c r="N80" s="21">
        <v>226.05236802156523</v>
      </c>
      <c r="O80" s="17">
        <v>206.69994426602247</v>
      </c>
      <c r="P80" s="31">
        <f>C80</f>
        <v>429.8974374480876</v>
      </c>
    </row>
    <row r="81" spans="2:16" x14ac:dyDescent="0.2">
      <c r="C81" s="13">
        <v>7213.9928932107123</v>
      </c>
      <c r="D81" s="12">
        <v>7272.7047759656989</v>
      </c>
      <c r="E81" s="12">
        <v>7332.8045540436469</v>
      </c>
      <c r="F81" s="12">
        <v>7374.603281259202</v>
      </c>
      <c r="G81" s="12">
        <v>7414.0854935676161</v>
      </c>
      <c r="H81" s="12">
        <v>7488.9005385539058</v>
      </c>
      <c r="I81" s="12">
        <v>7547.2686845942126</v>
      </c>
      <c r="J81" s="12">
        <v>7701.4282892849296</v>
      </c>
      <c r="K81" s="12">
        <v>7837.2678429504613</v>
      </c>
      <c r="L81" s="20">
        <v>7985.3870529373135</v>
      </c>
      <c r="M81" s="20">
        <v>8095.5316439330809</v>
      </c>
      <c r="N81" s="20">
        <v>8272.7292252103143</v>
      </c>
      <c r="O81" s="16">
        <v>8402.1075589882639</v>
      </c>
    </row>
    <row r="82" spans="2:16" x14ac:dyDescent="0.2">
      <c r="B82" s="9">
        <v>100</v>
      </c>
      <c r="C82" s="5">
        <v>421.67016327329554</v>
      </c>
      <c r="D82" s="4">
        <v>401.86890419448821</v>
      </c>
      <c r="E82" s="4">
        <v>381.76786024670116</v>
      </c>
      <c r="F82" s="4">
        <v>363.38612892946503</v>
      </c>
      <c r="G82" s="4">
        <v>344.56050894317764</v>
      </c>
      <c r="H82" s="4">
        <v>327.54160926318178</v>
      </c>
      <c r="I82" s="4">
        <v>310.40743342146988</v>
      </c>
      <c r="J82" s="4">
        <v>293.0909083448397</v>
      </c>
      <c r="K82" s="21">
        <v>275.58613741721689</v>
      </c>
      <c r="L82" s="21">
        <v>258.08366009410736</v>
      </c>
      <c r="M82" s="21">
        <v>240.39496993762873</v>
      </c>
      <c r="N82" s="21">
        <v>221.58634567793197</v>
      </c>
      <c r="O82" s="17">
        <v>202.55516197377563</v>
      </c>
      <c r="P82" s="31">
        <f>C82</f>
        <v>421.67016327329554</v>
      </c>
    </row>
    <row r="83" spans="2:16" ht="13.5" thickBot="1" x14ac:dyDescent="0.25">
      <c r="C83" s="6">
        <v>7210.8650080354473</v>
      </c>
      <c r="D83" s="7">
        <v>7267.722055017508</v>
      </c>
      <c r="E83" s="7">
        <v>7327.3787557504911</v>
      </c>
      <c r="F83" s="7">
        <v>7369.1459267554565</v>
      </c>
      <c r="G83" s="7">
        <v>7412.6592528954179</v>
      </c>
      <c r="H83" s="7">
        <v>7484.5106740322981</v>
      </c>
      <c r="I83" s="7">
        <v>7542.5609469249985</v>
      </c>
      <c r="J83" s="7">
        <v>7698.5791711601796</v>
      </c>
      <c r="K83" s="22">
        <v>7833.5974594095451</v>
      </c>
      <c r="L83" s="22">
        <v>7980.9676619160327</v>
      </c>
      <c r="M83" s="22">
        <v>8094.9622472753617</v>
      </c>
      <c r="N83" s="22">
        <v>8274.3616823073917</v>
      </c>
      <c r="O83" s="18">
        <v>8406.3012724427645</v>
      </c>
    </row>
    <row r="84" spans="2:16" x14ac:dyDescent="0.2">
      <c r="P84" s="31"/>
    </row>
  </sheetData>
  <pageMargins left="0.75" right="0.75" top="1" bottom="1" header="0.5" footer="0.5"/>
  <pageSetup scale="5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zoomScale="75" workbookViewId="0">
      <selection activeCell="A5" sqref="A5"/>
    </sheetView>
  </sheetViews>
  <sheetFormatPr defaultRowHeight="12.75" x14ac:dyDescent="0.2"/>
  <cols>
    <col min="1" max="1" width="12.140625" style="9" customWidth="1"/>
    <col min="2" max="2" width="13.42578125" style="9" customWidth="1"/>
    <col min="3" max="15" width="9.140625" style="1"/>
  </cols>
  <sheetData>
    <row r="1" spans="1:15" ht="18" x14ac:dyDescent="0.25">
      <c r="H1" s="14" t="s">
        <v>5</v>
      </c>
    </row>
    <row r="2" spans="1:15" x14ac:dyDescent="0.2">
      <c r="A2" s="9" t="s">
        <v>0</v>
      </c>
      <c r="B2" s="9" t="s">
        <v>3</v>
      </c>
      <c r="H2" s="10" t="s">
        <v>4</v>
      </c>
    </row>
    <row r="3" spans="1:15" ht="13.5" thickBot="1" x14ac:dyDescent="0.25">
      <c r="A3" s="9" t="s">
        <v>1</v>
      </c>
      <c r="B3" s="9" t="s">
        <v>2</v>
      </c>
      <c r="C3" s="10">
        <v>100</v>
      </c>
      <c r="D3" s="10">
        <v>95</v>
      </c>
      <c r="E3" s="10">
        <v>90</v>
      </c>
      <c r="F3" s="10">
        <v>85</v>
      </c>
      <c r="G3" s="10">
        <v>80</v>
      </c>
      <c r="H3" s="10">
        <v>75</v>
      </c>
      <c r="I3" s="10">
        <v>70</v>
      </c>
      <c r="J3" s="10">
        <v>65</v>
      </c>
      <c r="K3" s="10">
        <v>60</v>
      </c>
      <c r="L3" s="10">
        <v>55</v>
      </c>
      <c r="M3" s="10">
        <v>50</v>
      </c>
      <c r="N3" s="10">
        <v>45</v>
      </c>
      <c r="O3" s="10">
        <v>40</v>
      </c>
    </row>
    <row r="4" spans="1:15" x14ac:dyDescent="0.2">
      <c r="B4" s="9">
        <v>20</v>
      </c>
      <c r="C4" s="2">
        <v>255</v>
      </c>
      <c r="D4" s="3">
        <v>243</v>
      </c>
      <c r="E4" s="3">
        <v>231</v>
      </c>
      <c r="F4" s="3">
        <v>220</v>
      </c>
      <c r="G4" s="3">
        <v>208</v>
      </c>
      <c r="H4" s="3">
        <v>198</v>
      </c>
      <c r="I4" s="3">
        <v>187</v>
      </c>
      <c r="J4" s="3">
        <v>177</v>
      </c>
      <c r="K4" s="3">
        <v>166</v>
      </c>
      <c r="L4" s="3">
        <v>155</v>
      </c>
      <c r="M4" s="3">
        <v>144</v>
      </c>
      <c r="N4" s="19">
        <v>132.81744769927104</v>
      </c>
      <c r="O4" s="15">
        <v>121.19383329058623</v>
      </c>
    </row>
    <row r="5" spans="1:15" x14ac:dyDescent="0.2">
      <c r="A5" s="23">
        <f>(IF($A$6&gt;0,HLOOKUP($A$6,C4:M5,2),1))</f>
        <v>8032</v>
      </c>
      <c r="C5" s="11">
        <v>7092</v>
      </c>
      <c r="D5" s="12">
        <v>7154</v>
      </c>
      <c r="E5" s="12">
        <v>7215</v>
      </c>
      <c r="F5" s="12">
        <v>7260</v>
      </c>
      <c r="G5" s="12">
        <v>7300</v>
      </c>
      <c r="H5" s="12">
        <v>7379</v>
      </c>
      <c r="I5" s="12">
        <v>7445</v>
      </c>
      <c r="J5" s="12">
        <v>7608</v>
      </c>
      <c r="K5" s="12">
        <v>7749</v>
      </c>
      <c r="L5" s="12">
        <v>7908</v>
      </c>
      <c r="M5" s="12">
        <v>8032</v>
      </c>
      <c r="N5" s="20">
        <v>8218.6601091114862</v>
      </c>
      <c r="O5" s="16">
        <v>8364.6224432010167</v>
      </c>
    </row>
    <row r="6" spans="1:15" x14ac:dyDescent="0.2">
      <c r="A6" s="4">
        <v>1000</v>
      </c>
      <c r="B6" s="9">
        <v>40</v>
      </c>
      <c r="C6" s="5">
        <v>255.25603146662615</v>
      </c>
      <c r="D6" s="4">
        <v>243.16448031793809</v>
      </c>
      <c r="E6" s="4">
        <v>230.89075397118171</v>
      </c>
      <c r="F6" s="4">
        <v>219.70309352027834</v>
      </c>
      <c r="G6" s="4">
        <v>208.36588990254788</v>
      </c>
      <c r="H6" s="4">
        <v>197.84955396171165</v>
      </c>
      <c r="I6" s="4">
        <v>187.31069284167128</v>
      </c>
      <c r="J6" s="4">
        <v>176.61871791840764</v>
      </c>
      <c r="K6" s="4">
        <v>165.87012178453028</v>
      </c>
      <c r="L6" s="4">
        <v>155.16461836623336</v>
      </c>
      <c r="M6" s="4">
        <v>144.31320808196975</v>
      </c>
      <c r="N6" s="21">
        <v>132.87875071272816</v>
      </c>
      <c r="O6" s="17">
        <v>121.28276570424762</v>
      </c>
    </row>
    <row r="7" spans="1:15" x14ac:dyDescent="0.2">
      <c r="C7" s="13">
        <v>7091.9043803933937</v>
      </c>
      <c r="D7" s="12">
        <v>7150.9084312250461</v>
      </c>
      <c r="E7" s="12">
        <v>7213.0689514222322</v>
      </c>
      <c r="F7" s="12">
        <v>7256.5132139700618</v>
      </c>
      <c r="G7" s="12">
        <v>7297.7926407781306</v>
      </c>
      <c r="H7" s="12">
        <v>7376.8935325598413</v>
      </c>
      <c r="I7" s="12">
        <v>7441.6117775946777</v>
      </c>
      <c r="J7" s="12">
        <v>7605.9736063795317</v>
      </c>
      <c r="K7" s="12">
        <v>7748.7036180609493</v>
      </c>
      <c r="L7" s="12">
        <v>7903.1826968799733</v>
      </c>
      <c r="M7" s="12">
        <v>8028.0996327234216</v>
      </c>
      <c r="N7" s="20">
        <v>8214.8684672683339</v>
      </c>
      <c r="O7" s="16">
        <v>8358.4889578791681</v>
      </c>
    </row>
    <row r="8" spans="1:15" x14ac:dyDescent="0.2">
      <c r="A8" s="9">
        <v>40</v>
      </c>
      <c r="B8" s="9">
        <v>60</v>
      </c>
      <c r="C8" s="5">
        <v>255.42238122950684</v>
      </c>
      <c r="D8" s="4">
        <v>243.18973196478527</v>
      </c>
      <c r="E8" s="4">
        <v>231.03646785690623</v>
      </c>
      <c r="F8" s="4">
        <v>219.80537276013752</v>
      </c>
      <c r="G8" s="4">
        <v>208.47986145167977</v>
      </c>
      <c r="H8" s="4">
        <v>197.92250284548476</v>
      </c>
      <c r="I8" s="4">
        <v>187.35707994800256</v>
      </c>
      <c r="J8" s="4">
        <v>176.70858234483717</v>
      </c>
      <c r="K8" s="4">
        <v>166.00583610088461</v>
      </c>
      <c r="L8" s="4">
        <v>155.20355065899622</v>
      </c>
      <c r="M8" s="4">
        <v>144.38954333500203</v>
      </c>
      <c r="N8" s="21">
        <v>132.92629794534963</v>
      </c>
      <c r="O8" s="17">
        <v>121.33227866558347</v>
      </c>
    </row>
    <row r="9" spans="1:15" x14ac:dyDescent="0.2">
      <c r="C9" s="13">
        <v>7087.2856128195735</v>
      </c>
      <c r="D9" s="12">
        <v>7150.1659154416566</v>
      </c>
      <c r="E9" s="12">
        <v>7208.5196942652983</v>
      </c>
      <c r="F9" s="12">
        <v>7253.1366329236889</v>
      </c>
      <c r="G9" s="12">
        <v>7293.8030912517579</v>
      </c>
      <c r="H9" s="12">
        <v>7374.1746090358529</v>
      </c>
      <c r="I9" s="12">
        <v>7439.7693340804044</v>
      </c>
      <c r="J9" s="12">
        <v>7602.1056196269601</v>
      </c>
      <c r="K9" s="12">
        <v>7742.368840688916</v>
      </c>
      <c r="L9" s="12">
        <v>7901.2002098736721</v>
      </c>
      <c r="M9" s="12">
        <v>8023.855370966804</v>
      </c>
      <c r="N9" s="20">
        <v>8211.9300399743715</v>
      </c>
      <c r="O9" s="16">
        <v>8355.0780474013536</v>
      </c>
    </row>
    <row r="10" spans="1:15" x14ac:dyDescent="0.2">
      <c r="B10" s="9">
        <v>80</v>
      </c>
      <c r="C10" s="5">
        <v>255.48574040495532</v>
      </c>
      <c r="D10" s="4">
        <v>243.2669084393971</v>
      </c>
      <c r="E10" s="4">
        <v>231.05839580652653</v>
      </c>
      <c r="F10" s="4">
        <v>219.90961832482148</v>
      </c>
      <c r="G10" s="4">
        <v>208.56217924482883</v>
      </c>
      <c r="H10" s="4">
        <v>198.02504965253178</v>
      </c>
      <c r="I10" s="4">
        <v>187.4267719730976</v>
      </c>
      <c r="J10" s="4">
        <v>176.7787283986473</v>
      </c>
      <c r="K10" s="4">
        <v>166.05703298974376</v>
      </c>
      <c r="L10" s="4">
        <v>155.28149576714512</v>
      </c>
      <c r="M10" s="4">
        <v>144.43869407573447</v>
      </c>
      <c r="N10" s="21">
        <v>132.98484087219367</v>
      </c>
      <c r="O10" s="17">
        <v>121.42471000373057</v>
      </c>
    </row>
    <row r="11" spans="1:15" x14ac:dyDescent="0.2">
      <c r="C11" s="13">
        <v>7085.5280017220448</v>
      </c>
      <c r="D11" s="12">
        <v>7147.8975238968169</v>
      </c>
      <c r="E11" s="12">
        <v>7207.8355899022399</v>
      </c>
      <c r="F11" s="12">
        <v>7249.6983689232839</v>
      </c>
      <c r="G11" s="12">
        <v>7290.9242865887572</v>
      </c>
      <c r="H11" s="12">
        <v>7370.3559100273651</v>
      </c>
      <c r="I11" s="12">
        <v>7437.0029598550273</v>
      </c>
      <c r="J11" s="12">
        <v>7599.0890931777931</v>
      </c>
      <c r="K11" s="12">
        <v>7739.9817981776368</v>
      </c>
      <c r="L11" s="12">
        <v>7897.2341229821077</v>
      </c>
      <c r="M11" s="12">
        <v>8021.124950025679</v>
      </c>
      <c r="N11" s="20">
        <v>8208.3149631248161</v>
      </c>
      <c r="O11" s="16">
        <v>8348.7179659630619</v>
      </c>
    </row>
    <row r="12" spans="1:15" x14ac:dyDescent="0.2">
      <c r="B12" s="9">
        <v>100</v>
      </c>
      <c r="C12" s="5">
        <v>255.56202282446318</v>
      </c>
      <c r="D12" s="4">
        <v>243.37112840281682</v>
      </c>
      <c r="E12" s="4">
        <v>231.15612019935949</v>
      </c>
      <c r="F12" s="4">
        <v>219.98146988400646</v>
      </c>
      <c r="G12" s="4">
        <v>208.59638536429321</v>
      </c>
      <c r="H12" s="4">
        <v>198.09380944239584</v>
      </c>
      <c r="I12" s="4">
        <v>187.47594755753394</v>
      </c>
      <c r="J12" s="4">
        <v>176.83196739868913</v>
      </c>
      <c r="K12" s="4">
        <v>166.11160467209731</v>
      </c>
      <c r="L12" s="4">
        <v>155.35064719447473</v>
      </c>
      <c r="M12" s="4">
        <v>144.49189455179143</v>
      </c>
      <c r="N12" s="21">
        <v>133.03394315042138</v>
      </c>
      <c r="O12" s="17">
        <v>121.47966115020502</v>
      </c>
    </row>
    <row r="13" spans="1:15" ht="13.5" thickBot="1" x14ac:dyDescent="0.25">
      <c r="C13" s="6">
        <v>7083.4130504726827</v>
      </c>
      <c r="D13" s="7">
        <v>7144.8365461080493</v>
      </c>
      <c r="E13" s="7">
        <v>7204.7883794020136</v>
      </c>
      <c r="F13" s="7">
        <v>7247.3304325161744</v>
      </c>
      <c r="G13" s="7">
        <v>7289.7287039006042</v>
      </c>
      <c r="H13" s="7">
        <v>7367.7976063376973</v>
      </c>
      <c r="I13" s="7">
        <v>7435.0522084558734</v>
      </c>
      <c r="J13" s="7">
        <v>7596.8012268462635</v>
      </c>
      <c r="K13" s="7">
        <v>7737.4390268345624</v>
      </c>
      <c r="L13" s="7">
        <v>7893.7188173079912</v>
      </c>
      <c r="M13" s="7">
        <v>8018.171651730454</v>
      </c>
      <c r="N13" s="22">
        <v>8205.2853080190962</v>
      </c>
      <c r="O13" s="18">
        <v>8344.9414356412144</v>
      </c>
    </row>
    <row r="14" spans="1:15" x14ac:dyDescent="0.2">
      <c r="B14" s="9">
        <v>20</v>
      </c>
      <c r="C14" s="8">
        <v>250.6764763522732</v>
      </c>
      <c r="D14" s="3">
        <v>238.6934767326926</v>
      </c>
      <c r="E14" s="3">
        <v>226.72199966011885</v>
      </c>
      <c r="F14" s="3">
        <v>215.71456086139025</v>
      </c>
      <c r="G14" s="3">
        <v>204.58890727949236</v>
      </c>
      <c r="H14" s="3">
        <v>194.3167366732188</v>
      </c>
      <c r="I14" s="3">
        <v>183.8907723245637</v>
      </c>
      <c r="J14" s="3">
        <v>173.44224560062335</v>
      </c>
      <c r="K14" s="3">
        <v>162.9534699779818</v>
      </c>
      <c r="L14" s="3">
        <v>152.35311579505623</v>
      </c>
      <c r="M14" s="3">
        <v>141.74889246170181</v>
      </c>
      <c r="N14" s="19">
        <v>130.49686231229862</v>
      </c>
      <c r="O14" s="15">
        <v>119.27917575511314</v>
      </c>
    </row>
    <row r="15" spans="1:15" x14ac:dyDescent="0.2">
      <c r="C15" s="13">
        <v>7091.1034472257161</v>
      </c>
      <c r="D15" s="12">
        <v>7153.3479071660722</v>
      </c>
      <c r="E15" s="12">
        <v>7213.0939531743488</v>
      </c>
      <c r="F15" s="12">
        <v>7257.2687172746218</v>
      </c>
      <c r="G15" s="12">
        <v>7298.3473914358792</v>
      </c>
      <c r="H15" s="12">
        <v>7375.4233969570514</v>
      </c>
      <c r="I15" s="12">
        <v>7443.1744052073254</v>
      </c>
      <c r="J15" s="12">
        <v>7605.4544145919381</v>
      </c>
      <c r="K15" s="12">
        <v>7745.0130332942972</v>
      </c>
      <c r="L15" s="12">
        <v>7903.7277731806935</v>
      </c>
      <c r="M15" s="12">
        <v>8025.7880397010731</v>
      </c>
      <c r="N15" s="20">
        <v>8213.8090829711964</v>
      </c>
      <c r="O15" s="16">
        <v>8345.4697571325942</v>
      </c>
    </row>
    <row r="16" spans="1:15" x14ac:dyDescent="0.2">
      <c r="B16" s="9">
        <v>40</v>
      </c>
      <c r="C16" s="5">
        <v>250.74207164409682</v>
      </c>
      <c r="D16" s="4">
        <v>238.83525060379358</v>
      </c>
      <c r="E16" s="4">
        <v>226.84327567260641</v>
      </c>
      <c r="F16" s="4">
        <v>215.83952493850717</v>
      </c>
      <c r="G16" s="4">
        <v>204.69663856395542</v>
      </c>
      <c r="H16" s="4">
        <v>194.40890931335775</v>
      </c>
      <c r="I16" s="4">
        <v>184.03493845375576</v>
      </c>
      <c r="J16" s="4">
        <v>173.58026404559925</v>
      </c>
      <c r="K16" s="4">
        <v>163.03240302091433</v>
      </c>
      <c r="L16" s="4">
        <v>152.47736369082298</v>
      </c>
      <c r="M16" s="4">
        <v>141.84362004664209</v>
      </c>
      <c r="N16" s="21">
        <v>130.56401735558242</v>
      </c>
      <c r="O16" s="17">
        <v>119.33814292888624</v>
      </c>
    </row>
    <row r="17" spans="1:15" x14ac:dyDescent="0.2">
      <c r="C17" s="13">
        <v>7089.2483815922451</v>
      </c>
      <c r="D17" s="12">
        <v>7149.1016419201869</v>
      </c>
      <c r="E17" s="12">
        <v>7209.2376551653151</v>
      </c>
      <c r="F17" s="12">
        <v>7253.0669943144658</v>
      </c>
      <c r="G17" s="12">
        <v>7294.5062910423758</v>
      </c>
      <c r="H17" s="12">
        <v>7371.9265806380808</v>
      </c>
      <c r="I17" s="12">
        <v>7437.3436990820874</v>
      </c>
      <c r="J17" s="12">
        <v>7599.4071084802172</v>
      </c>
      <c r="K17" s="12">
        <v>7741.2632422408496</v>
      </c>
      <c r="L17" s="12">
        <v>7897.287331657044</v>
      </c>
      <c r="M17" s="12">
        <v>8020.4281686121003</v>
      </c>
      <c r="N17" s="20">
        <v>8209.5843454388832</v>
      </c>
      <c r="O17" s="16">
        <v>8341.346106861949</v>
      </c>
    </row>
    <row r="18" spans="1:15" x14ac:dyDescent="0.2">
      <c r="A18" s="9">
        <v>50</v>
      </c>
      <c r="B18" s="9">
        <v>60</v>
      </c>
      <c r="C18" s="5">
        <v>250.92941600154839</v>
      </c>
      <c r="D18" s="4">
        <v>238.92241283789852</v>
      </c>
      <c r="E18" s="4">
        <v>226.93116086436024</v>
      </c>
      <c r="F18" s="4">
        <v>215.95107355634951</v>
      </c>
      <c r="G18" s="4">
        <v>204.82203059973278</v>
      </c>
      <c r="H18" s="4">
        <v>194.50690965444113</v>
      </c>
      <c r="I18" s="4">
        <v>184.12457594081093</v>
      </c>
      <c r="J18" s="4">
        <v>173.67087590161893</v>
      </c>
      <c r="K18" s="4">
        <v>163.11871709383857</v>
      </c>
      <c r="L18" s="4">
        <v>152.55011393912278</v>
      </c>
      <c r="M18" s="4">
        <v>141.9286808054338</v>
      </c>
      <c r="N18" s="21">
        <v>130.68255319807284</v>
      </c>
      <c r="O18" s="17">
        <v>119.46427339080286</v>
      </c>
    </row>
    <row r="19" spans="1:15" x14ac:dyDescent="0.2">
      <c r="C19" s="13">
        <v>7083.9555358827729</v>
      </c>
      <c r="D19" s="12">
        <v>7146.4935497636106</v>
      </c>
      <c r="E19" s="12">
        <v>7206.4456841054143</v>
      </c>
      <c r="F19" s="12">
        <v>7249.3204530956154</v>
      </c>
      <c r="G19" s="12">
        <v>7290.0405946954234</v>
      </c>
      <c r="H19" s="12">
        <v>7368.212309918199</v>
      </c>
      <c r="I19" s="12">
        <v>7433.7229722120055</v>
      </c>
      <c r="J19" s="12">
        <v>7595.4421582306513</v>
      </c>
      <c r="K19" s="12">
        <v>7737.1669621086794</v>
      </c>
      <c r="L19" s="12">
        <v>7893.5211619739312</v>
      </c>
      <c r="M19" s="12">
        <v>8015.6213621091074</v>
      </c>
      <c r="N19" s="20">
        <v>8202.1378273454702</v>
      </c>
      <c r="O19" s="16">
        <v>8332.5393079119131</v>
      </c>
    </row>
    <row r="20" spans="1:15" x14ac:dyDescent="0.2">
      <c r="B20" s="9">
        <v>80</v>
      </c>
      <c r="C20" s="5">
        <v>250.93334451386332</v>
      </c>
      <c r="D20" s="4">
        <v>238.95939407987871</v>
      </c>
      <c r="E20" s="4">
        <v>227.05606054406417</v>
      </c>
      <c r="F20" s="4">
        <v>216.06426039275271</v>
      </c>
      <c r="G20" s="4">
        <v>204.93056871232244</v>
      </c>
      <c r="H20" s="4">
        <v>194.65259207801839</v>
      </c>
      <c r="I20" s="4">
        <v>184.22841537272575</v>
      </c>
      <c r="J20" s="4">
        <v>173.7398779077966</v>
      </c>
      <c r="K20" s="4">
        <v>163.25039841333475</v>
      </c>
      <c r="L20" s="4">
        <v>152.66523170410045</v>
      </c>
      <c r="M20" s="4">
        <v>142.0588108798519</v>
      </c>
      <c r="N20" s="21">
        <v>130.74801436470636</v>
      </c>
      <c r="O20" s="17">
        <v>119.5573325803816</v>
      </c>
    </row>
    <row r="21" spans="1:15" x14ac:dyDescent="0.2">
      <c r="C21" s="13">
        <v>7083.8446323015251</v>
      </c>
      <c r="D21" s="12">
        <v>7145.3875618266593</v>
      </c>
      <c r="E21" s="12">
        <v>7202.4815408203067</v>
      </c>
      <c r="F21" s="12">
        <v>7245.5228437794449</v>
      </c>
      <c r="G21" s="12">
        <v>7286.1795443317706</v>
      </c>
      <c r="H21" s="12">
        <v>7362.6977723757946</v>
      </c>
      <c r="I21" s="12">
        <v>7429.532991155691</v>
      </c>
      <c r="J21" s="12">
        <v>7592.4255753192565</v>
      </c>
      <c r="K21" s="12">
        <v>7730.9259950749993</v>
      </c>
      <c r="L21" s="12">
        <v>7887.5690240586555</v>
      </c>
      <c r="M21" s="12">
        <v>8008.2788157517352</v>
      </c>
      <c r="N21" s="20">
        <v>8198.0312907095158</v>
      </c>
      <c r="O21" s="16">
        <v>8326.0535546888241</v>
      </c>
    </row>
    <row r="22" spans="1:15" x14ac:dyDescent="0.2">
      <c r="B22" s="9">
        <v>100</v>
      </c>
      <c r="C22" s="5">
        <v>250.91688980092331</v>
      </c>
      <c r="D22" s="4">
        <v>239.04488317347855</v>
      </c>
      <c r="E22" s="4">
        <v>227.11128248819588</v>
      </c>
      <c r="F22" s="4">
        <v>216.16683516750746</v>
      </c>
      <c r="G22" s="4">
        <v>205.00306236295879</v>
      </c>
      <c r="H22" s="4">
        <v>194.72633883784081</v>
      </c>
      <c r="I22" s="4">
        <v>184.29935862397974</v>
      </c>
      <c r="J22" s="4">
        <v>173.8425702930106</v>
      </c>
      <c r="K22" s="4">
        <v>163.34674671193159</v>
      </c>
      <c r="L22" s="4">
        <v>152.75652829203537</v>
      </c>
      <c r="M22" s="4">
        <v>142.12944190887831</v>
      </c>
      <c r="N22" s="21">
        <v>130.85844611236109</v>
      </c>
      <c r="O22" s="17">
        <v>119.63893396278999</v>
      </c>
    </row>
    <row r="23" spans="1:15" ht="13.5" thickBot="1" x14ac:dyDescent="0.25">
      <c r="C23" s="6">
        <v>7084.3091790685003</v>
      </c>
      <c r="D23" s="7">
        <v>7142.8321726546719</v>
      </c>
      <c r="E23" s="7">
        <v>7200.7302626411729</v>
      </c>
      <c r="F23" s="7">
        <v>7242.0847221401791</v>
      </c>
      <c r="G23" s="7">
        <v>7283.6029888975627</v>
      </c>
      <c r="H23" s="7">
        <v>7359.9093714460323</v>
      </c>
      <c r="I23" s="7">
        <v>7426.67310477504</v>
      </c>
      <c r="J23" s="7">
        <v>7587.9405732246887</v>
      </c>
      <c r="K23" s="7">
        <v>7726.365992618893</v>
      </c>
      <c r="L23" s="7">
        <v>7882.8549332957327</v>
      </c>
      <c r="M23" s="7">
        <v>8004.2991127015421</v>
      </c>
      <c r="N23" s="22">
        <v>8191.1129529968412</v>
      </c>
      <c r="O23" s="18">
        <v>8320.3746552071534</v>
      </c>
    </row>
    <row r="24" spans="1:15" x14ac:dyDescent="0.2">
      <c r="B24" s="9">
        <v>20</v>
      </c>
      <c r="C24" s="8">
        <v>252.60175297334575</v>
      </c>
      <c r="D24" s="3">
        <v>240.53850914247391</v>
      </c>
      <c r="E24" s="3">
        <v>228.46505458869248</v>
      </c>
      <c r="F24" s="3">
        <v>217.40856367517833</v>
      </c>
      <c r="G24" s="3">
        <v>206.22304638315097</v>
      </c>
      <c r="H24" s="3">
        <v>195.84572703654197</v>
      </c>
      <c r="I24" s="3">
        <v>185.36560537192366</v>
      </c>
      <c r="J24" s="3">
        <v>174.82489138974412</v>
      </c>
      <c r="K24" s="3">
        <v>164.20878452618624</v>
      </c>
      <c r="L24" s="3">
        <v>153.5800411860053</v>
      </c>
      <c r="M24" s="3">
        <v>142.85416201179862</v>
      </c>
      <c r="N24" s="19">
        <v>131.50588361447763</v>
      </c>
      <c r="O24" s="15">
        <v>120.09095809427652</v>
      </c>
    </row>
    <row r="25" spans="1:15" x14ac:dyDescent="0.2">
      <c r="C25" s="13">
        <v>7089.0059681769199</v>
      </c>
      <c r="D25" s="12">
        <v>7150.8809863837068</v>
      </c>
      <c r="E25" s="12">
        <v>7210.9048250109827</v>
      </c>
      <c r="F25" s="12">
        <v>7253.878572861634</v>
      </c>
      <c r="G25" s="12">
        <v>7293.968171943834</v>
      </c>
      <c r="H25" s="12">
        <v>7371.8639310962226</v>
      </c>
      <c r="I25" s="12">
        <v>7438.4640587095937</v>
      </c>
      <c r="J25" s="12">
        <v>7601.0063729286276</v>
      </c>
      <c r="K25" s="12">
        <v>7742.5434240227987</v>
      </c>
      <c r="L25" s="12">
        <v>7898.4672783805499</v>
      </c>
      <c r="M25" s="12">
        <v>8022.4827929433786</v>
      </c>
      <c r="N25" s="20">
        <v>8210.9582233256442</v>
      </c>
      <c r="O25" s="16">
        <v>8350.2485162352332</v>
      </c>
    </row>
    <row r="26" spans="1:15" x14ac:dyDescent="0.2">
      <c r="B26" s="9">
        <v>40</v>
      </c>
      <c r="C26" s="5">
        <v>250.75456922634817</v>
      </c>
      <c r="D26" s="4">
        <v>238.80754490498924</v>
      </c>
      <c r="E26" s="4">
        <v>226.89945541913551</v>
      </c>
      <c r="F26" s="4">
        <v>215.95192117341844</v>
      </c>
      <c r="G26" s="4">
        <v>204.83246823396135</v>
      </c>
      <c r="H26" s="4">
        <v>194.55184762711656</v>
      </c>
      <c r="I26" s="4">
        <v>184.10948460343906</v>
      </c>
      <c r="J26" s="4">
        <v>173.67649210758839</v>
      </c>
      <c r="K26" s="4">
        <v>163.18235147337953</v>
      </c>
      <c r="L26" s="4">
        <v>152.55615315527294</v>
      </c>
      <c r="M26" s="4">
        <v>141.94883918427311</v>
      </c>
      <c r="N26" s="21">
        <v>130.6894387825549</v>
      </c>
      <c r="O26" s="17">
        <v>119.48528208558962</v>
      </c>
    </row>
    <row r="27" spans="1:15" x14ac:dyDescent="0.2">
      <c r="C27" s="13">
        <v>7088.8950541732365</v>
      </c>
      <c r="D27" s="12">
        <v>7149.9310581636801</v>
      </c>
      <c r="E27" s="12">
        <v>7207.4526656712369</v>
      </c>
      <c r="F27" s="12">
        <v>7249.2919993188634</v>
      </c>
      <c r="G27" s="12">
        <v>7289.669116589951</v>
      </c>
      <c r="H27" s="12">
        <v>7366.5103855854923</v>
      </c>
      <c r="I27" s="12">
        <v>7434.3323097566972</v>
      </c>
      <c r="J27" s="12">
        <v>7595.196543138637</v>
      </c>
      <c r="K27" s="12">
        <v>7734.1497864484863</v>
      </c>
      <c r="L27" s="12">
        <v>7893.2086824082307</v>
      </c>
      <c r="M27" s="12">
        <v>8014.4830510600123</v>
      </c>
      <c r="N27" s="20">
        <v>8201.7056844464751</v>
      </c>
      <c r="O27" s="16">
        <v>8331.0742255849273</v>
      </c>
    </row>
    <row r="28" spans="1:15" x14ac:dyDescent="0.2">
      <c r="A28" s="9">
        <v>60</v>
      </c>
      <c r="B28" s="9">
        <v>60</v>
      </c>
      <c r="C28" s="5">
        <v>248.75507409790958</v>
      </c>
      <c r="D28" s="4">
        <v>236.896362182373</v>
      </c>
      <c r="E28" s="4">
        <v>225.09460486202792</v>
      </c>
      <c r="F28" s="4">
        <v>214.17733988666834</v>
      </c>
      <c r="G28" s="4">
        <v>203.23561356239063</v>
      </c>
      <c r="H28" s="4">
        <v>193.05567447955175</v>
      </c>
      <c r="I28" s="4">
        <v>182.79465309580357</v>
      </c>
      <c r="J28" s="4">
        <v>172.46539968831985</v>
      </c>
      <c r="K28" s="4">
        <v>162.08385377283133</v>
      </c>
      <c r="L28" s="4">
        <v>151.61109993194469</v>
      </c>
      <c r="M28" s="4">
        <v>141.08107940505474</v>
      </c>
      <c r="N28" s="21">
        <v>129.92240161091243</v>
      </c>
      <c r="O28" s="17">
        <v>118.83936067075599</v>
      </c>
    </row>
    <row r="29" spans="1:15" x14ac:dyDescent="0.2">
      <c r="C29" s="13">
        <v>7100.0414292849282</v>
      </c>
      <c r="D29" s="12">
        <v>7161.3839829839053</v>
      </c>
      <c r="E29" s="12">
        <v>7218.6436704512371</v>
      </c>
      <c r="F29" s="12">
        <v>7262.4744404009707</v>
      </c>
      <c r="G29" s="12">
        <v>7299.8230445696936</v>
      </c>
      <c r="H29" s="12">
        <v>7375.9850675139114</v>
      </c>
      <c r="I29" s="12">
        <v>7439.7805721770355</v>
      </c>
      <c r="J29" s="12">
        <v>7599.4751121593408</v>
      </c>
      <c r="K29" s="12">
        <v>7736.6234304714799</v>
      </c>
      <c r="L29" s="12">
        <v>7891.4676061123246</v>
      </c>
      <c r="M29" s="12">
        <v>8012.0578036880352</v>
      </c>
      <c r="N29" s="20">
        <v>8197.2132355545109</v>
      </c>
      <c r="O29" s="16">
        <v>8322.630047297007</v>
      </c>
    </row>
    <row r="30" spans="1:15" x14ac:dyDescent="0.2">
      <c r="B30" s="9">
        <v>80</v>
      </c>
      <c r="C30" s="5">
        <v>246.61308193457791</v>
      </c>
      <c r="D30" s="4">
        <v>234.84130347446111</v>
      </c>
      <c r="E30" s="4">
        <v>223.09278367688947</v>
      </c>
      <c r="F30" s="4">
        <v>212.29634615535625</v>
      </c>
      <c r="G30" s="4">
        <v>201.36761993181037</v>
      </c>
      <c r="H30" s="4">
        <v>191.29850266461631</v>
      </c>
      <c r="I30" s="4">
        <v>181.10274203194336</v>
      </c>
      <c r="J30" s="4">
        <v>170.88300486192375</v>
      </c>
      <c r="K30" s="4">
        <v>160.55666426972277</v>
      </c>
      <c r="L30" s="4">
        <v>150.19210173314619</v>
      </c>
      <c r="M30" s="4">
        <v>139.84059912520621</v>
      </c>
      <c r="N30" s="21">
        <v>128.92629726467604</v>
      </c>
      <c r="O30" s="17">
        <v>118.02150348967352</v>
      </c>
    </row>
    <row r="31" spans="1:15" x14ac:dyDescent="0.2">
      <c r="C31" s="13">
        <v>7115.0650039947295</v>
      </c>
      <c r="D31" s="12">
        <v>7177.0009245553892</v>
      </c>
      <c r="E31" s="12">
        <v>7235.9774301710295</v>
      </c>
      <c r="F31" s="12">
        <v>7279.0998439000286</v>
      </c>
      <c r="G31" s="12">
        <v>7319.553933542632</v>
      </c>
      <c r="H31" s="12">
        <v>7395.2550401309099</v>
      </c>
      <c r="I31" s="12">
        <v>7460.3752555093324</v>
      </c>
      <c r="J31" s="12">
        <v>7619.8912879143609</v>
      </c>
      <c r="K31" s="12">
        <v>7759.3432677894243</v>
      </c>
      <c r="L31" s="12">
        <v>7914.140206599669</v>
      </c>
      <c r="M31" s="12">
        <v>8030.4823405006573</v>
      </c>
      <c r="N31" s="20">
        <v>8206.7414456794031</v>
      </c>
      <c r="O31" s="16">
        <v>8325.7217431226454</v>
      </c>
    </row>
    <row r="32" spans="1:15" x14ac:dyDescent="0.2">
      <c r="B32" s="9">
        <v>100</v>
      </c>
      <c r="C32" s="5">
        <v>244.86515943522602</v>
      </c>
      <c r="D32" s="4">
        <v>233.16989706902356</v>
      </c>
      <c r="E32" s="4">
        <v>221.5318486920973</v>
      </c>
      <c r="F32" s="4">
        <v>210.795191965952</v>
      </c>
      <c r="G32" s="4">
        <v>199.95661181566678</v>
      </c>
      <c r="H32" s="4">
        <v>189.92018095546877</v>
      </c>
      <c r="I32" s="4">
        <v>179.82819609452699</v>
      </c>
      <c r="J32" s="4">
        <v>169.68196470827408</v>
      </c>
      <c r="K32" s="4">
        <v>159.43438413580736</v>
      </c>
      <c r="L32" s="4">
        <v>149.13463255695589</v>
      </c>
      <c r="M32" s="21">
        <v>138.922774666885</v>
      </c>
      <c r="N32" s="21">
        <v>128.02317000531178</v>
      </c>
      <c r="O32" s="17">
        <v>117.02109659948256</v>
      </c>
    </row>
    <row r="33" spans="1:15" ht="13.5" thickBot="1" x14ac:dyDescent="0.25">
      <c r="C33" s="6">
        <v>7111.2889625305261</v>
      </c>
      <c r="D33" s="7">
        <v>7173.4040398227999</v>
      </c>
      <c r="E33" s="7">
        <v>7231.4762223945118</v>
      </c>
      <c r="F33" s="7">
        <v>7275.1148650852692</v>
      </c>
      <c r="G33" s="7">
        <v>7315.0753743937794</v>
      </c>
      <c r="H33" s="7">
        <v>7392.2039423982224</v>
      </c>
      <c r="I33" s="7">
        <v>7456.0409973483975</v>
      </c>
      <c r="J33" s="7">
        <v>7615.3931233741187</v>
      </c>
      <c r="K33" s="7">
        <v>7754.4620080627465</v>
      </c>
      <c r="L33" s="7">
        <v>7909.5669297975019</v>
      </c>
      <c r="M33" s="22">
        <v>8021.9847295178452</v>
      </c>
      <c r="N33" s="22">
        <v>8201.7039630907002</v>
      </c>
      <c r="O33" s="18">
        <v>8332.9570138749823</v>
      </c>
    </row>
    <row r="34" spans="1:15" x14ac:dyDescent="0.2">
      <c r="B34" s="9">
        <v>20</v>
      </c>
      <c r="C34" s="8">
        <v>248.70682011820136</v>
      </c>
      <c r="D34" s="3">
        <v>236.88200620945935</v>
      </c>
      <c r="E34" s="3">
        <v>225.03696076988052</v>
      </c>
      <c r="F34" s="3">
        <v>214.13385542803618</v>
      </c>
      <c r="G34" s="3">
        <v>203.19963666219704</v>
      </c>
      <c r="H34" s="3">
        <v>193.03634200959917</v>
      </c>
      <c r="I34" s="3">
        <v>182.72602936652615</v>
      </c>
      <c r="J34" s="3">
        <v>172.38659859426437</v>
      </c>
      <c r="K34" s="3">
        <v>161.9178718541101</v>
      </c>
      <c r="L34" s="3">
        <v>151.44182623221849</v>
      </c>
      <c r="M34" s="3">
        <v>140.89809957861556</v>
      </c>
      <c r="N34" s="19">
        <v>129.77615657996895</v>
      </c>
      <c r="O34" s="15">
        <v>118.63358001845208</v>
      </c>
    </row>
    <row r="35" spans="1:15" x14ac:dyDescent="0.2">
      <c r="C35" s="13">
        <v>7094.2243380436994</v>
      </c>
      <c r="D35" s="12">
        <v>7154.5623034845885</v>
      </c>
      <c r="E35" s="12">
        <v>7213.1777829149278</v>
      </c>
      <c r="F35" s="12">
        <v>7256.589585864026</v>
      </c>
      <c r="G35" s="12">
        <v>7293.7185094668248</v>
      </c>
      <c r="H35" s="12">
        <v>7369.2501475668314</v>
      </c>
      <c r="I35" s="12">
        <v>7435.0346458569702</v>
      </c>
      <c r="J35" s="12">
        <v>7595.2452311079105</v>
      </c>
      <c r="K35" s="12">
        <v>7736.7077957194724</v>
      </c>
      <c r="L35" s="12">
        <v>7892.2827658408332</v>
      </c>
      <c r="M35" s="12">
        <v>8014.334691078986</v>
      </c>
      <c r="N35" s="20">
        <v>8198.1350771811758</v>
      </c>
      <c r="O35" s="16">
        <v>8328.6200632765158</v>
      </c>
    </row>
    <row r="36" spans="1:15" x14ac:dyDescent="0.2">
      <c r="B36" s="9">
        <v>40</v>
      </c>
      <c r="C36" s="5">
        <v>245.72940766035151</v>
      </c>
      <c r="D36" s="4">
        <v>234.0323832038562</v>
      </c>
      <c r="E36" s="4">
        <v>222.27486289041167</v>
      </c>
      <c r="F36" s="4">
        <v>211.54234508128539</v>
      </c>
      <c r="G36" s="4">
        <v>200.65355488989599</v>
      </c>
      <c r="H36" s="4">
        <v>190.61836094662149</v>
      </c>
      <c r="I36" s="4">
        <v>180.45759909615592</v>
      </c>
      <c r="J36" s="4">
        <v>170.27001796862109</v>
      </c>
      <c r="K36" s="4">
        <v>159.98059525287226</v>
      </c>
      <c r="L36" s="4">
        <v>149.7209593475221</v>
      </c>
      <c r="M36" s="21">
        <v>139.4120737025423</v>
      </c>
      <c r="N36" s="21">
        <v>128.48666955075441</v>
      </c>
      <c r="O36" s="17">
        <v>117.45696698923504</v>
      </c>
    </row>
    <row r="37" spans="1:15" x14ac:dyDescent="0.2">
      <c r="C37" s="13">
        <v>7106.3218175890925</v>
      </c>
      <c r="D37" s="12">
        <v>7167.1821497409001</v>
      </c>
      <c r="E37" s="12">
        <v>7227.6886859314836</v>
      </c>
      <c r="F37" s="12">
        <v>7269.9254536913704</v>
      </c>
      <c r="G37" s="12">
        <v>7310.2869144027482</v>
      </c>
      <c r="H37" s="12">
        <v>7385.96060383843</v>
      </c>
      <c r="I37" s="12">
        <v>7451.0503662610381</v>
      </c>
      <c r="J37" s="12">
        <v>7610.5581632041121</v>
      </c>
      <c r="K37" s="12">
        <v>7749.8445705885733</v>
      </c>
      <c r="L37" s="12">
        <v>7900.877062203901</v>
      </c>
      <c r="M37" s="20">
        <v>8016.4397753995954</v>
      </c>
      <c r="N37" s="20">
        <v>8195.2312382418459</v>
      </c>
      <c r="O37" s="16">
        <v>8325.5181354174074</v>
      </c>
    </row>
    <row r="38" spans="1:15" x14ac:dyDescent="0.2">
      <c r="A38" s="9">
        <v>70</v>
      </c>
      <c r="B38" s="9">
        <v>60</v>
      </c>
      <c r="C38" s="5">
        <v>242.3988924054328</v>
      </c>
      <c r="D38" s="4">
        <v>230.76524853357682</v>
      </c>
      <c r="E38" s="4">
        <v>219.17806910450631</v>
      </c>
      <c r="F38" s="4">
        <v>208.55628939546563</v>
      </c>
      <c r="G38" s="4">
        <v>197.83134934041598</v>
      </c>
      <c r="H38" s="4">
        <v>187.89200960075138</v>
      </c>
      <c r="I38" s="4">
        <v>177.86819548220424</v>
      </c>
      <c r="J38" s="4">
        <v>167.7918933505301</v>
      </c>
      <c r="K38" s="4">
        <v>157.62212691689462</v>
      </c>
      <c r="L38" s="4">
        <v>147.43736287129147</v>
      </c>
      <c r="M38" s="21">
        <v>137.27528917293185</v>
      </c>
      <c r="N38" s="21">
        <v>126.45885244474398</v>
      </c>
      <c r="O38" s="17">
        <v>115.53358296200184</v>
      </c>
    </row>
    <row r="39" spans="1:15" x14ac:dyDescent="0.2">
      <c r="C39" s="13">
        <v>7135.4121205598167</v>
      </c>
      <c r="D39" s="12">
        <v>7199.4902747164033</v>
      </c>
      <c r="E39" s="12">
        <v>7260.0628459833624</v>
      </c>
      <c r="F39" s="12">
        <v>7303.8464944664411</v>
      </c>
      <c r="G39" s="12">
        <v>7344.0207961174956</v>
      </c>
      <c r="H39" s="12">
        <v>7421.832275268951</v>
      </c>
      <c r="I39" s="12">
        <v>7487.5905169524667</v>
      </c>
      <c r="J39" s="12">
        <v>7649.4698911265668</v>
      </c>
      <c r="K39" s="12">
        <v>7790.9592071896777</v>
      </c>
      <c r="L39" s="12">
        <v>7946.9047306742359</v>
      </c>
      <c r="M39" s="20">
        <v>8063.7550191973742</v>
      </c>
      <c r="N39" s="20">
        <v>8247.4126892438726</v>
      </c>
      <c r="O39" s="16">
        <v>8383.5803551471327</v>
      </c>
    </row>
    <row r="40" spans="1:15" x14ac:dyDescent="0.2">
      <c r="B40" s="9">
        <v>80</v>
      </c>
      <c r="C40" s="5">
        <v>239.91581111640767</v>
      </c>
      <c r="D40" s="4">
        <v>228.34553610681849</v>
      </c>
      <c r="E40" s="4">
        <v>216.86973665766806</v>
      </c>
      <c r="F40" s="4">
        <v>206.33935017383712</v>
      </c>
      <c r="G40" s="4">
        <v>195.64978830575447</v>
      </c>
      <c r="H40" s="4">
        <v>185.79005619854496</v>
      </c>
      <c r="I40" s="4">
        <v>175.85507371178639</v>
      </c>
      <c r="J40" s="4">
        <v>165.83692801806805</v>
      </c>
      <c r="K40" s="4">
        <v>155.74553638183204</v>
      </c>
      <c r="L40" s="4">
        <v>145.62641828309603</v>
      </c>
      <c r="M40" s="21">
        <v>135.57988641686606</v>
      </c>
      <c r="N40" s="21">
        <v>124.80608331996552</v>
      </c>
      <c r="O40" s="17">
        <v>113.99783561772438</v>
      </c>
    </row>
    <row r="41" spans="1:15" x14ac:dyDescent="0.2">
      <c r="C41" s="13">
        <v>7167.2812131822084</v>
      </c>
      <c r="D41" s="12">
        <v>7233.4114917286506</v>
      </c>
      <c r="E41" s="12">
        <v>7294.6110743758527</v>
      </c>
      <c r="F41" s="12">
        <v>7339.332354803636</v>
      </c>
      <c r="G41" s="12">
        <v>7382.6663367645297</v>
      </c>
      <c r="H41" s="12">
        <v>7462.08996825126</v>
      </c>
      <c r="I41" s="12">
        <v>7529.204298819488</v>
      </c>
      <c r="J41" s="12">
        <v>7694.5764312576639</v>
      </c>
      <c r="K41" s="12">
        <v>7838.9164574633505</v>
      </c>
      <c r="L41" s="12">
        <v>7998.8773090302184</v>
      </c>
      <c r="M41" s="20">
        <v>8117.0467363888984</v>
      </c>
      <c r="N41" s="20">
        <v>8307.9678010705356</v>
      </c>
      <c r="O41" s="16">
        <v>8447.0438265959638</v>
      </c>
    </row>
    <row r="42" spans="1:15" x14ac:dyDescent="0.2">
      <c r="B42" s="9">
        <v>100</v>
      </c>
      <c r="C42" s="5">
        <v>237.08778266638166</v>
      </c>
      <c r="D42" s="4">
        <v>225.67599359731531</v>
      </c>
      <c r="E42" s="4">
        <v>214.24464896719527</v>
      </c>
      <c r="F42" s="4">
        <v>203.87767949100294</v>
      </c>
      <c r="G42" s="4">
        <v>193.30561064269972</v>
      </c>
      <c r="H42" s="4">
        <v>183.53697721803601</v>
      </c>
      <c r="I42" s="4">
        <v>173.71139027161098</v>
      </c>
      <c r="J42" s="4">
        <v>163.85515685440558</v>
      </c>
      <c r="K42" s="4">
        <v>153.82950559302145</v>
      </c>
      <c r="L42" s="4">
        <v>143.85543880226658</v>
      </c>
      <c r="M42" s="21">
        <v>133.9023891150884</v>
      </c>
      <c r="N42" s="21">
        <v>123.2373484608479</v>
      </c>
      <c r="O42" s="17">
        <v>112.53971417614956</v>
      </c>
    </row>
    <row r="43" spans="1:15" ht="13.5" thickBot="1" x14ac:dyDescent="0.25">
      <c r="C43" s="6">
        <v>7166.515944479861</v>
      </c>
      <c r="D43" s="7">
        <v>7231.9317629866664</v>
      </c>
      <c r="E43" s="7">
        <v>7296.172924623892</v>
      </c>
      <c r="F43" s="7">
        <v>7339.6068523824597</v>
      </c>
      <c r="G43" s="7">
        <v>7383.3268084394349</v>
      </c>
      <c r="H43" s="7">
        <v>7463.8584305145778</v>
      </c>
      <c r="I43" s="7">
        <v>7531.4687565068161</v>
      </c>
      <c r="J43" s="7">
        <v>7695.0204610304218</v>
      </c>
      <c r="K43" s="7">
        <v>7842.1632697149298</v>
      </c>
      <c r="L43" s="7">
        <v>8001.0480030725475</v>
      </c>
      <c r="M43" s="22">
        <v>8120.9882069047217</v>
      </c>
      <c r="N43" s="22">
        <v>8313.660233654713</v>
      </c>
      <c r="O43" s="18">
        <v>8454.7239175559316</v>
      </c>
    </row>
    <row r="44" spans="1:15" x14ac:dyDescent="0.2">
      <c r="B44" s="9">
        <v>20</v>
      </c>
      <c r="C44" s="8">
        <v>243.66741894384097</v>
      </c>
      <c r="D44" s="3">
        <v>231.99566819601336</v>
      </c>
      <c r="E44" s="3">
        <v>220.44474197355416</v>
      </c>
      <c r="F44" s="3">
        <v>209.79486385491009</v>
      </c>
      <c r="G44" s="3">
        <v>199.02052042276478</v>
      </c>
      <c r="H44" s="3">
        <v>189.03507871944385</v>
      </c>
      <c r="I44" s="3">
        <v>178.96875402585215</v>
      </c>
      <c r="J44" s="3">
        <v>168.85125289200053</v>
      </c>
      <c r="K44" s="3">
        <v>158.6436235158026</v>
      </c>
      <c r="L44" s="3">
        <v>148.45924487666284</v>
      </c>
      <c r="M44" s="19">
        <v>138.26722639765833</v>
      </c>
      <c r="N44" s="19">
        <v>127.42369637264294</v>
      </c>
      <c r="O44" s="15">
        <v>116.49987816198056</v>
      </c>
    </row>
    <row r="45" spans="1:15" x14ac:dyDescent="0.2">
      <c r="C45" s="13">
        <v>7111.5533767745046</v>
      </c>
      <c r="D45" s="12">
        <v>7174.7140404089805</v>
      </c>
      <c r="E45" s="12">
        <v>7231.860807055461</v>
      </c>
      <c r="F45" s="12">
        <v>7274.3198995349603</v>
      </c>
      <c r="G45" s="12">
        <v>7313.8055212999179</v>
      </c>
      <c r="H45" s="12">
        <v>7390.7634948195209</v>
      </c>
      <c r="I45" s="12">
        <v>7455.478611463428</v>
      </c>
      <c r="J45" s="12">
        <v>7615.7091710921013</v>
      </c>
      <c r="K45" s="12">
        <v>7755.2834839116395</v>
      </c>
      <c r="L45" s="12">
        <v>7906.9793163451995</v>
      </c>
      <c r="M45" s="20">
        <v>8020.8928667624041</v>
      </c>
      <c r="N45" s="20">
        <v>8200.2869832328597</v>
      </c>
      <c r="O45" s="16">
        <v>8329.6066456890694</v>
      </c>
    </row>
    <row r="46" spans="1:15" x14ac:dyDescent="0.2">
      <c r="B46" s="9">
        <v>40</v>
      </c>
      <c r="C46" s="5">
        <v>240.14738814367715</v>
      </c>
      <c r="D46" s="4">
        <v>228.6495726812494</v>
      </c>
      <c r="E46" s="4">
        <v>217.19498878677919</v>
      </c>
      <c r="F46" s="4">
        <v>206.60066016998704</v>
      </c>
      <c r="G46" s="4">
        <v>195.97923799266491</v>
      </c>
      <c r="H46" s="4">
        <v>186.09265338364733</v>
      </c>
      <c r="I46" s="4">
        <v>176.11557881257261</v>
      </c>
      <c r="J46" s="4">
        <v>166.16882798560619</v>
      </c>
      <c r="K46" s="4">
        <v>156.07541456066315</v>
      </c>
      <c r="L46" s="4">
        <v>145.96607381693616</v>
      </c>
      <c r="M46" s="21">
        <v>135.9010179119997</v>
      </c>
      <c r="N46" s="21">
        <v>125.15522241805398</v>
      </c>
      <c r="O46" s="17">
        <v>114.32160808019985</v>
      </c>
    </row>
    <row r="47" spans="1:15" x14ac:dyDescent="0.2">
      <c r="C47" s="13">
        <v>7153.2020391254409</v>
      </c>
      <c r="D47" s="12">
        <v>7216.5633410576456</v>
      </c>
      <c r="E47" s="12">
        <v>7276.3953983831507</v>
      </c>
      <c r="F47" s="12">
        <v>7322.712405832749</v>
      </c>
      <c r="G47" s="12">
        <v>7362.8776830635879</v>
      </c>
      <c r="H47" s="12">
        <v>7442.4991745628195</v>
      </c>
      <c r="I47" s="12">
        <v>7510.542018135041</v>
      </c>
      <c r="J47" s="12">
        <v>7671.5207901112626</v>
      </c>
      <c r="K47" s="12">
        <v>7814.5185240943047</v>
      </c>
      <c r="L47" s="12">
        <v>7972.2758296522761</v>
      </c>
      <c r="M47" s="20">
        <v>8089.758715949436</v>
      </c>
      <c r="N47" s="20">
        <v>8276.4986325538775</v>
      </c>
      <c r="O47" s="16">
        <v>8414.6895677424618</v>
      </c>
    </row>
    <row r="48" spans="1:15" x14ac:dyDescent="0.2">
      <c r="A48" s="9">
        <v>80</v>
      </c>
      <c r="B48" s="9">
        <v>60</v>
      </c>
      <c r="C48" s="5">
        <v>235.28726956473429</v>
      </c>
      <c r="D48" s="4">
        <v>223.93786521923744</v>
      </c>
      <c r="E48" s="4">
        <v>212.62477340893241</v>
      </c>
      <c r="F48" s="4">
        <v>202.24048330193145</v>
      </c>
      <c r="G48" s="4">
        <v>191.73046001068681</v>
      </c>
      <c r="H48" s="4">
        <v>182.058060631053</v>
      </c>
      <c r="I48" s="4">
        <v>172.22641709815289</v>
      </c>
      <c r="J48" s="4">
        <v>162.40472772411212</v>
      </c>
      <c r="K48" s="4">
        <v>152.48358446068249</v>
      </c>
      <c r="L48" s="4">
        <v>142.53685676952733</v>
      </c>
      <c r="M48" s="21">
        <v>132.64204786967005</v>
      </c>
      <c r="N48" s="21">
        <v>122.04165524186187</v>
      </c>
      <c r="O48" s="17">
        <v>111.41007755588073</v>
      </c>
    </row>
    <row r="49" spans="1:15" x14ac:dyDescent="0.2">
      <c r="C49" s="13">
        <v>7206.5806206038151</v>
      </c>
      <c r="D49" s="12">
        <v>7273.1524009369869</v>
      </c>
      <c r="E49" s="12">
        <v>7336.7156473332452</v>
      </c>
      <c r="F49" s="12">
        <v>7383.8829050392133</v>
      </c>
      <c r="G49" s="12">
        <v>7428.7520240686345</v>
      </c>
      <c r="H49" s="12">
        <v>7509.0930533993633</v>
      </c>
      <c r="I49" s="12">
        <v>7580.8627916582418</v>
      </c>
      <c r="J49" s="12">
        <v>7747.8587823966582</v>
      </c>
      <c r="K49" s="12">
        <v>7895.1966472851345</v>
      </c>
      <c r="L49" s="12">
        <v>8058.5418421094673</v>
      </c>
      <c r="M49" s="20">
        <v>8181.3770627718177</v>
      </c>
      <c r="N49" s="20">
        <v>8377.9338185285778</v>
      </c>
      <c r="O49" s="16">
        <v>8522.9755041120934</v>
      </c>
    </row>
    <row r="50" spans="1:15" x14ac:dyDescent="0.2">
      <c r="B50" s="9">
        <v>80</v>
      </c>
      <c r="C50" s="5">
        <v>230.32055388773125</v>
      </c>
      <c r="D50" s="4">
        <v>219.09753793170128</v>
      </c>
      <c r="E50" s="4">
        <v>207.96610458228176</v>
      </c>
      <c r="F50" s="4">
        <v>197.70849971478941</v>
      </c>
      <c r="G50" s="4">
        <v>187.40038343449626</v>
      </c>
      <c r="H50" s="4">
        <v>177.85501955396904</v>
      </c>
      <c r="I50" s="4">
        <v>168.26267580321732</v>
      </c>
      <c r="J50" s="4">
        <v>158.61723855978073</v>
      </c>
      <c r="K50" s="4">
        <v>148.87020956849878</v>
      </c>
      <c r="L50" s="21">
        <v>139.10701564192138</v>
      </c>
      <c r="M50" s="21">
        <v>129.29002591611192</v>
      </c>
      <c r="N50" s="21">
        <v>118.90731048521228</v>
      </c>
      <c r="O50" s="17">
        <v>108.61659402979855</v>
      </c>
    </row>
    <row r="51" spans="1:15" x14ac:dyDescent="0.2">
      <c r="C51" s="13">
        <v>7249.1457373528747</v>
      </c>
      <c r="D51" s="12">
        <v>7319.8901673643595</v>
      </c>
      <c r="E51" s="12">
        <v>7386.09305610309</v>
      </c>
      <c r="F51" s="12">
        <v>7437.3713310313778</v>
      </c>
      <c r="G51" s="12">
        <v>7483.9069106292618</v>
      </c>
      <c r="H51" s="12">
        <v>7568.7318995881533</v>
      </c>
      <c r="I51" s="12">
        <v>7640.5121044403249</v>
      </c>
      <c r="J51" s="12">
        <v>7811.2728591794039</v>
      </c>
      <c r="K51" s="12">
        <v>7962.8779947041903</v>
      </c>
      <c r="L51" s="20">
        <v>8130.6715332849908</v>
      </c>
      <c r="M51" s="20">
        <v>8264.8405157975722</v>
      </c>
      <c r="N51" s="20">
        <v>8466.9754070773251</v>
      </c>
      <c r="O51" s="16">
        <v>8608.1812307932323</v>
      </c>
    </row>
    <row r="52" spans="1:15" x14ac:dyDescent="0.2">
      <c r="B52" s="9">
        <v>100</v>
      </c>
      <c r="C52" s="5">
        <v>227.75142938718793</v>
      </c>
      <c r="D52" s="4">
        <v>216.64827959601266</v>
      </c>
      <c r="E52" s="4">
        <v>205.58500857767129</v>
      </c>
      <c r="F52" s="4">
        <v>195.48372212466671</v>
      </c>
      <c r="G52" s="4">
        <v>185.26026352690729</v>
      </c>
      <c r="H52" s="4">
        <v>175.81517533925381</v>
      </c>
      <c r="I52" s="4">
        <v>166.29666688110947</v>
      </c>
      <c r="J52" s="4">
        <v>156.74454872866306</v>
      </c>
      <c r="K52" s="4">
        <v>147.0798171201794</v>
      </c>
      <c r="L52" s="21">
        <v>137.39610549213853</v>
      </c>
      <c r="M52" s="21">
        <v>127.6816980456268</v>
      </c>
      <c r="N52" s="21">
        <v>117.40572648116652</v>
      </c>
      <c r="O52" s="17">
        <v>107.2054735805653</v>
      </c>
    </row>
    <row r="53" spans="1:15" ht="13.5" thickBot="1" x14ac:dyDescent="0.25">
      <c r="C53" s="6">
        <v>7284.0761652463389</v>
      </c>
      <c r="D53" s="7">
        <v>7355.3416275054897</v>
      </c>
      <c r="E53" s="7">
        <v>7423.8992875950689</v>
      </c>
      <c r="F53" s="7">
        <v>7473.9525396812687</v>
      </c>
      <c r="G53" s="7">
        <v>7521.9879546247312</v>
      </c>
      <c r="H53" s="7">
        <v>7607.6230410661938</v>
      </c>
      <c r="I53" s="7">
        <v>7681.44302467139</v>
      </c>
      <c r="J53" s="7">
        <v>7854.0893502529689</v>
      </c>
      <c r="K53" s="7">
        <v>8008.309841163089</v>
      </c>
      <c r="L53" s="22">
        <v>8179.3172798795349</v>
      </c>
      <c r="M53" s="22">
        <v>8315.4730497129785</v>
      </c>
      <c r="N53" s="22">
        <v>8520.4723515804835</v>
      </c>
      <c r="O53" s="18">
        <v>8665.7602647670847</v>
      </c>
    </row>
    <row r="54" spans="1:15" x14ac:dyDescent="0.2">
      <c r="B54" s="9">
        <v>20</v>
      </c>
      <c r="C54" s="8">
        <v>239.24553526213782</v>
      </c>
      <c r="D54" s="3">
        <v>227.78632563160031</v>
      </c>
      <c r="E54" s="3">
        <v>216.3756631741841</v>
      </c>
      <c r="F54" s="3">
        <v>205.85288920701262</v>
      </c>
      <c r="G54" s="3">
        <v>195.21635955246236</v>
      </c>
      <c r="H54" s="3">
        <v>185.43745572222338</v>
      </c>
      <c r="I54" s="3">
        <v>175.49276082539384</v>
      </c>
      <c r="J54" s="3">
        <v>165.58934076771305</v>
      </c>
      <c r="K54" s="3">
        <v>155.51228989808041</v>
      </c>
      <c r="L54" s="3">
        <v>145.55934923830418</v>
      </c>
      <c r="M54" s="19">
        <v>135.39051793204629</v>
      </c>
      <c r="N54" s="19">
        <v>124.8301636441203</v>
      </c>
      <c r="O54" s="15">
        <v>113.91490694056212</v>
      </c>
    </row>
    <row r="55" spans="1:15" x14ac:dyDescent="0.2">
      <c r="C55" s="13">
        <v>7151.7802945214753</v>
      </c>
      <c r="D55" s="12">
        <v>7215.2736055723763</v>
      </c>
      <c r="E55" s="12">
        <v>7275.0732127059882</v>
      </c>
      <c r="F55" s="12">
        <v>7320.2557280826641</v>
      </c>
      <c r="G55" s="12">
        <v>7362.427846185451</v>
      </c>
      <c r="H55" s="12">
        <v>7439.2680528709097</v>
      </c>
      <c r="I55" s="12">
        <v>7507.3999417607793</v>
      </c>
      <c r="J55" s="12">
        <v>7667.9317093312211</v>
      </c>
      <c r="K55" s="12">
        <v>7811.8090087682231</v>
      </c>
      <c r="L55" s="12">
        <v>7962.94609659457</v>
      </c>
      <c r="M55" s="20">
        <v>8088.15928623318</v>
      </c>
      <c r="N55" s="20">
        <v>8265.2447552775211</v>
      </c>
      <c r="O55" s="16">
        <v>8411.3449252076607</v>
      </c>
    </row>
    <row r="56" spans="1:15" x14ac:dyDescent="0.2">
      <c r="B56" s="9">
        <v>40</v>
      </c>
      <c r="C56" s="5">
        <v>233.08295170184439</v>
      </c>
      <c r="D56" s="4">
        <v>221.82605993062811</v>
      </c>
      <c r="E56" s="4">
        <v>210.55007514839366</v>
      </c>
      <c r="F56" s="4">
        <v>200.29036527845687</v>
      </c>
      <c r="G56" s="4">
        <v>189.85864925099892</v>
      </c>
      <c r="H56" s="4">
        <v>180.25266067721213</v>
      </c>
      <c r="I56" s="4">
        <v>170.55856119169502</v>
      </c>
      <c r="J56" s="4">
        <v>160.82152353588208</v>
      </c>
      <c r="K56" s="4">
        <v>150.92250314472807</v>
      </c>
      <c r="L56" s="4">
        <v>141.06729005293482</v>
      </c>
      <c r="M56" s="21">
        <v>131.28226107443095</v>
      </c>
      <c r="N56" s="21">
        <v>120.74928549803391</v>
      </c>
      <c r="O56" s="17">
        <v>110.27077827857113</v>
      </c>
    </row>
    <row r="57" spans="1:15" x14ac:dyDescent="0.2">
      <c r="C57" s="13">
        <v>7208.4180992749325</v>
      </c>
      <c r="D57" s="12">
        <v>7275.4585023270602</v>
      </c>
      <c r="E57" s="12">
        <v>7341.4683599166274</v>
      </c>
      <c r="F57" s="12">
        <v>7387.8088657076141</v>
      </c>
      <c r="G57" s="12">
        <v>7433.6035022253509</v>
      </c>
      <c r="H57" s="12">
        <v>7515.1651475802855</v>
      </c>
      <c r="I57" s="12">
        <v>7585.2117095778776</v>
      </c>
      <c r="J57" s="12">
        <v>7752.8077333617175</v>
      </c>
      <c r="K57" s="12">
        <v>7904.1440110229851</v>
      </c>
      <c r="L57" s="12">
        <v>8068.2625142434363</v>
      </c>
      <c r="M57" s="20">
        <v>8190.7638933058433</v>
      </c>
      <c r="N57" s="20">
        <v>8390.4107866252871</v>
      </c>
      <c r="O57" s="16">
        <v>8532.5356883133809</v>
      </c>
    </row>
    <row r="58" spans="1:15" x14ac:dyDescent="0.2">
      <c r="A58" s="9">
        <v>90</v>
      </c>
      <c r="B58" s="9">
        <v>60</v>
      </c>
      <c r="C58" s="5">
        <v>227.34809334988421</v>
      </c>
      <c r="D58" s="4">
        <v>216.20771571661362</v>
      </c>
      <c r="E58" s="4">
        <v>205.21884875850699</v>
      </c>
      <c r="F58" s="4">
        <v>195.05912331302528</v>
      </c>
      <c r="G58" s="4">
        <v>184.85524948821921</v>
      </c>
      <c r="H58" s="4">
        <v>175.40692360340722</v>
      </c>
      <c r="I58" s="4">
        <v>165.93837354592273</v>
      </c>
      <c r="J58" s="4">
        <v>156.40020881772335</v>
      </c>
      <c r="K58" s="4">
        <v>146.70463737929063</v>
      </c>
      <c r="L58" s="21">
        <v>137.07134925261471</v>
      </c>
      <c r="M58" s="21">
        <v>127.37644542713012</v>
      </c>
      <c r="N58" s="21">
        <v>117.23099866574026</v>
      </c>
      <c r="O58" s="17">
        <v>106.75905903270268</v>
      </c>
    </row>
    <row r="59" spans="1:15" x14ac:dyDescent="0.2">
      <c r="C59" s="13">
        <v>7296.9987738005584</v>
      </c>
      <c r="D59" s="12">
        <v>7370.3295192695678</v>
      </c>
      <c r="E59" s="12">
        <v>7437.1453107410161</v>
      </c>
      <c r="F59" s="12">
        <v>7490.2216139635339</v>
      </c>
      <c r="G59" s="12">
        <v>7538.4684750800607</v>
      </c>
      <c r="H59" s="12">
        <v>7625.3294419788745</v>
      </c>
      <c r="I59" s="12">
        <v>7698.0287593724397</v>
      </c>
      <c r="J59" s="12">
        <v>7871.3813759338973</v>
      </c>
      <c r="K59" s="12">
        <v>8028.7901454318398</v>
      </c>
      <c r="L59" s="20">
        <v>8198.6961240812543</v>
      </c>
      <c r="M59" s="20">
        <v>8335.4007523109885</v>
      </c>
      <c r="N59" s="20">
        <v>8533.1717530812475</v>
      </c>
      <c r="O59" s="16">
        <v>8701.9962665221829</v>
      </c>
    </row>
    <row r="60" spans="1:15" x14ac:dyDescent="0.2">
      <c r="B60" s="9">
        <v>80</v>
      </c>
      <c r="C60" s="5">
        <v>220.82120381945614</v>
      </c>
      <c r="D60" s="4">
        <v>210.02809369291975</v>
      </c>
      <c r="E60" s="4">
        <v>199.24651903887781</v>
      </c>
      <c r="F60" s="4">
        <v>189.36649017045136</v>
      </c>
      <c r="G60" s="4">
        <v>179.44019037745281</v>
      </c>
      <c r="H60" s="4">
        <v>170.21132004565698</v>
      </c>
      <c r="I60" s="4">
        <v>160.89801026346598</v>
      </c>
      <c r="J60" s="4">
        <v>151.59184707785187</v>
      </c>
      <c r="K60" s="4">
        <v>142.15165602755513</v>
      </c>
      <c r="L60" s="21">
        <v>132.75056740666417</v>
      </c>
      <c r="M60" s="21">
        <v>123.31473062861781</v>
      </c>
      <c r="N60" s="21">
        <v>113.26425418418953</v>
      </c>
      <c r="O60" s="17">
        <v>103.3193151035876</v>
      </c>
    </row>
    <row r="61" spans="1:15" x14ac:dyDescent="0.2">
      <c r="C61" s="13">
        <v>7389.1974456133948</v>
      </c>
      <c r="D61" s="12">
        <v>7462.4789579415983</v>
      </c>
      <c r="E61" s="12">
        <v>7534.1637519252636</v>
      </c>
      <c r="F61" s="12">
        <v>7588.5729010793702</v>
      </c>
      <c r="G61" s="12">
        <v>7638.3145211610445</v>
      </c>
      <c r="H61" s="12">
        <v>7728.9292860611185</v>
      </c>
      <c r="I61" s="12">
        <v>7808.6879738455218</v>
      </c>
      <c r="J61" s="12">
        <v>7987.5729782364388</v>
      </c>
      <c r="K61" s="12">
        <v>8149.7532878226375</v>
      </c>
      <c r="L61" s="20">
        <v>8326.4036063510757</v>
      </c>
      <c r="M61" s="20">
        <v>8468.4323888686504</v>
      </c>
      <c r="N61" s="20">
        <v>8686.8527357269559</v>
      </c>
      <c r="O61" s="16">
        <v>8843.9136218032436</v>
      </c>
    </row>
    <row r="62" spans="1:15" x14ac:dyDescent="0.2">
      <c r="B62" s="9">
        <v>100</v>
      </c>
      <c r="C62" s="5">
        <v>217.2659334527215</v>
      </c>
      <c r="D62" s="4">
        <v>206.58423599301204</v>
      </c>
      <c r="E62" s="4">
        <v>195.95042160509396</v>
      </c>
      <c r="F62" s="4">
        <v>186.20788789797805</v>
      </c>
      <c r="G62" s="4">
        <v>176.35348035185092</v>
      </c>
      <c r="H62" s="4">
        <v>167.29804968161946</v>
      </c>
      <c r="I62" s="4">
        <v>158.17496992813787</v>
      </c>
      <c r="J62" s="4">
        <v>148.96420940878582</v>
      </c>
      <c r="K62" s="4">
        <v>139.66961163720413</v>
      </c>
      <c r="L62" s="21">
        <v>130.35943396548231</v>
      </c>
      <c r="M62" s="21">
        <v>121.03231680538686</v>
      </c>
      <c r="N62" s="21">
        <v>111.12853759954274</v>
      </c>
      <c r="O62" s="17">
        <v>101.31414540187362</v>
      </c>
    </row>
    <row r="63" spans="1:15" ht="13.5" thickBot="1" x14ac:dyDescent="0.25">
      <c r="C63" s="6">
        <v>7404.0616309968045</v>
      </c>
      <c r="D63" s="7">
        <v>7479.7465079197436</v>
      </c>
      <c r="E63" s="7">
        <v>7552.7179973239045</v>
      </c>
      <c r="F63" s="7">
        <v>7608.3203666227919</v>
      </c>
      <c r="G63" s="7">
        <v>7662.259033981225</v>
      </c>
      <c r="H63" s="7">
        <v>7752.4770837928954</v>
      </c>
      <c r="I63" s="7">
        <v>7830.9525624866501</v>
      </c>
      <c r="J63" s="7">
        <v>8013.6874000661355</v>
      </c>
      <c r="K63" s="7">
        <v>8177.4530580549354</v>
      </c>
      <c r="L63" s="22">
        <v>8359.3974558722548</v>
      </c>
      <c r="M63" s="22">
        <v>8506.2916746065112</v>
      </c>
      <c r="N63" s="22">
        <v>8728.7772274616109</v>
      </c>
      <c r="O63" s="18">
        <v>8891.5932766022288</v>
      </c>
    </row>
    <row r="64" spans="1:15" x14ac:dyDescent="0.2">
      <c r="B64" s="9">
        <v>20</v>
      </c>
      <c r="C64" s="8">
        <v>233.48360231266946</v>
      </c>
      <c r="D64" s="3">
        <v>222.21460854715676</v>
      </c>
      <c r="E64" s="3">
        <v>210.99592245145641</v>
      </c>
      <c r="F64" s="3">
        <v>200.71894944056135</v>
      </c>
      <c r="G64" s="3">
        <v>190.2655655270712</v>
      </c>
      <c r="H64" s="3">
        <v>180.68391181514107</v>
      </c>
      <c r="I64" s="3">
        <v>170.97967837417787</v>
      </c>
      <c r="J64" s="3">
        <v>161.25924631372027</v>
      </c>
      <c r="K64" s="3">
        <v>151.41007856480624</v>
      </c>
      <c r="L64" s="3">
        <v>141.50427338500438</v>
      </c>
      <c r="M64" s="19">
        <v>131.76967335568315</v>
      </c>
      <c r="N64" s="19">
        <v>121.22715449255099</v>
      </c>
      <c r="O64" s="15">
        <v>110.70453200766792</v>
      </c>
    </row>
    <row r="65" spans="1:15" x14ac:dyDescent="0.2">
      <c r="C65" s="13">
        <v>7203.2018583805257</v>
      </c>
      <c r="D65" s="12">
        <v>7269.9570549484042</v>
      </c>
      <c r="E65" s="12">
        <v>7333.2379702076087</v>
      </c>
      <c r="F65" s="12">
        <v>7379.3618022030332</v>
      </c>
      <c r="G65" s="12">
        <v>7425.0788050189476</v>
      </c>
      <c r="H65" s="12">
        <v>7504.6811522838143</v>
      </c>
      <c r="I65" s="12">
        <v>7574.0507521949949</v>
      </c>
      <c r="J65" s="12">
        <v>7739.4490159775287</v>
      </c>
      <c r="K65" s="12">
        <v>7886.5225509337824</v>
      </c>
      <c r="L65" s="12">
        <v>8051.3420839256069</v>
      </c>
      <c r="M65" s="20">
        <v>8168.5781277955712</v>
      </c>
      <c r="N65" s="20">
        <v>8365.6447838369077</v>
      </c>
      <c r="O65" s="16">
        <v>8507.5522705318399</v>
      </c>
    </row>
    <row r="66" spans="1:15" x14ac:dyDescent="0.2">
      <c r="B66" s="9">
        <v>40</v>
      </c>
      <c r="C66" s="5">
        <v>225.33829358088082</v>
      </c>
      <c r="D66" s="4">
        <v>214.37804657871334</v>
      </c>
      <c r="E66" s="4">
        <v>203.47289056790893</v>
      </c>
      <c r="F66" s="4">
        <v>193.42817004270785</v>
      </c>
      <c r="G66" s="4">
        <v>183.2648259777379</v>
      </c>
      <c r="H66" s="4">
        <v>173.90653589662952</v>
      </c>
      <c r="I66" s="4">
        <v>164.51285886403835</v>
      </c>
      <c r="J66" s="4">
        <v>155.05600775709274</v>
      </c>
      <c r="K66" s="4">
        <v>145.50045758723545</v>
      </c>
      <c r="L66" s="21">
        <v>135.91314908121606</v>
      </c>
      <c r="M66" s="21">
        <v>126.42441288045822</v>
      </c>
      <c r="N66" s="21">
        <v>116.1945852294658</v>
      </c>
      <c r="O66" s="17">
        <v>105.96395189756373</v>
      </c>
    </row>
    <row r="67" spans="1:15" x14ac:dyDescent="0.2">
      <c r="C67" s="13">
        <v>7314.1325272724989</v>
      </c>
      <c r="D67" s="12">
        <v>7384.8214261935445</v>
      </c>
      <c r="E67" s="12">
        <v>7452.1070953869184</v>
      </c>
      <c r="F67" s="12">
        <v>7504.1815834762474</v>
      </c>
      <c r="G67" s="12">
        <v>7554.3650721507038</v>
      </c>
      <c r="H67" s="12">
        <v>7641.0252265035997</v>
      </c>
      <c r="I67" s="12">
        <v>7714.160473795122</v>
      </c>
      <c r="J67" s="12">
        <v>7887.9081555874336</v>
      </c>
      <c r="K67" s="12">
        <v>8042.5141740767922</v>
      </c>
      <c r="L67" s="20">
        <v>8214.7098804460311</v>
      </c>
      <c r="M67" s="20">
        <v>8343.473079344205</v>
      </c>
      <c r="N67" s="20">
        <v>8553.2116826040601</v>
      </c>
      <c r="O67" s="16">
        <v>8710.1915105265198</v>
      </c>
    </row>
    <row r="68" spans="1:15" x14ac:dyDescent="0.2">
      <c r="A68" s="9">
        <v>100</v>
      </c>
      <c r="B68" s="9">
        <v>60</v>
      </c>
      <c r="C68" s="5">
        <v>225.33829358088082</v>
      </c>
      <c r="D68" s="4">
        <v>214.37804657871334</v>
      </c>
      <c r="E68" s="4">
        <v>203.47289056790893</v>
      </c>
      <c r="F68" s="4">
        <v>193.42817004270785</v>
      </c>
      <c r="G68" s="4">
        <v>183.2648259777379</v>
      </c>
      <c r="H68" s="4">
        <v>173.90653589662952</v>
      </c>
      <c r="I68" s="4">
        <v>164.51285886403835</v>
      </c>
      <c r="J68" s="4">
        <v>155.05600775709274</v>
      </c>
      <c r="K68" s="4">
        <v>145.50045758723545</v>
      </c>
      <c r="L68" s="21">
        <v>135.91314908121606</v>
      </c>
      <c r="M68" s="21">
        <v>126.42441288045822</v>
      </c>
      <c r="N68" s="21">
        <v>116.1945852294658</v>
      </c>
      <c r="O68" s="17">
        <v>105.96395189756373</v>
      </c>
    </row>
    <row r="69" spans="1:15" x14ac:dyDescent="0.2">
      <c r="C69" s="13">
        <v>7314.1325272724989</v>
      </c>
      <c r="D69" s="12">
        <v>7384.8214261935445</v>
      </c>
      <c r="E69" s="12">
        <v>7452.1070953869184</v>
      </c>
      <c r="F69" s="12">
        <v>7504.1815834762474</v>
      </c>
      <c r="G69" s="12">
        <v>7554.3650721507038</v>
      </c>
      <c r="H69" s="12">
        <v>7641.0252265035997</v>
      </c>
      <c r="I69" s="12">
        <v>7714.160473795122</v>
      </c>
      <c r="J69" s="12">
        <v>7887.9081555874336</v>
      </c>
      <c r="K69" s="12">
        <v>8042.5141740767922</v>
      </c>
      <c r="L69" s="20">
        <v>8214.7098804460311</v>
      </c>
      <c r="M69" s="20">
        <v>8343.473079344205</v>
      </c>
      <c r="N69" s="20">
        <v>8553.2116826040601</v>
      </c>
      <c r="O69" s="16">
        <v>8710.1915105265198</v>
      </c>
    </row>
    <row r="70" spans="1:15" x14ac:dyDescent="0.2">
      <c r="B70" s="9">
        <v>80</v>
      </c>
      <c r="C70" s="5">
        <v>210.81926722018451</v>
      </c>
      <c r="D70" s="4">
        <v>200.4488481585677</v>
      </c>
      <c r="E70" s="4">
        <v>190.0463976155429</v>
      </c>
      <c r="F70" s="4">
        <v>180.52459701194667</v>
      </c>
      <c r="G70" s="4">
        <v>170.84686864531579</v>
      </c>
      <c r="H70" s="4">
        <v>162.01497201937255</v>
      </c>
      <c r="I70" s="4">
        <v>153.0748324113471</v>
      </c>
      <c r="J70" s="4">
        <v>144.06084766200712</v>
      </c>
      <c r="K70" s="21">
        <v>135.10791434081233</v>
      </c>
      <c r="L70" s="21">
        <v>125.97526372879166</v>
      </c>
      <c r="M70" s="21">
        <v>116.92584450212313</v>
      </c>
      <c r="N70" s="21">
        <v>107.39951073025155</v>
      </c>
      <c r="O70" s="17">
        <v>98.01008085573703</v>
      </c>
    </row>
    <row r="71" spans="1:15" x14ac:dyDescent="0.2">
      <c r="C71" s="13">
        <v>7566.4474348731401</v>
      </c>
      <c r="D71" s="12">
        <v>7644.008881846541</v>
      </c>
      <c r="E71" s="12">
        <v>7722.0123313717459</v>
      </c>
      <c r="F71" s="12">
        <v>7781.9984975622529</v>
      </c>
      <c r="G71" s="12">
        <v>7842.8607834875738</v>
      </c>
      <c r="H71" s="12">
        <v>7938.1056383247023</v>
      </c>
      <c r="I71" s="12">
        <v>8023.9678510923613</v>
      </c>
      <c r="J71" s="12">
        <v>8216.9190478266537</v>
      </c>
      <c r="K71" s="20">
        <v>8382.6201543093903</v>
      </c>
      <c r="L71" s="20">
        <v>8577.7393384653242</v>
      </c>
      <c r="M71" s="20">
        <v>8731.156060382038</v>
      </c>
      <c r="N71" s="20">
        <v>8956.06682916727</v>
      </c>
      <c r="O71" s="16">
        <v>9114.2208054582115</v>
      </c>
    </row>
    <row r="72" spans="1:15" x14ac:dyDescent="0.2">
      <c r="B72" s="9">
        <v>100</v>
      </c>
      <c r="C72" s="5">
        <v>206.13055848093535</v>
      </c>
      <c r="D72" s="4">
        <v>195.89334990100002</v>
      </c>
      <c r="E72" s="4">
        <v>185.67248104548784</v>
      </c>
      <c r="F72" s="4">
        <v>176.30374504328347</v>
      </c>
      <c r="G72" s="4">
        <v>167.06590308903472</v>
      </c>
      <c r="H72" s="4">
        <v>158.5106383840828</v>
      </c>
      <c r="I72" s="4">
        <v>149.85766604322762</v>
      </c>
      <c r="J72" s="4">
        <v>141.14880481259732</v>
      </c>
      <c r="K72" s="21">
        <v>132.51869934671129</v>
      </c>
      <c r="L72" s="21">
        <v>123.68648492028674</v>
      </c>
      <c r="M72" s="21">
        <v>114.80263535427503</v>
      </c>
      <c r="N72" s="21">
        <v>105.49783261206117</v>
      </c>
      <c r="O72" s="17">
        <v>96.254895447817063</v>
      </c>
    </row>
    <row r="73" spans="1:15" ht="13.5" thickBot="1" x14ac:dyDescent="0.25">
      <c r="C73" s="6">
        <v>7595.6893992736614</v>
      </c>
      <c r="D73" s="7">
        <v>7677.3681130066916</v>
      </c>
      <c r="E73" s="7">
        <v>7758.0015229456931</v>
      </c>
      <c r="F73" s="7">
        <v>7821.1984380789618</v>
      </c>
      <c r="G73" s="7">
        <v>7872.2890739655777</v>
      </c>
      <c r="H73" s="7">
        <v>7963.8105226807402</v>
      </c>
      <c r="I73" s="7">
        <v>8044.9127633699945</v>
      </c>
      <c r="J73" s="7">
        <v>8231.6151719642749</v>
      </c>
      <c r="K73" s="22">
        <v>8388.6240529087099</v>
      </c>
      <c r="L73" s="22">
        <v>8575.178899809107</v>
      </c>
      <c r="M73" s="22">
        <v>8728.462151654654</v>
      </c>
      <c r="N73" s="22">
        <v>8949.1822091903578</v>
      </c>
      <c r="O73" s="18">
        <v>9109.0863100603437</v>
      </c>
    </row>
    <row r="74" spans="1:15" x14ac:dyDescent="0.2">
      <c r="B74" s="9">
        <v>20</v>
      </c>
      <c r="C74" s="8">
        <v>227.28234816921224</v>
      </c>
      <c r="D74" s="3">
        <v>216.25854559275143</v>
      </c>
      <c r="E74" s="3">
        <v>205.21511145109056</v>
      </c>
      <c r="F74" s="3">
        <v>195.13571881555444</v>
      </c>
      <c r="G74" s="3">
        <v>184.91569338752774</v>
      </c>
      <c r="H74" s="3">
        <v>175.53903155804349</v>
      </c>
      <c r="I74" s="3">
        <v>166.09359578050731</v>
      </c>
      <c r="J74" s="3">
        <v>156.51543345570317</v>
      </c>
      <c r="K74" s="3">
        <v>146.87441403796589</v>
      </c>
      <c r="L74" s="19">
        <v>137.26521891529239</v>
      </c>
      <c r="M74" s="19">
        <v>127.74308002721331</v>
      </c>
      <c r="N74" s="19">
        <v>117.45786343032532</v>
      </c>
      <c r="O74" s="15">
        <v>107.18143123949444</v>
      </c>
    </row>
    <row r="75" spans="1:15" x14ac:dyDescent="0.2">
      <c r="C75" s="13">
        <v>7275.4154182220564</v>
      </c>
      <c r="D75" s="12">
        <v>7344.6767819807192</v>
      </c>
      <c r="E75" s="12">
        <v>7413.1365479026754</v>
      </c>
      <c r="F75" s="12">
        <v>7462.9750700665563</v>
      </c>
      <c r="G75" s="12">
        <v>7511.5416232902926</v>
      </c>
      <c r="H75" s="12">
        <v>7594.8556981708543</v>
      </c>
      <c r="I75" s="12">
        <v>7665.8682652797888</v>
      </c>
      <c r="J75" s="12">
        <v>7840.0537226719534</v>
      </c>
      <c r="K75" s="12">
        <v>7993.476874035533</v>
      </c>
      <c r="L75" s="20">
        <v>8160.5398848433688</v>
      </c>
      <c r="M75" s="20">
        <v>8284.4962806169351</v>
      </c>
      <c r="N75" s="20">
        <v>8489.0431070327741</v>
      </c>
      <c r="O75" s="16">
        <v>8639.5675386240327</v>
      </c>
    </row>
    <row r="76" spans="1:15" x14ac:dyDescent="0.2">
      <c r="B76" s="9">
        <v>40</v>
      </c>
      <c r="C76" s="5">
        <v>217.11886191229746</v>
      </c>
      <c r="D76" s="4">
        <v>206.52014583497177</v>
      </c>
      <c r="E76" s="4">
        <v>195.88625664146335</v>
      </c>
      <c r="F76" s="4">
        <v>186.17900278006039</v>
      </c>
      <c r="G76" s="4">
        <v>176.28645763150132</v>
      </c>
      <c r="H76" s="4">
        <v>167.28149027042679</v>
      </c>
      <c r="I76" s="4">
        <v>158.14416064037539</v>
      </c>
      <c r="J76" s="4">
        <v>148.93397764897296</v>
      </c>
      <c r="K76" s="4">
        <v>139.79767149754261</v>
      </c>
      <c r="L76" s="21">
        <v>130.47575302488448</v>
      </c>
      <c r="M76" s="21">
        <v>121.04170666869338</v>
      </c>
      <c r="N76" s="21">
        <v>111.3215488103652</v>
      </c>
      <c r="O76" s="17">
        <v>101.22389897081887</v>
      </c>
    </row>
    <row r="77" spans="1:15" x14ac:dyDescent="0.2">
      <c r="C77" s="13">
        <v>7437.9616702869798</v>
      </c>
      <c r="D77" s="12">
        <v>7511.2377220552926</v>
      </c>
      <c r="E77" s="12">
        <v>7584.6479084000994</v>
      </c>
      <c r="F77" s="12">
        <v>7639.1684710018344</v>
      </c>
      <c r="G77" s="12">
        <v>7695.0563902964013</v>
      </c>
      <c r="H77" s="12">
        <v>7783.4710657774567</v>
      </c>
      <c r="I77" s="12">
        <v>7863.014594814751</v>
      </c>
      <c r="J77" s="12">
        <v>8046.562640692785</v>
      </c>
      <c r="K77" s="12">
        <v>8201.8138622584665</v>
      </c>
      <c r="L77" s="20">
        <v>8384.5081140198963</v>
      </c>
      <c r="M77" s="20">
        <v>8538.7931096259144</v>
      </c>
      <c r="N77" s="20">
        <v>8747.6131980417558</v>
      </c>
      <c r="O77" s="16">
        <v>8934.2160078294419</v>
      </c>
    </row>
    <row r="78" spans="1:15" x14ac:dyDescent="0.2">
      <c r="A78" s="9">
        <v>110</v>
      </c>
      <c r="B78" s="9">
        <v>60</v>
      </c>
      <c r="C78" s="5">
        <v>208.26139498147666</v>
      </c>
      <c r="D78" s="4">
        <v>197.92332171167291</v>
      </c>
      <c r="E78" s="4">
        <v>187.62313522235647</v>
      </c>
      <c r="F78" s="4">
        <v>178.22411181476016</v>
      </c>
      <c r="G78" s="4">
        <v>168.68397097616193</v>
      </c>
      <c r="H78" s="4">
        <v>159.92631664773421</v>
      </c>
      <c r="I78" s="4">
        <v>151.05566563921133</v>
      </c>
      <c r="J78" s="4">
        <v>142.14211185413484</v>
      </c>
      <c r="K78" s="21">
        <v>133.42851790071811</v>
      </c>
      <c r="L78" s="21">
        <v>124.53376474053235</v>
      </c>
      <c r="M78" s="21">
        <v>115.57024157279062</v>
      </c>
      <c r="N78" s="21">
        <v>106.18131247456714</v>
      </c>
      <c r="O78" s="17">
        <v>96.903698871407414</v>
      </c>
    </row>
    <row r="79" spans="1:15" x14ac:dyDescent="0.2">
      <c r="C79" s="13">
        <v>7603.4053653623159</v>
      </c>
      <c r="D79" s="12">
        <v>7684.9747765237416</v>
      </c>
      <c r="E79" s="12">
        <v>7764.5861719211453</v>
      </c>
      <c r="F79" s="12">
        <v>7824.8447757140348</v>
      </c>
      <c r="G79" s="12">
        <v>7885.3756585323226</v>
      </c>
      <c r="H79" s="12">
        <v>7983.0116881397453</v>
      </c>
      <c r="I79" s="12">
        <v>8071.8052453074879</v>
      </c>
      <c r="J79" s="12">
        <v>8266.9789980738733</v>
      </c>
      <c r="K79" s="20">
        <v>8426.0988526947367</v>
      </c>
      <c r="L79" s="20">
        <v>8613.6199800508384</v>
      </c>
      <c r="M79" s="20">
        <v>8769.0161699774417</v>
      </c>
      <c r="N79" s="20">
        <v>8992.6175081769507</v>
      </c>
      <c r="O79" s="16">
        <v>9150.9164542494927</v>
      </c>
    </row>
    <row r="80" spans="1:15" x14ac:dyDescent="0.2">
      <c r="B80" s="9">
        <v>80</v>
      </c>
      <c r="C80" s="5">
        <v>200.4514992646933</v>
      </c>
      <c r="D80" s="4">
        <v>190.66604072966484</v>
      </c>
      <c r="E80" s="4">
        <v>180.87011693714231</v>
      </c>
      <c r="F80" s="4">
        <v>171.93639537933413</v>
      </c>
      <c r="G80" s="4">
        <v>162.81633841092341</v>
      </c>
      <c r="H80" s="4">
        <v>154.4306972272455</v>
      </c>
      <c r="I80" s="4">
        <v>145.98351309556068</v>
      </c>
      <c r="J80" s="21">
        <v>137.53626908706613</v>
      </c>
      <c r="K80" s="21">
        <v>129.09453679242347</v>
      </c>
      <c r="L80" s="21">
        <v>120.4606004171675</v>
      </c>
      <c r="M80" s="21">
        <v>111.78243007035881</v>
      </c>
      <c r="N80" s="21">
        <v>102.70290843947325</v>
      </c>
      <c r="O80" s="17">
        <v>93.685204144587445</v>
      </c>
    </row>
    <row r="81" spans="2:15" x14ac:dyDescent="0.2">
      <c r="C81" s="13">
        <v>7735.7292660226231</v>
      </c>
      <c r="D81" s="12">
        <v>7811.9541492543285</v>
      </c>
      <c r="E81" s="12">
        <v>7887.3578941499836</v>
      </c>
      <c r="F81" s="12">
        <v>7942.6971567425489</v>
      </c>
      <c r="G81" s="12">
        <v>8000.0343625994019</v>
      </c>
      <c r="H81" s="12">
        <v>8095.5554379212681</v>
      </c>
      <c r="I81" s="12">
        <v>8178.9471917860637</v>
      </c>
      <c r="J81" s="20">
        <v>8366.5412252208025</v>
      </c>
      <c r="K81" s="20">
        <v>8528.2726795036215</v>
      </c>
      <c r="L81" s="20">
        <v>8720.0982538876488</v>
      </c>
      <c r="M81" s="20">
        <v>8878.0376667008568</v>
      </c>
      <c r="N81" s="20">
        <v>9104.2700726538042</v>
      </c>
      <c r="O81" s="16">
        <v>9268.8871205301039</v>
      </c>
    </row>
    <row r="82" spans="2:15" x14ac:dyDescent="0.2">
      <c r="B82" s="9">
        <v>100</v>
      </c>
      <c r="C82" s="5">
        <v>196.78343544229699</v>
      </c>
      <c r="D82" s="4">
        <v>187.13890259168969</v>
      </c>
      <c r="E82" s="4">
        <v>177.50993697331916</v>
      </c>
      <c r="F82" s="4">
        <v>168.71114942561289</v>
      </c>
      <c r="G82" s="4">
        <v>159.8213986358974</v>
      </c>
      <c r="H82" s="4">
        <v>151.606854309352</v>
      </c>
      <c r="I82" s="4">
        <v>143.31408438381499</v>
      </c>
      <c r="J82" s="21">
        <v>134.9904825199402</v>
      </c>
      <c r="K82" s="21">
        <v>126.73018239964453</v>
      </c>
      <c r="L82" s="21">
        <v>118.3310640649899</v>
      </c>
      <c r="M82" s="21">
        <v>109.814146538431</v>
      </c>
      <c r="N82" s="21">
        <v>100.88428175419287</v>
      </c>
      <c r="O82" s="17">
        <v>92.045261358823254</v>
      </c>
    </row>
    <row r="83" spans="2:15" ht="13.5" thickBot="1" x14ac:dyDescent="0.25">
      <c r="C83" s="6">
        <v>7725.768732631971</v>
      </c>
      <c r="D83" s="7">
        <v>7803.4856937589502</v>
      </c>
      <c r="E83" s="7">
        <v>7879.4397555908672</v>
      </c>
      <c r="F83" s="7">
        <v>7936.1838887260374</v>
      </c>
      <c r="G83" s="7">
        <v>7990.5121172751487</v>
      </c>
      <c r="H83" s="7">
        <v>8085.0192489244791</v>
      </c>
      <c r="I83" s="7">
        <v>8168.307375462703</v>
      </c>
      <c r="J83" s="22">
        <v>8357.565363568121</v>
      </c>
      <c r="K83" s="22">
        <v>8517.4298065480234</v>
      </c>
      <c r="L83" s="22">
        <v>8703.3669542122025</v>
      </c>
      <c r="M83" s="22">
        <v>8860.3712154652785</v>
      </c>
      <c r="N83" s="22">
        <v>9087.0725157529232</v>
      </c>
      <c r="O83" s="18">
        <v>9249.4697212176434</v>
      </c>
    </row>
  </sheetData>
  <pageMargins left="0.75" right="0.75" top="1" bottom="1" header="0.5" footer="0.5"/>
  <pageSetup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Inputs</vt:lpstr>
      <vt:lpstr>2x1</vt:lpstr>
      <vt:lpstr>1x1</vt:lpstr>
      <vt:lpstr>Chart1</vt:lpstr>
    </vt:vector>
  </TitlesOfParts>
  <Company>TECO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Stryker</dc:creator>
  <cp:lastModifiedBy>Felienne</cp:lastModifiedBy>
  <cp:lastPrinted>2001-04-09T13:28:53Z</cp:lastPrinted>
  <dcterms:created xsi:type="dcterms:W3CDTF">2001-03-30T13:22:26Z</dcterms:created>
  <dcterms:modified xsi:type="dcterms:W3CDTF">2014-09-03T13:32:41Z</dcterms:modified>
</cp:coreProperties>
</file>