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5985" windowWidth="17400" windowHeight="6045" tabRatio="742" activeTab="1"/>
  </bookViews>
  <sheets>
    <sheet name="Readme" sheetId="5" r:id="rId1"/>
    <sheet name="Average Weighted Shift Factors" sheetId="2" r:id="rId2"/>
    <sheet name="2CSC3ZONES 01SUM1 BASE CASE" sheetId="3" r:id="rId3"/>
    <sheet name="SelfServeLoads" sheetId="4" r:id="rId4"/>
    <sheet name="NO Network Model Names LF Buses" sheetId="6" r:id="rId5"/>
  </sheets>
  <definedNames>
    <definedName name="_1_2csc3zones_gen_loads">#REF!</definedName>
    <definedName name="_xlnm.Print_Titles" localSheetId="3">SelfServeLoads!$1:$1</definedName>
  </definedNames>
  <calcPr calcId="152511" fullCalcOnLoad="1"/>
</workbook>
</file>

<file path=xl/calcChain.xml><?xml version="1.0" encoding="utf-8"?>
<calcChain xmlns="http://schemas.openxmlformats.org/spreadsheetml/2006/main">
  <c r="M2" i="3" l="1"/>
  <c r="N2" i="3"/>
  <c r="M3" i="3"/>
  <c r="N3" i="3"/>
  <c r="M4" i="3"/>
  <c r="I3" i="2" s="1"/>
  <c r="K3" i="2" s="1"/>
  <c r="N4" i="3"/>
  <c r="J3" i="2" s="1"/>
  <c r="L3" i="2" s="1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6" i="3"/>
  <c r="N376" i="3"/>
  <c r="M377" i="3"/>
  <c r="N377" i="3"/>
  <c r="M378" i="3"/>
  <c r="N378" i="3"/>
  <c r="M379" i="3"/>
  <c r="N379" i="3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M395" i="3"/>
  <c r="N395" i="3"/>
  <c r="M396" i="3"/>
  <c r="N396" i="3"/>
  <c r="M397" i="3"/>
  <c r="N397" i="3"/>
  <c r="M398" i="3"/>
  <c r="N398" i="3"/>
  <c r="M399" i="3"/>
  <c r="N399" i="3"/>
  <c r="M400" i="3"/>
  <c r="N400" i="3"/>
  <c r="M401" i="3"/>
  <c r="N401" i="3"/>
  <c r="M402" i="3"/>
  <c r="N402" i="3"/>
  <c r="M403" i="3"/>
  <c r="N403" i="3"/>
  <c r="M404" i="3"/>
  <c r="N404" i="3"/>
  <c r="M405" i="3"/>
  <c r="N405" i="3"/>
  <c r="M406" i="3"/>
  <c r="N406" i="3"/>
  <c r="M407" i="3"/>
  <c r="N407" i="3"/>
  <c r="M408" i="3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M416" i="3"/>
  <c r="N416" i="3"/>
  <c r="M417" i="3"/>
  <c r="N417" i="3"/>
  <c r="M418" i="3"/>
  <c r="N418" i="3"/>
  <c r="M419" i="3"/>
  <c r="N419" i="3"/>
  <c r="M420" i="3"/>
  <c r="N420" i="3"/>
  <c r="M421" i="3"/>
  <c r="N421" i="3"/>
  <c r="M422" i="3"/>
  <c r="N422" i="3"/>
  <c r="M423" i="3"/>
  <c r="N423" i="3"/>
  <c r="M424" i="3"/>
  <c r="N424" i="3"/>
  <c r="M425" i="3"/>
  <c r="N425" i="3"/>
  <c r="M426" i="3"/>
  <c r="N426" i="3"/>
  <c r="M427" i="3"/>
  <c r="N427" i="3"/>
  <c r="M428" i="3"/>
  <c r="N428" i="3"/>
  <c r="M429" i="3"/>
  <c r="N429" i="3"/>
  <c r="M430" i="3"/>
  <c r="N430" i="3"/>
  <c r="M431" i="3"/>
  <c r="N431" i="3"/>
  <c r="M432" i="3"/>
  <c r="N432" i="3"/>
  <c r="M433" i="3"/>
  <c r="N433" i="3"/>
  <c r="M434" i="3"/>
  <c r="N434" i="3"/>
  <c r="M435" i="3"/>
  <c r="N435" i="3"/>
  <c r="M436" i="3"/>
  <c r="N436" i="3"/>
  <c r="M437" i="3"/>
  <c r="N437" i="3"/>
  <c r="M438" i="3"/>
  <c r="N438" i="3"/>
  <c r="M439" i="3"/>
  <c r="N439" i="3"/>
  <c r="M440" i="3"/>
  <c r="N440" i="3"/>
  <c r="M441" i="3"/>
  <c r="N441" i="3"/>
  <c r="M442" i="3"/>
  <c r="N442" i="3"/>
  <c r="M443" i="3"/>
  <c r="N443" i="3"/>
  <c r="M444" i="3"/>
  <c r="N444" i="3"/>
  <c r="M445" i="3"/>
  <c r="N445" i="3"/>
  <c r="M446" i="3"/>
  <c r="N446" i="3"/>
  <c r="M447" i="3"/>
  <c r="N447" i="3"/>
  <c r="M448" i="3"/>
  <c r="N448" i="3"/>
  <c r="M449" i="3"/>
  <c r="N449" i="3"/>
  <c r="M450" i="3"/>
  <c r="N450" i="3"/>
  <c r="M451" i="3"/>
  <c r="N451" i="3"/>
  <c r="M452" i="3"/>
  <c r="N452" i="3"/>
  <c r="M453" i="3"/>
  <c r="N453" i="3"/>
  <c r="M454" i="3"/>
  <c r="N454" i="3"/>
  <c r="M455" i="3"/>
  <c r="N455" i="3"/>
  <c r="M456" i="3"/>
  <c r="N456" i="3"/>
  <c r="M457" i="3"/>
  <c r="N457" i="3"/>
  <c r="M458" i="3"/>
  <c r="N458" i="3"/>
  <c r="M459" i="3"/>
  <c r="N459" i="3"/>
  <c r="M460" i="3"/>
  <c r="N460" i="3"/>
  <c r="M461" i="3"/>
  <c r="N461" i="3"/>
  <c r="M462" i="3"/>
  <c r="N462" i="3"/>
  <c r="M463" i="3"/>
  <c r="N463" i="3"/>
  <c r="M464" i="3"/>
  <c r="N464" i="3"/>
  <c r="M465" i="3"/>
  <c r="N465" i="3"/>
  <c r="M466" i="3"/>
  <c r="N466" i="3"/>
  <c r="M467" i="3"/>
  <c r="N467" i="3"/>
  <c r="M468" i="3"/>
  <c r="N468" i="3"/>
  <c r="M469" i="3"/>
  <c r="N469" i="3"/>
  <c r="M470" i="3"/>
  <c r="N470" i="3"/>
  <c r="M471" i="3"/>
  <c r="N471" i="3"/>
  <c r="M472" i="3"/>
  <c r="N472" i="3"/>
  <c r="M473" i="3"/>
  <c r="N473" i="3"/>
  <c r="M474" i="3"/>
  <c r="N474" i="3"/>
  <c r="M475" i="3"/>
  <c r="N475" i="3"/>
  <c r="M476" i="3"/>
  <c r="N476" i="3"/>
  <c r="M477" i="3"/>
  <c r="N477" i="3"/>
  <c r="M478" i="3"/>
  <c r="N478" i="3"/>
  <c r="M479" i="3"/>
  <c r="N479" i="3"/>
  <c r="M480" i="3"/>
  <c r="N480" i="3"/>
  <c r="M481" i="3"/>
  <c r="N481" i="3"/>
  <c r="M482" i="3"/>
  <c r="N482" i="3"/>
  <c r="M483" i="3"/>
  <c r="N483" i="3"/>
  <c r="M484" i="3"/>
  <c r="N484" i="3"/>
  <c r="M485" i="3"/>
  <c r="N485" i="3"/>
  <c r="M486" i="3"/>
  <c r="N486" i="3"/>
  <c r="M487" i="3"/>
  <c r="N487" i="3"/>
  <c r="M488" i="3"/>
  <c r="N488" i="3"/>
  <c r="M489" i="3"/>
  <c r="N489" i="3"/>
  <c r="M490" i="3"/>
  <c r="N490" i="3"/>
  <c r="M491" i="3"/>
  <c r="N491" i="3"/>
  <c r="M492" i="3"/>
  <c r="N492" i="3"/>
  <c r="M493" i="3"/>
  <c r="N493" i="3"/>
  <c r="M494" i="3"/>
  <c r="N494" i="3"/>
  <c r="M495" i="3"/>
  <c r="N495" i="3"/>
  <c r="M496" i="3"/>
  <c r="N496" i="3"/>
  <c r="M497" i="3"/>
  <c r="N497" i="3"/>
  <c r="M498" i="3"/>
  <c r="N498" i="3"/>
  <c r="M499" i="3"/>
  <c r="N499" i="3"/>
  <c r="M500" i="3"/>
  <c r="N500" i="3"/>
  <c r="M501" i="3"/>
  <c r="N501" i="3"/>
  <c r="M502" i="3"/>
  <c r="N502" i="3"/>
  <c r="M503" i="3"/>
  <c r="N503" i="3"/>
  <c r="M504" i="3"/>
  <c r="N504" i="3"/>
  <c r="M505" i="3"/>
  <c r="N505" i="3"/>
  <c r="M506" i="3"/>
  <c r="N506" i="3"/>
  <c r="M507" i="3"/>
  <c r="N507" i="3"/>
  <c r="M508" i="3"/>
  <c r="N508" i="3"/>
  <c r="M509" i="3"/>
  <c r="N509" i="3"/>
  <c r="M510" i="3"/>
  <c r="N510" i="3"/>
  <c r="M511" i="3"/>
  <c r="N511" i="3"/>
  <c r="M512" i="3"/>
  <c r="N512" i="3"/>
  <c r="M513" i="3"/>
  <c r="N513" i="3"/>
  <c r="M514" i="3"/>
  <c r="N514" i="3"/>
  <c r="M515" i="3"/>
  <c r="N515" i="3"/>
  <c r="M516" i="3"/>
  <c r="N516" i="3"/>
  <c r="M517" i="3"/>
  <c r="N517" i="3"/>
  <c r="M518" i="3"/>
  <c r="N518" i="3"/>
  <c r="M519" i="3"/>
  <c r="N519" i="3"/>
  <c r="M520" i="3"/>
  <c r="N520" i="3"/>
  <c r="M521" i="3"/>
  <c r="N521" i="3"/>
  <c r="M522" i="3"/>
  <c r="N522" i="3"/>
  <c r="M523" i="3"/>
  <c r="N523" i="3"/>
  <c r="M524" i="3"/>
  <c r="N524" i="3"/>
  <c r="M525" i="3"/>
  <c r="N525" i="3"/>
  <c r="M526" i="3"/>
  <c r="N526" i="3"/>
  <c r="M527" i="3"/>
  <c r="N527" i="3"/>
  <c r="M528" i="3"/>
  <c r="N528" i="3"/>
  <c r="M529" i="3"/>
  <c r="N529" i="3"/>
  <c r="M530" i="3"/>
  <c r="N530" i="3"/>
  <c r="M531" i="3"/>
  <c r="N531" i="3"/>
  <c r="M532" i="3"/>
  <c r="N532" i="3"/>
  <c r="M533" i="3"/>
  <c r="N533" i="3"/>
  <c r="M534" i="3"/>
  <c r="N534" i="3"/>
  <c r="M535" i="3"/>
  <c r="N535" i="3"/>
  <c r="M536" i="3"/>
  <c r="N536" i="3"/>
  <c r="M537" i="3"/>
  <c r="N537" i="3"/>
  <c r="M538" i="3"/>
  <c r="N538" i="3"/>
  <c r="M539" i="3"/>
  <c r="N539" i="3"/>
  <c r="M540" i="3"/>
  <c r="N540" i="3"/>
  <c r="M541" i="3"/>
  <c r="N541" i="3"/>
  <c r="M542" i="3"/>
  <c r="N542" i="3"/>
  <c r="M543" i="3"/>
  <c r="N543" i="3"/>
  <c r="M544" i="3"/>
  <c r="N544" i="3"/>
  <c r="M545" i="3"/>
  <c r="N545" i="3"/>
  <c r="M546" i="3"/>
  <c r="N546" i="3"/>
  <c r="M547" i="3"/>
  <c r="N547" i="3"/>
  <c r="M548" i="3"/>
  <c r="N548" i="3"/>
  <c r="M549" i="3"/>
  <c r="N549" i="3"/>
  <c r="M550" i="3"/>
  <c r="N550" i="3"/>
  <c r="M551" i="3"/>
  <c r="N551" i="3"/>
  <c r="M552" i="3"/>
  <c r="N552" i="3"/>
  <c r="M553" i="3"/>
  <c r="N553" i="3"/>
  <c r="M554" i="3"/>
  <c r="N554" i="3"/>
  <c r="M555" i="3"/>
  <c r="N555" i="3"/>
  <c r="M556" i="3"/>
  <c r="N556" i="3"/>
  <c r="M557" i="3"/>
  <c r="N557" i="3"/>
  <c r="M558" i="3"/>
  <c r="N558" i="3"/>
  <c r="M559" i="3"/>
  <c r="N559" i="3"/>
  <c r="M560" i="3"/>
  <c r="N560" i="3"/>
  <c r="M561" i="3"/>
  <c r="N561" i="3"/>
  <c r="M562" i="3"/>
  <c r="N562" i="3"/>
  <c r="M563" i="3"/>
  <c r="N563" i="3"/>
  <c r="M564" i="3"/>
  <c r="N564" i="3"/>
  <c r="M565" i="3"/>
  <c r="N565" i="3"/>
  <c r="M566" i="3"/>
  <c r="N566" i="3"/>
  <c r="M567" i="3"/>
  <c r="N567" i="3"/>
  <c r="M568" i="3"/>
  <c r="N568" i="3"/>
  <c r="M569" i="3"/>
  <c r="N569" i="3"/>
  <c r="M570" i="3"/>
  <c r="N570" i="3"/>
  <c r="M571" i="3"/>
  <c r="N571" i="3"/>
  <c r="M572" i="3"/>
  <c r="N572" i="3"/>
  <c r="M573" i="3"/>
  <c r="N573" i="3"/>
  <c r="M574" i="3"/>
  <c r="N574" i="3"/>
  <c r="M575" i="3"/>
  <c r="N575" i="3"/>
  <c r="M576" i="3"/>
  <c r="N576" i="3"/>
  <c r="M577" i="3"/>
  <c r="N577" i="3"/>
  <c r="M578" i="3"/>
  <c r="N578" i="3"/>
  <c r="M579" i="3"/>
  <c r="N579" i="3"/>
  <c r="M580" i="3"/>
  <c r="N580" i="3"/>
  <c r="M581" i="3"/>
  <c r="N581" i="3"/>
  <c r="M582" i="3"/>
  <c r="N582" i="3"/>
  <c r="M583" i="3"/>
  <c r="N583" i="3"/>
  <c r="M584" i="3"/>
  <c r="N584" i="3"/>
  <c r="M585" i="3"/>
  <c r="N585" i="3"/>
  <c r="M586" i="3"/>
  <c r="N586" i="3"/>
  <c r="M587" i="3"/>
  <c r="N587" i="3"/>
  <c r="M588" i="3"/>
  <c r="N588" i="3"/>
  <c r="M589" i="3"/>
  <c r="N589" i="3"/>
  <c r="M590" i="3"/>
  <c r="N590" i="3"/>
  <c r="M591" i="3"/>
  <c r="N591" i="3"/>
  <c r="M592" i="3"/>
  <c r="N592" i="3"/>
  <c r="M593" i="3"/>
  <c r="N593" i="3"/>
  <c r="M594" i="3"/>
  <c r="N594" i="3"/>
  <c r="M595" i="3"/>
  <c r="N595" i="3"/>
  <c r="M596" i="3"/>
  <c r="N596" i="3"/>
  <c r="M597" i="3"/>
  <c r="N597" i="3"/>
  <c r="M598" i="3"/>
  <c r="N598" i="3"/>
  <c r="M599" i="3"/>
  <c r="N599" i="3"/>
  <c r="M600" i="3"/>
  <c r="N600" i="3"/>
  <c r="M601" i="3"/>
  <c r="N601" i="3"/>
  <c r="M602" i="3"/>
  <c r="N602" i="3"/>
  <c r="M603" i="3"/>
  <c r="N603" i="3"/>
  <c r="M604" i="3"/>
  <c r="N604" i="3"/>
  <c r="M605" i="3"/>
  <c r="N605" i="3"/>
  <c r="M606" i="3"/>
  <c r="N606" i="3"/>
  <c r="M607" i="3"/>
  <c r="N607" i="3"/>
  <c r="M608" i="3"/>
  <c r="N608" i="3"/>
  <c r="M609" i="3"/>
  <c r="N609" i="3"/>
  <c r="M610" i="3"/>
  <c r="N610" i="3"/>
  <c r="M611" i="3"/>
  <c r="N611" i="3"/>
  <c r="M612" i="3"/>
  <c r="N612" i="3"/>
  <c r="M613" i="3"/>
  <c r="N613" i="3"/>
  <c r="M614" i="3"/>
  <c r="N614" i="3"/>
  <c r="M615" i="3"/>
  <c r="N615" i="3"/>
  <c r="M616" i="3"/>
  <c r="N616" i="3"/>
  <c r="M617" i="3"/>
  <c r="N617" i="3"/>
  <c r="M618" i="3"/>
  <c r="N618" i="3"/>
  <c r="M619" i="3"/>
  <c r="N619" i="3"/>
  <c r="M620" i="3"/>
  <c r="N620" i="3"/>
  <c r="M621" i="3"/>
  <c r="N621" i="3"/>
  <c r="M622" i="3"/>
  <c r="N622" i="3"/>
  <c r="M623" i="3"/>
  <c r="N623" i="3"/>
  <c r="M624" i="3"/>
  <c r="N624" i="3"/>
  <c r="M625" i="3"/>
  <c r="N625" i="3"/>
  <c r="M626" i="3"/>
  <c r="N626" i="3"/>
  <c r="M627" i="3"/>
  <c r="N627" i="3"/>
  <c r="M628" i="3"/>
  <c r="N628" i="3"/>
  <c r="M629" i="3"/>
  <c r="N629" i="3"/>
  <c r="M630" i="3"/>
  <c r="N630" i="3"/>
  <c r="M631" i="3"/>
  <c r="N631" i="3"/>
  <c r="M632" i="3"/>
  <c r="N632" i="3"/>
  <c r="M633" i="3"/>
  <c r="N633" i="3"/>
  <c r="M634" i="3"/>
  <c r="N634" i="3"/>
  <c r="M635" i="3"/>
  <c r="N635" i="3"/>
  <c r="M636" i="3"/>
  <c r="N636" i="3"/>
  <c r="M637" i="3"/>
  <c r="N637" i="3"/>
  <c r="M638" i="3"/>
  <c r="N638" i="3"/>
  <c r="M639" i="3"/>
  <c r="N639" i="3"/>
  <c r="M640" i="3"/>
  <c r="N640" i="3"/>
  <c r="M641" i="3"/>
  <c r="N641" i="3"/>
  <c r="M642" i="3"/>
  <c r="N642" i="3"/>
  <c r="M643" i="3"/>
  <c r="N643" i="3"/>
  <c r="M644" i="3"/>
  <c r="N644" i="3"/>
  <c r="M645" i="3"/>
  <c r="N645" i="3"/>
  <c r="M646" i="3"/>
  <c r="N646" i="3"/>
  <c r="M647" i="3"/>
  <c r="N647" i="3"/>
  <c r="M648" i="3"/>
  <c r="N648" i="3"/>
  <c r="M649" i="3"/>
  <c r="N649" i="3"/>
  <c r="M650" i="3"/>
  <c r="N650" i="3"/>
  <c r="M651" i="3"/>
  <c r="N651" i="3"/>
  <c r="M652" i="3"/>
  <c r="N652" i="3"/>
  <c r="M653" i="3"/>
  <c r="N653" i="3"/>
  <c r="M654" i="3"/>
  <c r="N654" i="3"/>
  <c r="M655" i="3"/>
  <c r="N655" i="3"/>
  <c r="M656" i="3"/>
  <c r="N656" i="3"/>
  <c r="M657" i="3"/>
  <c r="N657" i="3"/>
  <c r="M658" i="3"/>
  <c r="N658" i="3"/>
  <c r="M659" i="3"/>
  <c r="N659" i="3"/>
  <c r="M660" i="3"/>
  <c r="N660" i="3"/>
  <c r="M661" i="3"/>
  <c r="N661" i="3"/>
  <c r="M662" i="3"/>
  <c r="N662" i="3"/>
  <c r="M663" i="3"/>
  <c r="N663" i="3"/>
  <c r="M664" i="3"/>
  <c r="N664" i="3"/>
  <c r="M665" i="3"/>
  <c r="N665" i="3"/>
  <c r="M666" i="3"/>
  <c r="N666" i="3"/>
  <c r="M667" i="3"/>
  <c r="N667" i="3"/>
  <c r="M668" i="3"/>
  <c r="N668" i="3"/>
  <c r="M669" i="3"/>
  <c r="N669" i="3"/>
  <c r="M670" i="3"/>
  <c r="N670" i="3"/>
  <c r="M671" i="3"/>
  <c r="N671" i="3"/>
  <c r="M672" i="3"/>
  <c r="N672" i="3"/>
  <c r="M673" i="3"/>
  <c r="N673" i="3"/>
  <c r="M674" i="3"/>
  <c r="N674" i="3"/>
  <c r="M675" i="3"/>
  <c r="N675" i="3"/>
  <c r="M676" i="3"/>
  <c r="N676" i="3"/>
  <c r="M677" i="3"/>
  <c r="N677" i="3"/>
  <c r="M678" i="3"/>
  <c r="N678" i="3"/>
  <c r="M679" i="3"/>
  <c r="N679" i="3"/>
  <c r="M680" i="3"/>
  <c r="N680" i="3"/>
  <c r="M681" i="3"/>
  <c r="N681" i="3"/>
  <c r="M682" i="3"/>
  <c r="N682" i="3"/>
  <c r="M683" i="3"/>
  <c r="N683" i="3"/>
  <c r="M684" i="3"/>
  <c r="N684" i="3"/>
  <c r="M685" i="3"/>
  <c r="N685" i="3"/>
  <c r="M686" i="3"/>
  <c r="N686" i="3"/>
  <c r="M687" i="3"/>
  <c r="N687" i="3"/>
  <c r="M688" i="3"/>
  <c r="N688" i="3"/>
  <c r="M689" i="3"/>
  <c r="N689" i="3"/>
  <c r="M690" i="3"/>
  <c r="N690" i="3"/>
  <c r="M691" i="3"/>
  <c r="N691" i="3"/>
  <c r="M692" i="3"/>
  <c r="N692" i="3"/>
  <c r="M693" i="3"/>
  <c r="N693" i="3"/>
  <c r="M694" i="3"/>
  <c r="N694" i="3"/>
  <c r="M695" i="3"/>
  <c r="N695" i="3"/>
  <c r="M696" i="3"/>
  <c r="N696" i="3"/>
  <c r="M697" i="3"/>
  <c r="N697" i="3"/>
  <c r="M698" i="3"/>
  <c r="N698" i="3"/>
  <c r="M699" i="3"/>
  <c r="N699" i="3"/>
  <c r="M700" i="3"/>
  <c r="N700" i="3"/>
  <c r="M701" i="3"/>
  <c r="N701" i="3"/>
  <c r="M702" i="3"/>
  <c r="N702" i="3"/>
  <c r="M703" i="3"/>
  <c r="N703" i="3"/>
  <c r="M704" i="3"/>
  <c r="N704" i="3"/>
  <c r="M705" i="3"/>
  <c r="N705" i="3"/>
  <c r="M706" i="3"/>
  <c r="N706" i="3"/>
  <c r="M707" i="3"/>
  <c r="N707" i="3"/>
  <c r="M708" i="3"/>
  <c r="N708" i="3"/>
  <c r="M709" i="3"/>
  <c r="N709" i="3"/>
  <c r="M710" i="3"/>
  <c r="N710" i="3"/>
  <c r="M711" i="3"/>
  <c r="N711" i="3"/>
  <c r="M712" i="3"/>
  <c r="N712" i="3"/>
  <c r="M713" i="3"/>
  <c r="N713" i="3"/>
  <c r="M714" i="3"/>
  <c r="N714" i="3"/>
  <c r="M715" i="3"/>
  <c r="N715" i="3"/>
  <c r="M716" i="3"/>
  <c r="N716" i="3"/>
  <c r="M717" i="3"/>
  <c r="N717" i="3"/>
  <c r="M718" i="3"/>
  <c r="N718" i="3"/>
  <c r="M719" i="3"/>
  <c r="N719" i="3"/>
  <c r="M720" i="3"/>
  <c r="N720" i="3"/>
  <c r="M721" i="3"/>
  <c r="N721" i="3"/>
  <c r="M722" i="3"/>
  <c r="N722" i="3"/>
  <c r="M723" i="3"/>
  <c r="N723" i="3"/>
  <c r="M724" i="3"/>
  <c r="N724" i="3"/>
  <c r="M725" i="3"/>
  <c r="N725" i="3"/>
  <c r="M726" i="3"/>
  <c r="N726" i="3"/>
  <c r="M727" i="3"/>
  <c r="N727" i="3"/>
  <c r="M728" i="3"/>
  <c r="N728" i="3"/>
  <c r="M729" i="3"/>
  <c r="N729" i="3"/>
  <c r="M730" i="3"/>
  <c r="N730" i="3"/>
  <c r="M731" i="3"/>
  <c r="N731" i="3"/>
  <c r="M732" i="3"/>
  <c r="N732" i="3"/>
  <c r="M733" i="3"/>
  <c r="N733" i="3"/>
  <c r="M734" i="3"/>
  <c r="N734" i="3"/>
  <c r="M735" i="3"/>
  <c r="N735" i="3"/>
  <c r="M736" i="3"/>
  <c r="N736" i="3"/>
  <c r="M737" i="3"/>
  <c r="N737" i="3"/>
  <c r="M738" i="3"/>
  <c r="N738" i="3"/>
  <c r="M739" i="3"/>
  <c r="N739" i="3"/>
  <c r="M740" i="3"/>
  <c r="N740" i="3"/>
  <c r="M741" i="3"/>
  <c r="N741" i="3"/>
  <c r="M742" i="3"/>
  <c r="N742" i="3"/>
  <c r="M743" i="3"/>
  <c r="N743" i="3"/>
  <c r="M744" i="3"/>
  <c r="N744" i="3"/>
  <c r="M745" i="3"/>
  <c r="N745" i="3"/>
  <c r="M746" i="3"/>
  <c r="N746" i="3"/>
  <c r="M747" i="3"/>
  <c r="N747" i="3"/>
  <c r="M748" i="3"/>
  <c r="N748" i="3"/>
  <c r="M749" i="3"/>
  <c r="N749" i="3"/>
  <c r="M750" i="3"/>
  <c r="N750" i="3"/>
  <c r="M751" i="3"/>
  <c r="N751" i="3"/>
  <c r="M752" i="3"/>
  <c r="N752" i="3"/>
  <c r="M753" i="3"/>
  <c r="N753" i="3"/>
  <c r="M754" i="3"/>
  <c r="N754" i="3"/>
  <c r="M755" i="3"/>
  <c r="N755" i="3"/>
  <c r="M756" i="3"/>
  <c r="N756" i="3"/>
  <c r="M757" i="3"/>
  <c r="N757" i="3"/>
  <c r="M758" i="3"/>
  <c r="N758" i="3"/>
  <c r="M759" i="3"/>
  <c r="N759" i="3"/>
  <c r="M760" i="3"/>
  <c r="N760" i="3"/>
  <c r="M761" i="3"/>
  <c r="N761" i="3"/>
  <c r="M762" i="3"/>
  <c r="N762" i="3"/>
  <c r="M763" i="3"/>
  <c r="N763" i="3"/>
  <c r="M764" i="3"/>
  <c r="N764" i="3"/>
  <c r="M765" i="3"/>
  <c r="N765" i="3"/>
  <c r="M766" i="3"/>
  <c r="N766" i="3"/>
  <c r="M767" i="3"/>
  <c r="N767" i="3"/>
  <c r="M768" i="3"/>
  <c r="N768" i="3"/>
  <c r="M769" i="3"/>
  <c r="N769" i="3"/>
  <c r="M770" i="3"/>
  <c r="N770" i="3"/>
  <c r="M771" i="3"/>
  <c r="N771" i="3"/>
  <c r="M772" i="3"/>
  <c r="N772" i="3"/>
  <c r="M773" i="3"/>
  <c r="N773" i="3"/>
  <c r="M774" i="3"/>
  <c r="N774" i="3"/>
  <c r="M775" i="3"/>
  <c r="N775" i="3"/>
  <c r="M776" i="3"/>
  <c r="N776" i="3"/>
  <c r="M777" i="3"/>
  <c r="N777" i="3"/>
  <c r="M778" i="3"/>
  <c r="N778" i="3"/>
  <c r="M779" i="3"/>
  <c r="N779" i="3"/>
  <c r="M780" i="3"/>
  <c r="N780" i="3"/>
  <c r="M781" i="3"/>
  <c r="N781" i="3"/>
  <c r="M782" i="3"/>
  <c r="N782" i="3"/>
  <c r="M783" i="3"/>
  <c r="N783" i="3"/>
  <c r="M784" i="3"/>
  <c r="N784" i="3"/>
  <c r="M785" i="3"/>
  <c r="N785" i="3"/>
  <c r="M786" i="3"/>
  <c r="N786" i="3"/>
  <c r="M787" i="3"/>
  <c r="N787" i="3"/>
  <c r="M788" i="3"/>
  <c r="N788" i="3"/>
  <c r="M789" i="3"/>
  <c r="N789" i="3"/>
  <c r="M790" i="3"/>
  <c r="N790" i="3"/>
  <c r="M791" i="3"/>
  <c r="N791" i="3"/>
  <c r="M792" i="3"/>
  <c r="N792" i="3"/>
  <c r="M793" i="3"/>
  <c r="N793" i="3"/>
  <c r="M794" i="3"/>
  <c r="N794" i="3"/>
  <c r="M795" i="3"/>
  <c r="N795" i="3"/>
  <c r="M796" i="3"/>
  <c r="N796" i="3"/>
  <c r="M797" i="3"/>
  <c r="N797" i="3"/>
  <c r="M798" i="3"/>
  <c r="N798" i="3"/>
  <c r="M799" i="3"/>
  <c r="N799" i="3"/>
  <c r="M800" i="3"/>
  <c r="N800" i="3"/>
  <c r="M801" i="3"/>
  <c r="N801" i="3"/>
  <c r="M802" i="3"/>
  <c r="N802" i="3"/>
  <c r="M803" i="3"/>
  <c r="N803" i="3"/>
  <c r="M804" i="3"/>
  <c r="N804" i="3"/>
  <c r="M805" i="3"/>
  <c r="N805" i="3"/>
  <c r="M806" i="3"/>
  <c r="N806" i="3"/>
  <c r="M807" i="3"/>
  <c r="N807" i="3"/>
  <c r="M808" i="3"/>
  <c r="N808" i="3"/>
  <c r="M809" i="3"/>
  <c r="N809" i="3"/>
  <c r="M810" i="3"/>
  <c r="N810" i="3"/>
  <c r="M811" i="3"/>
  <c r="N811" i="3"/>
  <c r="M812" i="3"/>
  <c r="N812" i="3"/>
  <c r="M813" i="3"/>
  <c r="N813" i="3"/>
  <c r="M814" i="3"/>
  <c r="N814" i="3"/>
  <c r="M815" i="3"/>
  <c r="N815" i="3"/>
  <c r="M816" i="3"/>
  <c r="N816" i="3"/>
  <c r="M817" i="3"/>
  <c r="N817" i="3"/>
  <c r="M818" i="3"/>
  <c r="N818" i="3"/>
  <c r="M819" i="3"/>
  <c r="N819" i="3"/>
  <c r="M820" i="3"/>
  <c r="N820" i="3"/>
  <c r="M821" i="3"/>
  <c r="N821" i="3"/>
  <c r="M822" i="3"/>
  <c r="N822" i="3"/>
  <c r="M823" i="3"/>
  <c r="N823" i="3"/>
  <c r="M824" i="3"/>
  <c r="N824" i="3"/>
  <c r="M825" i="3"/>
  <c r="N825" i="3"/>
  <c r="M826" i="3"/>
  <c r="N826" i="3"/>
  <c r="M827" i="3"/>
  <c r="N827" i="3"/>
  <c r="M828" i="3"/>
  <c r="N828" i="3"/>
  <c r="M829" i="3"/>
  <c r="N829" i="3"/>
  <c r="M830" i="3"/>
  <c r="N830" i="3"/>
  <c r="M831" i="3"/>
  <c r="N831" i="3"/>
  <c r="M832" i="3"/>
  <c r="N832" i="3"/>
  <c r="M833" i="3"/>
  <c r="N833" i="3"/>
  <c r="M834" i="3"/>
  <c r="N834" i="3"/>
  <c r="M835" i="3"/>
  <c r="N835" i="3"/>
  <c r="M836" i="3"/>
  <c r="N836" i="3"/>
  <c r="M837" i="3"/>
  <c r="N837" i="3"/>
  <c r="M838" i="3"/>
  <c r="N838" i="3"/>
  <c r="M839" i="3"/>
  <c r="N839" i="3"/>
  <c r="M840" i="3"/>
  <c r="N840" i="3"/>
  <c r="M841" i="3"/>
  <c r="N841" i="3"/>
  <c r="M842" i="3"/>
  <c r="N842" i="3"/>
  <c r="M843" i="3"/>
  <c r="N843" i="3"/>
  <c r="M844" i="3"/>
  <c r="N844" i="3"/>
  <c r="M845" i="3"/>
  <c r="N845" i="3"/>
  <c r="M846" i="3"/>
  <c r="N846" i="3"/>
  <c r="M847" i="3"/>
  <c r="N847" i="3"/>
  <c r="M848" i="3"/>
  <c r="N848" i="3"/>
  <c r="M849" i="3"/>
  <c r="N849" i="3"/>
  <c r="M850" i="3"/>
  <c r="N850" i="3"/>
  <c r="M851" i="3"/>
  <c r="N851" i="3"/>
  <c r="M852" i="3"/>
  <c r="N852" i="3"/>
  <c r="M853" i="3"/>
  <c r="N853" i="3"/>
  <c r="M854" i="3"/>
  <c r="N854" i="3"/>
  <c r="M855" i="3"/>
  <c r="N855" i="3"/>
  <c r="M856" i="3"/>
  <c r="N856" i="3"/>
  <c r="M857" i="3"/>
  <c r="N857" i="3"/>
  <c r="M858" i="3"/>
  <c r="N858" i="3"/>
  <c r="M859" i="3"/>
  <c r="N859" i="3"/>
  <c r="M860" i="3"/>
  <c r="N860" i="3"/>
  <c r="M861" i="3"/>
  <c r="N861" i="3"/>
  <c r="M862" i="3"/>
  <c r="N862" i="3"/>
  <c r="M863" i="3"/>
  <c r="N863" i="3"/>
  <c r="M864" i="3"/>
  <c r="N864" i="3"/>
  <c r="M865" i="3"/>
  <c r="N865" i="3"/>
  <c r="M866" i="3"/>
  <c r="N866" i="3"/>
  <c r="M867" i="3"/>
  <c r="N867" i="3"/>
  <c r="M868" i="3"/>
  <c r="N868" i="3"/>
  <c r="M869" i="3"/>
  <c r="N869" i="3"/>
  <c r="M870" i="3"/>
  <c r="N870" i="3"/>
  <c r="M871" i="3"/>
  <c r="N871" i="3"/>
  <c r="M872" i="3"/>
  <c r="N872" i="3"/>
  <c r="M873" i="3"/>
  <c r="N873" i="3"/>
  <c r="M874" i="3"/>
  <c r="N874" i="3"/>
  <c r="M875" i="3"/>
  <c r="N875" i="3"/>
  <c r="M876" i="3"/>
  <c r="N876" i="3"/>
  <c r="M877" i="3"/>
  <c r="N877" i="3"/>
  <c r="M878" i="3"/>
  <c r="N878" i="3"/>
  <c r="M879" i="3"/>
  <c r="N879" i="3"/>
  <c r="M880" i="3"/>
  <c r="N880" i="3"/>
  <c r="M881" i="3"/>
  <c r="N881" i="3"/>
  <c r="M882" i="3"/>
  <c r="N882" i="3"/>
  <c r="M883" i="3"/>
  <c r="N883" i="3"/>
  <c r="M884" i="3"/>
  <c r="N884" i="3"/>
  <c r="M885" i="3"/>
  <c r="N885" i="3"/>
  <c r="M886" i="3"/>
  <c r="N886" i="3"/>
  <c r="M887" i="3"/>
  <c r="N887" i="3"/>
  <c r="M888" i="3"/>
  <c r="N888" i="3"/>
  <c r="M889" i="3"/>
  <c r="N889" i="3"/>
  <c r="M890" i="3"/>
  <c r="N890" i="3"/>
  <c r="M891" i="3"/>
  <c r="N891" i="3"/>
  <c r="M892" i="3"/>
  <c r="N892" i="3"/>
  <c r="M893" i="3"/>
  <c r="N893" i="3"/>
  <c r="M894" i="3"/>
  <c r="N894" i="3"/>
  <c r="M895" i="3"/>
  <c r="N895" i="3"/>
  <c r="M896" i="3"/>
  <c r="N896" i="3"/>
  <c r="M897" i="3"/>
  <c r="N897" i="3"/>
  <c r="M898" i="3"/>
  <c r="N898" i="3"/>
  <c r="M899" i="3"/>
  <c r="N899" i="3"/>
  <c r="M900" i="3"/>
  <c r="N900" i="3"/>
  <c r="M901" i="3"/>
  <c r="N901" i="3"/>
  <c r="M902" i="3"/>
  <c r="N902" i="3"/>
  <c r="M903" i="3"/>
  <c r="N903" i="3"/>
  <c r="M904" i="3"/>
  <c r="N904" i="3"/>
  <c r="M905" i="3"/>
  <c r="N905" i="3"/>
  <c r="M906" i="3"/>
  <c r="N906" i="3"/>
  <c r="M907" i="3"/>
  <c r="N907" i="3"/>
  <c r="M908" i="3"/>
  <c r="N908" i="3"/>
  <c r="M909" i="3"/>
  <c r="N909" i="3"/>
  <c r="M910" i="3"/>
  <c r="N910" i="3"/>
  <c r="M911" i="3"/>
  <c r="N911" i="3"/>
  <c r="M912" i="3"/>
  <c r="N912" i="3"/>
  <c r="M913" i="3"/>
  <c r="N913" i="3"/>
  <c r="M914" i="3"/>
  <c r="N914" i="3"/>
  <c r="M915" i="3"/>
  <c r="N915" i="3"/>
  <c r="M916" i="3"/>
  <c r="N916" i="3"/>
  <c r="M917" i="3"/>
  <c r="N917" i="3"/>
  <c r="M918" i="3"/>
  <c r="N918" i="3"/>
  <c r="M919" i="3"/>
  <c r="N919" i="3"/>
  <c r="M920" i="3"/>
  <c r="N920" i="3"/>
  <c r="M921" i="3"/>
  <c r="N921" i="3"/>
  <c r="M922" i="3"/>
  <c r="N922" i="3"/>
  <c r="M923" i="3"/>
  <c r="N923" i="3"/>
  <c r="M924" i="3"/>
  <c r="N924" i="3"/>
  <c r="M925" i="3"/>
  <c r="N925" i="3"/>
  <c r="M926" i="3"/>
  <c r="N926" i="3"/>
  <c r="M927" i="3"/>
  <c r="N927" i="3"/>
  <c r="M928" i="3"/>
  <c r="N928" i="3"/>
  <c r="M929" i="3"/>
  <c r="N929" i="3"/>
  <c r="M930" i="3"/>
  <c r="N930" i="3"/>
  <c r="M931" i="3"/>
  <c r="N931" i="3"/>
  <c r="M932" i="3"/>
  <c r="N932" i="3"/>
  <c r="M933" i="3"/>
  <c r="N933" i="3"/>
  <c r="M934" i="3"/>
  <c r="N934" i="3"/>
  <c r="M935" i="3"/>
  <c r="N935" i="3"/>
  <c r="M936" i="3"/>
  <c r="N936" i="3"/>
  <c r="M937" i="3"/>
  <c r="N937" i="3"/>
  <c r="M938" i="3"/>
  <c r="N938" i="3"/>
  <c r="M939" i="3"/>
  <c r="N939" i="3"/>
  <c r="M940" i="3"/>
  <c r="N940" i="3"/>
  <c r="M941" i="3"/>
  <c r="N941" i="3"/>
  <c r="M942" i="3"/>
  <c r="N942" i="3"/>
  <c r="M943" i="3"/>
  <c r="N943" i="3"/>
  <c r="M944" i="3"/>
  <c r="N944" i="3"/>
  <c r="M945" i="3"/>
  <c r="N945" i="3"/>
  <c r="M946" i="3"/>
  <c r="N946" i="3"/>
  <c r="M947" i="3"/>
  <c r="N947" i="3"/>
  <c r="M948" i="3"/>
  <c r="N948" i="3"/>
  <c r="M949" i="3"/>
  <c r="N949" i="3"/>
  <c r="M950" i="3"/>
  <c r="N950" i="3"/>
  <c r="M951" i="3"/>
  <c r="N951" i="3"/>
  <c r="M952" i="3"/>
  <c r="N952" i="3"/>
  <c r="M953" i="3"/>
  <c r="N953" i="3"/>
  <c r="M954" i="3"/>
  <c r="N954" i="3"/>
  <c r="M955" i="3"/>
  <c r="N955" i="3"/>
  <c r="M956" i="3"/>
  <c r="N956" i="3"/>
  <c r="M957" i="3"/>
  <c r="N957" i="3"/>
  <c r="M958" i="3"/>
  <c r="N958" i="3"/>
  <c r="M959" i="3"/>
  <c r="N959" i="3"/>
  <c r="M960" i="3"/>
  <c r="N960" i="3"/>
  <c r="M961" i="3"/>
  <c r="N961" i="3"/>
  <c r="M962" i="3"/>
  <c r="N962" i="3"/>
  <c r="M963" i="3"/>
  <c r="N963" i="3"/>
  <c r="M964" i="3"/>
  <c r="N964" i="3"/>
  <c r="M965" i="3"/>
  <c r="N965" i="3"/>
  <c r="M966" i="3"/>
  <c r="N966" i="3"/>
  <c r="M967" i="3"/>
  <c r="N967" i="3"/>
  <c r="M968" i="3"/>
  <c r="N968" i="3"/>
  <c r="M969" i="3"/>
  <c r="N969" i="3"/>
  <c r="M970" i="3"/>
  <c r="N970" i="3"/>
  <c r="M971" i="3"/>
  <c r="N971" i="3"/>
  <c r="M972" i="3"/>
  <c r="N972" i="3"/>
  <c r="M973" i="3"/>
  <c r="N973" i="3"/>
  <c r="M974" i="3"/>
  <c r="N974" i="3"/>
  <c r="M975" i="3"/>
  <c r="N975" i="3"/>
  <c r="M976" i="3"/>
  <c r="N976" i="3"/>
  <c r="M977" i="3"/>
  <c r="N977" i="3"/>
  <c r="M978" i="3"/>
  <c r="N978" i="3"/>
  <c r="M979" i="3"/>
  <c r="N979" i="3"/>
  <c r="M980" i="3"/>
  <c r="N980" i="3"/>
  <c r="M981" i="3"/>
  <c r="N981" i="3"/>
  <c r="M982" i="3"/>
  <c r="N982" i="3"/>
  <c r="M983" i="3"/>
  <c r="N983" i="3"/>
  <c r="M984" i="3"/>
  <c r="N984" i="3"/>
  <c r="M985" i="3"/>
  <c r="N985" i="3"/>
  <c r="M986" i="3"/>
  <c r="N986" i="3"/>
  <c r="M987" i="3"/>
  <c r="N987" i="3"/>
  <c r="M988" i="3"/>
  <c r="N988" i="3"/>
  <c r="M989" i="3"/>
  <c r="N989" i="3"/>
  <c r="M990" i="3"/>
  <c r="N990" i="3"/>
  <c r="M991" i="3"/>
  <c r="N991" i="3"/>
  <c r="M992" i="3"/>
  <c r="N992" i="3"/>
  <c r="M993" i="3"/>
  <c r="N993" i="3"/>
  <c r="M994" i="3"/>
  <c r="N994" i="3"/>
  <c r="M995" i="3"/>
  <c r="N995" i="3"/>
  <c r="M996" i="3"/>
  <c r="N996" i="3"/>
  <c r="M997" i="3"/>
  <c r="N997" i="3"/>
  <c r="M998" i="3"/>
  <c r="N998" i="3"/>
  <c r="M999" i="3"/>
  <c r="N999" i="3"/>
  <c r="M1000" i="3"/>
  <c r="N1000" i="3"/>
  <c r="M1001" i="3"/>
  <c r="N1001" i="3"/>
  <c r="M1002" i="3"/>
  <c r="N1002" i="3"/>
  <c r="M1003" i="3"/>
  <c r="N1003" i="3"/>
  <c r="M1004" i="3"/>
  <c r="N1004" i="3"/>
  <c r="M1005" i="3"/>
  <c r="N1005" i="3"/>
  <c r="M1006" i="3"/>
  <c r="N1006" i="3"/>
  <c r="M1007" i="3"/>
  <c r="N1007" i="3"/>
  <c r="M1008" i="3"/>
  <c r="N1008" i="3"/>
  <c r="M1009" i="3"/>
  <c r="N1009" i="3"/>
  <c r="M1010" i="3"/>
  <c r="N1010" i="3"/>
  <c r="M1011" i="3"/>
  <c r="N1011" i="3"/>
  <c r="M1012" i="3"/>
  <c r="N1012" i="3"/>
  <c r="M1013" i="3"/>
  <c r="N1013" i="3"/>
  <c r="M1014" i="3"/>
  <c r="N1014" i="3"/>
  <c r="M1015" i="3"/>
  <c r="N1015" i="3"/>
  <c r="M1016" i="3"/>
  <c r="N1016" i="3"/>
  <c r="M1017" i="3"/>
  <c r="N1017" i="3"/>
  <c r="M1018" i="3"/>
  <c r="N1018" i="3"/>
  <c r="M1019" i="3"/>
  <c r="N1019" i="3"/>
  <c r="M1020" i="3"/>
  <c r="N1020" i="3"/>
  <c r="M1021" i="3"/>
  <c r="N1021" i="3"/>
  <c r="M1022" i="3"/>
  <c r="N1022" i="3"/>
  <c r="M1023" i="3"/>
  <c r="N1023" i="3"/>
  <c r="M1024" i="3"/>
  <c r="N1024" i="3"/>
  <c r="M1025" i="3"/>
  <c r="N1025" i="3"/>
  <c r="M1026" i="3"/>
  <c r="N1026" i="3"/>
  <c r="M1027" i="3"/>
  <c r="N1027" i="3"/>
  <c r="M1028" i="3"/>
  <c r="N1028" i="3"/>
  <c r="M1029" i="3"/>
  <c r="N1029" i="3"/>
  <c r="M1030" i="3"/>
  <c r="N1030" i="3"/>
  <c r="M1031" i="3"/>
  <c r="N1031" i="3"/>
  <c r="M1032" i="3"/>
  <c r="N1032" i="3"/>
  <c r="M1033" i="3"/>
  <c r="N1033" i="3"/>
  <c r="M1034" i="3"/>
  <c r="N1034" i="3"/>
  <c r="M1035" i="3"/>
  <c r="N1035" i="3"/>
  <c r="M1036" i="3"/>
  <c r="N1036" i="3"/>
  <c r="M1037" i="3"/>
  <c r="N1037" i="3"/>
  <c r="M1038" i="3"/>
  <c r="N1038" i="3"/>
  <c r="M1039" i="3"/>
  <c r="N1039" i="3"/>
  <c r="M1040" i="3"/>
  <c r="N1040" i="3"/>
  <c r="M1041" i="3"/>
  <c r="N1041" i="3"/>
  <c r="M1042" i="3"/>
  <c r="N1042" i="3"/>
  <c r="M1043" i="3"/>
  <c r="N1043" i="3"/>
  <c r="M1044" i="3"/>
  <c r="N1044" i="3"/>
  <c r="M1045" i="3"/>
  <c r="N1045" i="3"/>
  <c r="M1046" i="3"/>
  <c r="N1046" i="3"/>
  <c r="M1047" i="3"/>
  <c r="N1047" i="3"/>
  <c r="M1048" i="3"/>
  <c r="N1048" i="3"/>
  <c r="M1049" i="3"/>
  <c r="N1049" i="3"/>
  <c r="M1050" i="3"/>
  <c r="N1050" i="3"/>
  <c r="M1051" i="3"/>
  <c r="N1051" i="3"/>
  <c r="M1052" i="3"/>
  <c r="N1052" i="3"/>
  <c r="M1053" i="3"/>
  <c r="N1053" i="3"/>
  <c r="M1054" i="3"/>
  <c r="N1054" i="3"/>
  <c r="M1055" i="3"/>
  <c r="N1055" i="3"/>
  <c r="M1056" i="3"/>
  <c r="N1056" i="3"/>
  <c r="M1057" i="3"/>
  <c r="N1057" i="3"/>
  <c r="M1058" i="3"/>
  <c r="N1058" i="3"/>
  <c r="M1059" i="3"/>
  <c r="N1059" i="3"/>
  <c r="M1060" i="3"/>
  <c r="N1060" i="3"/>
  <c r="M1061" i="3"/>
  <c r="N1061" i="3"/>
  <c r="M1062" i="3"/>
  <c r="N1062" i="3"/>
  <c r="M1063" i="3"/>
  <c r="N1063" i="3"/>
  <c r="M1064" i="3"/>
  <c r="N1064" i="3"/>
  <c r="M1065" i="3"/>
  <c r="N1065" i="3"/>
  <c r="M1066" i="3"/>
  <c r="N1066" i="3"/>
  <c r="M1067" i="3"/>
  <c r="N1067" i="3"/>
  <c r="M1068" i="3"/>
  <c r="N1068" i="3"/>
  <c r="M1069" i="3"/>
  <c r="N1069" i="3"/>
  <c r="M1070" i="3"/>
  <c r="N1070" i="3"/>
  <c r="M1071" i="3"/>
  <c r="N1071" i="3"/>
  <c r="M1072" i="3"/>
  <c r="N1072" i="3"/>
  <c r="M1073" i="3"/>
  <c r="N1073" i="3"/>
  <c r="M1074" i="3"/>
  <c r="N1074" i="3"/>
  <c r="M1075" i="3"/>
  <c r="N1075" i="3"/>
  <c r="M1076" i="3"/>
  <c r="N1076" i="3"/>
  <c r="M1077" i="3"/>
  <c r="N1077" i="3"/>
  <c r="M1078" i="3"/>
  <c r="N1078" i="3"/>
  <c r="M1079" i="3"/>
  <c r="N1079" i="3"/>
  <c r="M1080" i="3"/>
  <c r="N1080" i="3"/>
  <c r="M1081" i="3"/>
  <c r="N1081" i="3"/>
  <c r="M1082" i="3"/>
  <c r="N1082" i="3"/>
  <c r="M1083" i="3"/>
  <c r="N1083" i="3"/>
  <c r="M1084" i="3"/>
  <c r="N1084" i="3"/>
  <c r="M1085" i="3"/>
  <c r="N1085" i="3"/>
  <c r="M1086" i="3"/>
  <c r="N1086" i="3"/>
  <c r="M1087" i="3"/>
  <c r="N1087" i="3"/>
  <c r="M1088" i="3"/>
  <c r="N1088" i="3"/>
  <c r="M1089" i="3"/>
  <c r="N1089" i="3"/>
  <c r="M1090" i="3"/>
  <c r="N1090" i="3"/>
  <c r="M1091" i="3"/>
  <c r="N1091" i="3"/>
  <c r="M1092" i="3"/>
  <c r="N1092" i="3"/>
  <c r="M1093" i="3"/>
  <c r="N1093" i="3"/>
  <c r="M1094" i="3"/>
  <c r="N1094" i="3"/>
  <c r="M1095" i="3"/>
  <c r="N1095" i="3"/>
  <c r="M1096" i="3"/>
  <c r="N1096" i="3"/>
  <c r="M1097" i="3"/>
  <c r="N1097" i="3"/>
  <c r="M1098" i="3"/>
  <c r="N1098" i="3"/>
  <c r="M1099" i="3"/>
  <c r="N1099" i="3"/>
  <c r="M1100" i="3"/>
  <c r="N1100" i="3"/>
  <c r="M1101" i="3"/>
  <c r="N1101" i="3"/>
  <c r="M1102" i="3"/>
  <c r="N1102" i="3"/>
  <c r="M1103" i="3"/>
  <c r="N1103" i="3"/>
  <c r="M1104" i="3"/>
  <c r="N1104" i="3"/>
  <c r="M1105" i="3"/>
  <c r="N1105" i="3"/>
  <c r="M1106" i="3"/>
  <c r="N1106" i="3"/>
  <c r="M1107" i="3"/>
  <c r="N1107" i="3"/>
  <c r="M1108" i="3"/>
  <c r="N1108" i="3"/>
  <c r="M1109" i="3"/>
  <c r="N1109" i="3"/>
  <c r="M1110" i="3"/>
  <c r="N1110" i="3"/>
  <c r="M1111" i="3"/>
  <c r="N1111" i="3"/>
  <c r="M1112" i="3"/>
  <c r="N1112" i="3"/>
  <c r="M1113" i="3"/>
  <c r="N1113" i="3"/>
  <c r="M1114" i="3"/>
  <c r="N1114" i="3"/>
  <c r="M1115" i="3"/>
  <c r="N1115" i="3"/>
  <c r="M1116" i="3"/>
  <c r="N1116" i="3"/>
  <c r="M1117" i="3"/>
  <c r="N1117" i="3"/>
  <c r="M1118" i="3"/>
  <c r="N1118" i="3"/>
  <c r="M1119" i="3"/>
  <c r="N1119" i="3"/>
  <c r="M1120" i="3"/>
  <c r="N1120" i="3"/>
  <c r="M1121" i="3"/>
  <c r="N1121" i="3"/>
  <c r="M1122" i="3"/>
  <c r="N1122" i="3"/>
  <c r="M1123" i="3"/>
  <c r="N1123" i="3"/>
  <c r="M1124" i="3"/>
  <c r="N1124" i="3"/>
  <c r="M1125" i="3"/>
  <c r="N1125" i="3"/>
  <c r="M1126" i="3"/>
  <c r="N1126" i="3"/>
  <c r="M1127" i="3"/>
  <c r="N1127" i="3"/>
  <c r="M1128" i="3"/>
  <c r="N1128" i="3"/>
  <c r="M1129" i="3"/>
  <c r="N1129" i="3"/>
  <c r="M1130" i="3"/>
  <c r="N1130" i="3"/>
  <c r="M1131" i="3"/>
  <c r="N1131" i="3"/>
  <c r="M1132" i="3"/>
  <c r="N1132" i="3"/>
  <c r="M1133" i="3"/>
  <c r="N1133" i="3"/>
  <c r="M1134" i="3"/>
  <c r="N1134" i="3"/>
  <c r="M1135" i="3"/>
  <c r="N1135" i="3"/>
  <c r="M1136" i="3"/>
  <c r="N1136" i="3"/>
  <c r="M1137" i="3"/>
  <c r="N1137" i="3"/>
  <c r="M1138" i="3"/>
  <c r="N1138" i="3"/>
  <c r="M1139" i="3"/>
  <c r="N1139" i="3"/>
  <c r="M1140" i="3"/>
  <c r="N1140" i="3"/>
  <c r="M1141" i="3"/>
  <c r="N1141" i="3"/>
  <c r="M1142" i="3"/>
  <c r="N1142" i="3"/>
  <c r="M1143" i="3"/>
  <c r="N1143" i="3"/>
  <c r="M1144" i="3"/>
  <c r="N1144" i="3"/>
  <c r="M1145" i="3"/>
  <c r="N1145" i="3"/>
  <c r="M1146" i="3"/>
  <c r="N1146" i="3"/>
  <c r="M1147" i="3"/>
  <c r="N1147" i="3"/>
  <c r="M1148" i="3"/>
  <c r="N1148" i="3"/>
  <c r="M1149" i="3"/>
  <c r="N1149" i="3"/>
  <c r="M1150" i="3"/>
  <c r="N1150" i="3"/>
  <c r="M1151" i="3"/>
  <c r="N1151" i="3"/>
  <c r="M1152" i="3"/>
  <c r="N1152" i="3"/>
  <c r="M1153" i="3"/>
  <c r="N1153" i="3"/>
  <c r="M1154" i="3"/>
  <c r="N1154" i="3"/>
  <c r="M1155" i="3"/>
  <c r="N1155" i="3"/>
  <c r="M1156" i="3"/>
  <c r="N1156" i="3"/>
  <c r="M1157" i="3"/>
  <c r="N1157" i="3"/>
  <c r="M1158" i="3"/>
  <c r="N1158" i="3"/>
  <c r="M1159" i="3"/>
  <c r="N1159" i="3"/>
  <c r="M1160" i="3"/>
  <c r="N1160" i="3"/>
  <c r="M1161" i="3"/>
  <c r="N1161" i="3"/>
  <c r="M1162" i="3"/>
  <c r="N1162" i="3"/>
  <c r="M1163" i="3"/>
  <c r="N1163" i="3"/>
  <c r="M1164" i="3"/>
  <c r="N1164" i="3"/>
  <c r="M1165" i="3"/>
  <c r="N1165" i="3"/>
  <c r="M1166" i="3"/>
  <c r="N1166" i="3"/>
  <c r="M1167" i="3"/>
  <c r="N1167" i="3"/>
  <c r="M1168" i="3"/>
  <c r="N1168" i="3"/>
  <c r="M1169" i="3"/>
  <c r="N1169" i="3"/>
  <c r="M1170" i="3"/>
  <c r="N1170" i="3"/>
  <c r="M1171" i="3"/>
  <c r="N1171" i="3"/>
  <c r="M1172" i="3"/>
  <c r="N1172" i="3"/>
  <c r="M1173" i="3"/>
  <c r="N1173" i="3"/>
  <c r="M1174" i="3"/>
  <c r="N1174" i="3"/>
  <c r="M1175" i="3"/>
  <c r="N1175" i="3"/>
  <c r="M1176" i="3"/>
  <c r="N1176" i="3"/>
  <c r="M1177" i="3"/>
  <c r="N1177" i="3"/>
  <c r="M1178" i="3"/>
  <c r="N1178" i="3"/>
  <c r="M1179" i="3"/>
  <c r="N1179" i="3"/>
  <c r="M1180" i="3"/>
  <c r="N1180" i="3"/>
  <c r="M1181" i="3"/>
  <c r="N1181" i="3"/>
  <c r="M1182" i="3"/>
  <c r="N1182" i="3"/>
  <c r="M1183" i="3"/>
  <c r="N1183" i="3"/>
  <c r="M1184" i="3"/>
  <c r="N1184" i="3"/>
  <c r="M1185" i="3"/>
  <c r="N1185" i="3"/>
  <c r="M1186" i="3"/>
  <c r="N1186" i="3"/>
  <c r="M1187" i="3"/>
  <c r="N1187" i="3"/>
  <c r="M1188" i="3"/>
  <c r="N1188" i="3"/>
  <c r="M1189" i="3"/>
  <c r="N1189" i="3"/>
  <c r="M1190" i="3"/>
  <c r="N1190" i="3"/>
  <c r="M1191" i="3"/>
  <c r="N1191" i="3"/>
  <c r="M1192" i="3"/>
  <c r="N1192" i="3"/>
  <c r="M1193" i="3"/>
  <c r="N1193" i="3"/>
  <c r="M1194" i="3"/>
  <c r="N1194" i="3"/>
  <c r="M1195" i="3"/>
  <c r="N1195" i="3"/>
  <c r="M1196" i="3"/>
  <c r="N1196" i="3"/>
  <c r="M1197" i="3"/>
  <c r="N1197" i="3"/>
  <c r="M1198" i="3"/>
  <c r="N1198" i="3"/>
  <c r="M1199" i="3"/>
  <c r="N1199" i="3"/>
  <c r="M1200" i="3"/>
  <c r="N1200" i="3"/>
  <c r="M1201" i="3"/>
  <c r="N1201" i="3"/>
  <c r="M1202" i="3"/>
  <c r="N1202" i="3"/>
  <c r="M1203" i="3"/>
  <c r="N1203" i="3"/>
  <c r="M1204" i="3"/>
  <c r="N1204" i="3"/>
  <c r="M1205" i="3"/>
  <c r="N1205" i="3"/>
  <c r="M1206" i="3"/>
  <c r="N1206" i="3"/>
  <c r="M1207" i="3"/>
  <c r="N1207" i="3"/>
  <c r="M1208" i="3"/>
  <c r="N1208" i="3"/>
  <c r="M1209" i="3"/>
  <c r="N1209" i="3"/>
  <c r="M1210" i="3"/>
  <c r="N1210" i="3"/>
  <c r="M1211" i="3"/>
  <c r="N1211" i="3"/>
  <c r="M1212" i="3"/>
  <c r="N1212" i="3"/>
  <c r="M1213" i="3"/>
  <c r="N1213" i="3"/>
  <c r="M1214" i="3"/>
  <c r="N1214" i="3"/>
  <c r="M1215" i="3"/>
  <c r="N1215" i="3"/>
  <c r="M1216" i="3"/>
  <c r="N1216" i="3"/>
  <c r="M1217" i="3"/>
  <c r="N1217" i="3"/>
  <c r="M1218" i="3"/>
  <c r="N1218" i="3"/>
  <c r="M1219" i="3"/>
  <c r="N1219" i="3"/>
  <c r="M1220" i="3"/>
  <c r="N1220" i="3"/>
  <c r="M1221" i="3"/>
  <c r="N1221" i="3"/>
  <c r="M1222" i="3"/>
  <c r="N1222" i="3"/>
  <c r="M1223" i="3"/>
  <c r="N1223" i="3"/>
  <c r="M1224" i="3"/>
  <c r="N1224" i="3"/>
  <c r="M1225" i="3"/>
  <c r="N1225" i="3"/>
  <c r="M1226" i="3"/>
  <c r="N1226" i="3"/>
  <c r="M1227" i="3"/>
  <c r="N1227" i="3"/>
  <c r="M1228" i="3"/>
  <c r="N1228" i="3"/>
  <c r="M1229" i="3"/>
  <c r="N1229" i="3"/>
  <c r="M1230" i="3"/>
  <c r="N1230" i="3"/>
  <c r="M1231" i="3"/>
  <c r="N1231" i="3"/>
  <c r="M1232" i="3"/>
  <c r="N1232" i="3"/>
  <c r="M1233" i="3"/>
  <c r="N1233" i="3"/>
  <c r="M1234" i="3"/>
  <c r="N1234" i="3"/>
  <c r="M1235" i="3"/>
  <c r="N1235" i="3"/>
  <c r="M1236" i="3"/>
  <c r="N1236" i="3"/>
  <c r="M1237" i="3"/>
  <c r="N1237" i="3"/>
  <c r="M1238" i="3"/>
  <c r="N1238" i="3"/>
  <c r="M1239" i="3"/>
  <c r="N1239" i="3"/>
  <c r="M1240" i="3"/>
  <c r="N1240" i="3"/>
  <c r="M1241" i="3"/>
  <c r="N1241" i="3"/>
  <c r="M1242" i="3"/>
  <c r="N1242" i="3"/>
  <c r="M1243" i="3"/>
  <c r="N1243" i="3"/>
  <c r="M1244" i="3"/>
  <c r="N1244" i="3"/>
  <c r="M1245" i="3"/>
  <c r="N1245" i="3"/>
  <c r="M1246" i="3"/>
  <c r="N1246" i="3"/>
  <c r="M1247" i="3"/>
  <c r="N1247" i="3"/>
  <c r="M1248" i="3"/>
  <c r="N1248" i="3"/>
  <c r="M1249" i="3"/>
  <c r="N1249" i="3"/>
  <c r="M1250" i="3"/>
  <c r="N1250" i="3"/>
  <c r="M1251" i="3"/>
  <c r="N1251" i="3"/>
  <c r="M1252" i="3"/>
  <c r="N1252" i="3"/>
  <c r="M1253" i="3"/>
  <c r="N1253" i="3"/>
  <c r="M1254" i="3"/>
  <c r="N1254" i="3"/>
  <c r="M1255" i="3"/>
  <c r="N1255" i="3"/>
  <c r="M1256" i="3"/>
  <c r="N1256" i="3"/>
  <c r="M1257" i="3"/>
  <c r="N1257" i="3"/>
  <c r="M1258" i="3"/>
  <c r="N1258" i="3"/>
  <c r="M1259" i="3"/>
  <c r="N1259" i="3"/>
  <c r="M1260" i="3"/>
  <c r="N1260" i="3"/>
  <c r="M1261" i="3"/>
  <c r="N1261" i="3"/>
  <c r="M1262" i="3"/>
  <c r="N1262" i="3"/>
  <c r="M1263" i="3"/>
  <c r="N1263" i="3"/>
  <c r="M1264" i="3"/>
  <c r="N1264" i="3"/>
  <c r="M1265" i="3"/>
  <c r="N1265" i="3"/>
  <c r="M1266" i="3"/>
  <c r="N1266" i="3"/>
  <c r="M1267" i="3"/>
  <c r="N1267" i="3"/>
  <c r="M1268" i="3"/>
  <c r="N1268" i="3"/>
  <c r="M1269" i="3"/>
  <c r="N1269" i="3"/>
  <c r="M1270" i="3"/>
  <c r="N1270" i="3"/>
  <c r="M1271" i="3"/>
  <c r="N1271" i="3"/>
  <c r="M1272" i="3"/>
  <c r="N1272" i="3"/>
  <c r="M1273" i="3"/>
  <c r="N1273" i="3"/>
  <c r="M1274" i="3"/>
  <c r="N1274" i="3"/>
  <c r="M1275" i="3"/>
  <c r="N1275" i="3"/>
  <c r="M1276" i="3"/>
  <c r="N1276" i="3"/>
  <c r="M1277" i="3"/>
  <c r="N1277" i="3"/>
  <c r="M1278" i="3"/>
  <c r="N1278" i="3"/>
  <c r="M1279" i="3"/>
  <c r="N1279" i="3"/>
  <c r="M1280" i="3"/>
  <c r="N1280" i="3"/>
  <c r="M1281" i="3"/>
  <c r="N1281" i="3"/>
  <c r="M1282" i="3"/>
  <c r="N1282" i="3"/>
  <c r="M1283" i="3"/>
  <c r="N1283" i="3"/>
  <c r="M1284" i="3"/>
  <c r="N1284" i="3"/>
  <c r="M1285" i="3"/>
  <c r="N1285" i="3"/>
  <c r="M1286" i="3"/>
  <c r="N1286" i="3"/>
  <c r="M1287" i="3"/>
  <c r="N1287" i="3"/>
  <c r="M1288" i="3"/>
  <c r="N1288" i="3"/>
  <c r="M1289" i="3"/>
  <c r="N1289" i="3"/>
  <c r="M1290" i="3"/>
  <c r="N1290" i="3"/>
  <c r="M1291" i="3"/>
  <c r="N1291" i="3"/>
  <c r="M1292" i="3"/>
  <c r="N1292" i="3"/>
  <c r="M1293" i="3"/>
  <c r="N1293" i="3"/>
  <c r="M1294" i="3"/>
  <c r="N1294" i="3"/>
  <c r="M1295" i="3"/>
  <c r="N1295" i="3"/>
  <c r="M1296" i="3"/>
  <c r="N1296" i="3"/>
  <c r="M1297" i="3"/>
  <c r="N1297" i="3"/>
  <c r="M1298" i="3"/>
  <c r="N1298" i="3"/>
  <c r="M1299" i="3"/>
  <c r="N1299" i="3"/>
  <c r="M1300" i="3"/>
  <c r="N1300" i="3"/>
  <c r="M1301" i="3"/>
  <c r="N1301" i="3"/>
  <c r="M1302" i="3"/>
  <c r="N1302" i="3"/>
  <c r="M1303" i="3"/>
  <c r="N1303" i="3"/>
  <c r="M1304" i="3"/>
  <c r="N1304" i="3"/>
  <c r="M1305" i="3"/>
  <c r="N1305" i="3"/>
  <c r="M1306" i="3"/>
  <c r="N1306" i="3"/>
  <c r="M1307" i="3"/>
  <c r="N1307" i="3"/>
  <c r="M1308" i="3"/>
  <c r="N1308" i="3"/>
  <c r="M1309" i="3"/>
  <c r="N1309" i="3"/>
  <c r="M1310" i="3"/>
  <c r="N1310" i="3"/>
  <c r="M1311" i="3"/>
  <c r="N1311" i="3"/>
  <c r="M1312" i="3"/>
  <c r="N1312" i="3"/>
  <c r="M1313" i="3"/>
  <c r="N1313" i="3"/>
  <c r="M1314" i="3"/>
  <c r="N1314" i="3"/>
  <c r="M1315" i="3"/>
  <c r="N1315" i="3"/>
  <c r="M1316" i="3"/>
  <c r="N1316" i="3"/>
  <c r="M1317" i="3"/>
  <c r="N1317" i="3"/>
  <c r="M1318" i="3"/>
  <c r="N1318" i="3"/>
  <c r="M1319" i="3"/>
  <c r="N1319" i="3"/>
  <c r="M1320" i="3"/>
  <c r="N1320" i="3"/>
  <c r="M1321" i="3"/>
  <c r="N1321" i="3"/>
  <c r="M1322" i="3"/>
  <c r="N1322" i="3"/>
  <c r="M1323" i="3"/>
  <c r="N1323" i="3"/>
  <c r="M1324" i="3"/>
  <c r="N1324" i="3"/>
  <c r="M1325" i="3"/>
  <c r="N1325" i="3"/>
  <c r="M1326" i="3"/>
  <c r="N1326" i="3"/>
  <c r="M1327" i="3"/>
  <c r="N1327" i="3"/>
  <c r="M1328" i="3"/>
  <c r="N1328" i="3"/>
  <c r="M1329" i="3"/>
  <c r="N1329" i="3"/>
  <c r="M1330" i="3"/>
  <c r="N1330" i="3"/>
  <c r="M1331" i="3"/>
  <c r="N1331" i="3"/>
  <c r="M1332" i="3"/>
  <c r="N1332" i="3"/>
  <c r="M1333" i="3"/>
  <c r="N1333" i="3"/>
  <c r="M1334" i="3"/>
  <c r="N1334" i="3"/>
  <c r="M1335" i="3"/>
  <c r="N1335" i="3"/>
  <c r="M1336" i="3"/>
  <c r="N1336" i="3"/>
  <c r="M1337" i="3"/>
  <c r="N1337" i="3"/>
  <c r="M1338" i="3"/>
  <c r="N1338" i="3"/>
  <c r="M1339" i="3"/>
  <c r="N1339" i="3"/>
  <c r="M1340" i="3"/>
  <c r="N1340" i="3"/>
  <c r="M1341" i="3"/>
  <c r="N1341" i="3"/>
  <c r="M1342" i="3"/>
  <c r="N1342" i="3"/>
  <c r="M1343" i="3"/>
  <c r="N1343" i="3"/>
  <c r="M1344" i="3"/>
  <c r="N1344" i="3"/>
  <c r="M1345" i="3"/>
  <c r="N1345" i="3"/>
  <c r="M1346" i="3"/>
  <c r="N1346" i="3"/>
  <c r="M1347" i="3"/>
  <c r="N1347" i="3"/>
  <c r="M1348" i="3"/>
  <c r="N1348" i="3"/>
  <c r="M1349" i="3"/>
  <c r="N1349" i="3"/>
  <c r="M1350" i="3"/>
  <c r="N1350" i="3"/>
  <c r="M1351" i="3"/>
  <c r="N1351" i="3"/>
  <c r="M1352" i="3"/>
  <c r="N1352" i="3"/>
  <c r="M1353" i="3"/>
  <c r="N1353" i="3"/>
  <c r="M1354" i="3"/>
  <c r="N1354" i="3"/>
  <c r="M1355" i="3"/>
  <c r="N1355" i="3"/>
  <c r="M1356" i="3"/>
  <c r="N1356" i="3"/>
  <c r="M1357" i="3"/>
  <c r="N1357" i="3"/>
  <c r="M1358" i="3"/>
  <c r="N1358" i="3"/>
  <c r="M1359" i="3"/>
  <c r="N1359" i="3"/>
  <c r="M1360" i="3"/>
  <c r="N1360" i="3"/>
  <c r="M1361" i="3"/>
  <c r="N1361" i="3"/>
  <c r="M1362" i="3"/>
  <c r="N1362" i="3"/>
  <c r="M1363" i="3"/>
  <c r="N1363" i="3"/>
  <c r="M1364" i="3"/>
  <c r="N1364" i="3"/>
  <c r="M1365" i="3"/>
  <c r="N1365" i="3"/>
  <c r="M1366" i="3"/>
  <c r="N1366" i="3"/>
  <c r="M1367" i="3"/>
  <c r="N1367" i="3"/>
  <c r="M1368" i="3"/>
  <c r="N1368" i="3"/>
  <c r="M1369" i="3"/>
  <c r="N1369" i="3"/>
  <c r="M1370" i="3"/>
  <c r="N1370" i="3"/>
  <c r="M1371" i="3"/>
  <c r="N1371" i="3"/>
  <c r="M1372" i="3"/>
  <c r="N1372" i="3"/>
  <c r="M1373" i="3"/>
  <c r="N1373" i="3"/>
  <c r="M1374" i="3"/>
  <c r="N1374" i="3"/>
  <c r="M1375" i="3"/>
  <c r="N1375" i="3"/>
  <c r="M1376" i="3"/>
  <c r="N1376" i="3"/>
  <c r="M1377" i="3"/>
  <c r="N1377" i="3"/>
  <c r="M1378" i="3"/>
  <c r="N1378" i="3"/>
  <c r="M1379" i="3"/>
  <c r="N1379" i="3"/>
  <c r="M1380" i="3"/>
  <c r="N1380" i="3"/>
  <c r="M1381" i="3"/>
  <c r="N1381" i="3"/>
  <c r="M1382" i="3"/>
  <c r="N1382" i="3"/>
  <c r="M1383" i="3"/>
  <c r="N1383" i="3"/>
  <c r="M1384" i="3"/>
  <c r="N1384" i="3"/>
  <c r="M1385" i="3"/>
  <c r="N1385" i="3"/>
  <c r="M1386" i="3"/>
  <c r="N1386" i="3"/>
  <c r="M1387" i="3"/>
  <c r="N1387" i="3"/>
  <c r="M1388" i="3"/>
  <c r="N1388" i="3"/>
  <c r="M1389" i="3"/>
  <c r="N1389" i="3"/>
  <c r="M1390" i="3"/>
  <c r="N1390" i="3"/>
  <c r="M1391" i="3"/>
  <c r="N1391" i="3"/>
  <c r="M1392" i="3"/>
  <c r="N1392" i="3"/>
  <c r="M1393" i="3"/>
  <c r="N1393" i="3"/>
  <c r="M1394" i="3"/>
  <c r="N1394" i="3"/>
  <c r="M1395" i="3"/>
  <c r="N1395" i="3"/>
  <c r="M1396" i="3"/>
  <c r="N1396" i="3"/>
  <c r="M1397" i="3"/>
  <c r="N1397" i="3"/>
  <c r="M1398" i="3"/>
  <c r="N1398" i="3"/>
  <c r="M1399" i="3"/>
  <c r="N1399" i="3"/>
  <c r="M1400" i="3"/>
  <c r="N1400" i="3"/>
  <c r="M1401" i="3"/>
  <c r="N1401" i="3"/>
  <c r="M1402" i="3"/>
  <c r="N1402" i="3"/>
  <c r="M1403" i="3"/>
  <c r="N1403" i="3"/>
  <c r="M1404" i="3"/>
  <c r="N1404" i="3"/>
  <c r="M1405" i="3"/>
  <c r="N1405" i="3"/>
  <c r="M1406" i="3"/>
  <c r="N1406" i="3"/>
  <c r="M1407" i="3"/>
  <c r="N1407" i="3"/>
  <c r="M1408" i="3"/>
  <c r="N1408" i="3"/>
  <c r="M1409" i="3"/>
  <c r="N1409" i="3"/>
  <c r="M1410" i="3"/>
  <c r="N1410" i="3"/>
  <c r="M1411" i="3"/>
  <c r="N1411" i="3"/>
  <c r="M1412" i="3"/>
  <c r="N1412" i="3"/>
  <c r="M1413" i="3"/>
  <c r="N1413" i="3"/>
  <c r="M1414" i="3"/>
  <c r="N1414" i="3"/>
  <c r="M1415" i="3"/>
  <c r="N1415" i="3"/>
  <c r="M1416" i="3"/>
  <c r="N1416" i="3"/>
  <c r="M1417" i="3"/>
  <c r="N1417" i="3"/>
  <c r="M1418" i="3"/>
  <c r="N1418" i="3"/>
  <c r="M1419" i="3"/>
  <c r="N1419" i="3"/>
  <c r="M1420" i="3"/>
  <c r="N1420" i="3"/>
  <c r="M1421" i="3"/>
  <c r="N1421" i="3"/>
  <c r="M1422" i="3"/>
  <c r="N1422" i="3"/>
  <c r="M1423" i="3"/>
  <c r="N1423" i="3"/>
  <c r="M1424" i="3"/>
  <c r="N1424" i="3"/>
  <c r="M1425" i="3"/>
  <c r="N1425" i="3"/>
  <c r="M1426" i="3"/>
  <c r="N1426" i="3"/>
  <c r="M1427" i="3"/>
  <c r="N1427" i="3"/>
  <c r="M1428" i="3"/>
  <c r="N1428" i="3"/>
  <c r="M1429" i="3"/>
  <c r="N1429" i="3"/>
  <c r="M1430" i="3"/>
  <c r="N1430" i="3"/>
  <c r="M1431" i="3"/>
  <c r="N1431" i="3"/>
  <c r="M1432" i="3"/>
  <c r="N1432" i="3"/>
  <c r="M1433" i="3"/>
  <c r="N1433" i="3"/>
  <c r="M1434" i="3"/>
  <c r="N1434" i="3"/>
  <c r="M1435" i="3"/>
  <c r="N1435" i="3"/>
  <c r="M1436" i="3"/>
  <c r="N1436" i="3"/>
  <c r="M1437" i="3"/>
  <c r="N1437" i="3"/>
  <c r="M1438" i="3"/>
  <c r="N1438" i="3"/>
  <c r="M1439" i="3"/>
  <c r="N1439" i="3"/>
  <c r="M1440" i="3"/>
  <c r="N1440" i="3"/>
  <c r="M1441" i="3"/>
  <c r="N1441" i="3"/>
  <c r="M1442" i="3"/>
  <c r="N1442" i="3"/>
  <c r="M1443" i="3"/>
  <c r="N1443" i="3"/>
  <c r="M1444" i="3"/>
  <c r="N1444" i="3"/>
  <c r="M1445" i="3"/>
  <c r="N1445" i="3"/>
  <c r="M1446" i="3"/>
  <c r="N1446" i="3"/>
  <c r="M1447" i="3"/>
  <c r="N1447" i="3"/>
  <c r="M1448" i="3"/>
  <c r="N1448" i="3"/>
  <c r="M1449" i="3"/>
  <c r="N1449" i="3"/>
  <c r="M1450" i="3"/>
  <c r="N1450" i="3"/>
  <c r="M1451" i="3"/>
  <c r="N1451" i="3"/>
  <c r="M1452" i="3"/>
  <c r="N1452" i="3"/>
  <c r="M1453" i="3"/>
  <c r="N1453" i="3"/>
  <c r="M1454" i="3"/>
  <c r="N1454" i="3"/>
  <c r="M1455" i="3"/>
  <c r="N1455" i="3"/>
  <c r="M1456" i="3"/>
  <c r="N1456" i="3"/>
  <c r="M1457" i="3"/>
  <c r="N1457" i="3"/>
  <c r="M1458" i="3"/>
  <c r="N1458" i="3"/>
  <c r="M1459" i="3"/>
  <c r="N1459" i="3"/>
  <c r="M1460" i="3"/>
  <c r="N1460" i="3"/>
  <c r="M1461" i="3"/>
  <c r="N1461" i="3"/>
  <c r="M1462" i="3"/>
  <c r="N1462" i="3"/>
  <c r="M1463" i="3"/>
  <c r="N1463" i="3"/>
  <c r="M1464" i="3"/>
  <c r="N1464" i="3"/>
  <c r="M1465" i="3"/>
  <c r="N1465" i="3"/>
  <c r="M1466" i="3"/>
  <c r="N1466" i="3"/>
  <c r="M1467" i="3"/>
  <c r="N1467" i="3"/>
  <c r="M1468" i="3"/>
  <c r="N1468" i="3"/>
  <c r="M1469" i="3"/>
  <c r="N1469" i="3"/>
  <c r="M1470" i="3"/>
  <c r="N1470" i="3"/>
  <c r="M1471" i="3"/>
  <c r="N1471" i="3"/>
  <c r="M1472" i="3"/>
  <c r="N1472" i="3"/>
  <c r="M1473" i="3"/>
  <c r="N1473" i="3"/>
  <c r="M1474" i="3"/>
  <c r="N1474" i="3"/>
  <c r="M1475" i="3"/>
  <c r="N1475" i="3"/>
  <c r="M1476" i="3"/>
  <c r="N1476" i="3"/>
  <c r="M1477" i="3"/>
  <c r="N1477" i="3"/>
  <c r="M1478" i="3"/>
  <c r="N1478" i="3"/>
  <c r="M1479" i="3"/>
  <c r="N1479" i="3"/>
  <c r="M1480" i="3"/>
  <c r="N1480" i="3"/>
  <c r="M1481" i="3"/>
  <c r="N1481" i="3"/>
  <c r="M1482" i="3"/>
  <c r="N1482" i="3"/>
  <c r="M1483" i="3"/>
  <c r="N1483" i="3"/>
  <c r="M1484" i="3"/>
  <c r="N1484" i="3"/>
  <c r="M1485" i="3"/>
  <c r="N1485" i="3"/>
  <c r="M1486" i="3"/>
  <c r="N1486" i="3"/>
  <c r="M1487" i="3"/>
  <c r="N1487" i="3"/>
  <c r="M1488" i="3"/>
  <c r="N1488" i="3"/>
  <c r="M1489" i="3"/>
  <c r="N1489" i="3"/>
  <c r="M1490" i="3"/>
  <c r="N1490" i="3"/>
  <c r="M1491" i="3"/>
  <c r="N1491" i="3"/>
  <c r="M1492" i="3"/>
  <c r="N1492" i="3"/>
  <c r="M1493" i="3"/>
  <c r="N1493" i="3"/>
  <c r="M1494" i="3"/>
  <c r="N1494" i="3"/>
  <c r="M1495" i="3"/>
  <c r="N1495" i="3"/>
  <c r="M1496" i="3"/>
  <c r="N1496" i="3"/>
  <c r="M1497" i="3"/>
  <c r="N1497" i="3"/>
  <c r="M1498" i="3"/>
  <c r="N1498" i="3"/>
  <c r="M1499" i="3"/>
  <c r="N1499" i="3"/>
  <c r="M1500" i="3"/>
  <c r="N1500" i="3"/>
  <c r="M1501" i="3"/>
  <c r="N1501" i="3"/>
  <c r="M1502" i="3"/>
  <c r="N1502" i="3"/>
  <c r="M1503" i="3"/>
  <c r="N1503" i="3"/>
  <c r="M1504" i="3"/>
  <c r="N1504" i="3"/>
  <c r="M1505" i="3"/>
  <c r="N1505" i="3"/>
  <c r="M1506" i="3"/>
  <c r="N1506" i="3"/>
  <c r="M1507" i="3"/>
  <c r="N1507" i="3"/>
  <c r="M1508" i="3"/>
  <c r="N1508" i="3"/>
  <c r="M1509" i="3"/>
  <c r="N1509" i="3"/>
  <c r="M1510" i="3"/>
  <c r="N1510" i="3"/>
  <c r="M1511" i="3"/>
  <c r="N1511" i="3"/>
  <c r="M1512" i="3"/>
  <c r="N1512" i="3"/>
  <c r="M1513" i="3"/>
  <c r="N1513" i="3"/>
  <c r="M1514" i="3"/>
  <c r="N1514" i="3"/>
  <c r="M1515" i="3"/>
  <c r="N1515" i="3"/>
  <c r="M1516" i="3"/>
  <c r="N1516" i="3"/>
  <c r="M1517" i="3"/>
  <c r="N1517" i="3"/>
  <c r="M1518" i="3"/>
  <c r="N1518" i="3"/>
  <c r="M1519" i="3"/>
  <c r="N1519" i="3"/>
  <c r="M1520" i="3"/>
  <c r="N1520" i="3"/>
  <c r="M1521" i="3"/>
  <c r="N1521" i="3"/>
  <c r="M1522" i="3"/>
  <c r="N1522" i="3"/>
  <c r="M1523" i="3"/>
  <c r="N1523" i="3"/>
  <c r="M1524" i="3"/>
  <c r="N1524" i="3"/>
  <c r="M1525" i="3"/>
  <c r="N1525" i="3"/>
  <c r="M1526" i="3"/>
  <c r="N1526" i="3"/>
  <c r="M1527" i="3"/>
  <c r="N1527" i="3"/>
  <c r="M1528" i="3"/>
  <c r="N1528" i="3"/>
  <c r="M1529" i="3"/>
  <c r="N1529" i="3"/>
  <c r="M1530" i="3"/>
  <c r="N1530" i="3"/>
  <c r="M1531" i="3"/>
  <c r="N1531" i="3"/>
  <c r="M1532" i="3"/>
  <c r="N1532" i="3"/>
  <c r="M1533" i="3"/>
  <c r="N1533" i="3"/>
  <c r="M1534" i="3"/>
  <c r="N1534" i="3"/>
  <c r="M1535" i="3"/>
  <c r="N1535" i="3"/>
  <c r="M1536" i="3"/>
  <c r="N1536" i="3"/>
  <c r="M1537" i="3"/>
  <c r="N1537" i="3"/>
  <c r="M1538" i="3"/>
  <c r="N1538" i="3"/>
  <c r="M1539" i="3"/>
  <c r="N1539" i="3"/>
  <c r="M1540" i="3"/>
  <c r="N1540" i="3"/>
  <c r="M1541" i="3"/>
  <c r="N1541" i="3"/>
  <c r="M1542" i="3"/>
  <c r="N1542" i="3"/>
  <c r="M1543" i="3"/>
  <c r="N1543" i="3"/>
  <c r="M1544" i="3"/>
  <c r="N1544" i="3"/>
  <c r="M1545" i="3"/>
  <c r="N1545" i="3"/>
  <c r="M1546" i="3"/>
  <c r="N1546" i="3"/>
  <c r="M1547" i="3"/>
  <c r="N1547" i="3"/>
  <c r="M1548" i="3"/>
  <c r="N1548" i="3"/>
  <c r="M1549" i="3"/>
  <c r="N1549" i="3"/>
  <c r="M1550" i="3"/>
  <c r="N1550" i="3"/>
  <c r="M1551" i="3"/>
  <c r="N1551" i="3"/>
  <c r="M1552" i="3"/>
  <c r="N1552" i="3"/>
  <c r="M1553" i="3"/>
  <c r="N1553" i="3"/>
  <c r="M1554" i="3"/>
  <c r="N1554" i="3"/>
  <c r="M1555" i="3"/>
  <c r="N1555" i="3"/>
  <c r="M1556" i="3"/>
  <c r="N1556" i="3"/>
  <c r="M1557" i="3"/>
  <c r="N1557" i="3"/>
  <c r="M1558" i="3"/>
  <c r="N1558" i="3"/>
  <c r="M1559" i="3"/>
  <c r="N1559" i="3"/>
  <c r="M1560" i="3"/>
  <c r="N1560" i="3"/>
  <c r="M1561" i="3"/>
  <c r="N1561" i="3"/>
  <c r="M1562" i="3"/>
  <c r="N1562" i="3"/>
  <c r="M1563" i="3"/>
  <c r="N1563" i="3"/>
  <c r="M1564" i="3"/>
  <c r="N1564" i="3"/>
  <c r="M1565" i="3"/>
  <c r="N1565" i="3"/>
  <c r="M1566" i="3"/>
  <c r="N1566" i="3"/>
  <c r="M1567" i="3"/>
  <c r="N1567" i="3"/>
  <c r="M1568" i="3"/>
  <c r="N1568" i="3"/>
  <c r="M1569" i="3"/>
  <c r="N1569" i="3"/>
  <c r="M1570" i="3"/>
  <c r="N1570" i="3"/>
  <c r="M1571" i="3"/>
  <c r="N1571" i="3"/>
  <c r="M1572" i="3"/>
  <c r="N1572" i="3"/>
  <c r="M1573" i="3"/>
  <c r="N1573" i="3"/>
  <c r="M1574" i="3"/>
  <c r="N1574" i="3"/>
  <c r="M1575" i="3"/>
  <c r="N1575" i="3"/>
  <c r="M1576" i="3"/>
  <c r="N1576" i="3"/>
  <c r="M1577" i="3"/>
  <c r="N1577" i="3"/>
  <c r="M1578" i="3"/>
  <c r="N1578" i="3"/>
  <c r="M1579" i="3"/>
  <c r="N1579" i="3"/>
  <c r="M1580" i="3"/>
  <c r="N1580" i="3"/>
  <c r="M1581" i="3"/>
  <c r="N1581" i="3"/>
  <c r="M1582" i="3"/>
  <c r="N1582" i="3"/>
  <c r="M1583" i="3"/>
  <c r="N1583" i="3"/>
  <c r="M1584" i="3"/>
  <c r="N1584" i="3"/>
  <c r="M1585" i="3"/>
  <c r="N1585" i="3"/>
  <c r="M1586" i="3"/>
  <c r="N1586" i="3"/>
  <c r="M1587" i="3"/>
  <c r="N1587" i="3"/>
  <c r="M1588" i="3"/>
  <c r="N1588" i="3"/>
  <c r="M1589" i="3"/>
  <c r="N1589" i="3"/>
  <c r="M1590" i="3"/>
  <c r="N1590" i="3"/>
  <c r="M1591" i="3"/>
  <c r="N1591" i="3"/>
  <c r="M1592" i="3"/>
  <c r="N1592" i="3"/>
  <c r="M1593" i="3"/>
  <c r="N1593" i="3"/>
  <c r="M1594" i="3"/>
  <c r="N1594" i="3"/>
  <c r="M1595" i="3"/>
  <c r="N1595" i="3"/>
  <c r="M1596" i="3"/>
  <c r="N1596" i="3"/>
  <c r="M1597" i="3"/>
  <c r="N1597" i="3"/>
  <c r="M1598" i="3"/>
  <c r="N1598" i="3"/>
  <c r="M1599" i="3"/>
  <c r="N1599" i="3"/>
  <c r="M1600" i="3"/>
  <c r="N1600" i="3"/>
  <c r="M1601" i="3"/>
  <c r="N1601" i="3"/>
  <c r="M1602" i="3"/>
  <c r="N1602" i="3"/>
  <c r="M1603" i="3"/>
  <c r="N1603" i="3"/>
  <c r="M1604" i="3"/>
  <c r="N1604" i="3"/>
  <c r="M1605" i="3"/>
  <c r="N1605" i="3"/>
  <c r="M1606" i="3"/>
  <c r="N1606" i="3"/>
  <c r="M1607" i="3"/>
  <c r="N1607" i="3"/>
  <c r="M1608" i="3"/>
  <c r="N1608" i="3"/>
  <c r="M1609" i="3"/>
  <c r="N1609" i="3"/>
  <c r="M1610" i="3"/>
  <c r="N1610" i="3"/>
  <c r="M1611" i="3"/>
  <c r="N1611" i="3"/>
  <c r="M1612" i="3"/>
  <c r="N1612" i="3"/>
  <c r="M1613" i="3"/>
  <c r="N1613" i="3"/>
  <c r="M1614" i="3"/>
  <c r="N1614" i="3"/>
  <c r="M1615" i="3"/>
  <c r="N1615" i="3"/>
  <c r="M1616" i="3"/>
  <c r="N1616" i="3"/>
  <c r="M1617" i="3"/>
  <c r="N1617" i="3"/>
  <c r="M1618" i="3"/>
  <c r="N1618" i="3"/>
  <c r="M1619" i="3"/>
  <c r="N1619" i="3"/>
  <c r="M1620" i="3"/>
  <c r="N1620" i="3"/>
  <c r="M1621" i="3"/>
  <c r="N1621" i="3"/>
  <c r="M1622" i="3"/>
  <c r="N1622" i="3"/>
  <c r="M1623" i="3"/>
  <c r="N1623" i="3"/>
  <c r="M1624" i="3"/>
  <c r="N1624" i="3"/>
  <c r="M1625" i="3"/>
  <c r="N1625" i="3"/>
  <c r="M1626" i="3"/>
  <c r="N1626" i="3"/>
  <c r="M1627" i="3"/>
  <c r="N1627" i="3"/>
  <c r="M1628" i="3"/>
  <c r="N1628" i="3"/>
  <c r="M1629" i="3"/>
  <c r="N1629" i="3"/>
  <c r="M1630" i="3"/>
  <c r="N1630" i="3"/>
  <c r="M1631" i="3"/>
  <c r="N1631" i="3"/>
  <c r="M1632" i="3"/>
  <c r="N1632" i="3"/>
  <c r="M1633" i="3"/>
  <c r="N1633" i="3"/>
  <c r="M1634" i="3"/>
  <c r="N1634" i="3"/>
  <c r="M1635" i="3"/>
  <c r="N1635" i="3"/>
  <c r="M1636" i="3"/>
  <c r="N1636" i="3"/>
  <c r="M1637" i="3"/>
  <c r="N1637" i="3"/>
  <c r="M1638" i="3"/>
  <c r="N1638" i="3"/>
  <c r="M1639" i="3"/>
  <c r="N1639" i="3"/>
  <c r="M1640" i="3"/>
  <c r="N1640" i="3"/>
  <c r="M1641" i="3"/>
  <c r="N1641" i="3"/>
  <c r="M1642" i="3"/>
  <c r="N1642" i="3"/>
  <c r="M1643" i="3"/>
  <c r="N1643" i="3"/>
  <c r="M1644" i="3"/>
  <c r="N1644" i="3"/>
  <c r="M1645" i="3"/>
  <c r="N1645" i="3"/>
  <c r="M1646" i="3"/>
  <c r="N1646" i="3"/>
  <c r="M1647" i="3"/>
  <c r="N1647" i="3"/>
  <c r="M1648" i="3"/>
  <c r="N1648" i="3"/>
  <c r="M1649" i="3"/>
  <c r="N1649" i="3"/>
  <c r="M1650" i="3"/>
  <c r="N1650" i="3"/>
  <c r="M1651" i="3"/>
  <c r="N1651" i="3"/>
  <c r="M1652" i="3"/>
  <c r="N1652" i="3"/>
  <c r="M1653" i="3"/>
  <c r="N1653" i="3"/>
  <c r="M1654" i="3"/>
  <c r="N1654" i="3"/>
  <c r="M1655" i="3"/>
  <c r="N1655" i="3"/>
  <c r="M1656" i="3"/>
  <c r="N1656" i="3"/>
  <c r="M1657" i="3"/>
  <c r="N1657" i="3"/>
  <c r="M1658" i="3"/>
  <c r="N1658" i="3"/>
  <c r="M1659" i="3"/>
  <c r="N1659" i="3"/>
  <c r="M1660" i="3"/>
  <c r="N1660" i="3"/>
  <c r="M1661" i="3"/>
  <c r="N1661" i="3"/>
  <c r="M1662" i="3"/>
  <c r="N1662" i="3"/>
  <c r="M1663" i="3"/>
  <c r="N1663" i="3"/>
  <c r="M1664" i="3"/>
  <c r="N1664" i="3"/>
  <c r="M1665" i="3"/>
  <c r="N1665" i="3"/>
  <c r="M1666" i="3"/>
  <c r="N1666" i="3"/>
  <c r="M1667" i="3"/>
  <c r="N1667" i="3"/>
  <c r="M1668" i="3"/>
  <c r="N1668" i="3"/>
  <c r="M1669" i="3"/>
  <c r="N1669" i="3"/>
  <c r="M1670" i="3"/>
  <c r="N1670" i="3"/>
  <c r="M1671" i="3"/>
  <c r="N1671" i="3"/>
  <c r="M1672" i="3"/>
  <c r="N1672" i="3"/>
  <c r="M1673" i="3"/>
  <c r="N1673" i="3"/>
  <c r="M1674" i="3"/>
  <c r="N1674" i="3"/>
  <c r="M1675" i="3"/>
  <c r="N1675" i="3"/>
  <c r="M1676" i="3"/>
  <c r="N1676" i="3"/>
  <c r="M1677" i="3"/>
  <c r="N1677" i="3"/>
  <c r="M1678" i="3"/>
  <c r="N1678" i="3"/>
  <c r="M1679" i="3"/>
  <c r="N1679" i="3"/>
  <c r="M1680" i="3"/>
  <c r="N1680" i="3"/>
  <c r="M1681" i="3"/>
  <c r="N1681" i="3"/>
  <c r="M1682" i="3"/>
  <c r="N1682" i="3"/>
  <c r="M1683" i="3"/>
  <c r="N1683" i="3"/>
  <c r="M1684" i="3"/>
  <c r="N1684" i="3"/>
  <c r="M1685" i="3"/>
  <c r="N1685" i="3"/>
  <c r="M1686" i="3"/>
  <c r="N1686" i="3"/>
  <c r="M1687" i="3"/>
  <c r="N1687" i="3"/>
  <c r="M1688" i="3"/>
  <c r="N1688" i="3"/>
  <c r="M1689" i="3"/>
  <c r="N1689" i="3"/>
  <c r="M1690" i="3"/>
  <c r="N1690" i="3"/>
  <c r="M1691" i="3"/>
  <c r="N1691" i="3"/>
  <c r="M1692" i="3"/>
  <c r="N1692" i="3"/>
  <c r="M1693" i="3"/>
  <c r="N1693" i="3"/>
  <c r="M1694" i="3"/>
  <c r="N1694" i="3"/>
  <c r="M1695" i="3"/>
  <c r="N1695" i="3"/>
  <c r="M1696" i="3"/>
  <c r="N1696" i="3"/>
  <c r="M1697" i="3"/>
  <c r="N1697" i="3"/>
  <c r="M1698" i="3"/>
  <c r="N1698" i="3"/>
  <c r="M1699" i="3"/>
  <c r="N1699" i="3"/>
  <c r="M1700" i="3"/>
  <c r="N1700" i="3"/>
  <c r="M1701" i="3"/>
  <c r="N1701" i="3"/>
  <c r="M1702" i="3"/>
  <c r="N1702" i="3"/>
  <c r="M1703" i="3"/>
  <c r="N1703" i="3"/>
  <c r="M1704" i="3"/>
  <c r="N1704" i="3"/>
  <c r="M1705" i="3"/>
  <c r="N1705" i="3"/>
  <c r="M1706" i="3"/>
  <c r="N1706" i="3"/>
  <c r="M1707" i="3"/>
  <c r="N1707" i="3"/>
  <c r="M1708" i="3"/>
  <c r="N1708" i="3"/>
  <c r="M1709" i="3"/>
  <c r="N1709" i="3"/>
  <c r="M1710" i="3"/>
  <c r="N1710" i="3"/>
  <c r="M1711" i="3"/>
  <c r="N1711" i="3"/>
  <c r="M1712" i="3"/>
  <c r="N1712" i="3"/>
  <c r="M1713" i="3"/>
  <c r="N1713" i="3"/>
  <c r="M1714" i="3"/>
  <c r="N1714" i="3"/>
  <c r="M1715" i="3"/>
  <c r="N1715" i="3"/>
  <c r="M1716" i="3"/>
  <c r="N1716" i="3"/>
  <c r="M1717" i="3"/>
  <c r="N1717" i="3"/>
  <c r="M1718" i="3"/>
  <c r="N1718" i="3"/>
  <c r="M1719" i="3"/>
  <c r="N1719" i="3"/>
  <c r="M1720" i="3"/>
  <c r="N1720" i="3"/>
  <c r="M1721" i="3"/>
  <c r="N1721" i="3"/>
  <c r="M1722" i="3"/>
  <c r="N1722" i="3"/>
  <c r="M1723" i="3"/>
  <c r="N1723" i="3"/>
  <c r="M1724" i="3"/>
  <c r="N1724" i="3"/>
  <c r="M1725" i="3"/>
  <c r="N1725" i="3"/>
  <c r="M1726" i="3"/>
  <c r="N1726" i="3"/>
  <c r="M1727" i="3"/>
  <c r="N1727" i="3"/>
  <c r="M1728" i="3"/>
  <c r="N1728" i="3"/>
  <c r="M1729" i="3"/>
  <c r="N1729" i="3"/>
  <c r="M1730" i="3"/>
  <c r="N1730" i="3"/>
  <c r="M1731" i="3"/>
  <c r="N1731" i="3"/>
  <c r="M1732" i="3"/>
  <c r="N1732" i="3"/>
  <c r="M1733" i="3"/>
  <c r="N1733" i="3"/>
  <c r="M1734" i="3"/>
  <c r="N1734" i="3"/>
  <c r="M1735" i="3"/>
  <c r="N1735" i="3"/>
  <c r="M1736" i="3"/>
  <c r="N1736" i="3"/>
  <c r="M1737" i="3"/>
  <c r="N1737" i="3"/>
  <c r="M1738" i="3"/>
  <c r="N1738" i="3"/>
  <c r="M1739" i="3"/>
  <c r="N1739" i="3"/>
  <c r="M1740" i="3"/>
  <c r="N1740" i="3"/>
  <c r="M1741" i="3"/>
  <c r="N1741" i="3"/>
  <c r="M1742" i="3"/>
  <c r="N1742" i="3"/>
  <c r="M1743" i="3"/>
  <c r="N1743" i="3"/>
  <c r="M1744" i="3"/>
  <c r="N1744" i="3"/>
  <c r="M1745" i="3"/>
  <c r="N1745" i="3"/>
  <c r="M1746" i="3"/>
  <c r="N1746" i="3"/>
  <c r="M1747" i="3"/>
  <c r="N1747" i="3"/>
  <c r="M1748" i="3"/>
  <c r="N1748" i="3"/>
  <c r="M1749" i="3"/>
  <c r="N1749" i="3"/>
  <c r="M1750" i="3"/>
  <c r="N1750" i="3"/>
  <c r="M1751" i="3"/>
  <c r="N1751" i="3"/>
  <c r="M1752" i="3"/>
  <c r="N1752" i="3"/>
  <c r="M1753" i="3"/>
  <c r="N1753" i="3"/>
  <c r="M1754" i="3"/>
  <c r="N1754" i="3"/>
  <c r="M1755" i="3"/>
  <c r="N1755" i="3"/>
  <c r="M1756" i="3"/>
  <c r="N1756" i="3"/>
  <c r="M1757" i="3"/>
  <c r="N1757" i="3"/>
  <c r="M1758" i="3"/>
  <c r="N1758" i="3"/>
  <c r="M1759" i="3"/>
  <c r="N1759" i="3"/>
  <c r="M1760" i="3"/>
  <c r="N1760" i="3"/>
  <c r="M1761" i="3"/>
  <c r="N1761" i="3"/>
  <c r="M1762" i="3"/>
  <c r="N1762" i="3"/>
  <c r="M1763" i="3"/>
  <c r="N1763" i="3"/>
  <c r="M1764" i="3"/>
  <c r="N1764" i="3"/>
  <c r="M1765" i="3"/>
  <c r="N1765" i="3"/>
  <c r="M1766" i="3"/>
  <c r="N1766" i="3"/>
  <c r="M1767" i="3"/>
  <c r="N1767" i="3"/>
  <c r="M1768" i="3"/>
  <c r="N1768" i="3"/>
  <c r="M1769" i="3"/>
  <c r="N1769" i="3"/>
  <c r="M1770" i="3"/>
  <c r="N1770" i="3"/>
  <c r="M1771" i="3"/>
  <c r="N1771" i="3"/>
  <c r="M1772" i="3"/>
  <c r="N1772" i="3"/>
  <c r="M1773" i="3"/>
  <c r="N1773" i="3"/>
  <c r="M1774" i="3"/>
  <c r="N1774" i="3"/>
  <c r="M1775" i="3"/>
  <c r="N1775" i="3"/>
  <c r="M1776" i="3"/>
  <c r="N1776" i="3"/>
  <c r="M1777" i="3"/>
  <c r="N1777" i="3"/>
  <c r="M1778" i="3"/>
  <c r="N1778" i="3"/>
  <c r="M1779" i="3"/>
  <c r="N1779" i="3"/>
  <c r="M1780" i="3"/>
  <c r="N1780" i="3"/>
  <c r="M1781" i="3"/>
  <c r="N1781" i="3"/>
  <c r="M1782" i="3"/>
  <c r="N1782" i="3"/>
  <c r="M1783" i="3"/>
  <c r="N1783" i="3"/>
  <c r="M1784" i="3"/>
  <c r="N1784" i="3"/>
  <c r="M1785" i="3"/>
  <c r="N1785" i="3"/>
  <c r="M1786" i="3"/>
  <c r="N1786" i="3"/>
  <c r="M1787" i="3"/>
  <c r="N1787" i="3"/>
  <c r="M1788" i="3"/>
  <c r="N1788" i="3"/>
  <c r="M1789" i="3"/>
  <c r="N1789" i="3"/>
  <c r="M1790" i="3"/>
  <c r="N1790" i="3"/>
  <c r="M1791" i="3"/>
  <c r="N1791" i="3"/>
  <c r="M1792" i="3"/>
  <c r="N1792" i="3"/>
  <c r="M1793" i="3"/>
  <c r="N1793" i="3"/>
  <c r="M1794" i="3"/>
  <c r="N1794" i="3"/>
  <c r="M1795" i="3"/>
  <c r="N1795" i="3"/>
  <c r="M1796" i="3"/>
  <c r="N1796" i="3"/>
  <c r="M1797" i="3"/>
  <c r="N1797" i="3"/>
  <c r="M1798" i="3"/>
  <c r="N1798" i="3"/>
  <c r="M1799" i="3"/>
  <c r="N1799" i="3"/>
  <c r="M1800" i="3"/>
  <c r="N1800" i="3"/>
  <c r="M1801" i="3"/>
  <c r="N1801" i="3"/>
  <c r="M1802" i="3"/>
  <c r="N1802" i="3"/>
  <c r="M1803" i="3"/>
  <c r="N1803" i="3"/>
  <c r="M1804" i="3"/>
  <c r="N1804" i="3"/>
  <c r="M1805" i="3"/>
  <c r="N1805" i="3"/>
  <c r="M1806" i="3"/>
  <c r="N1806" i="3"/>
  <c r="M1807" i="3"/>
  <c r="N1807" i="3"/>
  <c r="M1808" i="3"/>
  <c r="N1808" i="3"/>
  <c r="M1809" i="3"/>
  <c r="N1809" i="3"/>
  <c r="M1810" i="3"/>
  <c r="N1810" i="3"/>
  <c r="M1811" i="3"/>
  <c r="N1811" i="3"/>
  <c r="M1812" i="3"/>
  <c r="N1812" i="3"/>
  <c r="M1813" i="3"/>
  <c r="N1813" i="3"/>
  <c r="M1814" i="3"/>
  <c r="N1814" i="3"/>
  <c r="M1815" i="3"/>
  <c r="N1815" i="3"/>
  <c r="M1816" i="3"/>
  <c r="N1816" i="3"/>
  <c r="M1817" i="3"/>
  <c r="N1817" i="3"/>
  <c r="M1818" i="3"/>
  <c r="N1818" i="3"/>
  <c r="M1819" i="3"/>
  <c r="N1819" i="3"/>
  <c r="M1820" i="3"/>
  <c r="N1820" i="3"/>
  <c r="M1821" i="3"/>
  <c r="N1821" i="3"/>
  <c r="M1822" i="3"/>
  <c r="N1822" i="3"/>
  <c r="M1823" i="3"/>
  <c r="N1823" i="3"/>
  <c r="M1824" i="3"/>
  <c r="N1824" i="3"/>
  <c r="M1825" i="3"/>
  <c r="N1825" i="3"/>
  <c r="M1826" i="3"/>
  <c r="N1826" i="3"/>
  <c r="M1827" i="3"/>
  <c r="N1827" i="3"/>
  <c r="M1828" i="3"/>
  <c r="N1828" i="3"/>
  <c r="M1829" i="3"/>
  <c r="N1829" i="3"/>
  <c r="M1830" i="3"/>
  <c r="N1830" i="3"/>
  <c r="M1831" i="3"/>
  <c r="N1831" i="3"/>
  <c r="M1832" i="3"/>
  <c r="N1832" i="3"/>
  <c r="M1833" i="3"/>
  <c r="N1833" i="3"/>
  <c r="M1834" i="3"/>
  <c r="N1834" i="3"/>
  <c r="M1835" i="3"/>
  <c r="N1835" i="3"/>
  <c r="M1836" i="3"/>
  <c r="N1836" i="3"/>
  <c r="M1837" i="3"/>
  <c r="N1837" i="3"/>
  <c r="M1838" i="3"/>
  <c r="N1838" i="3"/>
  <c r="M1839" i="3"/>
  <c r="N1839" i="3"/>
  <c r="M1840" i="3"/>
  <c r="N1840" i="3"/>
  <c r="M1841" i="3"/>
  <c r="N1841" i="3"/>
  <c r="M1842" i="3"/>
  <c r="N1842" i="3"/>
  <c r="M1843" i="3"/>
  <c r="N1843" i="3"/>
  <c r="M1844" i="3"/>
  <c r="N1844" i="3"/>
  <c r="M1845" i="3"/>
  <c r="N1845" i="3"/>
  <c r="M1846" i="3"/>
  <c r="N1846" i="3"/>
  <c r="M1847" i="3"/>
  <c r="N1847" i="3"/>
  <c r="M1848" i="3"/>
  <c r="N1848" i="3"/>
  <c r="M1849" i="3"/>
  <c r="N1849" i="3"/>
  <c r="M1850" i="3"/>
  <c r="N1850" i="3"/>
  <c r="M1851" i="3"/>
  <c r="N1851" i="3"/>
  <c r="M1852" i="3"/>
  <c r="N1852" i="3"/>
  <c r="M1853" i="3"/>
  <c r="N1853" i="3"/>
  <c r="M1854" i="3"/>
  <c r="N1854" i="3"/>
  <c r="M1855" i="3"/>
  <c r="N1855" i="3"/>
  <c r="M1856" i="3"/>
  <c r="N1856" i="3"/>
  <c r="M1857" i="3"/>
  <c r="N1857" i="3"/>
  <c r="M1858" i="3"/>
  <c r="N1858" i="3"/>
  <c r="M1859" i="3"/>
  <c r="N1859" i="3"/>
  <c r="M1860" i="3"/>
  <c r="N1860" i="3"/>
  <c r="M1861" i="3"/>
  <c r="N1861" i="3"/>
  <c r="M1862" i="3"/>
  <c r="N1862" i="3"/>
  <c r="M1863" i="3"/>
  <c r="N1863" i="3"/>
  <c r="M1864" i="3"/>
  <c r="N1864" i="3"/>
  <c r="M1865" i="3"/>
  <c r="N1865" i="3"/>
  <c r="M1866" i="3"/>
  <c r="N1866" i="3"/>
  <c r="M1867" i="3"/>
  <c r="N1867" i="3"/>
  <c r="M1868" i="3"/>
  <c r="N1868" i="3"/>
  <c r="M1869" i="3"/>
  <c r="N1869" i="3"/>
  <c r="M1870" i="3"/>
  <c r="N1870" i="3"/>
  <c r="M1871" i="3"/>
  <c r="N1871" i="3"/>
  <c r="M1872" i="3"/>
  <c r="N1872" i="3"/>
  <c r="M1873" i="3"/>
  <c r="N1873" i="3"/>
  <c r="M1874" i="3"/>
  <c r="N1874" i="3"/>
  <c r="M1875" i="3"/>
  <c r="N1875" i="3"/>
  <c r="M1876" i="3"/>
  <c r="N1876" i="3"/>
  <c r="M1877" i="3"/>
  <c r="N1877" i="3"/>
  <c r="M1878" i="3"/>
  <c r="N1878" i="3"/>
  <c r="M1879" i="3"/>
  <c r="N1879" i="3"/>
  <c r="M1880" i="3"/>
  <c r="N1880" i="3"/>
  <c r="M1881" i="3"/>
  <c r="N1881" i="3"/>
  <c r="M1882" i="3"/>
  <c r="N1882" i="3"/>
  <c r="M1883" i="3"/>
  <c r="N1883" i="3"/>
  <c r="M1884" i="3"/>
  <c r="N1884" i="3"/>
  <c r="M1885" i="3"/>
  <c r="N1885" i="3"/>
  <c r="M1886" i="3"/>
  <c r="N1886" i="3"/>
  <c r="M1887" i="3"/>
  <c r="N1887" i="3"/>
  <c r="M1888" i="3"/>
  <c r="N1888" i="3"/>
  <c r="M1889" i="3"/>
  <c r="N1889" i="3"/>
  <c r="M1890" i="3"/>
  <c r="N1890" i="3"/>
  <c r="M1891" i="3"/>
  <c r="N1891" i="3"/>
  <c r="M1892" i="3"/>
  <c r="N1892" i="3"/>
  <c r="M1893" i="3"/>
  <c r="N1893" i="3"/>
  <c r="M1894" i="3"/>
  <c r="N1894" i="3"/>
  <c r="M1895" i="3"/>
  <c r="N1895" i="3"/>
  <c r="M1896" i="3"/>
  <c r="N1896" i="3"/>
  <c r="M1897" i="3"/>
  <c r="N1897" i="3"/>
  <c r="M1898" i="3"/>
  <c r="N1898" i="3"/>
  <c r="M1899" i="3"/>
  <c r="N1899" i="3"/>
  <c r="M1900" i="3"/>
  <c r="N1900" i="3"/>
  <c r="M1901" i="3"/>
  <c r="N1901" i="3"/>
  <c r="M1902" i="3"/>
  <c r="N1902" i="3"/>
  <c r="M1903" i="3"/>
  <c r="N1903" i="3"/>
  <c r="M1904" i="3"/>
  <c r="N1904" i="3"/>
  <c r="M1905" i="3"/>
  <c r="N1905" i="3"/>
  <c r="M1906" i="3"/>
  <c r="N1906" i="3"/>
  <c r="M1907" i="3"/>
  <c r="N1907" i="3"/>
  <c r="M1908" i="3"/>
  <c r="N1908" i="3"/>
  <c r="M1909" i="3"/>
  <c r="N1909" i="3"/>
  <c r="M1910" i="3"/>
  <c r="N1910" i="3"/>
  <c r="M1911" i="3"/>
  <c r="N1911" i="3"/>
  <c r="M1912" i="3"/>
  <c r="N1912" i="3"/>
  <c r="M1913" i="3"/>
  <c r="N1913" i="3"/>
  <c r="M1914" i="3"/>
  <c r="N1914" i="3"/>
  <c r="M1915" i="3"/>
  <c r="N1915" i="3"/>
  <c r="M1916" i="3"/>
  <c r="N1916" i="3"/>
  <c r="M1917" i="3"/>
  <c r="N1917" i="3"/>
  <c r="M1918" i="3"/>
  <c r="N1918" i="3"/>
  <c r="M1919" i="3"/>
  <c r="N1919" i="3"/>
  <c r="M1920" i="3"/>
  <c r="N1920" i="3"/>
  <c r="M1921" i="3"/>
  <c r="N1921" i="3"/>
  <c r="M1922" i="3"/>
  <c r="N1922" i="3"/>
  <c r="M1923" i="3"/>
  <c r="N1923" i="3"/>
  <c r="M1924" i="3"/>
  <c r="N1924" i="3"/>
  <c r="M1925" i="3"/>
  <c r="N1925" i="3"/>
  <c r="M1926" i="3"/>
  <c r="N1926" i="3"/>
  <c r="M1927" i="3"/>
  <c r="N1927" i="3"/>
  <c r="M1928" i="3"/>
  <c r="N1928" i="3"/>
  <c r="M1929" i="3"/>
  <c r="N1929" i="3"/>
  <c r="M1930" i="3"/>
  <c r="N1930" i="3"/>
  <c r="M1931" i="3"/>
  <c r="N1931" i="3"/>
  <c r="M1932" i="3"/>
  <c r="N1932" i="3"/>
  <c r="M1933" i="3"/>
  <c r="N1933" i="3"/>
  <c r="M1934" i="3"/>
  <c r="N1934" i="3"/>
  <c r="M1935" i="3"/>
  <c r="N1935" i="3"/>
  <c r="M1936" i="3"/>
  <c r="N1936" i="3"/>
  <c r="M1937" i="3"/>
  <c r="N1937" i="3"/>
  <c r="M1938" i="3"/>
  <c r="N1938" i="3"/>
  <c r="M1939" i="3"/>
  <c r="N1939" i="3"/>
  <c r="M1940" i="3"/>
  <c r="N1940" i="3"/>
  <c r="M1941" i="3"/>
  <c r="N1941" i="3"/>
  <c r="M1942" i="3"/>
  <c r="N1942" i="3"/>
  <c r="M1943" i="3"/>
  <c r="N1943" i="3"/>
  <c r="M1944" i="3"/>
  <c r="N1944" i="3"/>
  <c r="M1945" i="3"/>
  <c r="N1945" i="3"/>
  <c r="M1946" i="3"/>
  <c r="N1946" i="3"/>
  <c r="M1947" i="3"/>
  <c r="N1947" i="3"/>
  <c r="M1948" i="3"/>
  <c r="N1948" i="3"/>
  <c r="M1949" i="3"/>
  <c r="N1949" i="3"/>
  <c r="M1950" i="3"/>
  <c r="N1950" i="3"/>
  <c r="M1951" i="3"/>
  <c r="N1951" i="3"/>
  <c r="M1952" i="3"/>
  <c r="N1952" i="3"/>
  <c r="M1953" i="3"/>
  <c r="N1953" i="3"/>
  <c r="M1954" i="3"/>
  <c r="N1954" i="3"/>
  <c r="M1955" i="3"/>
  <c r="N1955" i="3"/>
  <c r="M1956" i="3"/>
  <c r="N1956" i="3"/>
  <c r="M1957" i="3"/>
  <c r="N1957" i="3"/>
  <c r="M1958" i="3"/>
  <c r="N1958" i="3"/>
  <c r="M1959" i="3"/>
  <c r="N1959" i="3"/>
  <c r="M1960" i="3"/>
  <c r="N1960" i="3"/>
  <c r="M1961" i="3"/>
  <c r="N1961" i="3"/>
  <c r="M1962" i="3"/>
  <c r="N1962" i="3"/>
  <c r="M1963" i="3"/>
  <c r="N1963" i="3"/>
  <c r="M1964" i="3"/>
  <c r="N1964" i="3"/>
  <c r="M1965" i="3"/>
  <c r="N1965" i="3"/>
  <c r="M1966" i="3"/>
  <c r="N1966" i="3"/>
  <c r="M1967" i="3"/>
  <c r="N1967" i="3"/>
  <c r="M1968" i="3"/>
  <c r="N1968" i="3"/>
  <c r="M1969" i="3"/>
  <c r="N1969" i="3"/>
  <c r="M1970" i="3"/>
  <c r="N1970" i="3"/>
  <c r="M1971" i="3"/>
  <c r="N1971" i="3"/>
  <c r="M1972" i="3"/>
  <c r="N1972" i="3"/>
  <c r="M1973" i="3"/>
  <c r="N1973" i="3"/>
  <c r="M1974" i="3"/>
  <c r="N1974" i="3"/>
  <c r="M1975" i="3"/>
  <c r="N1975" i="3"/>
  <c r="M1976" i="3"/>
  <c r="N1976" i="3"/>
  <c r="M1977" i="3"/>
  <c r="N1977" i="3"/>
  <c r="M1978" i="3"/>
  <c r="N1978" i="3"/>
  <c r="M1979" i="3"/>
  <c r="N1979" i="3"/>
  <c r="M1980" i="3"/>
  <c r="N1980" i="3"/>
  <c r="M1981" i="3"/>
  <c r="N1981" i="3"/>
  <c r="M1982" i="3"/>
  <c r="N1982" i="3"/>
  <c r="M1983" i="3"/>
  <c r="N1983" i="3"/>
  <c r="M1984" i="3"/>
  <c r="N1984" i="3"/>
  <c r="M1985" i="3"/>
  <c r="N1985" i="3"/>
  <c r="M1986" i="3"/>
  <c r="N1986" i="3"/>
  <c r="M1987" i="3"/>
  <c r="N1987" i="3"/>
  <c r="M1988" i="3"/>
  <c r="N1988" i="3"/>
  <c r="M1989" i="3"/>
  <c r="N1989" i="3"/>
  <c r="M1990" i="3"/>
  <c r="N1990" i="3"/>
  <c r="M1991" i="3"/>
  <c r="N1991" i="3"/>
  <c r="M1992" i="3"/>
  <c r="N1992" i="3"/>
  <c r="M1993" i="3"/>
  <c r="N1993" i="3"/>
  <c r="M1994" i="3"/>
  <c r="N1994" i="3"/>
  <c r="M1995" i="3"/>
  <c r="N1995" i="3"/>
  <c r="M1996" i="3"/>
  <c r="N1996" i="3"/>
  <c r="M1997" i="3"/>
  <c r="N1997" i="3"/>
  <c r="M1998" i="3"/>
  <c r="N1998" i="3"/>
  <c r="M1999" i="3"/>
  <c r="N1999" i="3"/>
  <c r="M2000" i="3"/>
  <c r="N2000" i="3"/>
  <c r="M2001" i="3"/>
  <c r="N2001" i="3"/>
  <c r="M2002" i="3"/>
  <c r="N2002" i="3"/>
  <c r="M2003" i="3"/>
  <c r="N2003" i="3"/>
  <c r="M2004" i="3"/>
  <c r="N2004" i="3"/>
  <c r="M2005" i="3"/>
  <c r="N2005" i="3"/>
  <c r="M2006" i="3"/>
  <c r="N2006" i="3"/>
  <c r="M2007" i="3"/>
  <c r="N2007" i="3"/>
  <c r="M2008" i="3"/>
  <c r="N2008" i="3"/>
  <c r="M2009" i="3"/>
  <c r="N2009" i="3"/>
  <c r="M2010" i="3"/>
  <c r="N2010" i="3"/>
  <c r="M2011" i="3"/>
  <c r="N2011" i="3"/>
  <c r="M2012" i="3"/>
  <c r="N2012" i="3"/>
  <c r="M2013" i="3"/>
  <c r="N2013" i="3"/>
  <c r="M2014" i="3"/>
  <c r="N2014" i="3"/>
  <c r="M2015" i="3"/>
  <c r="N2015" i="3"/>
  <c r="M2016" i="3"/>
  <c r="N2016" i="3"/>
  <c r="M2017" i="3"/>
  <c r="N2017" i="3"/>
  <c r="M2018" i="3"/>
  <c r="N2018" i="3"/>
  <c r="M2019" i="3"/>
  <c r="N2019" i="3"/>
  <c r="M2020" i="3"/>
  <c r="N2020" i="3"/>
  <c r="M2021" i="3"/>
  <c r="N2021" i="3"/>
  <c r="M2022" i="3"/>
  <c r="N2022" i="3"/>
  <c r="M2023" i="3"/>
  <c r="N2023" i="3"/>
  <c r="M2024" i="3"/>
  <c r="N2024" i="3"/>
  <c r="M2025" i="3"/>
  <c r="N2025" i="3"/>
  <c r="M2026" i="3"/>
  <c r="N2026" i="3"/>
  <c r="M2027" i="3"/>
  <c r="N2027" i="3"/>
  <c r="M2028" i="3"/>
  <c r="N2028" i="3"/>
  <c r="M2029" i="3"/>
  <c r="N2029" i="3"/>
  <c r="M2030" i="3"/>
  <c r="N2030" i="3"/>
  <c r="M2031" i="3"/>
  <c r="N2031" i="3"/>
  <c r="M2032" i="3"/>
  <c r="N2032" i="3"/>
  <c r="M2033" i="3"/>
  <c r="N2033" i="3"/>
  <c r="M2034" i="3"/>
  <c r="N2034" i="3"/>
  <c r="M2035" i="3"/>
  <c r="N2035" i="3"/>
  <c r="M2036" i="3"/>
  <c r="N2036" i="3"/>
  <c r="M2037" i="3"/>
  <c r="N2037" i="3"/>
  <c r="M2038" i="3"/>
  <c r="N2038" i="3"/>
  <c r="M2039" i="3"/>
  <c r="N2039" i="3"/>
  <c r="M2040" i="3"/>
  <c r="N2040" i="3"/>
  <c r="M2041" i="3"/>
  <c r="N2041" i="3"/>
  <c r="M2042" i="3"/>
  <c r="N2042" i="3"/>
  <c r="M2043" i="3"/>
  <c r="N2043" i="3"/>
  <c r="M2044" i="3"/>
  <c r="N2044" i="3"/>
  <c r="M2045" i="3"/>
  <c r="N2045" i="3"/>
  <c r="M2046" i="3"/>
  <c r="N2046" i="3"/>
  <c r="M2047" i="3"/>
  <c r="N2047" i="3"/>
  <c r="M2048" i="3"/>
  <c r="N2048" i="3"/>
  <c r="M2049" i="3"/>
  <c r="N2049" i="3"/>
  <c r="M2050" i="3"/>
  <c r="N2050" i="3"/>
  <c r="M2051" i="3"/>
  <c r="N2051" i="3"/>
  <c r="M2052" i="3"/>
  <c r="N2052" i="3"/>
  <c r="M2053" i="3"/>
  <c r="N2053" i="3"/>
  <c r="M2054" i="3"/>
  <c r="N2054" i="3"/>
  <c r="M2055" i="3"/>
  <c r="N2055" i="3"/>
  <c r="M2056" i="3"/>
  <c r="N2056" i="3"/>
  <c r="M2057" i="3"/>
  <c r="N2057" i="3"/>
  <c r="M2058" i="3"/>
  <c r="N2058" i="3"/>
  <c r="M2059" i="3"/>
  <c r="N2059" i="3"/>
  <c r="M2060" i="3"/>
  <c r="N2060" i="3"/>
  <c r="M2061" i="3"/>
  <c r="N2061" i="3"/>
  <c r="M2062" i="3"/>
  <c r="N2062" i="3"/>
  <c r="M2063" i="3"/>
  <c r="N2063" i="3"/>
  <c r="M2064" i="3"/>
  <c r="N2064" i="3"/>
  <c r="M2065" i="3"/>
  <c r="N2065" i="3"/>
  <c r="M2066" i="3"/>
  <c r="N2066" i="3"/>
  <c r="M2067" i="3"/>
  <c r="N2067" i="3"/>
  <c r="M2068" i="3"/>
  <c r="N2068" i="3"/>
  <c r="M2069" i="3"/>
  <c r="N2069" i="3"/>
  <c r="M2070" i="3"/>
  <c r="N2070" i="3"/>
  <c r="M2071" i="3"/>
  <c r="N2071" i="3"/>
  <c r="M2072" i="3"/>
  <c r="N2072" i="3"/>
  <c r="M2073" i="3"/>
  <c r="N2073" i="3"/>
  <c r="M2074" i="3"/>
  <c r="N2074" i="3"/>
  <c r="M2075" i="3"/>
  <c r="N2075" i="3"/>
  <c r="M2076" i="3"/>
  <c r="N2076" i="3"/>
  <c r="M2077" i="3"/>
  <c r="N2077" i="3"/>
  <c r="M2078" i="3"/>
  <c r="N2078" i="3"/>
  <c r="M2079" i="3"/>
  <c r="N2079" i="3"/>
  <c r="M2080" i="3"/>
  <c r="N2080" i="3"/>
  <c r="M2081" i="3"/>
  <c r="N2081" i="3"/>
  <c r="M2082" i="3"/>
  <c r="N2082" i="3"/>
  <c r="M2083" i="3"/>
  <c r="N2083" i="3"/>
  <c r="M2084" i="3"/>
  <c r="N2084" i="3"/>
  <c r="M2085" i="3"/>
  <c r="N2085" i="3"/>
  <c r="M2086" i="3"/>
  <c r="N2086" i="3"/>
  <c r="M2087" i="3"/>
  <c r="N2087" i="3"/>
  <c r="M2088" i="3"/>
  <c r="N2088" i="3"/>
  <c r="M2089" i="3"/>
  <c r="N2089" i="3"/>
  <c r="M2090" i="3"/>
  <c r="N2090" i="3"/>
  <c r="M2091" i="3"/>
  <c r="N2091" i="3"/>
  <c r="M2092" i="3"/>
  <c r="N2092" i="3"/>
  <c r="M2093" i="3"/>
  <c r="N2093" i="3"/>
  <c r="M2094" i="3"/>
  <c r="N2094" i="3"/>
  <c r="M2095" i="3"/>
  <c r="N2095" i="3"/>
  <c r="M2096" i="3"/>
  <c r="N2096" i="3"/>
  <c r="M2097" i="3"/>
  <c r="N2097" i="3"/>
  <c r="M2098" i="3"/>
  <c r="N2098" i="3"/>
  <c r="M2099" i="3"/>
  <c r="N2099" i="3"/>
  <c r="M2100" i="3"/>
  <c r="N2100" i="3"/>
  <c r="M2101" i="3"/>
  <c r="N2101" i="3"/>
  <c r="M2102" i="3"/>
  <c r="N2102" i="3"/>
  <c r="M2103" i="3"/>
  <c r="N2103" i="3"/>
  <c r="M2104" i="3"/>
  <c r="N2104" i="3"/>
  <c r="M2105" i="3"/>
  <c r="N2105" i="3"/>
  <c r="M2106" i="3"/>
  <c r="N2106" i="3"/>
  <c r="M2107" i="3"/>
  <c r="N2107" i="3"/>
  <c r="M2108" i="3"/>
  <c r="N2108" i="3"/>
  <c r="M2109" i="3"/>
  <c r="N2109" i="3"/>
  <c r="M2110" i="3"/>
  <c r="N2110" i="3"/>
  <c r="M2111" i="3"/>
  <c r="N2111" i="3"/>
  <c r="M2112" i="3"/>
  <c r="N2112" i="3"/>
  <c r="M2113" i="3"/>
  <c r="N2113" i="3"/>
  <c r="M2114" i="3"/>
  <c r="N2114" i="3"/>
  <c r="M2115" i="3"/>
  <c r="N2115" i="3"/>
  <c r="M2116" i="3"/>
  <c r="N2116" i="3"/>
  <c r="M2117" i="3"/>
  <c r="N2117" i="3"/>
  <c r="M2118" i="3"/>
  <c r="N2118" i="3"/>
  <c r="M2119" i="3"/>
  <c r="N2119" i="3"/>
  <c r="M2120" i="3"/>
  <c r="N2120" i="3"/>
  <c r="M2121" i="3"/>
  <c r="N2121" i="3"/>
  <c r="M2122" i="3"/>
  <c r="N2122" i="3"/>
  <c r="M2123" i="3"/>
  <c r="N2123" i="3"/>
  <c r="M2124" i="3"/>
  <c r="N2124" i="3"/>
  <c r="M2125" i="3"/>
  <c r="N2125" i="3"/>
  <c r="M2126" i="3"/>
  <c r="N2126" i="3"/>
  <c r="M2127" i="3"/>
  <c r="N2127" i="3"/>
  <c r="M2128" i="3"/>
  <c r="N2128" i="3"/>
  <c r="M2129" i="3"/>
  <c r="N2129" i="3"/>
  <c r="M2130" i="3"/>
  <c r="N2130" i="3"/>
  <c r="M2131" i="3"/>
  <c r="N2131" i="3"/>
  <c r="M2132" i="3"/>
  <c r="N2132" i="3"/>
  <c r="M2133" i="3"/>
  <c r="N2133" i="3"/>
  <c r="M2134" i="3"/>
  <c r="N2134" i="3"/>
  <c r="M2135" i="3"/>
  <c r="N2135" i="3"/>
  <c r="M2136" i="3"/>
  <c r="N2136" i="3"/>
  <c r="M2137" i="3"/>
  <c r="N2137" i="3"/>
  <c r="M2138" i="3"/>
  <c r="N2138" i="3"/>
  <c r="M2139" i="3"/>
  <c r="N2139" i="3"/>
  <c r="M2140" i="3"/>
  <c r="N2140" i="3"/>
  <c r="M2141" i="3"/>
  <c r="N2141" i="3"/>
  <c r="M2142" i="3"/>
  <c r="N2142" i="3"/>
  <c r="M2143" i="3"/>
  <c r="N2143" i="3"/>
  <c r="M2144" i="3"/>
  <c r="N2144" i="3"/>
  <c r="M2145" i="3"/>
  <c r="N2145" i="3"/>
  <c r="M2146" i="3"/>
  <c r="N2146" i="3"/>
  <c r="M2147" i="3"/>
  <c r="N2147" i="3"/>
  <c r="M2148" i="3"/>
  <c r="N2148" i="3"/>
  <c r="M2149" i="3"/>
  <c r="N2149" i="3"/>
  <c r="M2150" i="3"/>
  <c r="N2150" i="3"/>
  <c r="M2151" i="3"/>
  <c r="N2151" i="3"/>
  <c r="M2152" i="3"/>
  <c r="N2152" i="3"/>
  <c r="M2153" i="3"/>
  <c r="N2153" i="3"/>
  <c r="M2154" i="3"/>
  <c r="N2154" i="3"/>
  <c r="M2155" i="3"/>
  <c r="N2155" i="3"/>
  <c r="M2156" i="3"/>
  <c r="N2156" i="3"/>
  <c r="M2157" i="3"/>
  <c r="N2157" i="3"/>
  <c r="M2158" i="3"/>
  <c r="N2158" i="3"/>
  <c r="M2159" i="3"/>
  <c r="N2159" i="3"/>
  <c r="M2160" i="3"/>
  <c r="N2160" i="3"/>
  <c r="M2161" i="3"/>
  <c r="N2161" i="3"/>
  <c r="M2162" i="3"/>
  <c r="N2162" i="3"/>
  <c r="M2163" i="3"/>
  <c r="N2163" i="3"/>
  <c r="M2164" i="3"/>
  <c r="N2164" i="3"/>
  <c r="M2165" i="3"/>
  <c r="N2165" i="3"/>
  <c r="M2166" i="3"/>
  <c r="N2166" i="3"/>
  <c r="M2167" i="3"/>
  <c r="N2167" i="3"/>
  <c r="M2168" i="3"/>
  <c r="N2168" i="3"/>
  <c r="M2169" i="3"/>
  <c r="N2169" i="3"/>
  <c r="M2170" i="3"/>
  <c r="N2170" i="3"/>
  <c r="M2171" i="3"/>
  <c r="N2171" i="3"/>
  <c r="M2172" i="3"/>
  <c r="N2172" i="3"/>
  <c r="M2173" i="3"/>
  <c r="N2173" i="3"/>
  <c r="M2174" i="3"/>
  <c r="N2174" i="3"/>
  <c r="M2175" i="3"/>
  <c r="N2175" i="3"/>
  <c r="M2176" i="3"/>
  <c r="N2176" i="3"/>
  <c r="M2177" i="3"/>
  <c r="N2177" i="3"/>
  <c r="M2178" i="3"/>
  <c r="N2178" i="3"/>
  <c r="M2179" i="3"/>
  <c r="N2179" i="3"/>
  <c r="M2180" i="3"/>
  <c r="N2180" i="3"/>
  <c r="M2181" i="3"/>
  <c r="N2181" i="3"/>
  <c r="M2182" i="3"/>
  <c r="N2182" i="3"/>
  <c r="M2183" i="3"/>
  <c r="N2183" i="3"/>
  <c r="M2184" i="3"/>
  <c r="N2184" i="3"/>
  <c r="M2185" i="3"/>
  <c r="N2185" i="3"/>
  <c r="M2186" i="3"/>
  <c r="N2186" i="3"/>
  <c r="M2187" i="3"/>
  <c r="N2187" i="3"/>
  <c r="M2188" i="3"/>
  <c r="N2188" i="3"/>
  <c r="M2189" i="3"/>
  <c r="N2189" i="3"/>
  <c r="M2190" i="3"/>
  <c r="N2190" i="3"/>
  <c r="M2191" i="3"/>
  <c r="N2191" i="3"/>
  <c r="M2192" i="3"/>
  <c r="N2192" i="3"/>
  <c r="M2193" i="3"/>
  <c r="N2193" i="3"/>
  <c r="M2194" i="3"/>
  <c r="N2194" i="3"/>
  <c r="M2195" i="3"/>
  <c r="N2195" i="3"/>
  <c r="M2196" i="3"/>
  <c r="N2196" i="3"/>
  <c r="M2197" i="3"/>
  <c r="N2197" i="3"/>
  <c r="M2198" i="3"/>
  <c r="N2198" i="3"/>
  <c r="M2199" i="3"/>
  <c r="N2199" i="3"/>
  <c r="M2200" i="3"/>
  <c r="N2200" i="3"/>
  <c r="M2201" i="3"/>
  <c r="N2201" i="3"/>
  <c r="M2202" i="3"/>
  <c r="N2202" i="3"/>
  <c r="M2203" i="3"/>
  <c r="N2203" i="3"/>
  <c r="M2204" i="3"/>
  <c r="N2204" i="3"/>
  <c r="M2205" i="3"/>
  <c r="N2205" i="3"/>
  <c r="M2206" i="3"/>
  <c r="N2206" i="3"/>
  <c r="M2207" i="3"/>
  <c r="N2207" i="3"/>
  <c r="M2208" i="3"/>
  <c r="N2208" i="3"/>
  <c r="M2209" i="3"/>
  <c r="N2209" i="3"/>
  <c r="M2210" i="3"/>
  <c r="N2210" i="3"/>
  <c r="M2211" i="3"/>
  <c r="N2211" i="3"/>
  <c r="M2212" i="3"/>
  <c r="N2212" i="3"/>
  <c r="M2213" i="3"/>
  <c r="N2213" i="3"/>
  <c r="M2214" i="3"/>
  <c r="N2214" i="3"/>
  <c r="M2215" i="3"/>
  <c r="N2215" i="3"/>
  <c r="M2216" i="3"/>
  <c r="N2216" i="3"/>
  <c r="M2217" i="3"/>
  <c r="N2217" i="3"/>
  <c r="M2218" i="3"/>
  <c r="N2218" i="3"/>
  <c r="M2219" i="3"/>
  <c r="N2219" i="3"/>
  <c r="M2220" i="3"/>
  <c r="N2220" i="3"/>
  <c r="M2221" i="3"/>
  <c r="N2221" i="3"/>
  <c r="M2222" i="3"/>
  <c r="N2222" i="3"/>
  <c r="M2223" i="3"/>
  <c r="N2223" i="3"/>
  <c r="M2224" i="3"/>
  <c r="N2224" i="3"/>
  <c r="M2225" i="3"/>
  <c r="N2225" i="3"/>
  <c r="M2226" i="3"/>
  <c r="N2226" i="3"/>
  <c r="M2227" i="3"/>
  <c r="N2227" i="3"/>
  <c r="M2228" i="3"/>
  <c r="N2228" i="3"/>
  <c r="M2229" i="3"/>
  <c r="N2229" i="3"/>
  <c r="M2230" i="3"/>
  <c r="N2230" i="3"/>
  <c r="M2231" i="3"/>
  <c r="N2231" i="3"/>
  <c r="M2232" i="3"/>
  <c r="N2232" i="3"/>
  <c r="M2233" i="3"/>
  <c r="N2233" i="3"/>
  <c r="M2234" i="3"/>
  <c r="N2234" i="3"/>
  <c r="M2235" i="3"/>
  <c r="N2235" i="3"/>
  <c r="M2236" i="3"/>
  <c r="N2236" i="3"/>
  <c r="M2237" i="3"/>
  <c r="N2237" i="3"/>
  <c r="M2238" i="3"/>
  <c r="N2238" i="3"/>
  <c r="M2239" i="3"/>
  <c r="N2239" i="3"/>
  <c r="M2240" i="3"/>
  <c r="N2240" i="3"/>
  <c r="M2241" i="3"/>
  <c r="N2241" i="3"/>
  <c r="M2242" i="3"/>
  <c r="N2242" i="3"/>
  <c r="M2243" i="3"/>
  <c r="N2243" i="3"/>
  <c r="M2244" i="3"/>
  <c r="N2244" i="3"/>
  <c r="M2245" i="3"/>
  <c r="N2245" i="3"/>
  <c r="M2246" i="3"/>
  <c r="N2246" i="3"/>
  <c r="M2247" i="3"/>
  <c r="N2247" i="3"/>
  <c r="M2248" i="3"/>
  <c r="N2248" i="3"/>
  <c r="M2249" i="3"/>
  <c r="N2249" i="3"/>
  <c r="M2250" i="3"/>
  <c r="N2250" i="3"/>
  <c r="M2251" i="3"/>
  <c r="N2251" i="3"/>
  <c r="M2252" i="3"/>
  <c r="N2252" i="3"/>
  <c r="M2253" i="3"/>
  <c r="N2253" i="3"/>
  <c r="M2254" i="3"/>
  <c r="N2254" i="3"/>
  <c r="M2255" i="3"/>
  <c r="N2255" i="3"/>
  <c r="M2256" i="3"/>
  <c r="N2256" i="3"/>
  <c r="M2257" i="3"/>
  <c r="N2257" i="3"/>
  <c r="M2258" i="3"/>
  <c r="N2258" i="3"/>
  <c r="M2259" i="3"/>
  <c r="N2259" i="3"/>
  <c r="M2260" i="3"/>
  <c r="N2260" i="3"/>
  <c r="M2261" i="3"/>
  <c r="N2261" i="3"/>
  <c r="M2262" i="3"/>
  <c r="N2262" i="3"/>
  <c r="M2263" i="3"/>
  <c r="N2263" i="3"/>
  <c r="M2264" i="3"/>
  <c r="N2264" i="3"/>
  <c r="M2265" i="3"/>
  <c r="N2265" i="3"/>
  <c r="M2266" i="3"/>
  <c r="N2266" i="3"/>
  <c r="M2267" i="3"/>
  <c r="N2267" i="3"/>
  <c r="M2268" i="3"/>
  <c r="N2268" i="3"/>
  <c r="M2269" i="3"/>
  <c r="N2269" i="3"/>
  <c r="M2270" i="3"/>
  <c r="N2270" i="3"/>
  <c r="M2271" i="3"/>
  <c r="N2271" i="3"/>
  <c r="M2272" i="3"/>
  <c r="N2272" i="3"/>
  <c r="M2273" i="3"/>
  <c r="N2273" i="3"/>
  <c r="M2274" i="3"/>
  <c r="N2274" i="3"/>
  <c r="M2275" i="3"/>
  <c r="N2275" i="3"/>
  <c r="M2276" i="3"/>
  <c r="N2276" i="3"/>
  <c r="M2277" i="3"/>
  <c r="N2277" i="3"/>
  <c r="M2278" i="3"/>
  <c r="N2278" i="3"/>
  <c r="M2279" i="3"/>
  <c r="N2279" i="3"/>
  <c r="M2280" i="3"/>
  <c r="N2280" i="3"/>
  <c r="M2281" i="3"/>
  <c r="N2281" i="3"/>
  <c r="M2282" i="3"/>
  <c r="N2282" i="3"/>
  <c r="M2283" i="3"/>
  <c r="N2283" i="3"/>
  <c r="M2284" i="3"/>
  <c r="N2284" i="3"/>
  <c r="M2285" i="3"/>
  <c r="N2285" i="3"/>
  <c r="M2286" i="3"/>
  <c r="N2286" i="3"/>
  <c r="M2287" i="3"/>
  <c r="N2287" i="3"/>
  <c r="M2288" i="3"/>
  <c r="N2288" i="3"/>
  <c r="M2289" i="3"/>
  <c r="N2289" i="3"/>
  <c r="M2290" i="3"/>
  <c r="N2290" i="3"/>
  <c r="M2291" i="3"/>
  <c r="N2291" i="3"/>
  <c r="M2292" i="3"/>
  <c r="N2292" i="3"/>
  <c r="M2293" i="3"/>
  <c r="N2293" i="3"/>
  <c r="M2294" i="3"/>
  <c r="N2294" i="3"/>
  <c r="M2295" i="3"/>
  <c r="N2295" i="3"/>
  <c r="M2296" i="3"/>
  <c r="N2296" i="3"/>
  <c r="M2297" i="3"/>
  <c r="N2297" i="3"/>
  <c r="M2298" i="3"/>
  <c r="N2298" i="3"/>
  <c r="M2299" i="3"/>
  <c r="N2299" i="3"/>
  <c r="M2300" i="3"/>
  <c r="N2300" i="3"/>
  <c r="M2301" i="3"/>
  <c r="N2301" i="3"/>
  <c r="M2302" i="3"/>
  <c r="N2302" i="3"/>
  <c r="M2303" i="3"/>
  <c r="N2303" i="3"/>
  <c r="M2304" i="3"/>
  <c r="N2304" i="3"/>
  <c r="M2305" i="3"/>
  <c r="N2305" i="3"/>
  <c r="M2306" i="3"/>
  <c r="N2306" i="3"/>
  <c r="M2307" i="3"/>
  <c r="N2307" i="3"/>
  <c r="M2308" i="3"/>
  <c r="N2308" i="3"/>
  <c r="M2309" i="3"/>
  <c r="N2309" i="3"/>
  <c r="M2310" i="3"/>
  <c r="N2310" i="3"/>
  <c r="M2311" i="3"/>
  <c r="N2311" i="3"/>
  <c r="M2312" i="3"/>
  <c r="N2312" i="3"/>
  <c r="M2313" i="3"/>
  <c r="N2313" i="3"/>
  <c r="M2314" i="3"/>
  <c r="N2314" i="3"/>
  <c r="M2315" i="3"/>
  <c r="N2315" i="3"/>
  <c r="M2316" i="3"/>
  <c r="N2316" i="3"/>
  <c r="M2317" i="3"/>
  <c r="N2317" i="3"/>
  <c r="M2318" i="3"/>
  <c r="N2318" i="3"/>
  <c r="M2319" i="3"/>
  <c r="N2319" i="3"/>
  <c r="M2320" i="3"/>
  <c r="N2320" i="3"/>
  <c r="M2321" i="3"/>
  <c r="N2321" i="3"/>
  <c r="M2322" i="3"/>
  <c r="N2322" i="3"/>
  <c r="M2323" i="3"/>
  <c r="N2323" i="3"/>
  <c r="M2324" i="3"/>
  <c r="N2324" i="3"/>
  <c r="M2325" i="3"/>
  <c r="N2325" i="3"/>
  <c r="M2326" i="3"/>
  <c r="N2326" i="3"/>
  <c r="M2327" i="3"/>
  <c r="N2327" i="3"/>
  <c r="M2328" i="3"/>
  <c r="N2328" i="3"/>
  <c r="M2329" i="3"/>
  <c r="N2329" i="3"/>
  <c r="M2330" i="3"/>
  <c r="N2330" i="3"/>
  <c r="M2331" i="3"/>
  <c r="N2331" i="3"/>
  <c r="M2332" i="3"/>
  <c r="N2332" i="3"/>
  <c r="M2333" i="3"/>
  <c r="N2333" i="3"/>
  <c r="M2334" i="3"/>
  <c r="N2334" i="3"/>
  <c r="M2335" i="3"/>
  <c r="N2335" i="3"/>
  <c r="M2336" i="3"/>
  <c r="N2336" i="3"/>
  <c r="M2337" i="3"/>
  <c r="N2337" i="3"/>
  <c r="M2338" i="3"/>
  <c r="N2338" i="3"/>
  <c r="M2339" i="3"/>
  <c r="N2339" i="3"/>
  <c r="M2340" i="3"/>
  <c r="N2340" i="3"/>
  <c r="M2341" i="3"/>
  <c r="N2341" i="3"/>
  <c r="M2342" i="3"/>
  <c r="N2342" i="3"/>
  <c r="M2343" i="3"/>
  <c r="N2343" i="3"/>
  <c r="M2344" i="3"/>
  <c r="N2344" i="3"/>
  <c r="M2345" i="3"/>
  <c r="N2345" i="3"/>
  <c r="M2346" i="3"/>
  <c r="N2346" i="3"/>
  <c r="M2347" i="3"/>
  <c r="N2347" i="3"/>
  <c r="M2348" i="3"/>
  <c r="N2348" i="3"/>
  <c r="M2349" i="3"/>
  <c r="N2349" i="3"/>
  <c r="M2350" i="3"/>
  <c r="N2350" i="3"/>
  <c r="M2351" i="3"/>
  <c r="N2351" i="3"/>
  <c r="M2352" i="3"/>
  <c r="N2352" i="3"/>
  <c r="M2353" i="3"/>
  <c r="N2353" i="3"/>
  <c r="M2354" i="3"/>
  <c r="N2354" i="3"/>
  <c r="M2355" i="3"/>
  <c r="N2355" i="3"/>
  <c r="M2356" i="3"/>
  <c r="N2356" i="3"/>
  <c r="M2357" i="3"/>
  <c r="N2357" i="3"/>
  <c r="M2358" i="3"/>
  <c r="N2358" i="3"/>
  <c r="M2359" i="3"/>
  <c r="N2359" i="3"/>
  <c r="M2360" i="3"/>
  <c r="I4" i="2" s="1"/>
  <c r="K4" i="2" s="1"/>
  <c r="N2360" i="3"/>
  <c r="J4" i="2" s="1"/>
  <c r="L4" i="2" s="1"/>
  <c r="M2361" i="3"/>
  <c r="N2361" i="3"/>
  <c r="M2362" i="3"/>
  <c r="N2362" i="3"/>
  <c r="M2363" i="3"/>
  <c r="N2363" i="3"/>
  <c r="M2364" i="3"/>
  <c r="N2364" i="3"/>
  <c r="M2365" i="3"/>
  <c r="N2365" i="3"/>
  <c r="M2366" i="3"/>
  <c r="N2366" i="3"/>
  <c r="M2367" i="3"/>
  <c r="N2367" i="3"/>
  <c r="M2368" i="3"/>
  <c r="N2368" i="3"/>
  <c r="M2369" i="3"/>
  <c r="N2369" i="3"/>
  <c r="M2370" i="3"/>
  <c r="N2370" i="3"/>
  <c r="M2371" i="3"/>
  <c r="N2371" i="3"/>
  <c r="M2372" i="3"/>
  <c r="N2372" i="3"/>
  <c r="M2373" i="3"/>
  <c r="N2373" i="3"/>
  <c r="M2374" i="3"/>
  <c r="N2374" i="3"/>
  <c r="M2375" i="3"/>
  <c r="N2375" i="3"/>
  <c r="M2376" i="3"/>
  <c r="N2376" i="3"/>
  <c r="M2377" i="3"/>
  <c r="N2377" i="3"/>
  <c r="M2378" i="3"/>
  <c r="N2378" i="3"/>
  <c r="M2379" i="3"/>
  <c r="N2379" i="3"/>
  <c r="M2380" i="3"/>
  <c r="N2380" i="3"/>
  <c r="M2381" i="3"/>
  <c r="N2381" i="3"/>
  <c r="M2382" i="3"/>
  <c r="N2382" i="3"/>
  <c r="M2383" i="3"/>
  <c r="N2383" i="3"/>
  <c r="M2384" i="3"/>
  <c r="N2384" i="3"/>
  <c r="M2385" i="3"/>
  <c r="N2385" i="3"/>
  <c r="M2386" i="3"/>
  <c r="N2386" i="3"/>
  <c r="M2387" i="3"/>
  <c r="N2387" i="3"/>
  <c r="M2388" i="3"/>
  <c r="N2388" i="3"/>
  <c r="M2389" i="3"/>
  <c r="N2389" i="3"/>
  <c r="M2390" i="3"/>
  <c r="N2390" i="3"/>
  <c r="M2391" i="3"/>
  <c r="N2391" i="3"/>
  <c r="M2392" i="3"/>
  <c r="N2392" i="3"/>
  <c r="M2393" i="3"/>
  <c r="N2393" i="3"/>
  <c r="M2394" i="3"/>
  <c r="N2394" i="3"/>
  <c r="M2395" i="3"/>
  <c r="N2395" i="3"/>
  <c r="M2396" i="3"/>
  <c r="N2396" i="3"/>
  <c r="M2397" i="3"/>
  <c r="N2397" i="3"/>
  <c r="M2398" i="3"/>
  <c r="N2398" i="3"/>
  <c r="M2399" i="3"/>
  <c r="N2399" i="3"/>
  <c r="M2400" i="3"/>
  <c r="N2400" i="3"/>
  <c r="M2401" i="3"/>
  <c r="N2401" i="3"/>
  <c r="M2402" i="3"/>
  <c r="N2402" i="3"/>
  <c r="M2403" i="3"/>
  <c r="N2403" i="3"/>
  <c r="M2404" i="3"/>
  <c r="N2404" i="3"/>
  <c r="M2405" i="3"/>
  <c r="N2405" i="3"/>
  <c r="M2406" i="3"/>
  <c r="N2406" i="3"/>
  <c r="M2407" i="3"/>
  <c r="N2407" i="3"/>
  <c r="M2408" i="3"/>
  <c r="N2408" i="3"/>
  <c r="M2409" i="3"/>
  <c r="N2409" i="3"/>
  <c r="M2410" i="3"/>
  <c r="N2410" i="3"/>
  <c r="M2411" i="3"/>
  <c r="N2411" i="3"/>
  <c r="M2412" i="3"/>
  <c r="N2412" i="3"/>
  <c r="M2413" i="3"/>
  <c r="N2413" i="3"/>
  <c r="M2414" i="3"/>
  <c r="N2414" i="3"/>
  <c r="M2415" i="3"/>
  <c r="N2415" i="3"/>
  <c r="M2416" i="3"/>
  <c r="N2416" i="3"/>
  <c r="M2417" i="3"/>
  <c r="N2417" i="3"/>
  <c r="M2418" i="3"/>
  <c r="N2418" i="3"/>
  <c r="M2419" i="3"/>
  <c r="N2419" i="3"/>
  <c r="M2420" i="3"/>
  <c r="N2420" i="3"/>
  <c r="M2421" i="3"/>
  <c r="N2421" i="3"/>
  <c r="M2422" i="3"/>
  <c r="N2422" i="3"/>
  <c r="M2423" i="3"/>
  <c r="N2423" i="3"/>
  <c r="M2424" i="3"/>
  <c r="N2424" i="3"/>
  <c r="M2425" i="3"/>
  <c r="N2425" i="3"/>
  <c r="M2426" i="3"/>
  <c r="N2426" i="3"/>
  <c r="M2427" i="3"/>
  <c r="N2427" i="3"/>
  <c r="M2428" i="3"/>
  <c r="N2428" i="3"/>
  <c r="M2429" i="3"/>
  <c r="N2429" i="3"/>
  <c r="M2430" i="3"/>
  <c r="N2430" i="3"/>
  <c r="M2431" i="3"/>
  <c r="N2431" i="3"/>
  <c r="M2432" i="3"/>
  <c r="N2432" i="3"/>
  <c r="M2433" i="3"/>
  <c r="N2433" i="3"/>
  <c r="M2434" i="3"/>
  <c r="N2434" i="3"/>
  <c r="M2435" i="3"/>
  <c r="N2435" i="3"/>
  <c r="M2436" i="3"/>
  <c r="N2436" i="3"/>
  <c r="M2437" i="3"/>
  <c r="N2437" i="3"/>
  <c r="M2438" i="3"/>
  <c r="N2438" i="3"/>
  <c r="M2439" i="3"/>
  <c r="N2439" i="3"/>
  <c r="M2440" i="3"/>
  <c r="N2440" i="3"/>
  <c r="M2441" i="3"/>
  <c r="N2441" i="3"/>
  <c r="M2442" i="3"/>
  <c r="N2442" i="3"/>
  <c r="M2443" i="3"/>
  <c r="N2443" i="3"/>
  <c r="M2444" i="3"/>
  <c r="N2444" i="3"/>
  <c r="M2445" i="3"/>
  <c r="N2445" i="3"/>
  <c r="M2446" i="3"/>
  <c r="N2446" i="3"/>
  <c r="M2447" i="3"/>
  <c r="N2447" i="3"/>
  <c r="M2448" i="3"/>
  <c r="N2448" i="3"/>
  <c r="M2449" i="3"/>
  <c r="N2449" i="3"/>
  <c r="M2450" i="3"/>
  <c r="N2450" i="3"/>
  <c r="M2451" i="3"/>
  <c r="N2451" i="3"/>
  <c r="M2452" i="3"/>
  <c r="N2452" i="3"/>
  <c r="M2453" i="3"/>
  <c r="N2453" i="3"/>
  <c r="M2454" i="3"/>
  <c r="N2454" i="3"/>
  <c r="M2455" i="3"/>
  <c r="N2455" i="3"/>
  <c r="M2456" i="3"/>
  <c r="N2456" i="3"/>
  <c r="M2457" i="3"/>
  <c r="N2457" i="3"/>
  <c r="M2458" i="3"/>
  <c r="N2458" i="3"/>
  <c r="M2459" i="3"/>
  <c r="N2459" i="3"/>
  <c r="M2460" i="3"/>
  <c r="N2460" i="3"/>
  <c r="M2461" i="3"/>
  <c r="N2461" i="3"/>
  <c r="M2462" i="3"/>
  <c r="N2462" i="3"/>
  <c r="M2463" i="3"/>
  <c r="N2463" i="3"/>
  <c r="M2464" i="3"/>
  <c r="N2464" i="3"/>
  <c r="M2465" i="3"/>
  <c r="N2465" i="3"/>
  <c r="M2466" i="3"/>
  <c r="N2466" i="3"/>
  <c r="M2467" i="3"/>
  <c r="N2467" i="3"/>
  <c r="M2468" i="3"/>
  <c r="N2468" i="3"/>
  <c r="M2469" i="3"/>
  <c r="N2469" i="3"/>
  <c r="M2470" i="3"/>
  <c r="N2470" i="3"/>
  <c r="M2471" i="3"/>
  <c r="N2471" i="3"/>
  <c r="M2472" i="3"/>
  <c r="N2472" i="3"/>
  <c r="M2473" i="3"/>
  <c r="N2473" i="3"/>
  <c r="M2474" i="3"/>
  <c r="N2474" i="3"/>
  <c r="M2475" i="3"/>
  <c r="N2475" i="3"/>
  <c r="M2476" i="3"/>
  <c r="N2476" i="3"/>
  <c r="M2477" i="3"/>
  <c r="N2477" i="3"/>
  <c r="M2478" i="3"/>
  <c r="N2478" i="3"/>
  <c r="M2479" i="3"/>
  <c r="N2479" i="3"/>
  <c r="M2480" i="3"/>
  <c r="N2480" i="3"/>
  <c r="M2481" i="3"/>
  <c r="N2481" i="3"/>
  <c r="M2482" i="3"/>
  <c r="N2482" i="3"/>
  <c r="M2483" i="3"/>
  <c r="N2483" i="3"/>
  <c r="M2484" i="3"/>
  <c r="N2484" i="3"/>
  <c r="M2485" i="3"/>
  <c r="N2485" i="3"/>
  <c r="M2486" i="3"/>
  <c r="N2486" i="3"/>
  <c r="M2487" i="3"/>
  <c r="N2487" i="3"/>
  <c r="M2488" i="3"/>
  <c r="N2488" i="3"/>
  <c r="M2489" i="3"/>
  <c r="N2489" i="3"/>
  <c r="M2490" i="3"/>
  <c r="N2490" i="3"/>
  <c r="M2491" i="3"/>
  <c r="N2491" i="3"/>
  <c r="M2492" i="3"/>
  <c r="N2492" i="3"/>
  <c r="M2493" i="3"/>
  <c r="N2493" i="3"/>
  <c r="M2494" i="3"/>
  <c r="N2494" i="3"/>
  <c r="M2495" i="3"/>
  <c r="N2495" i="3"/>
  <c r="M2496" i="3"/>
  <c r="N2496" i="3"/>
  <c r="M2497" i="3"/>
  <c r="N2497" i="3"/>
  <c r="M2498" i="3"/>
  <c r="N2498" i="3"/>
  <c r="M2499" i="3"/>
  <c r="N2499" i="3"/>
  <c r="M2500" i="3"/>
  <c r="N2500" i="3"/>
  <c r="M2501" i="3"/>
  <c r="N2501" i="3"/>
  <c r="M2502" i="3"/>
  <c r="N2502" i="3"/>
  <c r="M2503" i="3"/>
  <c r="N2503" i="3"/>
  <c r="M2504" i="3"/>
  <c r="N2504" i="3"/>
  <c r="M2505" i="3"/>
  <c r="N2505" i="3"/>
  <c r="M2506" i="3"/>
  <c r="N2506" i="3"/>
  <c r="M2507" i="3"/>
  <c r="N2507" i="3"/>
  <c r="M2508" i="3"/>
  <c r="N2508" i="3"/>
  <c r="M2509" i="3"/>
  <c r="N2509" i="3"/>
  <c r="M2510" i="3"/>
  <c r="N2510" i="3"/>
  <c r="M2511" i="3"/>
  <c r="N2511" i="3"/>
  <c r="M2512" i="3"/>
  <c r="N2512" i="3"/>
  <c r="M2513" i="3"/>
  <c r="N2513" i="3"/>
  <c r="M2514" i="3"/>
  <c r="N2514" i="3"/>
  <c r="M2515" i="3"/>
  <c r="N2515" i="3"/>
  <c r="M2516" i="3"/>
  <c r="N2516" i="3"/>
  <c r="M2517" i="3"/>
  <c r="N2517" i="3"/>
  <c r="M2518" i="3"/>
  <c r="N2518" i="3"/>
  <c r="M2519" i="3"/>
  <c r="N2519" i="3"/>
  <c r="M2520" i="3"/>
  <c r="N2520" i="3"/>
  <c r="M2521" i="3"/>
  <c r="N2521" i="3"/>
  <c r="M2522" i="3"/>
  <c r="N2522" i="3"/>
  <c r="M2523" i="3"/>
  <c r="N2523" i="3"/>
  <c r="M2524" i="3"/>
  <c r="N2524" i="3"/>
  <c r="M2525" i="3"/>
  <c r="N2525" i="3"/>
  <c r="M2526" i="3"/>
  <c r="N2526" i="3"/>
  <c r="M2527" i="3"/>
  <c r="N2527" i="3"/>
  <c r="M2528" i="3"/>
  <c r="N2528" i="3"/>
  <c r="M2529" i="3"/>
  <c r="N2529" i="3"/>
  <c r="M2530" i="3"/>
  <c r="N2530" i="3"/>
  <c r="M2531" i="3"/>
  <c r="N2531" i="3"/>
  <c r="M2532" i="3"/>
  <c r="N2532" i="3"/>
  <c r="M2533" i="3"/>
  <c r="N2533" i="3"/>
  <c r="M2534" i="3"/>
  <c r="N2534" i="3"/>
  <c r="M2535" i="3"/>
  <c r="N2535" i="3"/>
  <c r="M2536" i="3"/>
  <c r="N2536" i="3"/>
  <c r="M2537" i="3"/>
  <c r="N2537" i="3"/>
  <c r="M2538" i="3"/>
  <c r="N2538" i="3"/>
  <c r="M2539" i="3"/>
  <c r="N2539" i="3"/>
  <c r="M2540" i="3"/>
  <c r="N2540" i="3"/>
  <c r="M2541" i="3"/>
  <c r="N2541" i="3"/>
  <c r="M2542" i="3"/>
  <c r="N2542" i="3"/>
  <c r="M2543" i="3"/>
  <c r="N2543" i="3"/>
  <c r="M2544" i="3"/>
  <c r="N2544" i="3"/>
  <c r="M2545" i="3"/>
  <c r="N2545" i="3"/>
  <c r="M2546" i="3"/>
  <c r="N2546" i="3"/>
  <c r="M2547" i="3"/>
  <c r="N2547" i="3"/>
  <c r="M2548" i="3"/>
  <c r="N2548" i="3"/>
  <c r="M2549" i="3"/>
  <c r="N2549" i="3"/>
  <c r="M2550" i="3"/>
  <c r="N2550" i="3"/>
  <c r="M2551" i="3"/>
  <c r="N2551" i="3"/>
  <c r="M2552" i="3"/>
  <c r="N2552" i="3"/>
  <c r="M2553" i="3"/>
  <c r="N2553" i="3"/>
  <c r="M2554" i="3"/>
  <c r="N2554" i="3"/>
  <c r="M2555" i="3"/>
  <c r="N2555" i="3"/>
  <c r="M2556" i="3"/>
  <c r="N2556" i="3"/>
  <c r="M2557" i="3"/>
  <c r="N2557" i="3"/>
  <c r="M2558" i="3"/>
  <c r="N2558" i="3"/>
  <c r="M2559" i="3"/>
  <c r="N2559" i="3"/>
  <c r="M2560" i="3"/>
  <c r="N2560" i="3"/>
  <c r="M2561" i="3"/>
  <c r="N2561" i="3"/>
  <c r="M2562" i="3"/>
  <c r="N2562" i="3"/>
  <c r="M2563" i="3"/>
  <c r="N2563" i="3"/>
  <c r="M2564" i="3"/>
  <c r="N2564" i="3"/>
  <c r="M2565" i="3"/>
  <c r="N2565" i="3"/>
  <c r="M2566" i="3"/>
  <c r="N2566" i="3"/>
  <c r="M2567" i="3"/>
  <c r="N2567" i="3"/>
  <c r="M2568" i="3"/>
  <c r="N2568" i="3"/>
  <c r="M2569" i="3"/>
  <c r="N2569" i="3"/>
  <c r="M2570" i="3"/>
  <c r="N2570" i="3"/>
  <c r="M2571" i="3"/>
  <c r="N2571" i="3"/>
  <c r="M2572" i="3"/>
  <c r="N2572" i="3"/>
  <c r="M2573" i="3"/>
  <c r="N2573" i="3"/>
  <c r="M2574" i="3"/>
  <c r="N2574" i="3"/>
  <c r="M2575" i="3"/>
  <c r="N2575" i="3"/>
  <c r="M2576" i="3"/>
  <c r="N2576" i="3"/>
  <c r="M2577" i="3"/>
  <c r="N2577" i="3"/>
  <c r="M2578" i="3"/>
  <c r="N2578" i="3"/>
  <c r="M2579" i="3"/>
  <c r="N2579" i="3"/>
  <c r="M2580" i="3"/>
  <c r="N2580" i="3"/>
  <c r="M2581" i="3"/>
  <c r="N2581" i="3"/>
  <c r="M2582" i="3"/>
  <c r="N2582" i="3"/>
  <c r="M2583" i="3"/>
  <c r="N2583" i="3"/>
  <c r="M2584" i="3"/>
  <c r="N2584" i="3"/>
  <c r="M2585" i="3"/>
  <c r="N2585" i="3"/>
  <c r="M2586" i="3"/>
  <c r="N2586" i="3"/>
  <c r="M2587" i="3"/>
  <c r="N2587" i="3"/>
  <c r="M2588" i="3"/>
  <c r="N2588" i="3"/>
  <c r="M2589" i="3"/>
  <c r="N2589" i="3"/>
  <c r="M2590" i="3"/>
  <c r="N2590" i="3"/>
  <c r="M2591" i="3"/>
  <c r="N2591" i="3"/>
  <c r="M2592" i="3"/>
  <c r="N2592" i="3"/>
  <c r="M2593" i="3"/>
  <c r="N2593" i="3"/>
  <c r="M2594" i="3"/>
  <c r="N2594" i="3"/>
  <c r="M2595" i="3"/>
  <c r="N2595" i="3"/>
  <c r="M2596" i="3"/>
  <c r="N2596" i="3"/>
  <c r="M2597" i="3"/>
  <c r="N2597" i="3"/>
  <c r="M2598" i="3"/>
  <c r="N2598" i="3"/>
  <c r="M2599" i="3"/>
  <c r="N2599" i="3"/>
  <c r="M2600" i="3"/>
  <c r="N2600" i="3"/>
  <c r="M2601" i="3"/>
  <c r="N2601" i="3"/>
  <c r="M2602" i="3"/>
  <c r="N2602" i="3"/>
  <c r="M2603" i="3"/>
  <c r="N2603" i="3"/>
  <c r="M2604" i="3"/>
  <c r="N2604" i="3"/>
  <c r="M2605" i="3"/>
  <c r="N2605" i="3"/>
  <c r="M2606" i="3"/>
  <c r="N2606" i="3"/>
  <c r="M2607" i="3"/>
  <c r="N2607" i="3"/>
  <c r="M2608" i="3"/>
  <c r="N2608" i="3"/>
  <c r="M2609" i="3"/>
  <c r="N2609" i="3"/>
  <c r="M2610" i="3"/>
  <c r="N2610" i="3"/>
  <c r="M2611" i="3"/>
  <c r="N2611" i="3"/>
  <c r="M2612" i="3"/>
  <c r="N2612" i="3"/>
  <c r="M2613" i="3"/>
  <c r="N2613" i="3"/>
  <c r="M2614" i="3"/>
  <c r="N2614" i="3"/>
  <c r="M2615" i="3"/>
  <c r="N2615" i="3"/>
  <c r="M2616" i="3"/>
  <c r="N2616" i="3"/>
  <c r="M2617" i="3"/>
  <c r="N2617" i="3"/>
  <c r="M2618" i="3"/>
  <c r="N2618" i="3"/>
  <c r="M2619" i="3"/>
  <c r="N2619" i="3"/>
  <c r="M2620" i="3"/>
  <c r="N2620" i="3"/>
  <c r="M2621" i="3"/>
  <c r="N2621" i="3"/>
  <c r="M2622" i="3"/>
  <c r="N2622" i="3"/>
  <c r="M2623" i="3"/>
  <c r="N2623" i="3"/>
  <c r="M2624" i="3"/>
  <c r="N2624" i="3"/>
  <c r="M2625" i="3"/>
  <c r="N2625" i="3"/>
  <c r="M2626" i="3"/>
  <c r="N2626" i="3"/>
  <c r="M2627" i="3"/>
  <c r="N2627" i="3"/>
  <c r="M2628" i="3"/>
  <c r="N2628" i="3"/>
  <c r="M2629" i="3"/>
  <c r="N2629" i="3"/>
  <c r="M2630" i="3"/>
  <c r="N2630" i="3"/>
  <c r="M2631" i="3"/>
  <c r="N2631" i="3"/>
  <c r="M2632" i="3"/>
  <c r="N2632" i="3"/>
  <c r="M2633" i="3"/>
  <c r="N2633" i="3"/>
  <c r="M2634" i="3"/>
  <c r="N2634" i="3"/>
  <c r="M2635" i="3"/>
  <c r="N2635" i="3"/>
  <c r="M2636" i="3"/>
  <c r="N2636" i="3"/>
  <c r="M2637" i="3"/>
  <c r="N2637" i="3"/>
  <c r="M2638" i="3"/>
  <c r="N2638" i="3"/>
  <c r="M2639" i="3"/>
  <c r="N2639" i="3"/>
  <c r="M2640" i="3"/>
  <c r="N2640" i="3"/>
  <c r="M2641" i="3"/>
  <c r="N2641" i="3"/>
  <c r="M2642" i="3"/>
  <c r="N2642" i="3"/>
  <c r="M2643" i="3"/>
  <c r="N2643" i="3"/>
  <c r="M2644" i="3"/>
  <c r="N2644" i="3"/>
  <c r="M2645" i="3"/>
  <c r="N2645" i="3"/>
  <c r="M2646" i="3"/>
  <c r="N2646" i="3"/>
  <c r="M2647" i="3"/>
  <c r="N2647" i="3"/>
  <c r="M2648" i="3"/>
  <c r="N2648" i="3"/>
  <c r="M2649" i="3"/>
  <c r="N2649" i="3"/>
  <c r="M2650" i="3"/>
  <c r="N2650" i="3"/>
  <c r="M2651" i="3"/>
  <c r="N2651" i="3"/>
  <c r="M2652" i="3"/>
  <c r="N2652" i="3"/>
  <c r="M2653" i="3"/>
  <c r="N2653" i="3"/>
  <c r="M2654" i="3"/>
  <c r="N2654" i="3"/>
  <c r="M2655" i="3"/>
  <c r="N2655" i="3"/>
  <c r="M2656" i="3"/>
  <c r="N2656" i="3"/>
  <c r="M2657" i="3"/>
  <c r="N2657" i="3"/>
  <c r="M2658" i="3"/>
  <c r="N2658" i="3"/>
  <c r="M2659" i="3"/>
  <c r="N2659" i="3"/>
  <c r="M2660" i="3"/>
  <c r="N2660" i="3"/>
  <c r="M2661" i="3"/>
  <c r="N2661" i="3"/>
  <c r="M2662" i="3"/>
  <c r="N2662" i="3"/>
  <c r="M2663" i="3"/>
  <c r="N2663" i="3"/>
  <c r="M2664" i="3"/>
  <c r="N2664" i="3"/>
  <c r="M2665" i="3"/>
  <c r="N2665" i="3"/>
  <c r="M2666" i="3"/>
  <c r="N2666" i="3"/>
  <c r="M2667" i="3"/>
  <c r="N2667" i="3"/>
  <c r="M2668" i="3"/>
  <c r="N2668" i="3"/>
  <c r="M2669" i="3"/>
  <c r="N2669" i="3"/>
  <c r="M2670" i="3"/>
  <c r="N2670" i="3"/>
  <c r="M2671" i="3"/>
  <c r="N2671" i="3"/>
  <c r="M2672" i="3"/>
  <c r="N2672" i="3"/>
  <c r="M2673" i="3"/>
  <c r="N2673" i="3"/>
  <c r="M2674" i="3"/>
  <c r="N2674" i="3"/>
  <c r="M2675" i="3"/>
  <c r="N2675" i="3"/>
  <c r="M2676" i="3"/>
  <c r="N2676" i="3"/>
  <c r="M2677" i="3"/>
  <c r="N2677" i="3"/>
  <c r="M2678" i="3"/>
  <c r="N2678" i="3"/>
  <c r="M2679" i="3"/>
  <c r="N2679" i="3"/>
  <c r="M2680" i="3"/>
  <c r="N2680" i="3"/>
  <c r="M2681" i="3"/>
  <c r="N2681" i="3"/>
  <c r="M2682" i="3"/>
  <c r="N2682" i="3"/>
  <c r="M2683" i="3"/>
  <c r="N2683" i="3"/>
  <c r="M2684" i="3"/>
  <c r="N2684" i="3"/>
  <c r="M2685" i="3"/>
  <c r="N2685" i="3"/>
  <c r="M2686" i="3"/>
  <c r="N2686" i="3"/>
  <c r="M2687" i="3"/>
  <c r="N2687" i="3"/>
  <c r="M2688" i="3"/>
  <c r="N2688" i="3"/>
  <c r="M2689" i="3"/>
  <c r="N2689" i="3"/>
  <c r="M2690" i="3"/>
  <c r="N2690" i="3"/>
  <c r="M2691" i="3"/>
  <c r="N2691" i="3"/>
  <c r="M2692" i="3"/>
  <c r="N2692" i="3"/>
  <c r="M2693" i="3"/>
  <c r="N2693" i="3"/>
  <c r="M2694" i="3"/>
  <c r="N2694" i="3"/>
  <c r="M2695" i="3"/>
  <c r="N2695" i="3"/>
  <c r="M2696" i="3"/>
  <c r="N2696" i="3"/>
  <c r="M2697" i="3"/>
  <c r="N2697" i="3"/>
  <c r="M2698" i="3"/>
  <c r="N2698" i="3"/>
  <c r="M2699" i="3"/>
  <c r="N2699" i="3"/>
  <c r="M2700" i="3"/>
  <c r="N2700" i="3"/>
  <c r="M2701" i="3"/>
  <c r="N2701" i="3"/>
  <c r="M2702" i="3"/>
  <c r="N2702" i="3"/>
  <c r="M2703" i="3"/>
  <c r="N2703" i="3"/>
  <c r="M2704" i="3"/>
  <c r="N2704" i="3"/>
  <c r="M2705" i="3"/>
  <c r="N2705" i="3"/>
  <c r="M2706" i="3"/>
  <c r="N2706" i="3"/>
  <c r="M2707" i="3"/>
  <c r="N2707" i="3"/>
  <c r="M2708" i="3"/>
  <c r="N2708" i="3"/>
  <c r="M2709" i="3"/>
  <c r="N2709" i="3"/>
  <c r="M2710" i="3"/>
  <c r="N2710" i="3"/>
  <c r="M2711" i="3"/>
  <c r="N2711" i="3"/>
  <c r="M2712" i="3"/>
  <c r="N2712" i="3"/>
  <c r="M2713" i="3"/>
  <c r="N2713" i="3"/>
  <c r="M2714" i="3"/>
  <c r="N2714" i="3"/>
  <c r="M2715" i="3"/>
  <c r="N2715" i="3"/>
  <c r="M2716" i="3"/>
  <c r="N2716" i="3"/>
  <c r="M2717" i="3"/>
  <c r="N2717" i="3"/>
  <c r="M2718" i="3"/>
  <c r="N2718" i="3"/>
  <c r="M2719" i="3"/>
  <c r="N2719" i="3"/>
  <c r="M2720" i="3"/>
  <c r="N2720" i="3"/>
  <c r="M2721" i="3"/>
  <c r="N2721" i="3"/>
  <c r="M2722" i="3"/>
  <c r="N2722" i="3"/>
  <c r="M2723" i="3"/>
  <c r="N2723" i="3"/>
  <c r="M2724" i="3"/>
  <c r="N2724" i="3"/>
  <c r="M2725" i="3"/>
  <c r="N2725" i="3"/>
  <c r="M2726" i="3"/>
  <c r="N2726" i="3"/>
  <c r="M2727" i="3"/>
  <c r="N2727" i="3"/>
  <c r="M2728" i="3"/>
  <c r="N2728" i="3"/>
  <c r="M2729" i="3"/>
  <c r="N2729" i="3"/>
  <c r="M2730" i="3"/>
  <c r="N2730" i="3"/>
  <c r="M2731" i="3"/>
  <c r="N2731" i="3"/>
  <c r="M2732" i="3"/>
  <c r="N2732" i="3"/>
  <c r="M2733" i="3"/>
  <c r="N2733" i="3"/>
  <c r="M2734" i="3"/>
  <c r="N2734" i="3"/>
  <c r="M2735" i="3"/>
  <c r="N2735" i="3"/>
  <c r="M2736" i="3"/>
  <c r="N2736" i="3"/>
  <c r="M2737" i="3"/>
  <c r="N2737" i="3"/>
  <c r="M2738" i="3"/>
  <c r="N2738" i="3"/>
  <c r="M2739" i="3"/>
  <c r="N2739" i="3"/>
  <c r="M2740" i="3"/>
  <c r="N2740" i="3"/>
  <c r="M2741" i="3"/>
  <c r="N2741" i="3"/>
  <c r="M2742" i="3"/>
  <c r="N2742" i="3"/>
  <c r="M2743" i="3"/>
  <c r="N2743" i="3"/>
  <c r="M2744" i="3"/>
  <c r="N2744" i="3"/>
  <c r="M2745" i="3"/>
  <c r="N2745" i="3"/>
  <c r="M2746" i="3"/>
  <c r="N2746" i="3"/>
  <c r="M2747" i="3"/>
  <c r="N2747" i="3"/>
  <c r="M2748" i="3"/>
  <c r="N2748" i="3"/>
  <c r="M2749" i="3"/>
  <c r="N2749" i="3"/>
  <c r="M2750" i="3"/>
  <c r="N2750" i="3"/>
  <c r="M2751" i="3"/>
  <c r="N2751" i="3"/>
  <c r="M2752" i="3"/>
  <c r="N2752" i="3"/>
  <c r="M2753" i="3"/>
  <c r="N2753" i="3"/>
  <c r="M2754" i="3"/>
  <c r="N2754" i="3"/>
  <c r="M2755" i="3"/>
  <c r="N2755" i="3"/>
  <c r="M2756" i="3"/>
  <c r="N2756" i="3"/>
  <c r="M2757" i="3"/>
  <c r="N2757" i="3"/>
  <c r="M2758" i="3"/>
  <c r="N2758" i="3"/>
  <c r="M2759" i="3"/>
  <c r="N2759" i="3"/>
  <c r="M2760" i="3"/>
  <c r="N2760" i="3"/>
  <c r="M2761" i="3"/>
  <c r="N2761" i="3"/>
  <c r="M2762" i="3"/>
  <c r="N2762" i="3"/>
  <c r="M2763" i="3"/>
  <c r="N2763" i="3"/>
  <c r="M2764" i="3"/>
  <c r="N2764" i="3"/>
  <c r="M2765" i="3"/>
  <c r="N2765" i="3"/>
  <c r="M2766" i="3"/>
  <c r="N2766" i="3"/>
  <c r="M2767" i="3"/>
  <c r="N2767" i="3"/>
  <c r="M2768" i="3"/>
  <c r="N2768" i="3"/>
  <c r="M2769" i="3"/>
  <c r="N2769" i="3"/>
  <c r="M2770" i="3"/>
  <c r="N2770" i="3"/>
  <c r="M2771" i="3"/>
  <c r="N2771" i="3"/>
  <c r="M2772" i="3"/>
  <c r="N2772" i="3"/>
  <c r="M2773" i="3"/>
  <c r="N2773" i="3"/>
  <c r="M2774" i="3"/>
  <c r="N2774" i="3"/>
  <c r="M2775" i="3"/>
  <c r="N2775" i="3"/>
  <c r="M2776" i="3"/>
  <c r="N2776" i="3"/>
  <c r="M2777" i="3"/>
  <c r="N2777" i="3"/>
  <c r="M2778" i="3"/>
  <c r="N2778" i="3"/>
  <c r="M2779" i="3"/>
  <c r="N2779" i="3"/>
  <c r="M2780" i="3"/>
  <c r="N2780" i="3"/>
  <c r="M2781" i="3"/>
  <c r="N2781" i="3"/>
  <c r="M2782" i="3"/>
  <c r="N2782" i="3"/>
  <c r="M2783" i="3"/>
  <c r="N2783" i="3"/>
  <c r="M2784" i="3"/>
  <c r="N2784" i="3"/>
  <c r="M2785" i="3"/>
  <c r="N2785" i="3"/>
  <c r="M2786" i="3"/>
  <c r="N2786" i="3"/>
  <c r="M2787" i="3"/>
  <c r="N2787" i="3"/>
  <c r="M2788" i="3"/>
  <c r="N2788" i="3"/>
  <c r="M2789" i="3"/>
  <c r="N2789" i="3"/>
  <c r="M2790" i="3"/>
  <c r="N2790" i="3"/>
  <c r="M2791" i="3"/>
  <c r="N2791" i="3"/>
  <c r="M2792" i="3"/>
  <c r="N2792" i="3"/>
  <c r="M2793" i="3"/>
  <c r="N2793" i="3"/>
  <c r="M2794" i="3"/>
  <c r="N2794" i="3"/>
  <c r="M2795" i="3"/>
  <c r="N2795" i="3"/>
  <c r="M2796" i="3"/>
  <c r="N2796" i="3"/>
  <c r="M2797" i="3"/>
  <c r="N2797" i="3"/>
  <c r="M2798" i="3"/>
  <c r="N2798" i="3"/>
  <c r="M2799" i="3"/>
  <c r="N2799" i="3"/>
  <c r="M2800" i="3"/>
  <c r="N2800" i="3"/>
  <c r="M2801" i="3"/>
  <c r="N2801" i="3"/>
  <c r="M2802" i="3"/>
  <c r="N2802" i="3"/>
  <c r="M2803" i="3"/>
  <c r="N2803" i="3"/>
  <c r="M2804" i="3"/>
  <c r="N2804" i="3"/>
  <c r="M2805" i="3"/>
  <c r="N2805" i="3"/>
  <c r="M2806" i="3"/>
  <c r="N2806" i="3"/>
  <c r="M2807" i="3"/>
  <c r="N2807" i="3"/>
  <c r="M2808" i="3"/>
  <c r="N2808" i="3"/>
  <c r="M2809" i="3"/>
  <c r="N2809" i="3"/>
  <c r="M2810" i="3"/>
  <c r="N2810" i="3"/>
  <c r="M2811" i="3"/>
  <c r="N2811" i="3"/>
  <c r="M2812" i="3"/>
  <c r="N2812" i="3"/>
  <c r="M2813" i="3"/>
  <c r="N2813" i="3"/>
  <c r="M2814" i="3"/>
  <c r="N2814" i="3"/>
  <c r="M2815" i="3"/>
  <c r="N2815" i="3"/>
  <c r="M2816" i="3"/>
  <c r="N2816" i="3"/>
  <c r="M2817" i="3"/>
  <c r="N2817" i="3"/>
  <c r="M2818" i="3"/>
  <c r="N2818" i="3"/>
  <c r="M2819" i="3"/>
  <c r="N2819" i="3"/>
  <c r="M2820" i="3"/>
  <c r="N2820" i="3"/>
  <c r="M2821" i="3"/>
  <c r="N2821" i="3"/>
  <c r="M2822" i="3"/>
  <c r="N2822" i="3"/>
  <c r="M2823" i="3"/>
  <c r="N2823" i="3"/>
  <c r="M2824" i="3"/>
  <c r="N2824" i="3"/>
  <c r="M2825" i="3"/>
  <c r="N2825" i="3"/>
  <c r="M2826" i="3"/>
  <c r="N2826" i="3"/>
  <c r="M2827" i="3"/>
  <c r="N2827" i="3"/>
  <c r="M2828" i="3"/>
  <c r="N2828" i="3"/>
  <c r="M2829" i="3"/>
  <c r="N2829" i="3"/>
  <c r="M2830" i="3"/>
  <c r="N2830" i="3"/>
  <c r="M2831" i="3"/>
  <c r="N2831" i="3"/>
  <c r="M2832" i="3"/>
  <c r="N2832" i="3"/>
  <c r="M2833" i="3"/>
  <c r="N2833" i="3"/>
  <c r="M2834" i="3"/>
  <c r="N2834" i="3"/>
  <c r="M2835" i="3"/>
  <c r="N2835" i="3"/>
  <c r="M2836" i="3"/>
  <c r="N2836" i="3"/>
  <c r="M2837" i="3"/>
  <c r="N2837" i="3"/>
  <c r="M2838" i="3"/>
  <c r="N2838" i="3"/>
  <c r="M2839" i="3"/>
  <c r="N2839" i="3"/>
  <c r="M2840" i="3"/>
  <c r="N2840" i="3"/>
  <c r="M2841" i="3"/>
  <c r="N2841" i="3"/>
  <c r="M2842" i="3"/>
  <c r="N2842" i="3"/>
  <c r="M2843" i="3"/>
  <c r="N2843" i="3"/>
  <c r="M2844" i="3"/>
  <c r="N2844" i="3"/>
  <c r="M2845" i="3"/>
  <c r="N2845" i="3"/>
  <c r="M2846" i="3"/>
  <c r="N2846" i="3"/>
  <c r="M2847" i="3"/>
  <c r="N2847" i="3"/>
  <c r="M2848" i="3"/>
  <c r="N2848" i="3"/>
  <c r="M2849" i="3"/>
  <c r="N2849" i="3"/>
  <c r="M2850" i="3"/>
  <c r="N2850" i="3"/>
  <c r="M2851" i="3"/>
  <c r="N2851" i="3"/>
  <c r="M2852" i="3"/>
  <c r="N2852" i="3"/>
  <c r="M2853" i="3"/>
  <c r="N2853" i="3"/>
  <c r="M2854" i="3"/>
  <c r="N2854" i="3"/>
  <c r="M2855" i="3"/>
  <c r="N2855" i="3"/>
  <c r="M2856" i="3"/>
  <c r="N2856" i="3"/>
  <c r="M2857" i="3"/>
  <c r="N2857" i="3"/>
  <c r="M2858" i="3"/>
  <c r="N2858" i="3"/>
  <c r="M2859" i="3"/>
  <c r="N2859" i="3"/>
  <c r="M2860" i="3"/>
  <c r="N2860" i="3"/>
  <c r="M2861" i="3"/>
  <c r="N2861" i="3"/>
  <c r="M2862" i="3"/>
  <c r="N2862" i="3"/>
  <c r="M2863" i="3"/>
  <c r="N2863" i="3"/>
  <c r="M2864" i="3"/>
  <c r="N2864" i="3"/>
  <c r="M2865" i="3"/>
  <c r="N2865" i="3"/>
  <c r="M2866" i="3"/>
  <c r="N2866" i="3"/>
  <c r="M2867" i="3"/>
  <c r="N2867" i="3"/>
  <c r="M2868" i="3"/>
  <c r="N2868" i="3"/>
  <c r="M2869" i="3"/>
  <c r="N2869" i="3"/>
  <c r="M2870" i="3"/>
  <c r="N2870" i="3"/>
  <c r="M2871" i="3"/>
  <c r="N2871" i="3"/>
  <c r="M2872" i="3"/>
  <c r="N2872" i="3"/>
  <c r="M2873" i="3"/>
  <c r="N2873" i="3"/>
  <c r="M2874" i="3"/>
  <c r="N2874" i="3"/>
  <c r="M2875" i="3"/>
  <c r="N2875" i="3"/>
  <c r="M2876" i="3"/>
  <c r="N2876" i="3"/>
  <c r="M2877" i="3"/>
  <c r="N2877" i="3"/>
  <c r="M2878" i="3"/>
  <c r="N2878" i="3"/>
  <c r="M2879" i="3"/>
  <c r="N2879" i="3"/>
  <c r="M2880" i="3"/>
  <c r="N2880" i="3"/>
  <c r="M2881" i="3"/>
  <c r="N2881" i="3"/>
  <c r="M2882" i="3"/>
  <c r="N2882" i="3"/>
  <c r="M2883" i="3"/>
  <c r="N2883" i="3"/>
  <c r="M2884" i="3"/>
  <c r="N2884" i="3"/>
  <c r="M2885" i="3"/>
  <c r="N2885" i="3"/>
  <c r="M2886" i="3"/>
  <c r="N2886" i="3"/>
  <c r="M2887" i="3"/>
  <c r="N2887" i="3"/>
  <c r="M2888" i="3"/>
  <c r="N2888" i="3"/>
  <c r="M2889" i="3"/>
  <c r="N2889" i="3"/>
  <c r="M2890" i="3"/>
  <c r="N2890" i="3"/>
  <c r="M2891" i="3"/>
  <c r="N2891" i="3"/>
  <c r="M2892" i="3"/>
  <c r="N2892" i="3"/>
  <c r="M2893" i="3"/>
  <c r="N2893" i="3"/>
  <c r="M2894" i="3"/>
  <c r="N2894" i="3"/>
  <c r="M2895" i="3"/>
  <c r="N2895" i="3"/>
  <c r="M2896" i="3"/>
  <c r="N2896" i="3"/>
  <c r="M2897" i="3"/>
  <c r="N2897" i="3"/>
  <c r="M2898" i="3"/>
  <c r="N2898" i="3"/>
  <c r="M2899" i="3"/>
  <c r="N2899" i="3"/>
  <c r="M2900" i="3"/>
  <c r="N2900" i="3"/>
  <c r="M2901" i="3"/>
  <c r="N2901" i="3"/>
  <c r="M2902" i="3"/>
  <c r="N2902" i="3"/>
  <c r="M2903" i="3"/>
  <c r="N2903" i="3"/>
  <c r="M2904" i="3"/>
  <c r="N2904" i="3"/>
  <c r="M2905" i="3"/>
  <c r="N2905" i="3"/>
  <c r="M2906" i="3"/>
  <c r="N2906" i="3"/>
  <c r="M2907" i="3"/>
  <c r="N2907" i="3"/>
  <c r="M2908" i="3"/>
  <c r="N2908" i="3"/>
  <c r="M2909" i="3"/>
  <c r="N2909" i="3"/>
  <c r="M2910" i="3"/>
  <c r="N2910" i="3"/>
  <c r="M2911" i="3"/>
  <c r="N2911" i="3"/>
  <c r="M2912" i="3"/>
  <c r="N2912" i="3"/>
  <c r="M2913" i="3"/>
  <c r="N2913" i="3"/>
  <c r="M2914" i="3"/>
  <c r="N2914" i="3"/>
  <c r="M2915" i="3"/>
  <c r="N2915" i="3"/>
  <c r="M2916" i="3"/>
  <c r="N2916" i="3"/>
  <c r="M2917" i="3"/>
  <c r="N2917" i="3"/>
  <c r="M2918" i="3"/>
  <c r="N2918" i="3"/>
  <c r="M2919" i="3"/>
  <c r="N2919" i="3"/>
  <c r="M2920" i="3"/>
  <c r="N2920" i="3"/>
  <c r="M2921" i="3"/>
  <c r="N2921" i="3"/>
  <c r="M2922" i="3"/>
  <c r="N2922" i="3"/>
  <c r="M2923" i="3"/>
  <c r="N2923" i="3"/>
  <c r="M2924" i="3"/>
  <c r="N2924" i="3"/>
  <c r="M2925" i="3"/>
  <c r="N2925" i="3"/>
  <c r="M2926" i="3"/>
  <c r="N2926" i="3"/>
  <c r="M2927" i="3"/>
  <c r="N2927" i="3"/>
  <c r="M2928" i="3"/>
  <c r="N2928" i="3"/>
  <c r="M2929" i="3"/>
  <c r="N2929" i="3"/>
  <c r="M2930" i="3"/>
  <c r="N2930" i="3"/>
  <c r="M2931" i="3"/>
  <c r="N2931" i="3"/>
  <c r="M2932" i="3"/>
  <c r="N2932" i="3"/>
  <c r="M2933" i="3"/>
  <c r="N2933" i="3"/>
  <c r="M2934" i="3"/>
  <c r="N2934" i="3"/>
  <c r="M2935" i="3"/>
  <c r="N2935" i="3"/>
  <c r="M2936" i="3"/>
  <c r="N2936" i="3"/>
  <c r="M2937" i="3"/>
  <c r="N2937" i="3"/>
  <c r="M2938" i="3"/>
  <c r="N2938" i="3"/>
  <c r="M2939" i="3"/>
  <c r="N2939" i="3"/>
  <c r="M2940" i="3"/>
  <c r="N2940" i="3"/>
  <c r="M2941" i="3"/>
  <c r="N2941" i="3"/>
  <c r="M2942" i="3"/>
  <c r="N2942" i="3"/>
  <c r="M2943" i="3"/>
  <c r="N2943" i="3"/>
  <c r="M2944" i="3"/>
  <c r="N2944" i="3"/>
  <c r="M2945" i="3"/>
  <c r="N2945" i="3"/>
  <c r="M2946" i="3"/>
  <c r="N2946" i="3"/>
  <c r="M2947" i="3"/>
  <c r="N2947" i="3"/>
  <c r="M2948" i="3"/>
  <c r="N2948" i="3"/>
  <c r="M2949" i="3"/>
  <c r="N2949" i="3"/>
  <c r="M2950" i="3"/>
  <c r="N2950" i="3"/>
  <c r="M2951" i="3"/>
  <c r="N2951" i="3"/>
  <c r="M2952" i="3"/>
  <c r="N2952" i="3"/>
  <c r="M2953" i="3"/>
  <c r="N2953" i="3"/>
  <c r="M2954" i="3"/>
  <c r="N2954" i="3"/>
  <c r="M2955" i="3"/>
  <c r="N2955" i="3"/>
  <c r="M2956" i="3"/>
  <c r="N2956" i="3"/>
  <c r="M2957" i="3"/>
  <c r="N2957" i="3"/>
  <c r="M2958" i="3"/>
  <c r="N2958" i="3"/>
  <c r="M2959" i="3"/>
  <c r="N2959" i="3"/>
  <c r="M2960" i="3"/>
  <c r="N2960" i="3"/>
  <c r="M2961" i="3"/>
  <c r="N2961" i="3"/>
  <c r="M2962" i="3"/>
  <c r="N2962" i="3"/>
  <c r="M2963" i="3"/>
  <c r="N2963" i="3"/>
  <c r="M2964" i="3"/>
  <c r="N2964" i="3"/>
  <c r="M2965" i="3"/>
  <c r="N2965" i="3"/>
  <c r="M2966" i="3"/>
  <c r="N2966" i="3"/>
  <c r="M2967" i="3"/>
  <c r="N2967" i="3"/>
  <c r="M2968" i="3"/>
  <c r="N2968" i="3"/>
  <c r="M2969" i="3"/>
  <c r="N2969" i="3"/>
  <c r="M2970" i="3"/>
  <c r="N2970" i="3"/>
  <c r="M2971" i="3"/>
  <c r="N2971" i="3"/>
  <c r="M2972" i="3"/>
  <c r="N2972" i="3"/>
  <c r="M2973" i="3"/>
  <c r="N2973" i="3"/>
  <c r="M2974" i="3"/>
  <c r="N2974" i="3"/>
  <c r="M2975" i="3"/>
  <c r="N2975" i="3"/>
  <c r="M2976" i="3"/>
  <c r="N2976" i="3"/>
  <c r="M2977" i="3"/>
  <c r="N2977" i="3"/>
  <c r="M2978" i="3"/>
  <c r="N2978" i="3"/>
  <c r="M2979" i="3"/>
  <c r="N2979" i="3"/>
  <c r="M2980" i="3"/>
  <c r="N2980" i="3"/>
  <c r="M2981" i="3"/>
  <c r="N2981" i="3"/>
  <c r="M2982" i="3"/>
  <c r="N2982" i="3"/>
  <c r="M2983" i="3"/>
  <c r="N2983" i="3"/>
  <c r="M2984" i="3"/>
  <c r="N2984" i="3"/>
  <c r="M2985" i="3"/>
  <c r="N2985" i="3"/>
  <c r="M2986" i="3"/>
  <c r="N2986" i="3"/>
  <c r="M2987" i="3"/>
  <c r="N2987" i="3"/>
  <c r="M2988" i="3"/>
  <c r="N2988" i="3"/>
  <c r="M2989" i="3"/>
  <c r="N2989" i="3"/>
  <c r="M2990" i="3"/>
  <c r="N2990" i="3"/>
  <c r="M2991" i="3"/>
  <c r="N2991" i="3"/>
  <c r="M2992" i="3"/>
  <c r="N2992" i="3"/>
  <c r="M2993" i="3"/>
  <c r="N2993" i="3"/>
  <c r="M2994" i="3"/>
  <c r="N2994" i="3"/>
  <c r="M2995" i="3"/>
  <c r="N2995" i="3"/>
  <c r="M2996" i="3"/>
  <c r="N2996" i="3"/>
  <c r="M2997" i="3"/>
  <c r="N2997" i="3"/>
  <c r="M2998" i="3"/>
  <c r="N2998" i="3"/>
  <c r="M2999" i="3"/>
  <c r="N2999" i="3"/>
  <c r="M3000" i="3"/>
  <c r="N3000" i="3"/>
  <c r="M3001" i="3"/>
  <c r="N3001" i="3"/>
  <c r="M3002" i="3"/>
  <c r="N3002" i="3"/>
  <c r="M3003" i="3"/>
  <c r="N3003" i="3"/>
  <c r="M3004" i="3"/>
  <c r="N3004" i="3"/>
  <c r="M3005" i="3"/>
  <c r="N3005" i="3"/>
  <c r="M3006" i="3"/>
  <c r="N3006" i="3"/>
  <c r="M3007" i="3"/>
  <c r="N3007" i="3"/>
  <c r="M3008" i="3"/>
  <c r="N3008" i="3"/>
  <c r="M3009" i="3"/>
  <c r="N3009" i="3"/>
  <c r="M3010" i="3"/>
  <c r="N3010" i="3"/>
  <c r="M3011" i="3"/>
  <c r="N3011" i="3"/>
  <c r="M3012" i="3"/>
  <c r="N3012" i="3"/>
  <c r="M3013" i="3"/>
  <c r="N3013" i="3"/>
  <c r="M3014" i="3"/>
  <c r="N3014" i="3"/>
  <c r="M3015" i="3"/>
  <c r="N3015" i="3"/>
  <c r="M3016" i="3"/>
  <c r="N3016" i="3"/>
  <c r="M3017" i="3"/>
  <c r="N3017" i="3"/>
  <c r="M3018" i="3"/>
  <c r="N3018" i="3"/>
  <c r="M3019" i="3"/>
  <c r="N3019" i="3"/>
  <c r="M3020" i="3"/>
  <c r="N3020" i="3"/>
  <c r="M3021" i="3"/>
  <c r="N3021" i="3"/>
  <c r="M3022" i="3"/>
  <c r="N3022" i="3"/>
  <c r="M3023" i="3"/>
  <c r="N3023" i="3"/>
  <c r="M3024" i="3"/>
  <c r="N3024" i="3"/>
  <c r="M3025" i="3"/>
  <c r="N3025" i="3"/>
  <c r="M3026" i="3"/>
  <c r="N3026" i="3"/>
  <c r="M3027" i="3"/>
  <c r="N3027" i="3"/>
  <c r="M3028" i="3"/>
  <c r="N3028" i="3"/>
  <c r="M3029" i="3"/>
  <c r="N3029" i="3"/>
  <c r="M3030" i="3"/>
  <c r="N3030" i="3"/>
  <c r="M3031" i="3"/>
  <c r="N3031" i="3"/>
  <c r="M3032" i="3"/>
  <c r="N3032" i="3"/>
  <c r="M3033" i="3"/>
  <c r="N3033" i="3"/>
  <c r="M3034" i="3"/>
  <c r="N3034" i="3"/>
  <c r="M3035" i="3"/>
  <c r="N3035" i="3"/>
  <c r="M3036" i="3"/>
  <c r="N3036" i="3"/>
  <c r="M3037" i="3"/>
  <c r="N3037" i="3"/>
  <c r="M3038" i="3"/>
  <c r="N3038" i="3"/>
  <c r="M3039" i="3"/>
  <c r="N3039" i="3"/>
  <c r="M3040" i="3"/>
  <c r="N3040" i="3"/>
  <c r="M3041" i="3"/>
  <c r="N3041" i="3"/>
  <c r="M3042" i="3"/>
  <c r="N3042" i="3"/>
  <c r="M3043" i="3"/>
  <c r="N3043" i="3"/>
  <c r="M3044" i="3"/>
  <c r="N3044" i="3"/>
  <c r="M3045" i="3"/>
  <c r="N3045" i="3"/>
  <c r="M3046" i="3"/>
  <c r="N3046" i="3"/>
  <c r="M3047" i="3"/>
  <c r="N3047" i="3"/>
  <c r="M3048" i="3"/>
  <c r="N3048" i="3"/>
  <c r="M3049" i="3"/>
  <c r="N3049" i="3"/>
  <c r="M3050" i="3"/>
  <c r="N3050" i="3"/>
  <c r="M3051" i="3"/>
  <c r="N3051" i="3"/>
  <c r="M3052" i="3"/>
  <c r="N3052" i="3"/>
  <c r="M3053" i="3"/>
  <c r="N3053" i="3"/>
  <c r="M3054" i="3"/>
  <c r="N3054" i="3"/>
  <c r="M3055" i="3"/>
  <c r="N3055" i="3"/>
  <c r="M3056" i="3"/>
  <c r="N3056" i="3"/>
  <c r="M3057" i="3"/>
  <c r="N3057" i="3"/>
  <c r="M3058" i="3"/>
  <c r="N3058" i="3"/>
  <c r="M3059" i="3"/>
  <c r="N3059" i="3"/>
  <c r="M3060" i="3"/>
  <c r="N3060" i="3"/>
  <c r="M3061" i="3"/>
  <c r="N3061" i="3"/>
  <c r="M3062" i="3"/>
  <c r="N3062" i="3"/>
  <c r="M3063" i="3"/>
  <c r="N3063" i="3"/>
  <c r="M3064" i="3"/>
  <c r="N3064" i="3"/>
  <c r="M3065" i="3"/>
  <c r="N3065" i="3"/>
  <c r="M3066" i="3"/>
  <c r="N3066" i="3"/>
  <c r="M3067" i="3"/>
  <c r="N3067" i="3"/>
  <c r="M3068" i="3"/>
  <c r="N3068" i="3"/>
  <c r="M3069" i="3"/>
  <c r="N3069" i="3"/>
  <c r="M3070" i="3"/>
  <c r="N3070" i="3"/>
  <c r="M3071" i="3"/>
  <c r="N3071" i="3"/>
  <c r="M3072" i="3"/>
  <c r="N3072" i="3"/>
  <c r="M3073" i="3"/>
  <c r="N3073" i="3"/>
  <c r="M3074" i="3"/>
  <c r="N3074" i="3"/>
  <c r="M3075" i="3"/>
  <c r="N3075" i="3"/>
  <c r="M3076" i="3"/>
  <c r="N3076" i="3"/>
  <c r="M3077" i="3"/>
  <c r="N3077" i="3"/>
  <c r="M3078" i="3"/>
  <c r="N3078" i="3"/>
  <c r="M3079" i="3"/>
  <c r="N3079" i="3"/>
  <c r="M3080" i="3"/>
  <c r="N3080" i="3"/>
  <c r="M3081" i="3"/>
  <c r="N3081" i="3"/>
  <c r="M3082" i="3"/>
  <c r="N3082" i="3"/>
  <c r="M3083" i="3"/>
  <c r="N3083" i="3"/>
  <c r="M3084" i="3"/>
  <c r="N3084" i="3"/>
  <c r="M3085" i="3"/>
  <c r="N3085" i="3"/>
  <c r="M3086" i="3"/>
  <c r="N3086" i="3"/>
  <c r="M3087" i="3"/>
  <c r="N3087" i="3"/>
  <c r="M3088" i="3"/>
  <c r="N3088" i="3"/>
  <c r="M3089" i="3"/>
  <c r="N3089" i="3"/>
  <c r="M3090" i="3"/>
  <c r="N3090" i="3"/>
  <c r="M3091" i="3"/>
  <c r="N3091" i="3"/>
  <c r="M3092" i="3"/>
  <c r="N3092" i="3"/>
  <c r="M3093" i="3"/>
  <c r="N3093" i="3"/>
  <c r="M3094" i="3"/>
  <c r="N3094" i="3"/>
  <c r="M3095" i="3"/>
  <c r="N3095" i="3"/>
  <c r="M3096" i="3"/>
  <c r="N3096" i="3"/>
  <c r="M3097" i="3"/>
  <c r="N3097" i="3"/>
  <c r="M3098" i="3"/>
  <c r="N3098" i="3"/>
  <c r="M3099" i="3"/>
  <c r="N3099" i="3"/>
  <c r="M3100" i="3"/>
  <c r="N3100" i="3"/>
  <c r="M3101" i="3"/>
  <c r="N3101" i="3"/>
  <c r="M3102" i="3"/>
  <c r="N3102" i="3"/>
  <c r="M3103" i="3"/>
  <c r="N3103" i="3"/>
  <c r="M3104" i="3"/>
  <c r="N3104" i="3"/>
  <c r="M3105" i="3"/>
  <c r="N3105" i="3"/>
  <c r="M3106" i="3"/>
  <c r="N3106" i="3"/>
  <c r="M3107" i="3"/>
  <c r="N3107" i="3"/>
  <c r="M3108" i="3"/>
  <c r="N3108" i="3"/>
  <c r="M3109" i="3"/>
  <c r="N3109" i="3"/>
  <c r="M3110" i="3"/>
  <c r="N3110" i="3"/>
  <c r="M3111" i="3"/>
  <c r="N3111" i="3"/>
  <c r="M3112" i="3"/>
  <c r="N3112" i="3"/>
  <c r="M3113" i="3"/>
  <c r="N3113" i="3"/>
  <c r="M3114" i="3"/>
  <c r="N3114" i="3"/>
  <c r="M3115" i="3"/>
  <c r="N3115" i="3"/>
  <c r="M3116" i="3"/>
  <c r="N3116" i="3"/>
  <c r="M3117" i="3"/>
  <c r="N3117" i="3"/>
  <c r="M3118" i="3"/>
  <c r="N3118" i="3"/>
  <c r="M3119" i="3"/>
  <c r="N3119" i="3"/>
  <c r="M3120" i="3"/>
  <c r="N3120" i="3"/>
  <c r="M3121" i="3"/>
  <c r="N3121" i="3"/>
  <c r="M3122" i="3"/>
  <c r="N3122" i="3"/>
  <c r="M3123" i="3"/>
  <c r="N3123" i="3"/>
  <c r="M3124" i="3"/>
  <c r="N3124" i="3"/>
  <c r="M3125" i="3"/>
  <c r="N3125" i="3"/>
  <c r="M3126" i="3"/>
  <c r="N3126" i="3"/>
  <c r="M3127" i="3"/>
  <c r="N3127" i="3"/>
  <c r="M3128" i="3"/>
  <c r="N3128" i="3"/>
  <c r="M3129" i="3"/>
  <c r="N3129" i="3"/>
  <c r="M3130" i="3"/>
  <c r="N3130" i="3"/>
  <c r="M3131" i="3"/>
  <c r="N3131" i="3"/>
  <c r="M3132" i="3"/>
  <c r="N3132" i="3"/>
  <c r="M3133" i="3"/>
  <c r="N3133" i="3"/>
  <c r="M3134" i="3"/>
  <c r="N3134" i="3"/>
  <c r="M3135" i="3"/>
  <c r="N3135" i="3"/>
  <c r="M3136" i="3"/>
  <c r="N3136" i="3"/>
  <c r="M3137" i="3"/>
  <c r="N3137" i="3"/>
  <c r="M3138" i="3"/>
  <c r="N3138" i="3"/>
  <c r="M3139" i="3"/>
  <c r="N3139" i="3"/>
  <c r="M3140" i="3"/>
  <c r="N3140" i="3"/>
  <c r="M3141" i="3"/>
  <c r="N3141" i="3"/>
  <c r="M3142" i="3"/>
  <c r="N3142" i="3"/>
  <c r="M3143" i="3"/>
  <c r="N3143" i="3"/>
  <c r="M3144" i="3"/>
  <c r="N3144" i="3"/>
  <c r="M3145" i="3"/>
  <c r="N3145" i="3"/>
  <c r="M3146" i="3"/>
  <c r="N3146" i="3"/>
  <c r="M3147" i="3"/>
  <c r="N3147" i="3"/>
  <c r="M3148" i="3"/>
  <c r="N3148" i="3"/>
  <c r="M3149" i="3"/>
  <c r="N3149" i="3"/>
  <c r="M3150" i="3"/>
  <c r="N3150" i="3"/>
  <c r="M3151" i="3"/>
  <c r="N3151" i="3"/>
  <c r="M3152" i="3"/>
  <c r="N3152" i="3"/>
  <c r="M3153" i="3"/>
  <c r="N3153" i="3"/>
  <c r="M3154" i="3"/>
  <c r="N3154" i="3"/>
  <c r="M3155" i="3"/>
  <c r="N3155" i="3"/>
  <c r="M3156" i="3"/>
  <c r="N3156" i="3"/>
  <c r="M3157" i="3"/>
  <c r="N3157" i="3"/>
  <c r="M3158" i="3"/>
  <c r="N3158" i="3"/>
  <c r="M3159" i="3"/>
  <c r="N3159" i="3"/>
  <c r="M3160" i="3"/>
  <c r="N3160" i="3"/>
  <c r="M3161" i="3"/>
  <c r="N3161" i="3"/>
  <c r="M3162" i="3"/>
  <c r="N3162" i="3"/>
  <c r="M3163" i="3"/>
  <c r="N3163" i="3"/>
  <c r="M3164" i="3"/>
  <c r="N3164" i="3"/>
  <c r="M3165" i="3"/>
  <c r="N3165" i="3"/>
  <c r="M3166" i="3"/>
  <c r="N3166" i="3"/>
  <c r="M3167" i="3"/>
  <c r="N3167" i="3"/>
  <c r="M3168" i="3"/>
  <c r="N3168" i="3"/>
  <c r="M3169" i="3"/>
  <c r="N3169" i="3"/>
  <c r="M3170" i="3"/>
  <c r="N3170" i="3"/>
  <c r="M3171" i="3"/>
  <c r="N3171" i="3"/>
  <c r="M3172" i="3"/>
  <c r="N3172" i="3"/>
  <c r="M3173" i="3"/>
  <c r="N3173" i="3"/>
  <c r="M3174" i="3"/>
  <c r="N3174" i="3"/>
  <c r="M3175" i="3"/>
  <c r="N3175" i="3"/>
  <c r="M3176" i="3"/>
  <c r="N3176" i="3"/>
  <c r="M3177" i="3"/>
  <c r="N3177" i="3"/>
  <c r="M3178" i="3"/>
  <c r="N3178" i="3"/>
  <c r="M3179" i="3"/>
  <c r="N3179" i="3"/>
  <c r="M3180" i="3"/>
  <c r="N3180" i="3"/>
  <c r="M3181" i="3"/>
  <c r="N3181" i="3"/>
  <c r="M3182" i="3"/>
  <c r="N3182" i="3"/>
  <c r="M3183" i="3"/>
  <c r="N3183" i="3"/>
  <c r="M3184" i="3"/>
  <c r="N3184" i="3"/>
  <c r="M3185" i="3"/>
  <c r="N3185" i="3"/>
  <c r="M3186" i="3"/>
  <c r="N3186" i="3"/>
  <c r="M3187" i="3"/>
  <c r="N3187" i="3"/>
  <c r="M3188" i="3"/>
  <c r="N3188" i="3"/>
  <c r="M3189" i="3"/>
  <c r="N3189" i="3"/>
  <c r="M3190" i="3"/>
  <c r="N3190" i="3"/>
  <c r="M3191" i="3"/>
  <c r="N3191" i="3"/>
  <c r="M3192" i="3"/>
  <c r="N3192" i="3"/>
  <c r="M3193" i="3"/>
  <c r="N3193" i="3"/>
  <c r="M3194" i="3"/>
  <c r="N3194" i="3"/>
  <c r="M3195" i="3"/>
  <c r="N3195" i="3"/>
  <c r="M3196" i="3"/>
  <c r="N3196" i="3"/>
  <c r="M3197" i="3"/>
  <c r="N3197" i="3"/>
  <c r="M3198" i="3"/>
  <c r="N3198" i="3"/>
  <c r="M3199" i="3"/>
  <c r="N3199" i="3"/>
  <c r="M3200" i="3"/>
  <c r="N3200" i="3"/>
  <c r="M3201" i="3"/>
  <c r="N3201" i="3"/>
  <c r="M3202" i="3"/>
  <c r="N3202" i="3"/>
  <c r="M3203" i="3"/>
  <c r="N3203" i="3"/>
  <c r="M3204" i="3"/>
  <c r="N3204" i="3"/>
  <c r="M3205" i="3"/>
  <c r="N3205" i="3"/>
  <c r="M3206" i="3"/>
  <c r="N3206" i="3"/>
  <c r="M3207" i="3"/>
  <c r="N3207" i="3"/>
  <c r="M3208" i="3"/>
  <c r="N3208" i="3"/>
  <c r="M3209" i="3"/>
  <c r="N3209" i="3"/>
  <c r="M3210" i="3"/>
  <c r="N3210" i="3"/>
  <c r="M3211" i="3"/>
  <c r="N3211" i="3"/>
  <c r="M3212" i="3"/>
  <c r="N3212" i="3"/>
  <c r="M3213" i="3"/>
  <c r="N3213" i="3"/>
  <c r="M3214" i="3"/>
  <c r="N3214" i="3"/>
  <c r="M3215" i="3"/>
  <c r="N3215" i="3"/>
  <c r="M3216" i="3"/>
  <c r="N3216" i="3"/>
  <c r="M3217" i="3"/>
  <c r="N3217" i="3"/>
  <c r="M3218" i="3"/>
  <c r="N3218" i="3"/>
  <c r="M3219" i="3"/>
  <c r="N3219" i="3"/>
  <c r="M3220" i="3"/>
  <c r="N3220" i="3"/>
  <c r="M3221" i="3"/>
  <c r="N3221" i="3"/>
  <c r="M3222" i="3"/>
  <c r="N3222" i="3"/>
  <c r="M3223" i="3"/>
  <c r="N3223" i="3"/>
  <c r="M3224" i="3"/>
  <c r="N3224" i="3"/>
  <c r="M3225" i="3"/>
  <c r="N3225" i="3"/>
  <c r="M3226" i="3"/>
  <c r="N3226" i="3"/>
  <c r="M3227" i="3"/>
  <c r="N3227" i="3"/>
  <c r="M3228" i="3"/>
  <c r="N3228" i="3"/>
  <c r="M3229" i="3"/>
  <c r="N3229" i="3"/>
  <c r="M3230" i="3"/>
  <c r="N3230" i="3"/>
  <c r="M3231" i="3"/>
  <c r="N3231" i="3"/>
  <c r="M3232" i="3"/>
  <c r="N3232" i="3"/>
  <c r="M3233" i="3"/>
  <c r="N3233" i="3"/>
  <c r="M3234" i="3"/>
  <c r="N3234" i="3"/>
  <c r="M3235" i="3"/>
  <c r="N3235" i="3"/>
  <c r="M3236" i="3"/>
  <c r="N3236" i="3"/>
  <c r="M3237" i="3"/>
  <c r="N3237" i="3"/>
  <c r="M3238" i="3"/>
  <c r="N3238" i="3"/>
  <c r="M3239" i="3"/>
  <c r="N3239" i="3"/>
  <c r="M3240" i="3"/>
  <c r="N3240" i="3"/>
  <c r="M3241" i="3"/>
  <c r="N3241" i="3"/>
  <c r="M3242" i="3"/>
  <c r="N3242" i="3"/>
  <c r="M3243" i="3"/>
  <c r="N3243" i="3"/>
  <c r="M3244" i="3"/>
  <c r="N3244" i="3"/>
  <c r="M3245" i="3"/>
  <c r="N3245" i="3"/>
  <c r="M3246" i="3"/>
  <c r="N3246" i="3"/>
  <c r="M3247" i="3"/>
  <c r="N3247" i="3"/>
  <c r="M3248" i="3"/>
  <c r="N3248" i="3"/>
  <c r="M3249" i="3"/>
  <c r="N3249" i="3"/>
  <c r="M3250" i="3"/>
  <c r="N3250" i="3"/>
  <c r="M3251" i="3"/>
  <c r="N3251" i="3"/>
  <c r="M3252" i="3"/>
  <c r="N3252" i="3"/>
  <c r="M3253" i="3"/>
  <c r="N3253" i="3"/>
  <c r="M3254" i="3"/>
  <c r="N3254" i="3"/>
  <c r="M3255" i="3"/>
  <c r="N3255" i="3"/>
  <c r="M3256" i="3"/>
  <c r="N3256" i="3"/>
  <c r="M3257" i="3"/>
  <c r="N3257" i="3"/>
  <c r="M3258" i="3"/>
  <c r="N3258" i="3"/>
  <c r="M3259" i="3"/>
  <c r="N3259" i="3"/>
  <c r="M3260" i="3"/>
  <c r="N3260" i="3"/>
  <c r="M3261" i="3"/>
  <c r="N3261" i="3"/>
  <c r="M3262" i="3"/>
  <c r="N3262" i="3"/>
  <c r="M3263" i="3"/>
  <c r="N3263" i="3"/>
  <c r="M3264" i="3"/>
  <c r="N3264" i="3"/>
  <c r="M3265" i="3"/>
  <c r="N3265" i="3"/>
  <c r="M3266" i="3"/>
  <c r="N3266" i="3"/>
  <c r="M3267" i="3"/>
  <c r="N3267" i="3"/>
  <c r="M3268" i="3"/>
  <c r="N3268" i="3"/>
  <c r="M3269" i="3"/>
  <c r="N3269" i="3"/>
  <c r="M3270" i="3"/>
  <c r="N3270" i="3"/>
  <c r="M3271" i="3"/>
  <c r="N3271" i="3"/>
  <c r="M3272" i="3"/>
  <c r="N3272" i="3"/>
  <c r="M3273" i="3"/>
  <c r="N3273" i="3"/>
  <c r="M3274" i="3"/>
  <c r="N3274" i="3"/>
  <c r="M3275" i="3"/>
  <c r="N3275" i="3"/>
  <c r="M3276" i="3"/>
  <c r="N3276" i="3"/>
  <c r="M3277" i="3"/>
  <c r="N3277" i="3"/>
  <c r="M3278" i="3"/>
  <c r="N3278" i="3"/>
  <c r="M3279" i="3"/>
  <c r="N3279" i="3"/>
  <c r="M3280" i="3"/>
  <c r="N3280" i="3"/>
  <c r="M3281" i="3"/>
  <c r="N3281" i="3"/>
  <c r="M3282" i="3"/>
  <c r="N3282" i="3"/>
  <c r="M3283" i="3"/>
  <c r="N3283" i="3"/>
  <c r="M3284" i="3"/>
  <c r="N3284" i="3"/>
  <c r="M3285" i="3"/>
  <c r="N3285" i="3"/>
  <c r="M3286" i="3"/>
  <c r="N3286" i="3"/>
  <c r="M3287" i="3"/>
  <c r="N3287" i="3"/>
  <c r="M3288" i="3"/>
  <c r="N3288" i="3"/>
  <c r="M3289" i="3"/>
  <c r="N3289" i="3"/>
  <c r="M3290" i="3"/>
  <c r="N3290" i="3"/>
  <c r="M3291" i="3"/>
  <c r="N3291" i="3"/>
  <c r="M3292" i="3"/>
  <c r="N3292" i="3"/>
  <c r="M3293" i="3"/>
  <c r="N3293" i="3"/>
  <c r="M3294" i="3"/>
  <c r="N3294" i="3"/>
  <c r="M3295" i="3"/>
  <c r="N3295" i="3"/>
  <c r="M3296" i="3"/>
  <c r="N3296" i="3"/>
  <c r="M3297" i="3"/>
  <c r="N3297" i="3"/>
  <c r="M3298" i="3"/>
  <c r="N3298" i="3"/>
  <c r="M3299" i="3"/>
  <c r="N3299" i="3"/>
  <c r="M3300" i="3"/>
  <c r="N3300" i="3"/>
  <c r="M3301" i="3"/>
  <c r="N3301" i="3"/>
  <c r="M3302" i="3"/>
  <c r="N3302" i="3"/>
  <c r="M3303" i="3"/>
  <c r="N3303" i="3"/>
  <c r="M3304" i="3"/>
  <c r="N3304" i="3"/>
  <c r="M3305" i="3"/>
  <c r="N3305" i="3"/>
  <c r="M3306" i="3"/>
  <c r="N3306" i="3"/>
  <c r="M3307" i="3"/>
  <c r="N3307" i="3"/>
  <c r="M3308" i="3"/>
  <c r="N3308" i="3"/>
  <c r="M3309" i="3"/>
  <c r="N3309" i="3"/>
  <c r="M3310" i="3"/>
  <c r="N3310" i="3"/>
  <c r="M3311" i="3"/>
  <c r="N3311" i="3"/>
  <c r="M3312" i="3"/>
  <c r="N3312" i="3"/>
  <c r="M3313" i="3"/>
  <c r="N3313" i="3"/>
  <c r="M3314" i="3"/>
  <c r="N3314" i="3"/>
  <c r="M3315" i="3"/>
  <c r="N3315" i="3"/>
  <c r="M3316" i="3"/>
  <c r="N3316" i="3"/>
  <c r="M3317" i="3"/>
  <c r="I5" i="2" s="1"/>
  <c r="K5" i="2" s="1"/>
  <c r="N3317" i="3"/>
  <c r="J5" i="2" s="1"/>
  <c r="L5" i="2" s="1"/>
  <c r="M3318" i="3"/>
  <c r="N3318" i="3"/>
  <c r="M3319" i="3"/>
  <c r="N3319" i="3"/>
  <c r="M3320" i="3"/>
  <c r="N3320" i="3"/>
  <c r="M3321" i="3"/>
  <c r="N3321" i="3"/>
  <c r="M3322" i="3"/>
  <c r="N3322" i="3"/>
  <c r="M3323" i="3"/>
  <c r="N3323" i="3"/>
  <c r="M3324" i="3"/>
  <c r="N3324" i="3"/>
  <c r="M3325" i="3"/>
  <c r="N3325" i="3"/>
  <c r="M3326" i="3"/>
  <c r="N3326" i="3"/>
  <c r="M3327" i="3"/>
  <c r="N3327" i="3"/>
  <c r="M3328" i="3"/>
  <c r="N3328" i="3"/>
  <c r="M3329" i="3"/>
  <c r="N3329" i="3"/>
  <c r="M3330" i="3"/>
  <c r="N3330" i="3"/>
  <c r="M3331" i="3"/>
  <c r="N3331" i="3"/>
  <c r="M3332" i="3"/>
  <c r="N3332" i="3"/>
  <c r="M3333" i="3"/>
  <c r="N3333" i="3"/>
  <c r="M3334" i="3"/>
  <c r="N3334" i="3"/>
  <c r="M3335" i="3"/>
  <c r="N3335" i="3"/>
  <c r="M3336" i="3"/>
  <c r="N3336" i="3"/>
  <c r="M3337" i="3"/>
  <c r="N3337" i="3"/>
  <c r="M3338" i="3"/>
  <c r="N3338" i="3"/>
  <c r="M3339" i="3"/>
  <c r="N3339" i="3"/>
  <c r="M3340" i="3"/>
  <c r="N3340" i="3"/>
  <c r="M3341" i="3"/>
  <c r="N3341" i="3"/>
  <c r="M3342" i="3"/>
  <c r="N3342" i="3"/>
  <c r="M3343" i="3"/>
  <c r="N3343" i="3"/>
  <c r="M3344" i="3"/>
  <c r="N3344" i="3"/>
  <c r="M3345" i="3"/>
  <c r="N3345" i="3"/>
  <c r="M3346" i="3"/>
  <c r="N3346" i="3"/>
  <c r="M3347" i="3"/>
  <c r="N3347" i="3"/>
  <c r="M3348" i="3"/>
  <c r="N3348" i="3"/>
  <c r="M3349" i="3"/>
  <c r="N3349" i="3"/>
  <c r="M3350" i="3"/>
  <c r="N3350" i="3"/>
  <c r="M3351" i="3"/>
  <c r="N3351" i="3"/>
  <c r="M3352" i="3"/>
  <c r="N3352" i="3"/>
  <c r="M3353" i="3"/>
  <c r="N3353" i="3"/>
  <c r="M3354" i="3"/>
  <c r="N3354" i="3"/>
  <c r="M3355" i="3"/>
  <c r="N3355" i="3"/>
  <c r="M3356" i="3"/>
  <c r="N3356" i="3"/>
  <c r="M3357" i="3"/>
  <c r="N3357" i="3"/>
  <c r="M3358" i="3"/>
  <c r="N3358" i="3"/>
  <c r="M3359" i="3"/>
  <c r="N3359" i="3"/>
  <c r="M3360" i="3"/>
  <c r="N3360" i="3"/>
  <c r="M3361" i="3"/>
  <c r="N3361" i="3"/>
  <c r="M3362" i="3"/>
  <c r="N3362" i="3"/>
  <c r="M3363" i="3"/>
  <c r="N3363" i="3"/>
  <c r="M3364" i="3"/>
  <c r="N3364" i="3"/>
  <c r="M3365" i="3"/>
  <c r="N3365" i="3"/>
  <c r="M3366" i="3"/>
  <c r="N3366" i="3"/>
  <c r="M3367" i="3"/>
  <c r="N3367" i="3"/>
  <c r="M3368" i="3"/>
  <c r="N3368" i="3"/>
  <c r="M3369" i="3"/>
  <c r="N3369" i="3"/>
  <c r="M3370" i="3"/>
  <c r="N3370" i="3"/>
  <c r="M3371" i="3"/>
  <c r="N3371" i="3"/>
  <c r="M3372" i="3"/>
  <c r="N3372" i="3"/>
  <c r="M3373" i="3"/>
  <c r="N3373" i="3"/>
  <c r="M3374" i="3"/>
  <c r="N3374" i="3"/>
  <c r="M3375" i="3"/>
  <c r="N3375" i="3"/>
  <c r="M3376" i="3"/>
  <c r="N3376" i="3"/>
  <c r="M3377" i="3"/>
  <c r="N3377" i="3"/>
  <c r="M3378" i="3"/>
  <c r="N3378" i="3"/>
  <c r="M3379" i="3"/>
  <c r="N3379" i="3"/>
  <c r="M3380" i="3"/>
  <c r="N3380" i="3"/>
  <c r="M3381" i="3"/>
  <c r="N3381" i="3"/>
  <c r="M3382" i="3"/>
  <c r="N3382" i="3"/>
  <c r="M3383" i="3"/>
  <c r="N3383" i="3"/>
  <c r="M3384" i="3"/>
  <c r="N3384" i="3"/>
  <c r="M3385" i="3"/>
  <c r="N3385" i="3"/>
  <c r="M3386" i="3"/>
  <c r="N3386" i="3"/>
  <c r="M3387" i="3"/>
  <c r="N3387" i="3"/>
  <c r="M3388" i="3"/>
  <c r="N3388" i="3"/>
  <c r="M3389" i="3"/>
  <c r="N3389" i="3"/>
  <c r="M3390" i="3"/>
  <c r="N3390" i="3"/>
  <c r="M3391" i="3"/>
  <c r="N3391" i="3"/>
  <c r="M3392" i="3"/>
  <c r="N3392" i="3"/>
  <c r="M3393" i="3"/>
  <c r="N3393" i="3"/>
  <c r="M3394" i="3"/>
  <c r="N3394" i="3"/>
  <c r="M3395" i="3"/>
  <c r="N3395" i="3"/>
  <c r="M3396" i="3"/>
  <c r="N3396" i="3"/>
  <c r="M3397" i="3"/>
  <c r="N3397" i="3"/>
  <c r="M3398" i="3"/>
  <c r="N3398" i="3"/>
  <c r="M3399" i="3"/>
  <c r="N3399" i="3"/>
  <c r="M3400" i="3"/>
  <c r="N3400" i="3"/>
  <c r="M3401" i="3"/>
  <c r="N3401" i="3"/>
  <c r="M3402" i="3"/>
  <c r="N3402" i="3"/>
  <c r="M3403" i="3"/>
  <c r="N3403" i="3"/>
  <c r="M3404" i="3"/>
  <c r="N3404" i="3"/>
  <c r="M3405" i="3"/>
  <c r="N3405" i="3"/>
  <c r="M3406" i="3"/>
  <c r="N3406" i="3"/>
  <c r="M3407" i="3"/>
  <c r="N3407" i="3"/>
  <c r="M3408" i="3"/>
  <c r="N3408" i="3"/>
  <c r="M3409" i="3"/>
  <c r="N3409" i="3"/>
  <c r="M3410" i="3"/>
  <c r="N3410" i="3"/>
  <c r="M3411" i="3"/>
  <c r="N3411" i="3"/>
  <c r="M3412" i="3"/>
  <c r="N3412" i="3"/>
  <c r="M3413" i="3"/>
  <c r="N3413" i="3"/>
  <c r="M3414" i="3"/>
  <c r="N3414" i="3"/>
  <c r="M3415" i="3"/>
  <c r="N3415" i="3"/>
  <c r="M3416" i="3"/>
  <c r="N3416" i="3"/>
  <c r="M3417" i="3"/>
  <c r="N3417" i="3"/>
  <c r="M3418" i="3"/>
  <c r="N3418" i="3"/>
  <c r="M3419" i="3"/>
  <c r="N3419" i="3"/>
  <c r="M3420" i="3"/>
  <c r="N3420" i="3"/>
  <c r="M3421" i="3"/>
  <c r="N3421" i="3"/>
  <c r="M3422" i="3"/>
  <c r="N3422" i="3"/>
  <c r="M3423" i="3"/>
  <c r="N3423" i="3"/>
  <c r="M3424" i="3"/>
  <c r="N3424" i="3"/>
  <c r="M3425" i="3"/>
  <c r="N3425" i="3"/>
  <c r="M3426" i="3"/>
  <c r="N3426" i="3"/>
  <c r="M3427" i="3"/>
  <c r="N3427" i="3"/>
  <c r="M3428" i="3"/>
  <c r="N3428" i="3"/>
  <c r="M3429" i="3"/>
  <c r="N3429" i="3"/>
  <c r="M3430" i="3"/>
  <c r="N3430" i="3"/>
  <c r="M3431" i="3"/>
  <c r="N3431" i="3"/>
  <c r="M3432" i="3"/>
  <c r="N3432" i="3"/>
  <c r="M3433" i="3"/>
  <c r="N3433" i="3"/>
  <c r="M3434" i="3"/>
  <c r="N3434" i="3"/>
  <c r="M3435" i="3"/>
  <c r="N3435" i="3"/>
  <c r="M3436" i="3"/>
  <c r="N3436" i="3"/>
  <c r="M3437" i="3"/>
  <c r="N3437" i="3"/>
  <c r="M3438" i="3"/>
  <c r="N3438" i="3"/>
  <c r="M3439" i="3"/>
  <c r="N3439" i="3"/>
  <c r="M3440" i="3"/>
  <c r="N3440" i="3"/>
  <c r="M3441" i="3"/>
  <c r="N3441" i="3"/>
  <c r="M3442" i="3"/>
  <c r="N3442" i="3"/>
  <c r="M3443" i="3"/>
  <c r="N3443" i="3"/>
  <c r="M3444" i="3"/>
  <c r="N3444" i="3"/>
  <c r="M3445" i="3"/>
  <c r="N3445" i="3"/>
  <c r="M3446" i="3"/>
  <c r="N3446" i="3"/>
  <c r="M3447" i="3"/>
  <c r="N3447" i="3"/>
  <c r="M3448" i="3"/>
  <c r="N3448" i="3"/>
  <c r="M3449" i="3"/>
  <c r="N3449" i="3"/>
  <c r="M3450" i="3"/>
  <c r="N3450" i="3"/>
  <c r="M3451" i="3"/>
  <c r="N3451" i="3"/>
  <c r="M3452" i="3"/>
  <c r="N3452" i="3"/>
  <c r="M3453" i="3"/>
  <c r="N3453" i="3"/>
  <c r="M3454" i="3"/>
  <c r="N3454" i="3"/>
  <c r="M3455" i="3"/>
  <c r="N3455" i="3"/>
  <c r="M3456" i="3"/>
  <c r="N3456" i="3"/>
  <c r="M3457" i="3"/>
  <c r="N3457" i="3"/>
  <c r="M3458" i="3"/>
  <c r="N3458" i="3"/>
  <c r="M3459" i="3"/>
  <c r="N3459" i="3"/>
  <c r="M3460" i="3"/>
  <c r="N3460" i="3"/>
  <c r="M3461" i="3"/>
  <c r="N3461" i="3"/>
  <c r="M3462" i="3"/>
  <c r="N3462" i="3"/>
  <c r="M3463" i="3"/>
  <c r="N3463" i="3"/>
  <c r="M3464" i="3"/>
  <c r="N3464" i="3"/>
  <c r="M3465" i="3"/>
  <c r="N3465" i="3"/>
  <c r="M3466" i="3"/>
  <c r="N3466" i="3"/>
  <c r="M3467" i="3"/>
  <c r="N3467" i="3"/>
  <c r="M3468" i="3"/>
  <c r="N3468" i="3"/>
  <c r="M3469" i="3"/>
  <c r="N3469" i="3"/>
  <c r="M3470" i="3"/>
  <c r="N3470" i="3"/>
  <c r="M3471" i="3"/>
  <c r="N3471" i="3"/>
  <c r="M3472" i="3"/>
  <c r="N3472" i="3"/>
  <c r="M3473" i="3"/>
  <c r="N3473" i="3"/>
  <c r="M3474" i="3"/>
  <c r="N3474" i="3"/>
  <c r="M3475" i="3"/>
  <c r="N3475" i="3"/>
  <c r="M3476" i="3"/>
  <c r="N3476" i="3"/>
  <c r="M3477" i="3"/>
  <c r="N3477" i="3"/>
  <c r="M3478" i="3"/>
  <c r="N3478" i="3"/>
  <c r="M3479" i="3"/>
  <c r="N3479" i="3"/>
  <c r="M3480" i="3"/>
  <c r="N3480" i="3"/>
  <c r="M3481" i="3"/>
  <c r="N3481" i="3"/>
  <c r="M3482" i="3"/>
  <c r="N3482" i="3"/>
  <c r="M3483" i="3"/>
  <c r="N3483" i="3"/>
  <c r="M3484" i="3"/>
  <c r="N3484" i="3"/>
  <c r="M3485" i="3"/>
  <c r="N3485" i="3"/>
  <c r="M3486" i="3"/>
  <c r="N3486" i="3"/>
  <c r="M3487" i="3"/>
  <c r="N3487" i="3"/>
  <c r="M3488" i="3"/>
  <c r="N3488" i="3"/>
  <c r="M3489" i="3"/>
  <c r="N3489" i="3"/>
  <c r="M3490" i="3"/>
  <c r="N3490" i="3"/>
  <c r="M3491" i="3"/>
  <c r="N3491" i="3"/>
  <c r="M3492" i="3"/>
  <c r="N3492" i="3"/>
  <c r="M3493" i="3"/>
  <c r="N3493" i="3"/>
  <c r="M3494" i="3"/>
  <c r="N3494" i="3"/>
  <c r="M3495" i="3"/>
  <c r="N3495" i="3"/>
  <c r="M3496" i="3"/>
  <c r="N3496" i="3"/>
  <c r="M3497" i="3"/>
  <c r="N3497" i="3"/>
  <c r="M3498" i="3"/>
  <c r="N3498" i="3"/>
  <c r="M3499" i="3"/>
  <c r="N3499" i="3"/>
  <c r="M3500" i="3"/>
  <c r="N3500" i="3"/>
  <c r="M3501" i="3"/>
  <c r="N3501" i="3"/>
  <c r="M3502" i="3"/>
  <c r="N3502" i="3"/>
  <c r="M3503" i="3"/>
  <c r="N3503" i="3"/>
  <c r="M3504" i="3"/>
  <c r="N3504" i="3"/>
  <c r="M3505" i="3"/>
  <c r="N3505" i="3"/>
  <c r="M3506" i="3"/>
  <c r="N3506" i="3"/>
  <c r="M3507" i="3"/>
  <c r="N3507" i="3"/>
  <c r="M3508" i="3"/>
  <c r="N3508" i="3"/>
  <c r="M3509" i="3"/>
  <c r="N3509" i="3"/>
  <c r="M3510" i="3"/>
  <c r="N3510" i="3"/>
  <c r="M3511" i="3"/>
  <c r="N3511" i="3"/>
  <c r="M3512" i="3"/>
  <c r="N3512" i="3"/>
  <c r="M3513" i="3"/>
  <c r="N3513" i="3"/>
  <c r="M3514" i="3"/>
  <c r="N3514" i="3"/>
  <c r="M3515" i="3"/>
  <c r="N3515" i="3"/>
  <c r="M3516" i="3"/>
  <c r="N3516" i="3"/>
  <c r="M3517" i="3"/>
  <c r="N3517" i="3"/>
  <c r="M3518" i="3"/>
  <c r="N3518" i="3"/>
  <c r="M3519" i="3"/>
  <c r="N3519" i="3"/>
  <c r="M3520" i="3"/>
  <c r="N3520" i="3"/>
  <c r="M3521" i="3"/>
  <c r="N3521" i="3"/>
  <c r="M3522" i="3"/>
  <c r="N3522" i="3"/>
  <c r="M3523" i="3"/>
  <c r="N3523" i="3"/>
  <c r="M3524" i="3"/>
  <c r="N3524" i="3"/>
  <c r="M3525" i="3"/>
  <c r="N3525" i="3"/>
  <c r="M3526" i="3"/>
  <c r="N3526" i="3"/>
  <c r="M3527" i="3"/>
  <c r="N3527" i="3"/>
  <c r="M3528" i="3"/>
  <c r="N3528" i="3"/>
  <c r="M3529" i="3"/>
  <c r="N3529" i="3"/>
  <c r="M3530" i="3"/>
  <c r="N3530" i="3"/>
  <c r="M3531" i="3"/>
  <c r="N3531" i="3"/>
  <c r="M3532" i="3"/>
  <c r="N3532" i="3"/>
  <c r="M3533" i="3"/>
  <c r="N3533" i="3"/>
  <c r="M3534" i="3"/>
  <c r="N3534" i="3"/>
  <c r="M3535" i="3"/>
  <c r="N3535" i="3"/>
  <c r="M3536" i="3"/>
  <c r="N3536" i="3"/>
  <c r="M3537" i="3"/>
  <c r="N3537" i="3"/>
  <c r="M3538" i="3"/>
  <c r="N3538" i="3"/>
  <c r="M3539" i="3"/>
  <c r="N3539" i="3"/>
  <c r="M3540" i="3"/>
  <c r="N3540" i="3"/>
  <c r="M3541" i="3"/>
  <c r="N3541" i="3"/>
  <c r="M3542" i="3"/>
  <c r="N3542" i="3"/>
  <c r="M3543" i="3"/>
  <c r="N3543" i="3"/>
  <c r="M3544" i="3"/>
  <c r="N3544" i="3"/>
  <c r="M3545" i="3"/>
  <c r="N3545" i="3"/>
  <c r="M3546" i="3"/>
  <c r="N3546" i="3"/>
  <c r="M3547" i="3"/>
  <c r="N3547" i="3"/>
  <c r="M3548" i="3"/>
  <c r="N3548" i="3"/>
  <c r="M3549" i="3"/>
  <c r="N3549" i="3"/>
  <c r="M3550" i="3"/>
  <c r="N3550" i="3"/>
  <c r="M3551" i="3"/>
  <c r="N3551" i="3"/>
  <c r="M3552" i="3"/>
  <c r="N3552" i="3"/>
  <c r="M3553" i="3"/>
  <c r="N3553" i="3"/>
  <c r="M3554" i="3"/>
  <c r="N3554" i="3"/>
  <c r="M3555" i="3"/>
  <c r="N3555" i="3"/>
  <c r="M3556" i="3"/>
  <c r="N3556" i="3"/>
  <c r="M3557" i="3"/>
  <c r="N3557" i="3"/>
  <c r="M3558" i="3"/>
  <c r="N3558" i="3"/>
  <c r="M3559" i="3"/>
  <c r="N3559" i="3"/>
  <c r="M3560" i="3"/>
  <c r="N3560" i="3"/>
  <c r="M3561" i="3"/>
  <c r="N3561" i="3"/>
  <c r="M3562" i="3"/>
  <c r="N3562" i="3"/>
  <c r="M3563" i="3"/>
  <c r="N3563" i="3"/>
  <c r="M3564" i="3"/>
  <c r="N3564" i="3"/>
  <c r="M3565" i="3"/>
  <c r="N3565" i="3"/>
  <c r="M3566" i="3"/>
  <c r="N3566" i="3"/>
  <c r="M3567" i="3"/>
  <c r="N3567" i="3"/>
  <c r="M3568" i="3"/>
  <c r="N3568" i="3"/>
  <c r="M3569" i="3"/>
  <c r="N3569" i="3"/>
  <c r="M3570" i="3"/>
  <c r="N3570" i="3"/>
  <c r="M3571" i="3"/>
  <c r="N3571" i="3"/>
  <c r="M3572" i="3"/>
  <c r="N3572" i="3"/>
  <c r="M3573" i="3"/>
  <c r="N3573" i="3"/>
  <c r="M3574" i="3"/>
  <c r="N3574" i="3"/>
  <c r="M3575" i="3"/>
  <c r="N3575" i="3"/>
  <c r="M3576" i="3"/>
  <c r="N3576" i="3"/>
  <c r="M3577" i="3"/>
  <c r="N3577" i="3"/>
  <c r="M3578" i="3"/>
  <c r="N3578" i="3"/>
  <c r="M3579" i="3"/>
  <c r="N3579" i="3"/>
  <c r="M3580" i="3"/>
  <c r="N3580" i="3"/>
  <c r="M3581" i="3"/>
  <c r="N3581" i="3"/>
  <c r="M3582" i="3"/>
  <c r="N3582" i="3"/>
  <c r="M3583" i="3"/>
  <c r="N3583" i="3"/>
  <c r="M3584" i="3"/>
  <c r="N3584" i="3"/>
  <c r="M3585" i="3"/>
  <c r="N3585" i="3"/>
  <c r="M3586" i="3"/>
  <c r="N3586" i="3"/>
  <c r="M3587" i="3"/>
  <c r="N3587" i="3"/>
  <c r="M3588" i="3"/>
  <c r="N3588" i="3"/>
  <c r="M3589" i="3"/>
  <c r="N3589" i="3"/>
  <c r="M3590" i="3"/>
  <c r="N3590" i="3"/>
  <c r="M3591" i="3"/>
  <c r="N3591" i="3"/>
  <c r="M3592" i="3"/>
  <c r="N3592" i="3"/>
  <c r="M3593" i="3"/>
  <c r="N3593" i="3"/>
  <c r="M3594" i="3"/>
  <c r="N3594" i="3"/>
  <c r="M3595" i="3"/>
  <c r="N3595" i="3"/>
  <c r="M3596" i="3"/>
  <c r="N3596" i="3"/>
  <c r="M3597" i="3"/>
  <c r="N3597" i="3"/>
  <c r="M3598" i="3"/>
  <c r="N3598" i="3"/>
  <c r="M3599" i="3"/>
  <c r="N3599" i="3"/>
  <c r="M3600" i="3"/>
  <c r="N3600" i="3"/>
  <c r="M3601" i="3"/>
  <c r="N3601" i="3"/>
  <c r="M3602" i="3"/>
  <c r="N3602" i="3"/>
  <c r="M3603" i="3"/>
  <c r="N3603" i="3"/>
  <c r="M3604" i="3"/>
  <c r="N3604" i="3"/>
  <c r="M3605" i="3"/>
  <c r="N3605" i="3"/>
  <c r="M3606" i="3"/>
  <c r="N3606" i="3"/>
  <c r="M3607" i="3"/>
  <c r="N3607" i="3"/>
  <c r="M3608" i="3"/>
  <c r="N3608" i="3"/>
  <c r="M3609" i="3"/>
  <c r="N3609" i="3"/>
  <c r="M3610" i="3"/>
  <c r="N3610" i="3"/>
  <c r="M3611" i="3"/>
  <c r="N3611" i="3"/>
  <c r="M3612" i="3"/>
  <c r="N3612" i="3"/>
  <c r="M3613" i="3"/>
  <c r="N3613" i="3"/>
  <c r="M3614" i="3"/>
  <c r="N3614" i="3"/>
  <c r="M3615" i="3"/>
  <c r="N3615" i="3"/>
  <c r="M3616" i="3"/>
  <c r="N3616" i="3"/>
  <c r="M3617" i="3"/>
  <c r="N3617" i="3"/>
  <c r="M3618" i="3"/>
  <c r="N3618" i="3"/>
  <c r="M3619" i="3"/>
  <c r="N3619" i="3"/>
  <c r="M3620" i="3"/>
  <c r="N3620" i="3"/>
  <c r="M3621" i="3"/>
  <c r="N3621" i="3"/>
  <c r="M3622" i="3"/>
  <c r="N3622" i="3"/>
  <c r="M3623" i="3"/>
  <c r="N3623" i="3"/>
  <c r="M3624" i="3"/>
  <c r="N3624" i="3"/>
  <c r="M3625" i="3"/>
  <c r="N3625" i="3"/>
  <c r="M3626" i="3"/>
  <c r="N3626" i="3"/>
  <c r="M3627" i="3"/>
  <c r="N3627" i="3"/>
  <c r="M3628" i="3"/>
  <c r="N3628" i="3"/>
  <c r="M3629" i="3"/>
  <c r="N3629" i="3"/>
  <c r="M3630" i="3"/>
  <c r="N3630" i="3"/>
  <c r="M3631" i="3"/>
  <c r="N3631" i="3"/>
  <c r="M3632" i="3"/>
  <c r="N3632" i="3"/>
  <c r="M3633" i="3"/>
  <c r="N3633" i="3"/>
  <c r="M3634" i="3"/>
  <c r="N3634" i="3"/>
  <c r="M3635" i="3"/>
  <c r="N3635" i="3"/>
  <c r="M3636" i="3"/>
  <c r="N3636" i="3"/>
  <c r="M3637" i="3"/>
  <c r="N3637" i="3"/>
  <c r="M3638" i="3"/>
  <c r="N3638" i="3"/>
  <c r="M3639" i="3"/>
  <c r="N3639" i="3"/>
  <c r="M3640" i="3"/>
  <c r="N3640" i="3"/>
  <c r="M3641" i="3"/>
  <c r="N3641" i="3"/>
  <c r="M3642" i="3"/>
  <c r="N3642" i="3"/>
  <c r="M3643" i="3"/>
  <c r="N3643" i="3"/>
  <c r="M3644" i="3"/>
  <c r="N3644" i="3"/>
  <c r="M3645" i="3"/>
  <c r="N3645" i="3"/>
  <c r="M3646" i="3"/>
  <c r="N3646" i="3"/>
  <c r="M3647" i="3"/>
  <c r="N3647" i="3"/>
  <c r="M3648" i="3"/>
  <c r="N3648" i="3"/>
  <c r="M3649" i="3"/>
  <c r="N3649" i="3"/>
  <c r="M3650" i="3"/>
  <c r="N3650" i="3"/>
  <c r="M3651" i="3"/>
  <c r="N3651" i="3"/>
  <c r="M3652" i="3"/>
  <c r="N3652" i="3"/>
  <c r="M3653" i="3"/>
  <c r="N3653" i="3"/>
  <c r="M3654" i="3"/>
  <c r="N3654" i="3"/>
  <c r="M3655" i="3"/>
  <c r="N3655" i="3"/>
  <c r="M3656" i="3"/>
  <c r="N3656" i="3"/>
  <c r="M3657" i="3"/>
  <c r="N3657" i="3"/>
  <c r="M3658" i="3"/>
  <c r="N3658" i="3"/>
  <c r="M3659" i="3"/>
  <c r="N3659" i="3"/>
  <c r="M3660" i="3"/>
  <c r="N3660" i="3"/>
  <c r="M3661" i="3"/>
  <c r="N3661" i="3"/>
  <c r="M3662" i="3"/>
  <c r="N3662" i="3"/>
  <c r="M3663" i="3"/>
  <c r="N3663" i="3"/>
  <c r="M3664" i="3"/>
  <c r="N3664" i="3"/>
  <c r="M3665" i="3"/>
  <c r="N3665" i="3"/>
  <c r="M3666" i="3"/>
  <c r="N3666" i="3"/>
  <c r="M3667" i="3"/>
  <c r="N3667" i="3"/>
  <c r="M3668" i="3"/>
  <c r="N3668" i="3"/>
  <c r="M3669" i="3"/>
  <c r="N3669" i="3"/>
  <c r="M3670" i="3"/>
  <c r="N3670" i="3"/>
  <c r="M3671" i="3"/>
  <c r="N3671" i="3"/>
  <c r="M3672" i="3"/>
  <c r="N3672" i="3"/>
  <c r="M3673" i="3"/>
  <c r="N3673" i="3"/>
  <c r="M3674" i="3"/>
  <c r="N3674" i="3"/>
  <c r="M3675" i="3"/>
  <c r="N3675" i="3"/>
  <c r="M3676" i="3"/>
  <c r="N3676" i="3"/>
  <c r="M3677" i="3"/>
  <c r="N3677" i="3"/>
  <c r="M3678" i="3"/>
  <c r="N3678" i="3"/>
  <c r="M3679" i="3"/>
  <c r="N3679" i="3"/>
  <c r="M3680" i="3"/>
  <c r="N3680" i="3"/>
  <c r="M3681" i="3"/>
  <c r="N3681" i="3"/>
  <c r="M3682" i="3"/>
  <c r="N3682" i="3"/>
  <c r="M3683" i="3"/>
  <c r="N3683" i="3"/>
  <c r="M3684" i="3"/>
  <c r="N3684" i="3"/>
  <c r="M3685" i="3"/>
  <c r="N3685" i="3"/>
  <c r="M3686" i="3"/>
  <c r="N3686" i="3"/>
  <c r="M3687" i="3"/>
  <c r="N3687" i="3"/>
  <c r="M3688" i="3"/>
  <c r="N3688" i="3"/>
  <c r="M3689" i="3"/>
  <c r="N3689" i="3"/>
  <c r="M3690" i="3"/>
  <c r="N3690" i="3"/>
  <c r="M3691" i="3"/>
  <c r="N3691" i="3"/>
  <c r="M3692" i="3"/>
  <c r="N3692" i="3"/>
  <c r="M3693" i="3"/>
  <c r="N3693" i="3"/>
  <c r="M3694" i="3"/>
  <c r="N3694" i="3"/>
  <c r="M3695" i="3"/>
  <c r="N3695" i="3"/>
  <c r="M3696" i="3"/>
  <c r="N3696" i="3"/>
  <c r="M3697" i="3"/>
  <c r="N3697" i="3"/>
  <c r="M3698" i="3"/>
  <c r="N3698" i="3"/>
  <c r="M3699" i="3"/>
  <c r="N3699" i="3"/>
  <c r="M3700" i="3"/>
  <c r="N3700" i="3"/>
  <c r="M3701" i="3"/>
  <c r="N3701" i="3"/>
  <c r="M3702" i="3"/>
  <c r="N3702" i="3"/>
  <c r="M3703" i="3"/>
  <c r="N3703" i="3"/>
  <c r="M3704" i="3"/>
  <c r="N3704" i="3"/>
  <c r="M3705" i="3"/>
  <c r="N3705" i="3"/>
  <c r="M3706" i="3"/>
  <c r="N3706" i="3"/>
  <c r="M3707" i="3"/>
  <c r="N3707" i="3"/>
  <c r="M3708" i="3"/>
  <c r="N3708" i="3"/>
  <c r="M3709" i="3"/>
  <c r="N3709" i="3"/>
  <c r="M3710" i="3"/>
  <c r="N3710" i="3"/>
  <c r="M3711" i="3"/>
  <c r="N3711" i="3"/>
  <c r="M3712" i="3"/>
  <c r="N3712" i="3"/>
  <c r="M3713" i="3"/>
  <c r="N3713" i="3"/>
  <c r="M3714" i="3"/>
  <c r="N3714" i="3"/>
  <c r="M3715" i="3"/>
  <c r="N3715" i="3"/>
  <c r="M3716" i="3"/>
  <c r="N3716" i="3"/>
  <c r="M3717" i="3"/>
  <c r="N3717" i="3"/>
  <c r="M3718" i="3"/>
  <c r="N3718" i="3"/>
  <c r="M3719" i="3"/>
  <c r="N3719" i="3"/>
  <c r="M3720" i="3"/>
  <c r="N3720" i="3"/>
  <c r="M3721" i="3"/>
  <c r="N3721" i="3"/>
  <c r="M3722" i="3"/>
  <c r="N3722" i="3"/>
  <c r="M3723" i="3"/>
  <c r="N3723" i="3"/>
  <c r="M3724" i="3"/>
  <c r="N3724" i="3"/>
  <c r="M3725" i="3"/>
  <c r="N3725" i="3"/>
  <c r="M3726" i="3"/>
  <c r="N3726" i="3"/>
  <c r="M3727" i="3"/>
  <c r="N3727" i="3"/>
  <c r="M3728" i="3"/>
  <c r="N3728" i="3"/>
  <c r="M3729" i="3"/>
  <c r="N3729" i="3"/>
  <c r="M3730" i="3"/>
  <c r="N3730" i="3"/>
  <c r="M3731" i="3"/>
  <c r="N3731" i="3"/>
  <c r="M3732" i="3"/>
  <c r="N3732" i="3"/>
  <c r="M3733" i="3"/>
  <c r="N3733" i="3"/>
  <c r="M3734" i="3"/>
  <c r="N3734" i="3"/>
  <c r="M3735" i="3"/>
  <c r="N3735" i="3"/>
  <c r="M3736" i="3"/>
  <c r="N3736" i="3"/>
  <c r="M3737" i="3"/>
  <c r="N3737" i="3"/>
  <c r="M3738" i="3"/>
  <c r="N3738" i="3"/>
  <c r="M3739" i="3"/>
  <c r="N3739" i="3"/>
  <c r="M3740" i="3"/>
  <c r="N3740" i="3"/>
  <c r="M3741" i="3"/>
  <c r="N3741" i="3"/>
  <c r="M3742" i="3"/>
  <c r="N3742" i="3"/>
  <c r="M3743" i="3"/>
  <c r="N3743" i="3"/>
  <c r="M3744" i="3"/>
  <c r="N3744" i="3"/>
  <c r="M3745" i="3"/>
  <c r="N3745" i="3"/>
  <c r="M3746" i="3"/>
  <c r="N3746" i="3"/>
  <c r="M3747" i="3"/>
  <c r="N3747" i="3"/>
  <c r="M3748" i="3"/>
  <c r="N3748" i="3"/>
  <c r="M3749" i="3"/>
  <c r="N3749" i="3"/>
  <c r="M3750" i="3"/>
  <c r="N3750" i="3"/>
  <c r="M3751" i="3"/>
  <c r="N3751" i="3"/>
  <c r="M3752" i="3"/>
  <c r="N3752" i="3"/>
  <c r="M3753" i="3"/>
  <c r="N3753" i="3"/>
  <c r="M3754" i="3"/>
  <c r="N3754" i="3"/>
  <c r="M3755" i="3"/>
  <c r="N3755" i="3"/>
  <c r="M3756" i="3"/>
  <c r="N3756" i="3"/>
  <c r="M3757" i="3"/>
  <c r="N3757" i="3"/>
  <c r="M3758" i="3"/>
  <c r="N3758" i="3"/>
  <c r="M3759" i="3"/>
  <c r="N3759" i="3"/>
  <c r="M3760" i="3"/>
  <c r="N3760" i="3"/>
  <c r="M3761" i="3"/>
  <c r="N3761" i="3"/>
  <c r="M3762" i="3"/>
  <c r="N3762" i="3"/>
  <c r="M3763" i="3"/>
  <c r="N3763" i="3"/>
  <c r="M3764" i="3"/>
  <c r="N3764" i="3"/>
  <c r="M3765" i="3"/>
  <c r="N3765" i="3"/>
  <c r="M3766" i="3"/>
  <c r="N3766" i="3"/>
  <c r="M3767" i="3"/>
  <c r="N3767" i="3"/>
  <c r="M3768" i="3"/>
  <c r="N3768" i="3"/>
  <c r="M3769" i="3"/>
  <c r="N3769" i="3"/>
  <c r="M3770" i="3"/>
  <c r="N3770" i="3"/>
  <c r="M3771" i="3"/>
  <c r="N3771" i="3"/>
  <c r="M3772" i="3"/>
  <c r="N3772" i="3"/>
  <c r="M3773" i="3"/>
  <c r="N3773" i="3"/>
  <c r="M3774" i="3"/>
  <c r="N3774" i="3"/>
  <c r="M3775" i="3"/>
  <c r="N3775" i="3"/>
  <c r="M3776" i="3"/>
  <c r="N3776" i="3"/>
  <c r="M3777" i="3"/>
  <c r="N3777" i="3"/>
  <c r="M3778" i="3"/>
  <c r="N3778" i="3"/>
  <c r="M3779" i="3"/>
  <c r="N3779" i="3"/>
  <c r="M3780" i="3"/>
  <c r="N3780" i="3"/>
  <c r="M3781" i="3"/>
  <c r="N3781" i="3"/>
  <c r="M3782" i="3"/>
  <c r="N3782" i="3"/>
  <c r="M3783" i="3"/>
  <c r="N3783" i="3"/>
  <c r="M3784" i="3"/>
  <c r="N3784" i="3"/>
  <c r="M3785" i="3"/>
  <c r="N3785" i="3"/>
  <c r="M3786" i="3"/>
  <c r="N3786" i="3"/>
  <c r="M3787" i="3"/>
  <c r="N3787" i="3"/>
  <c r="M3788" i="3"/>
  <c r="N3788" i="3"/>
  <c r="M3789" i="3"/>
  <c r="N3789" i="3"/>
  <c r="M3790" i="3"/>
  <c r="N3790" i="3"/>
  <c r="M3791" i="3"/>
  <c r="N3791" i="3"/>
  <c r="M3792" i="3"/>
  <c r="N3792" i="3"/>
  <c r="M3793" i="3"/>
  <c r="N3793" i="3"/>
  <c r="M3794" i="3"/>
  <c r="N3794" i="3"/>
  <c r="M3795" i="3"/>
  <c r="N3795" i="3"/>
  <c r="M3796" i="3"/>
  <c r="N3796" i="3"/>
  <c r="M3797" i="3"/>
  <c r="N3797" i="3"/>
  <c r="M3798" i="3"/>
  <c r="N3798" i="3"/>
  <c r="M3799" i="3"/>
  <c r="N3799" i="3"/>
  <c r="M3800" i="3"/>
  <c r="N3800" i="3"/>
  <c r="M3801" i="3"/>
  <c r="N3801" i="3"/>
  <c r="M3802" i="3"/>
  <c r="N3802" i="3"/>
  <c r="M3803" i="3"/>
  <c r="N3803" i="3"/>
  <c r="M3804" i="3"/>
  <c r="N3804" i="3"/>
  <c r="M3805" i="3"/>
  <c r="N3805" i="3"/>
  <c r="M3806" i="3"/>
  <c r="N3806" i="3"/>
  <c r="M3807" i="3"/>
  <c r="N3807" i="3"/>
  <c r="M3808" i="3"/>
  <c r="N3808" i="3"/>
  <c r="M3809" i="3"/>
  <c r="N3809" i="3"/>
  <c r="M3810" i="3"/>
  <c r="N3810" i="3"/>
  <c r="M3811" i="3"/>
  <c r="N3811" i="3"/>
  <c r="M3812" i="3"/>
  <c r="N3812" i="3"/>
  <c r="M3813" i="3"/>
  <c r="N3813" i="3"/>
  <c r="M3814" i="3"/>
  <c r="N3814" i="3"/>
  <c r="M3815" i="3"/>
  <c r="N3815" i="3"/>
  <c r="M3816" i="3"/>
  <c r="N3816" i="3"/>
  <c r="M3817" i="3"/>
  <c r="N3817" i="3"/>
  <c r="M3818" i="3"/>
  <c r="N3818" i="3"/>
  <c r="M3819" i="3"/>
  <c r="N3819" i="3"/>
  <c r="M3820" i="3"/>
  <c r="N3820" i="3"/>
  <c r="M3821" i="3"/>
  <c r="N3821" i="3"/>
  <c r="M3822" i="3"/>
  <c r="N3822" i="3"/>
  <c r="M3823" i="3"/>
  <c r="N3823" i="3"/>
  <c r="M3824" i="3"/>
  <c r="N3824" i="3"/>
  <c r="M3825" i="3"/>
  <c r="N3825" i="3"/>
  <c r="M3826" i="3"/>
  <c r="N3826" i="3"/>
  <c r="M3827" i="3"/>
  <c r="N3827" i="3"/>
  <c r="M3828" i="3"/>
  <c r="N3828" i="3"/>
  <c r="M3829" i="3"/>
  <c r="N3829" i="3"/>
  <c r="M3830" i="3"/>
  <c r="N3830" i="3"/>
  <c r="M3831" i="3"/>
  <c r="N3831" i="3"/>
  <c r="M3832" i="3"/>
  <c r="N3832" i="3"/>
  <c r="M3833" i="3"/>
  <c r="N3833" i="3"/>
  <c r="M3834" i="3"/>
  <c r="N3834" i="3"/>
  <c r="M3835" i="3"/>
  <c r="N3835" i="3"/>
  <c r="M3836" i="3"/>
  <c r="N3836" i="3"/>
  <c r="M3837" i="3"/>
  <c r="N3837" i="3"/>
  <c r="M3838" i="3"/>
  <c r="N3838" i="3"/>
  <c r="M3839" i="3"/>
  <c r="N3839" i="3"/>
  <c r="M3840" i="3"/>
  <c r="N3840" i="3"/>
  <c r="M3841" i="3"/>
  <c r="N3841" i="3"/>
  <c r="M3842" i="3"/>
  <c r="N3842" i="3"/>
  <c r="M3843" i="3"/>
  <c r="N3843" i="3"/>
  <c r="M3844" i="3"/>
  <c r="N3844" i="3"/>
  <c r="M3845" i="3"/>
  <c r="N3845" i="3"/>
  <c r="M3846" i="3"/>
  <c r="N3846" i="3"/>
  <c r="M3847" i="3"/>
  <c r="N3847" i="3"/>
  <c r="M3848" i="3"/>
  <c r="N3848" i="3"/>
  <c r="M3849" i="3"/>
  <c r="N3849" i="3"/>
  <c r="M3850" i="3"/>
  <c r="N3850" i="3"/>
  <c r="M3851" i="3"/>
  <c r="N3851" i="3"/>
  <c r="M3852" i="3"/>
  <c r="N3852" i="3"/>
  <c r="M3853" i="3"/>
  <c r="N3853" i="3"/>
  <c r="M3854" i="3"/>
  <c r="N3854" i="3"/>
  <c r="M3855" i="3"/>
  <c r="N3855" i="3"/>
  <c r="M3856" i="3"/>
  <c r="N3856" i="3"/>
  <c r="M3857" i="3"/>
  <c r="N3857" i="3"/>
  <c r="M3858" i="3"/>
  <c r="N3858" i="3"/>
  <c r="M3859" i="3"/>
  <c r="N3859" i="3"/>
  <c r="M3860" i="3"/>
  <c r="N3860" i="3"/>
  <c r="M3861" i="3"/>
  <c r="N3861" i="3"/>
  <c r="M3862" i="3"/>
  <c r="N3862" i="3"/>
  <c r="M3863" i="3"/>
  <c r="N3863" i="3"/>
  <c r="M3864" i="3"/>
  <c r="N3864" i="3"/>
  <c r="M3865" i="3"/>
  <c r="N3865" i="3"/>
  <c r="M3866" i="3"/>
  <c r="N3866" i="3"/>
  <c r="M3867" i="3"/>
  <c r="N3867" i="3"/>
  <c r="M3868" i="3"/>
  <c r="N3868" i="3"/>
  <c r="M3869" i="3"/>
  <c r="N3869" i="3"/>
  <c r="M3870" i="3"/>
  <c r="N3870" i="3"/>
  <c r="M3871" i="3"/>
  <c r="N3871" i="3"/>
  <c r="M3872" i="3"/>
  <c r="N3872" i="3"/>
  <c r="M3873" i="3"/>
  <c r="N3873" i="3"/>
  <c r="M3874" i="3"/>
  <c r="N3874" i="3"/>
  <c r="M3875" i="3"/>
  <c r="N3875" i="3"/>
  <c r="M3876" i="3"/>
  <c r="N3876" i="3"/>
  <c r="M3877" i="3"/>
  <c r="N3877" i="3"/>
  <c r="M3878" i="3"/>
  <c r="N3878" i="3"/>
  <c r="M3879" i="3"/>
  <c r="N3879" i="3"/>
  <c r="M3880" i="3"/>
  <c r="N3880" i="3"/>
  <c r="M3881" i="3"/>
  <c r="N3881" i="3"/>
  <c r="M3882" i="3"/>
  <c r="N3882" i="3"/>
  <c r="M3883" i="3"/>
  <c r="N3883" i="3"/>
  <c r="M3884" i="3"/>
  <c r="N3884" i="3"/>
  <c r="M3885" i="3"/>
  <c r="N3885" i="3"/>
  <c r="M3886" i="3"/>
  <c r="N3886" i="3"/>
  <c r="M3887" i="3"/>
  <c r="N3887" i="3"/>
  <c r="M3888" i="3"/>
  <c r="N3888" i="3"/>
  <c r="M3889" i="3"/>
  <c r="N3889" i="3"/>
  <c r="M3890" i="3"/>
  <c r="N3890" i="3"/>
  <c r="M3891" i="3"/>
  <c r="N3891" i="3"/>
  <c r="M3892" i="3"/>
  <c r="N3892" i="3"/>
  <c r="M3893" i="3"/>
  <c r="N3893" i="3"/>
  <c r="M3894" i="3"/>
  <c r="N3894" i="3"/>
  <c r="M3895" i="3"/>
  <c r="N3895" i="3"/>
  <c r="M3896" i="3"/>
  <c r="N3896" i="3"/>
  <c r="M3897" i="3"/>
  <c r="N3897" i="3"/>
  <c r="M3898" i="3"/>
  <c r="N3898" i="3"/>
  <c r="M3899" i="3"/>
  <c r="N3899" i="3"/>
  <c r="M3900" i="3"/>
  <c r="N3900" i="3"/>
  <c r="M3901" i="3"/>
  <c r="N3901" i="3"/>
  <c r="M3902" i="3"/>
  <c r="N3902" i="3"/>
  <c r="M3903" i="3"/>
  <c r="N3903" i="3"/>
  <c r="M3904" i="3"/>
  <c r="N3904" i="3"/>
  <c r="M3905" i="3"/>
  <c r="N3905" i="3"/>
  <c r="M3906" i="3"/>
  <c r="N3906" i="3"/>
  <c r="M3907" i="3"/>
  <c r="N3907" i="3"/>
  <c r="M3908" i="3"/>
  <c r="N3908" i="3"/>
  <c r="M3909" i="3"/>
  <c r="N3909" i="3"/>
  <c r="M3910" i="3"/>
  <c r="N3910" i="3"/>
  <c r="M3911" i="3"/>
  <c r="N3911" i="3"/>
  <c r="M3912" i="3"/>
  <c r="N3912" i="3"/>
  <c r="M3913" i="3"/>
  <c r="N3913" i="3"/>
  <c r="M3914" i="3"/>
  <c r="N3914" i="3"/>
  <c r="M3915" i="3"/>
  <c r="N3915" i="3"/>
  <c r="M3916" i="3"/>
  <c r="N3916" i="3"/>
  <c r="M3917" i="3"/>
  <c r="N3917" i="3"/>
  <c r="M3918" i="3"/>
  <c r="N3918" i="3"/>
  <c r="M3919" i="3"/>
  <c r="N3919" i="3"/>
  <c r="M3920" i="3"/>
  <c r="N3920" i="3"/>
  <c r="M3921" i="3"/>
  <c r="N3921" i="3"/>
  <c r="M3922" i="3"/>
  <c r="N3922" i="3"/>
  <c r="M3923" i="3"/>
  <c r="N3923" i="3"/>
  <c r="M3924" i="3"/>
  <c r="N3924" i="3"/>
  <c r="M3925" i="3"/>
  <c r="N3925" i="3"/>
  <c r="M3926" i="3"/>
  <c r="N3926" i="3"/>
  <c r="M3927" i="3"/>
  <c r="N3927" i="3"/>
  <c r="M3928" i="3"/>
  <c r="N3928" i="3"/>
  <c r="M3929" i="3"/>
  <c r="N3929" i="3"/>
  <c r="M3930" i="3"/>
  <c r="N3930" i="3"/>
  <c r="M3931" i="3"/>
  <c r="N3931" i="3"/>
  <c r="M3932" i="3"/>
  <c r="N3932" i="3"/>
  <c r="M3933" i="3"/>
  <c r="N3933" i="3"/>
  <c r="M3934" i="3"/>
  <c r="N3934" i="3"/>
  <c r="M3935" i="3"/>
  <c r="N3935" i="3"/>
  <c r="M3936" i="3"/>
  <c r="N3936" i="3"/>
  <c r="M3937" i="3"/>
  <c r="N3937" i="3"/>
  <c r="M3938" i="3"/>
  <c r="N3938" i="3"/>
  <c r="M3939" i="3"/>
  <c r="N3939" i="3"/>
  <c r="M3940" i="3"/>
  <c r="N3940" i="3"/>
  <c r="M3941" i="3"/>
  <c r="N3941" i="3"/>
  <c r="M3942" i="3"/>
  <c r="N3942" i="3"/>
  <c r="M3943" i="3"/>
  <c r="N3943" i="3"/>
  <c r="M3944" i="3"/>
  <c r="N3944" i="3"/>
  <c r="M3945" i="3"/>
  <c r="N3945" i="3"/>
  <c r="M3946" i="3"/>
  <c r="N3946" i="3"/>
  <c r="M3947" i="3"/>
  <c r="N3947" i="3"/>
  <c r="M3948" i="3"/>
  <c r="N3948" i="3"/>
  <c r="M3949" i="3"/>
  <c r="N3949" i="3"/>
  <c r="M3950" i="3"/>
  <c r="N3950" i="3"/>
  <c r="M3951" i="3"/>
  <c r="N3951" i="3"/>
  <c r="M3952" i="3"/>
  <c r="N3952" i="3"/>
  <c r="M3953" i="3"/>
  <c r="N3953" i="3"/>
  <c r="M3954" i="3"/>
  <c r="N3954" i="3"/>
  <c r="M3955" i="3"/>
  <c r="N3955" i="3"/>
  <c r="M3956" i="3"/>
  <c r="N3956" i="3"/>
  <c r="M3957" i="3"/>
  <c r="N3957" i="3"/>
  <c r="M3958" i="3"/>
  <c r="N3958" i="3"/>
  <c r="M3959" i="3"/>
  <c r="N3959" i="3"/>
  <c r="M3960" i="3"/>
  <c r="N3960" i="3"/>
  <c r="M3961" i="3"/>
  <c r="N3961" i="3"/>
  <c r="M3962" i="3"/>
  <c r="N3962" i="3"/>
  <c r="M3963" i="3"/>
  <c r="N3963" i="3"/>
  <c r="M3964" i="3"/>
  <c r="N3964" i="3"/>
  <c r="M3965" i="3"/>
  <c r="N3965" i="3"/>
  <c r="M3966" i="3"/>
  <c r="N3966" i="3"/>
  <c r="M3967" i="3"/>
  <c r="N3967" i="3"/>
  <c r="M3968" i="3"/>
  <c r="N3968" i="3"/>
  <c r="M3969" i="3"/>
  <c r="N3969" i="3"/>
  <c r="M3970" i="3"/>
  <c r="N3970" i="3"/>
  <c r="M3971" i="3"/>
  <c r="N3971" i="3"/>
  <c r="M3972" i="3"/>
  <c r="N3972" i="3"/>
  <c r="M3973" i="3"/>
  <c r="N3973" i="3"/>
  <c r="M3974" i="3"/>
  <c r="N3974" i="3"/>
  <c r="M3975" i="3"/>
  <c r="N3975" i="3"/>
  <c r="M3976" i="3"/>
  <c r="N3976" i="3"/>
  <c r="M3977" i="3"/>
  <c r="N3977" i="3"/>
  <c r="M3978" i="3"/>
  <c r="N3978" i="3"/>
  <c r="M3979" i="3"/>
  <c r="N3979" i="3"/>
  <c r="M3980" i="3"/>
  <c r="N3980" i="3"/>
  <c r="M3981" i="3"/>
  <c r="N3981" i="3"/>
  <c r="M3982" i="3"/>
  <c r="N3982" i="3"/>
  <c r="M3983" i="3"/>
  <c r="N3983" i="3"/>
  <c r="M3984" i="3"/>
  <c r="N3984" i="3"/>
  <c r="M3985" i="3"/>
  <c r="N3985" i="3"/>
  <c r="M3986" i="3"/>
  <c r="N3986" i="3"/>
  <c r="M3987" i="3"/>
  <c r="N3987" i="3"/>
  <c r="M3988" i="3"/>
  <c r="N3988" i="3"/>
  <c r="M3989" i="3"/>
  <c r="N3989" i="3"/>
  <c r="M3990" i="3"/>
  <c r="N3990" i="3"/>
  <c r="M3991" i="3"/>
  <c r="N3991" i="3"/>
  <c r="M3992" i="3"/>
  <c r="N3992" i="3"/>
  <c r="M3993" i="3"/>
  <c r="N3993" i="3"/>
  <c r="M3994" i="3"/>
  <c r="N3994" i="3"/>
  <c r="M3995" i="3"/>
  <c r="N3995" i="3"/>
  <c r="M3996" i="3"/>
  <c r="N3996" i="3"/>
  <c r="M3997" i="3"/>
  <c r="N3997" i="3"/>
  <c r="M3998" i="3"/>
  <c r="N3998" i="3"/>
  <c r="M3999" i="3"/>
  <c r="N3999" i="3"/>
  <c r="M4000" i="3"/>
  <c r="N4000" i="3"/>
  <c r="M4001" i="3"/>
  <c r="N4001" i="3"/>
  <c r="M4002" i="3"/>
  <c r="N4002" i="3"/>
  <c r="M4003" i="3"/>
  <c r="N4003" i="3"/>
  <c r="M4004" i="3"/>
  <c r="N4004" i="3"/>
  <c r="M4005" i="3"/>
  <c r="N4005" i="3"/>
  <c r="M4006" i="3"/>
  <c r="N4006" i="3"/>
  <c r="M4007" i="3"/>
  <c r="N4007" i="3"/>
  <c r="M4008" i="3"/>
  <c r="N4008" i="3"/>
  <c r="M4009" i="3"/>
  <c r="N4009" i="3"/>
  <c r="M4010" i="3"/>
  <c r="N4010" i="3"/>
  <c r="M4011" i="3"/>
  <c r="N4011" i="3"/>
  <c r="M4012" i="3"/>
  <c r="N4012" i="3"/>
  <c r="M4013" i="3"/>
  <c r="N4013" i="3"/>
  <c r="M4014" i="3"/>
  <c r="N4014" i="3"/>
  <c r="M4015" i="3"/>
  <c r="N4015" i="3"/>
  <c r="M4016" i="3"/>
  <c r="N4016" i="3"/>
  <c r="M4017" i="3"/>
  <c r="N4017" i="3"/>
  <c r="M4018" i="3"/>
  <c r="N4018" i="3"/>
  <c r="M4019" i="3"/>
  <c r="N4019" i="3"/>
  <c r="M4020" i="3"/>
  <c r="N4020" i="3"/>
  <c r="M4021" i="3"/>
  <c r="N4021" i="3"/>
  <c r="M4022" i="3"/>
  <c r="N4022" i="3"/>
  <c r="M4023" i="3"/>
  <c r="N4023" i="3"/>
  <c r="M4024" i="3"/>
  <c r="N4024" i="3"/>
  <c r="M4025" i="3"/>
  <c r="N4025" i="3"/>
  <c r="M4026" i="3"/>
  <c r="N4026" i="3"/>
  <c r="M4027" i="3"/>
  <c r="N4027" i="3"/>
  <c r="M4028" i="3"/>
  <c r="N4028" i="3"/>
  <c r="M4029" i="3"/>
  <c r="N4029" i="3"/>
  <c r="M4030" i="3"/>
  <c r="N4030" i="3"/>
  <c r="M4031" i="3"/>
  <c r="N4031" i="3"/>
  <c r="M4032" i="3"/>
  <c r="N4032" i="3"/>
  <c r="M4033" i="3"/>
  <c r="N4033" i="3"/>
  <c r="M4034" i="3"/>
  <c r="N4034" i="3"/>
  <c r="M4035" i="3"/>
  <c r="N4035" i="3"/>
  <c r="M4036" i="3"/>
  <c r="N4036" i="3"/>
  <c r="M4037" i="3"/>
  <c r="N4037" i="3"/>
  <c r="M4038" i="3"/>
  <c r="N4038" i="3"/>
  <c r="M4039" i="3"/>
  <c r="N4039" i="3"/>
  <c r="M4040" i="3"/>
  <c r="N4040" i="3"/>
  <c r="M4041" i="3"/>
  <c r="N4041" i="3"/>
  <c r="M4042" i="3"/>
  <c r="N4042" i="3"/>
  <c r="M4043" i="3"/>
  <c r="N4043" i="3"/>
  <c r="M4044" i="3"/>
  <c r="N4044" i="3"/>
  <c r="M4045" i="3"/>
  <c r="N4045" i="3"/>
  <c r="M4046" i="3"/>
  <c r="N4046" i="3"/>
  <c r="M4047" i="3"/>
  <c r="N4047" i="3"/>
  <c r="M4048" i="3"/>
  <c r="N4048" i="3"/>
  <c r="M4049" i="3"/>
  <c r="N4049" i="3"/>
  <c r="M4050" i="3"/>
  <c r="N4050" i="3"/>
  <c r="M4051" i="3"/>
  <c r="N4051" i="3"/>
  <c r="M4052" i="3"/>
  <c r="N4052" i="3"/>
  <c r="M4053" i="3"/>
  <c r="N4053" i="3"/>
  <c r="M4054" i="3"/>
  <c r="N4054" i="3"/>
  <c r="M4055" i="3"/>
  <c r="N4055" i="3"/>
  <c r="M4056" i="3"/>
  <c r="N4056" i="3"/>
  <c r="M4057" i="3"/>
  <c r="N4057" i="3"/>
  <c r="M4058" i="3"/>
  <c r="N4058" i="3"/>
  <c r="M4059" i="3"/>
  <c r="N4059" i="3"/>
  <c r="M4060" i="3"/>
  <c r="N4060" i="3"/>
  <c r="M4061" i="3"/>
  <c r="N4061" i="3"/>
  <c r="M4062" i="3"/>
  <c r="N4062" i="3"/>
  <c r="M4063" i="3"/>
  <c r="N4063" i="3"/>
  <c r="M4064" i="3"/>
  <c r="N4064" i="3"/>
  <c r="M4065" i="3"/>
  <c r="N4065" i="3"/>
  <c r="M4066" i="3"/>
  <c r="N4066" i="3"/>
  <c r="M4067" i="3"/>
  <c r="N4067" i="3"/>
  <c r="M4068" i="3"/>
  <c r="N4068" i="3"/>
  <c r="M4069" i="3"/>
  <c r="N4069" i="3"/>
  <c r="M4070" i="3"/>
  <c r="N4070" i="3"/>
  <c r="M4071" i="3"/>
  <c r="N4071" i="3"/>
  <c r="M4072" i="3"/>
  <c r="N4072" i="3"/>
  <c r="M4073" i="3"/>
  <c r="N4073" i="3"/>
  <c r="M4074" i="3"/>
  <c r="N4074" i="3"/>
  <c r="M4075" i="3"/>
  <c r="N4075" i="3"/>
  <c r="M4076" i="3"/>
  <c r="N4076" i="3"/>
  <c r="M4077" i="3"/>
  <c r="N4077" i="3"/>
  <c r="M4078" i="3"/>
  <c r="N4078" i="3"/>
  <c r="M4079" i="3"/>
  <c r="N4079" i="3"/>
  <c r="M4080" i="3"/>
  <c r="N4080" i="3"/>
  <c r="M4081" i="3"/>
  <c r="N4081" i="3"/>
  <c r="M4082" i="3"/>
  <c r="N4082" i="3"/>
  <c r="M4083" i="3"/>
  <c r="N4083" i="3"/>
  <c r="M4084" i="3"/>
  <c r="N4084" i="3"/>
  <c r="M4085" i="3"/>
  <c r="N4085" i="3"/>
  <c r="M4086" i="3"/>
  <c r="N4086" i="3"/>
  <c r="M4087" i="3"/>
  <c r="N4087" i="3"/>
  <c r="M4088" i="3"/>
  <c r="N4088" i="3"/>
  <c r="M4089" i="3"/>
  <c r="N4089" i="3"/>
  <c r="M4090" i="3"/>
  <c r="N4090" i="3"/>
  <c r="M4091" i="3"/>
  <c r="N4091" i="3"/>
  <c r="M4092" i="3"/>
  <c r="N4092" i="3"/>
  <c r="M4093" i="3"/>
  <c r="N4093" i="3"/>
  <c r="M4094" i="3"/>
  <c r="N4094" i="3"/>
  <c r="M4095" i="3"/>
  <c r="N4095" i="3"/>
  <c r="M4096" i="3"/>
  <c r="N4096" i="3"/>
  <c r="M4097" i="3"/>
  <c r="N4097" i="3"/>
  <c r="M4098" i="3"/>
  <c r="N4098" i="3"/>
  <c r="M4099" i="3"/>
  <c r="N4099" i="3"/>
  <c r="M4100" i="3"/>
  <c r="N4100" i="3"/>
  <c r="M4101" i="3"/>
  <c r="N4101" i="3"/>
  <c r="M4102" i="3"/>
  <c r="N4102" i="3"/>
  <c r="M4103" i="3"/>
  <c r="N4103" i="3"/>
  <c r="M4104" i="3"/>
  <c r="N4104" i="3"/>
  <c r="M4105" i="3"/>
  <c r="N4105" i="3"/>
  <c r="M4106" i="3"/>
  <c r="N4106" i="3"/>
  <c r="M4107" i="3"/>
  <c r="N4107" i="3"/>
  <c r="M4108" i="3"/>
  <c r="N4108" i="3"/>
  <c r="M4109" i="3"/>
  <c r="N4109" i="3"/>
  <c r="M4110" i="3"/>
  <c r="N4110" i="3"/>
  <c r="M4111" i="3"/>
  <c r="N4111" i="3"/>
  <c r="M4112" i="3"/>
  <c r="N4112" i="3"/>
  <c r="M4113" i="3"/>
  <c r="N4113" i="3"/>
  <c r="M4114" i="3"/>
  <c r="N4114" i="3"/>
  <c r="M4115" i="3"/>
  <c r="N4115" i="3"/>
  <c r="M4116" i="3"/>
  <c r="N4116" i="3"/>
  <c r="M4117" i="3"/>
  <c r="N4117" i="3"/>
  <c r="M4118" i="3"/>
  <c r="N4118" i="3"/>
  <c r="M4119" i="3"/>
  <c r="N4119" i="3"/>
  <c r="M4120" i="3"/>
  <c r="N4120" i="3"/>
  <c r="M4121" i="3"/>
  <c r="N4121" i="3"/>
  <c r="M4122" i="3"/>
  <c r="N4122" i="3"/>
  <c r="M4123" i="3"/>
  <c r="N4123" i="3"/>
  <c r="M4124" i="3"/>
  <c r="N4124" i="3"/>
  <c r="M4125" i="3"/>
  <c r="N4125" i="3"/>
  <c r="M4126" i="3"/>
  <c r="N4126" i="3"/>
  <c r="M4127" i="3"/>
  <c r="N4127" i="3"/>
  <c r="M4128" i="3"/>
  <c r="N4128" i="3"/>
  <c r="M4129" i="3"/>
  <c r="N4129" i="3"/>
  <c r="M4130" i="3"/>
  <c r="N4130" i="3"/>
  <c r="M4131" i="3"/>
  <c r="N4131" i="3"/>
  <c r="M4132" i="3"/>
  <c r="N4132" i="3"/>
  <c r="M4133" i="3"/>
  <c r="N4133" i="3"/>
  <c r="M4134" i="3"/>
  <c r="N4134" i="3"/>
  <c r="M4135" i="3"/>
  <c r="N4135" i="3"/>
  <c r="M4136" i="3"/>
  <c r="N4136" i="3"/>
  <c r="M4137" i="3"/>
  <c r="N4137" i="3"/>
  <c r="M4138" i="3"/>
  <c r="N4138" i="3"/>
  <c r="M4139" i="3"/>
  <c r="N4139" i="3"/>
  <c r="M4140" i="3"/>
  <c r="N4140" i="3"/>
  <c r="M4141" i="3"/>
  <c r="N4141" i="3"/>
  <c r="M4142" i="3"/>
  <c r="N4142" i="3"/>
  <c r="M4143" i="3"/>
  <c r="N4143" i="3"/>
  <c r="M4144" i="3"/>
  <c r="N4144" i="3"/>
  <c r="M4145" i="3"/>
  <c r="N4145" i="3"/>
  <c r="M4146" i="3"/>
  <c r="N4146" i="3"/>
  <c r="M4147" i="3"/>
  <c r="N4147" i="3"/>
  <c r="M4148" i="3"/>
  <c r="N4148" i="3"/>
  <c r="M4149" i="3"/>
  <c r="N4149" i="3"/>
  <c r="M4150" i="3"/>
  <c r="N4150" i="3"/>
  <c r="M4151" i="3"/>
  <c r="N4151" i="3"/>
  <c r="M4152" i="3"/>
  <c r="N4152" i="3"/>
  <c r="M4153" i="3"/>
  <c r="N4153" i="3"/>
  <c r="M4154" i="3"/>
  <c r="N4154" i="3"/>
  <c r="M4155" i="3"/>
  <c r="N4155" i="3"/>
  <c r="M4156" i="3"/>
  <c r="N4156" i="3"/>
  <c r="M4157" i="3"/>
  <c r="N4157" i="3"/>
  <c r="M4158" i="3"/>
  <c r="N4158" i="3"/>
  <c r="M4159" i="3"/>
  <c r="N4159" i="3"/>
  <c r="M4160" i="3"/>
  <c r="N4160" i="3"/>
  <c r="M4161" i="3"/>
  <c r="N4161" i="3"/>
  <c r="M4162" i="3"/>
  <c r="N4162" i="3"/>
  <c r="M4163" i="3"/>
  <c r="N4163" i="3"/>
  <c r="M4164" i="3"/>
  <c r="N4164" i="3"/>
  <c r="M4165" i="3"/>
  <c r="N4165" i="3"/>
  <c r="M4166" i="3"/>
  <c r="N4166" i="3"/>
  <c r="M4167" i="3"/>
  <c r="N4167" i="3"/>
  <c r="M4168" i="3"/>
  <c r="N4168" i="3"/>
  <c r="M4169" i="3"/>
  <c r="N4169" i="3"/>
  <c r="M4170" i="3"/>
  <c r="N4170" i="3"/>
  <c r="M4171" i="3"/>
  <c r="N4171" i="3"/>
  <c r="M4172" i="3"/>
  <c r="N4172" i="3"/>
  <c r="M4173" i="3"/>
  <c r="N4173" i="3"/>
  <c r="M4174" i="3"/>
  <c r="N4174" i="3"/>
  <c r="M4175" i="3"/>
  <c r="N4175" i="3"/>
  <c r="M4176" i="3"/>
  <c r="N4176" i="3"/>
  <c r="M4177" i="3"/>
  <c r="N4177" i="3"/>
  <c r="M4178" i="3"/>
  <c r="N4178" i="3"/>
  <c r="M4179" i="3"/>
  <c r="N4179" i="3"/>
  <c r="M4180" i="3"/>
  <c r="N4180" i="3"/>
  <c r="M4181" i="3"/>
  <c r="N4181" i="3"/>
  <c r="M4182" i="3"/>
  <c r="N4182" i="3"/>
  <c r="M4183" i="3"/>
  <c r="N4183" i="3"/>
  <c r="M4184" i="3"/>
  <c r="N4184" i="3"/>
  <c r="M4185" i="3"/>
  <c r="N4185" i="3"/>
  <c r="M4186" i="3"/>
  <c r="N4186" i="3"/>
  <c r="M4187" i="3"/>
  <c r="N4187" i="3"/>
  <c r="M4188" i="3"/>
  <c r="N4188" i="3"/>
  <c r="M4189" i="3"/>
  <c r="N4189" i="3"/>
  <c r="M4190" i="3"/>
  <c r="N4190" i="3"/>
  <c r="M4191" i="3"/>
  <c r="N4191" i="3"/>
  <c r="M4192" i="3"/>
  <c r="N4192" i="3"/>
  <c r="M4193" i="3"/>
  <c r="N4193" i="3"/>
  <c r="M4194" i="3"/>
  <c r="N4194" i="3"/>
  <c r="M4195" i="3"/>
  <c r="N4195" i="3"/>
  <c r="M4196" i="3"/>
  <c r="N4196" i="3"/>
  <c r="M4197" i="3"/>
  <c r="N4197" i="3"/>
  <c r="M4198" i="3"/>
  <c r="N4198" i="3"/>
  <c r="M4199" i="3"/>
  <c r="N4199" i="3"/>
  <c r="M4200" i="3"/>
  <c r="N4200" i="3"/>
  <c r="M4201" i="3"/>
  <c r="N4201" i="3"/>
  <c r="M4202" i="3"/>
  <c r="N4202" i="3"/>
  <c r="M4203" i="3"/>
  <c r="N4203" i="3"/>
  <c r="M4204" i="3"/>
  <c r="N4204" i="3"/>
  <c r="M4205" i="3"/>
  <c r="N4205" i="3"/>
  <c r="M4206" i="3"/>
  <c r="N4206" i="3"/>
  <c r="M4207" i="3"/>
  <c r="N4207" i="3"/>
  <c r="M4208" i="3"/>
  <c r="N4208" i="3"/>
  <c r="M4209" i="3"/>
  <c r="N4209" i="3"/>
  <c r="M4210" i="3"/>
  <c r="N4210" i="3"/>
  <c r="M4211" i="3"/>
  <c r="N4211" i="3"/>
  <c r="M4212" i="3"/>
  <c r="N4212" i="3"/>
  <c r="M4213" i="3"/>
  <c r="N4213" i="3"/>
  <c r="M4214" i="3"/>
  <c r="N4214" i="3"/>
  <c r="M4215" i="3"/>
  <c r="N4215" i="3"/>
  <c r="M4216" i="3"/>
  <c r="N4216" i="3"/>
  <c r="M4217" i="3"/>
  <c r="N4217" i="3"/>
  <c r="M4218" i="3"/>
  <c r="N4218" i="3"/>
  <c r="M4219" i="3"/>
  <c r="N4219" i="3"/>
  <c r="M4220" i="3"/>
  <c r="N4220" i="3"/>
  <c r="M4221" i="3"/>
  <c r="N4221" i="3"/>
  <c r="M4222" i="3"/>
  <c r="N4222" i="3"/>
  <c r="M4223" i="3"/>
  <c r="N4223" i="3"/>
  <c r="M4224" i="3"/>
  <c r="N4224" i="3"/>
  <c r="M4225" i="3"/>
  <c r="N4225" i="3"/>
  <c r="M4226" i="3"/>
  <c r="N4226" i="3"/>
  <c r="M4227" i="3"/>
  <c r="N4227" i="3"/>
  <c r="M4228" i="3"/>
  <c r="N4228" i="3"/>
  <c r="M4229" i="3"/>
  <c r="N4229" i="3"/>
  <c r="M4230" i="3"/>
  <c r="N4230" i="3"/>
  <c r="M4231" i="3"/>
  <c r="N4231" i="3"/>
  <c r="M4232" i="3"/>
  <c r="N4232" i="3"/>
  <c r="M4233" i="3"/>
  <c r="N4233" i="3"/>
  <c r="M4234" i="3"/>
  <c r="N4234" i="3"/>
  <c r="M4235" i="3"/>
  <c r="N4235" i="3"/>
  <c r="M4236" i="3"/>
  <c r="N4236" i="3"/>
  <c r="M4237" i="3"/>
  <c r="N4237" i="3"/>
  <c r="M4238" i="3"/>
  <c r="N4238" i="3"/>
  <c r="M4239" i="3"/>
  <c r="N4239" i="3"/>
  <c r="M4240" i="3"/>
  <c r="N4240" i="3"/>
  <c r="M4241" i="3"/>
  <c r="N4241" i="3"/>
  <c r="M4242" i="3"/>
  <c r="N4242" i="3"/>
  <c r="M4243" i="3"/>
  <c r="N4243" i="3"/>
  <c r="M4244" i="3"/>
  <c r="N4244" i="3"/>
  <c r="M4245" i="3"/>
  <c r="N4245" i="3"/>
  <c r="M4246" i="3"/>
  <c r="N4246" i="3"/>
  <c r="M4247" i="3"/>
  <c r="N4247" i="3"/>
  <c r="M4248" i="3"/>
  <c r="N4248" i="3"/>
  <c r="M4249" i="3"/>
  <c r="N4249" i="3"/>
  <c r="M4250" i="3"/>
  <c r="N4250" i="3"/>
  <c r="M4251" i="3"/>
  <c r="N4251" i="3"/>
  <c r="M4252" i="3"/>
  <c r="N4252" i="3"/>
  <c r="M4253" i="3"/>
  <c r="N4253" i="3"/>
  <c r="M4254" i="3"/>
  <c r="N4254" i="3"/>
  <c r="M4255" i="3"/>
  <c r="N4255" i="3"/>
  <c r="M4256" i="3"/>
  <c r="N4256" i="3"/>
  <c r="M4257" i="3"/>
  <c r="N4257" i="3"/>
  <c r="M4258" i="3"/>
  <c r="N4258" i="3"/>
  <c r="M4259" i="3"/>
  <c r="N4259" i="3"/>
  <c r="M4260" i="3"/>
  <c r="N4260" i="3"/>
  <c r="M4261" i="3"/>
  <c r="N4261" i="3"/>
  <c r="M4262" i="3"/>
  <c r="N4262" i="3"/>
  <c r="M4263" i="3"/>
  <c r="N4263" i="3"/>
  <c r="M4264" i="3"/>
  <c r="N4264" i="3"/>
  <c r="M4265" i="3"/>
  <c r="N4265" i="3"/>
  <c r="M4266" i="3"/>
  <c r="N4266" i="3"/>
  <c r="M4267" i="3"/>
  <c r="N4267" i="3"/>
  <c r="M4268" i="3"/>
  <c r="N4268" i="3"/>
  <c r="M4269" i="3"/>
  <c r="N4269" i="3"/>
  <c r="M4270" i="3"/>
  <c r="N4270" i="3"/>
  <c r="M4271" i="3"/>
  <c r="N4271" i="3"/>
  <c r="M4272" i="3"/>
  <c r="N4272" i="3"/>
  <c r="M4273" i="3"/>
  <c r="N4273" i="3"/>
  <c r="M4274" i="3"/>
  <c r="N4274" i="3"/>
  <c r="M4275" i="3"/>
  <c r="N4275" i="3"/>
  <c r="M4276" i="3"/>
  <c r="N4276" i="3"/>
  <c r="M4277" i="3"/>
  <c r="N4277" i="3"/>
  <c r="M4278" i="3"/>
  <c r="N4278" i="3"/>
  <c r="M4279" i="3"/>
  <c r="N4279" i="3"/>
  <c r="M4280" i="3"/>
  <c r="N4280" i="3"/>
  <c r="M4281" i="3"/>
  <c r="N4281" i="3"/>
  <c r="M4282" i="3"/>
  <c r="N4282" i="3"/>
  <c r="M4283" i="3"/>
  <c r="N4283" i="3"/>
  <c r="M4284" i="3"/>
  <c r="N4284" i="3"/>
  <c r="M4285" i="3"/>
  <c r="N4285" i="3"/>
  <c r="M4286" i="3"/>
  <c r="N4286" i="3"/>
  <c r="M4287" i="3"/>
  <c r="N4287" i="3"/>
  <c r="M4288" i="3"/>
  <c r="N4288" i="3"/>
  <c r="M4289" i="3"/>
  <c r="N4289" i="3"/>
  <c r="M4290" i="3"/>
  <c r="N4290" i="3"/>
  <c r="M4291" i="3"/>
  <c r="N4291" i="3"/>
  <c r="M4292" i="3"/>
  <c r="N4292" i="3"/>
  <c r="M4293" i="3"/>
  <c r="N4293" i="3"/>
  <c r="M4294" i="3"/>
  <c r="N4294" i="3"/>
  <c r="M4295" i="3"/>
  <c r="N4295" i="3"/>
  <c r="M4296" i="3"/>
  <c r="N4296" i="3"/>
  <c r="M4297" i="3"/>
  <c r="N4297" i="3"/>
  <c r="M4298" i="3"/>
  <c r="N4298" i="3"/>
  <c r="M4299" i="3"/>
  <c r="N4299" i="3"/>
  <c r="M4300" i="3"/>
  <c r="N4300" i="3"/>
  <c r="M4301" i="3"/>
  <c r="N4301" i="3"/>
  <c r="M4302" i="3"/>
  <c r="N4302" i="3"/>
  <c r="M4303" i="3"/>
  <c r="N4303" i="3"/>
  <c r="M4304" i="3"/>
  <c r="N4304" i="3"/>
  <c r="M4305" i="3"/>
  <c r="N4305" i="3"/>
  <c r="M4306" i="3"/>
  <c r="N4306" i="3"/>
  <c r="M4307" i="3"/>
  <c r="N4307" i="3"/>
  <c r="M4308" i="3"/>
  <c r="N4308" i="3"/>
  <c r="M4309" i="3"/>
  <c r="N4309" i="3"/>
  <c r="M4310" i="3"/>
  <c r="N4310" i="3"/>
  <c r="M4311" i="3"/>
  <c r="N4311" i="3"/>
  <c r="M4312" i="3"/>
  <c r="N4312" i="3"/>
  <c r="M4313" i="3"/>
  <c r="N4313" i="3"/>
  <c r="M4314" i="3"/>
  <c r="N4314" i="3"/>
  <c r="M4315" i="3"/>
  <c r="N4315" i="3"/>
  <c r="M4316" i="3"/>
  <c r="N4316" i="3"/>
  <c r="M4317" i="3"/>
  <c r="N4317" i="3"/>
  <c r="M4318" i="3"/>
  <c r="N4318" i="3"/>
  <c r="M4319" i="3"/>
  <c r="N4319" i="3"/>
  <c r="M4320" i="3"/>
  <c r="N4320" i="3"/>
  <c r="M4321" i="3"/>
  <c r="N4321" i="3"/>
  <c r="M4322" i="3"/>
  <c r="N4322" i="3"/>
  <c r="M4323" i="3"/>
  <c r="N4323" i="3"/>
  <c r="M4324" i="3"/>
  <c r="N4324" i="3"/>
  <c r="M4325" i="3"/>
  <c r="N4325" i="3"/>
  <c r="M4326" i="3"/>
  <c r="N4326" i="3"/>
  <c r="M4327" i="3"/>
  <c r="N4327" i="3"/>
  <c r="M4328" i="3"/>
  <c r="N4328" i="3"/>
  <c r="M4329" i="3"/>
  <c r="N4329" i="3"/>
  <c r="M4330" i="3"/>
  <c r="N4330" i="3"/>
  <c r="M4331" i="3"/>
  <c r="N4331" i="3"/>
  <c r="M4332" i="3"/>
  <c r="N4332" i="3"/>
  <c r="M4333" i="3"/>
  <c r="N4333" i="3"/>
  <c r="M4334" i="3"/>
  <c r="N4334" i="3"/>
  <c r="M4335" i="3"/>
  <c r="N4335" i="3"/>
  <c r="M4336" i="3"/>
  <c r="N4336" i="3"/>
  <c r="M4337" i="3"/>
  <c r="N4337" i="3"/>
  <c r="M4338" i="3"/>
  <c r="N4338" i="3"/>
  <c r="M4339" i="3"/>
  <c r="N4339" i="3"/>
  <c r="M4340" i="3"/>
  <c r="N4340" i="3"/>
  <c r="M4341" i="3"/>
  <c r="N4341" i="3"/>
  <c r="M4342" i="3"/>
  <c r="N4342" i="3"/>
  <c r="M4343" i="3"/>
  <c r="N4343" i="3"/>
  <c r="M4344" i="3"/>
  <c r="N4344" i="3"/>
  <c r="M4345" i="3"/>
  <c r="N4345" i="3"/>
  <c r="M4346" i="3"/>
  <c r="N4346" i="3"/>
  <c r="M4347" i="3"/>
  <c r="N4347" i="3"/>
  <c r="M4348" i="3"/>
  <c r="N4348" i="3"/>
  <c r="M4349" i="3"/>
  <c r="N4349" i="3"/>
  <c r="M4350" i="3"/>
  <c r="N4350" i="3"/>
  <c r="M4351" i="3"/>
  <c r="N4351" i="3"/>
  <c r="M4352" i="3"/>
  <c r="N4352" i="3"/>
  <c r="M4353" i="3"/>
  <c r="N4353" i="3"/>
  <c r="M4354" i="3"/>
  <c r="N4354" i="3"/>
  <c r="M4355" i="3"/>
  <c r="N4355" i="3"/>
  <c r="M4356" i="3"/>
  <c r="N4356" i="3"/>
  <c r="M4357" i="3"/>
  <c r="N4357" i="3"/>
  <c r="M4358" i="3"/>
  <c r="N4358" i="3"/>
  <c r="M4359" i="3"/>
  <c r="N4359" i="3"/>
  <c r="M4360" i="3"/>
  <c r="N4360" i="3"/>
  <c r="M4361" i="3"/>
  <c r="N4361" i="3"/>
  <c r="M4362" i="3"/>
  <c r="N4362" i="3"/>
  <c r="M4363" i="3"/>
  <c r="N4363" i="3"/>
  <c r="M4364" i="3"/>
  <c r="N4364" i="3"/>
  <c r="M4365" i="3"/>
  <c r="N4365" i="3"/>
  <c r="M4366" i="3"/>
  <c r="N4366" i="3"/>
  <c r="M4367" i="3"/>
  <c r="N4367" i="3"/>
  <c r="M4368" i="3"/>
  <c r="N4368" i="3"/>
  <c r="M4369" i="3"/>
  <c r="N4369" i="3"/>
  <c r="M4370" i="3"/>
  <c r="N4370" i="3"/>
  <c r="M4371" i="3"/>
  <c r="N4371" i="3"/>
  <c r="M4372" i="3"/>
  <c r="N4372" i="3"/>
  <c r="M4373" i="3"/>
  <c r="N4373" i="3"/>
  <c r="M4374" i="3"/>
  <c r="N4374" i="3"/>
  <c r="M4375" i="3"/>
  <c r="N4375" i="3"/>
  <c r="M4376" i="3"/>
  <c r="N4376" i="3"/>
  <c r="M4377" i="3"/>
  <c r="N4377" i="3"/>
  <c r="M4378" i="3"/>
  <c r="N4378" i="3"/>
  <c r="M4379" i="3"/>
  <c r="N4379" i="3"/>
  <c r="M4380" i="3"/>
  <c r="N4380" i="3"/>
  <c r="M4381" i="3"/>
  <c r="N4381" i="3"/>
  <c r="M4382" i="3"/>
  <c r="N4382" i="3"/>
  <c r="M4383" i="3"/>
  <c r="N4383" i="3"/>
  <c r="M4384" i="3"/>
  <c r="N4384" i="3"/>
  <c r="M4385" i="3"/>
  <c r="N4385" i="3"/>
  <c r="M4386" i="3"/>
  <c r="N4386" i="3"/>
  <c r="M4387" i="3"/>
  <c r="N4387" i="3"/>
  <c r="M4388" i="3"/>
  <c r="N4388" i="3"/>
  <c r="M4389" i="3"/>
  <c r="N4389" i="3"/>
  <c r="M4390" i="3"/>
  <c r="N4390" i="3"/>
  <c r="M4391" i="3"/>
  <c r="N4391" i="3"/>
  <c r="M4392" i="3"/>
  <c r="N4392" i="3"/>
  <c r="M4393" i="3"/>
  <c r="N4393" i="3"/>
  <c r="M4394" i="3"/>
  <c r="N4394" i="3"/>
  <c r="M4395" i="3"/>
  <c r="N4395" i="3"/>
  <c r="M4396" i="3"/>
  <c r="N4396" i="3"/>
  <c r="M4397" i="3"/>
  <c r="N4397" i="3"/>
  <c r="M4398" i="3"/>
  <c r="N4398" i="3"/>
  <c r="M4399" i="3"/>
  <c r="N4399" i="3"/>
  <c r="M4400" i="3"/>
  <c r="N4400" i="3"/>
  <c r="M4401" i="3"/>
  <c r="N4401" i="3"/>
  <c r="M4402" i="3"/>
  <c r="N4402" i="3"/>
  <c r="M4403" i="3"/>
  <c r="N4403" i="3"/>
  <c r="M4404" i="3"/>
  <c r="N4404" i="3"/>
  <c r="M4405" i="3"/>
  <c r="N4405" i="3"/>
  <c r="M4406" i="3"/>
  <c r="N4406" i="3"/>
  <c r="M4407" i="3"/>
  <c r="N4407" i="3"/>
  <c r="M4408" i="3"/>
  <c r="N4408" i="3"/>
  <c r="M4409" i="3"/>
  <c r="N4409" i="3"/>
  <c r="M4410" i="3"/>
  <c r="N4410" i="3"/>
  <c r="M4411" i="3"/>
  <c r="N4411" i="3"/>
  <c r="M4412" i="3"/>
  <c r="N4412" i="3"/>
  <c r="M4413" i="3"/>
  <c r="N4413" i="3"/>
  <c r="M4414" i="3"/>
  <c r="N4414" i="3"/>
  <c r="M4415" i="3"/>
  <c r="N4415" i="3"/>
  <c r="M4416" i="3"/>
  <c r="N4416" i="3"/>
  <c r="M4417" i="3"/>
  <c r="N4417" i="3"/>
  <c r="M4418" i="3"/>
  <c r="N4418" i="3"/>
  <c r="M4419" i="3"/>
  <c r="N4419" i="3"/>
  <c r="M4420" i="3"/>
  <c r="N4420" i="3"/>
  <c r="M4421" i="3"/>
  <c r="N4421" i="3"/>
  <c r="M4422" i="3"/>
  <c r="N4422" i="3"/>
  <c r="M4423" i="3"/>
  <c r="N4423" i="3"/>
  <c r="M4424" i="3"/>
  <c r="N4424" i="3"/>
  <c r="M4425" i="3"/>
  <c r="N4425" i="3"/>
  <c r="M4426" i="3"/>
  <c r="N4426" i="3"/>
  <c r="M4427" i="3"/>
  <c r="N4427" i="3"/>
  <c r="M4428" i="3"/>
  <c r="N4428" i="3"/>
  <c r="M4429" i="3"/>
  <c r="N4429" i="3"/>
  <c r="M4430" i="3"/>
  <c r="N4430" i="3"/>
  <c r="M4431" i="3"/>
  <c r="N4431" i="3"/>
  <c r="M4432" i="3"/>
  <c r="N4432" i="3"/>
  <c r="M4433" i="3"/>
  <c r="N4433" i="3"/>
  <c r="M4434" i="3"/>
  <c r="N4434" i="3"/>
  <c r="M4435" i="3"/>
  <c r="N4435" i="3"/>
  <c r="M4436" i="3"/>
  <c r="N4436" i="3"/>
  <c r="M4437" i="3"/>
  <c r="N4437" i="3"/>
  <c r="M4438" i="3"/>
  <c r="N4438" i="3"/>
  <c r="M4439" i="3"/>
  <c r="N4439" i="3"/>
  <c r="M4440" i="3"/>
  <c r="N4440" i="3"/>
  <c r="M4441" i="3"/>
  <c r="N4441" i="3"/>
  <c r="M4442" i="3"/>
  <c r="N4442" i="3"/>
  <c r="M4443" i="3"/>
  <c r="N4443" i="3"/>
  <c r="M4444" i="3"/>
  <c r="N4444" i="3"/>
  <c r="M4445" i="3"/>
  <c r="N4445" i="3"/>
  <c r="M4446" i="3"/>
  <c r="N4446" i="3"/>
  <c r="M4447" i="3"/>
  <c r="N4447" i="3"/>
  <c r="M4448" i="3"/>
  <c r="N4448" i="3"/>
  <c r="M4449" i="3"/>
  <c r="N4449" i="3"/>
  <c r="M4450" i="3"/>
  <c r="N4450" i="3"/>
  <c r="M4451" i="3"/>
  <c r="N4451" i="3"/>
  <c r="M4452" i="3"/>
  <c r="N4452" i="3"/>
  <c r="M4453" i="3"/>
  <c r="N4453" i="3"/>
  <c r="M4454" i="3"/>
  <c r="N4454" i="3"/>
  <c r="M4455" i="3"/>
  <c r="N4455" i="3"/>
  <c r="M4456" i="3"/>
  <c r="N4456" i="3"/>
  <c r="M4457" i="3"/>
  <c r="N4457" i="3"/>
  <c r="M4458" i="3"/>
  <c r="N4458" i="3"/>
  <c r="M4459" i="3"/>
  <c r="N4459" i="3"/>
  <c r="M4460" i="3"/>
  <c r="N4460" i="3"/>
  <c r="M4461" i="3"/>
  <c r="N4461" i="3"/>
  <c r="M4462" i="3"/>
  <c r="N4462" i="3"/>
  <c r="M4463" i="3"/>
  <c r="N4463" i="3"/>
  <c r="M4464" i="3"/>
  <c r="N4464" i="3"/>
  <c r="M4465" i="3"/>
  <c r="N4465" i="3"/>
  <c r="M4466" i="3"/>
  <c r="N4466" i="3"/>
  <c r="M4467" i="3"/>
  <c r="N4467" i="3"/>
  <c r="M4468" i="3"/>
  <c r="N4468" i="3"/>
  <c r="M4469" i="3"/>
  <c r="N4469" i="3"/>
  <c r="M4470" i="3"/>
  <c r="N4470" i="3"/>
  <c r="M4471" i="3"/>
  <c r="N4471" i="3"/>
  <c r="M4472" i="3"/>
  <c r="N4472" i="3"/>
  <c r="M4473" i="3"/>
  <c r="N4473" i="3"/>
  <c r="M4474" i="3"/>
  <c r="N4474" i="3"/>
  <c r="M4475" i="3"/>
  <c r="N4475" i="3"/>
  <c r="M4476" i="3"/>
  <c r="N4476" i="3"/>
  <c r="M4477" i="3"/>
  <c r="N4477" i="3"/>
  <c r="M4478" i="3"/>
  <c r="N4478" i="3"/>
  <c r="M4479" i="3"/>
  <c r="N4479" i="3"/>
  <c r="M4480" i="3"/>
  <c r="N4480" i="3"/>
  <c r="M4481" i="3"/>
  <c r="N4481" i="3"/>
  <c r="M4482" i="3"/>
  <c r="N4482" i="3"/>
  <c r="M4483" i="3"/>
  <c r="N4483" i="3"/>
  <c r="M4484" i="3"/>
  <c r="N4484" i="3"/>
  <c r="M4485" i="3"/>
  <c r="N4485" i="3"/>
  <c r="M4486" i="3"/>
  <c r="N4486" i="3"/>
  <c r="M4487" i="3"/>
  <c r="N4487" i="3"/>
  <c r="M4488" i="3"/>
  <c r="N4488" i="3"/>
  <c r="M4489" i="3"/>
  <c r="N4489" i="3"/>
  <c r="M4490" i="3"/>
  <c r="N4490" i="3"/>
  <c r="M4491" i="3"/>
  <c r="N4491" i="3"/>
  <c r="M4492" i="3"/>
  <c r="N4492" i="3"/>
  <c r="M4493" i="3"/>
  <c r="N4493" i="3"/>
  <c r="M4494" i="3"/>
  <c r="N4494" i="3"/>
  <c r="M4495" i="3"/>
  <c r="N4495" i="3"/>
  <c r="M4496" i="3"/>
  <c r="N4496" i="3"/>
  <c r="M4497" i="3"/>
  <c r="N4497" i="3"/>
  <c r="M4498" i="3"/>
  <c r="N4498" i="3"/>
  <c r="M4499" i="3"/>
  <c r="N4499" i="3"/>
  <c r="M4500" i="3"/>
  <c r="N4500" i="3"/>
  <c r="M4501" i="3"/>
  <c r="N4501" i="3"/>
  <c r="M4502" i="3"/>
  <c r="N4502" i="3"/>
  <c r="M4503" i="3"/>
  <c r="N4503" i="3"/>
  <c r="M4504" i="3"/>
  <c r="N4504" i="3"/>
  <c r="M4505" i="3"/>
  <c r="N4505" i="3"/>
  <c r="M4506" i="3"/>
  <c r="N4506" i="3"/>
  <c r="M4507" i="3"/>
  <c r="N4507" i="3"/>
  <c r="M4508" i="3"/>
  <c r="N4508" i="3"/>
  <c r="M4509" i="3"/>
  <c r="N4509" i="3"/>
  <c r="M4510" i="3"/>
  <c r="N4510" i="3"/>
  <c r="M4511" i="3"/>
  <c r="N4511" i="3"/>
  <c r="M4512" i="3"/>
  <c r="N4512" i="3"/>
  <c r="M4513" i="3"/>
  <c r="N4513" i="3"/>
  <c r="M4514" i="3"/>
  <c r="N4514" i="3"/>
  <c r="M4515" i="3"/>
  <c r="N4515" i="3"/>
  <c r="M4516" i="3"/>
  <c r="N4516" i="3"/>
  <c r="M4517" i="3"/>
  <c r="N4517" i="3"/>
  <c r="M4518" i="3"/>
  <c r="N4518" i="3"/>
  <c r="M4519" i="3"/>
  <c r="N4519" i="3"/>
  <c r="M4520" i="3"/>
  <c r="N4520" i="3"/>
  <c r="M4521" i="3"/>
  <c r="N4521" i="3"/>
  <c r="M4522" i="3"/>
  <c r="N4522" i="3"/>
  <c r="M4523" i="3"/>
  <c r="N4523" i="3"/>
  <c r="M4524" i="3"/>
  <c r="N4524" i="3"/>
  <c r="M4525" i="3"/>
  <c r="N4525" i="3"/>
  <c r="M4526" i="3"/>
  <c r="N4526" i="3"/>
  <c r="M4527" i="3"/>
  <c r="N4527" i="3"/>
  <c r="M4528" i="3"/>
  <c r="N4528" i="3"/>
  <c r="M4529" i="3"/>
  <c r="N4529" i="3"/>
  <c r="M4530" i="3"/>
  <c r="N4530" i="3"/>
  <c r="M4531" i="3"/>
  <c r="N4531" i="3"/>
  <c r="M4532" i="3"/>
  <c r="N4532" i="3"/>
  <c r="M4533" i="3"/>
  <c r="N4533" i="3"/>
  <c r="M4534" i="3"/>
  <c r="N4534" i="3"/>
  <c r="M4535" i="3"/>
  <c r="N4535" i="3"/>
  <c r="M4536" i="3"/>
  <c r="N4536" i="3"/>
  <c r="M4537" i="3"/>
  <c r="N4537" i="3"/>
  <c r="M4538" i="3"/>
  <c r="N4538" i="3"/>
  <c r="M4539" i="3"/>
  <c r="N4539" i="3"/>
  <c r="M4540" i="3"/>
  <c r="N4540" i="3"/>
  <c r="M4541" i="3"/>
  <c r="N4541" i="3"/>
  <c r="M4542" i="3"/>
  <c r="N4542" i="3"/>
  <c r="M4543" i="3"/>
  <c r="N4543" i="3"/>
  <c r="M4544" i="3"/>
  <c r="N4544" i="3"/>
  <c r="M4545" i="3"/>
  <c r="N4545" i="3"/>
  <c r="M4546" i="3"/>
  <c r="N4546" i="3"/>
  <c r="M4547" i="3"/>
  <c r="N4547" i="3"/>
  <c r="M4548" i="3"/>
  <c r="N4548" i="3"/>
  <c r="M4549" i="3"/>
  <c r="N4549" i="3"/>
  <c r="M4550" i="3"/>
  <c r="N4550" i="3"/>
  <c r="M4551" i="3"/>
  <c r="N4551" i="3"/>
  <c r="M4552" i="3"/>
  <c r="N4552" i="3"/>
  <c r="M4553" i="3"/>
  <c r="N4553" i="3"/>
  <c r="M4554" i="3"/>
  <c r="N4554" i="3"/>
  <c r="M4555" i="3"/>
  <c r="N4555" i="3"/>
  <c r="M4556" i="3"/>
  <c r="N4556" i="3"/>
  <c r="M4557" i="3"/>
  <c r="N4557" i="3"/>
  <c r="M4558" i="3"/>
  <c r="N4558" i="3"/>
  <c r="M4559" i="3"/>
  <c r="N4559" i="3"/>
  <c r="M4560" i="3"/>
  <c r="N4560" i="3"/>
  <c r="M4561" i="3"/>
  <c r="N4561" i="3"/>
  <c r="M4562" i="3"/>
  <c r="N4562" i="3"/>
  <c r="M4563" i="3"/>
  <c r="N4563" i="3"/>
  <c r="M4564" i="3"/>
  <c r="N4564" i="3"/>
  <c r="M4565" i="3"/>
  <c r="N4565" i="3"/>
  <c r="M4566" i="3"/>
  <c r="N4566" i="3"/>
  <c r="M4567" i="3"/>
  <c r="N4567" i="3"/>
  <c r="M4568" i="3"/>
  <c r="N4568" i="3"/>
  <c r="M4569" i="3"/>
  <c r="N4569" i="3"/>
  <c r="M4570" i="3"/>
  <c r="N4570" i="3"/>
  <c r="M4571" i="3"/>
  <c r="N4571" i="3"/>
  <c r="M4572" i="3"/>
  <c r="N4572" i="3"/>
  <c r="M4573" i="3"/>
  <c r="N4573" i="3"/>
  <c r="M4574" i="3"/>
  <c r="N4574" i="3"/>
  <c r="M4575" i="3"/>
  <c r="N4575" i="3"/>
  <c r="M4576" i="3"/>
  <c r="N4576" i="3"/>
  <c r="M4577" i="3"/>
  <c r="N4577" i="3"/>
  <c r="M4578" i="3"/>
  <c r="N4578" i="3"/>
  <c r="M4579" i="3"/>
  <c r="N4579" i="3"/>
  <c r="M4580" i="3"/>
  <c r="N4580" i="3"/>
  <c r="M4581" i="3"/>
  <c r="N4581" i="3"/>
  <c r="M4582" i="3"/>
  <c r="N4582" i="3"/>
  <c r="M4583" i="3"/>
  <c r="N4583" i="3"/>
  <c r="M4584" i="3"/>
  <c r="N4584" i="3"/>
  <c r="M4585" i="3"/>
  <c r="N4585" i="3"/>
  <c r="M4586" i="3"/>
  <c r="N4586" i="3"/>
  <c r="M4587" i="3"/>
  <c r="N4587" i="3"/>
  <c r="M4588" i="3"/>
  <c r="N4588" i="3"/>
  <c r="M4589" i="3"/>
  <c r="N4589" i="3"/>
  <c r="M4590" i="3"/>
  <c r="N4590" i="3"/>
  <c r="M4591" i="3"/>
  <c r="N4591" i="3"/>
  <c r="M4592" i="3"/>
  <c r="N4592" i="3"/>
  <c r="M4593" i="3"/>
  <c r="N4593" i="3"/>
  <c r="M4594" i="3"/>
  <c r="N4594" i="3"/>
  <c r="M4595" i="3"/>
  <c r="N4595" i="3"/>
  <c r="M4596" i="3"/>
  <c r="N4596" i="3"/>
  <c r="M4597" i="3"/>
  <c r="N4597" i="3"/>
  <c r="M4598" i="3"/>
  <c r="N4598" i="3"/>
  <c r="M4599" i="3"/>
  <c r="N4599" i="3"/>
  <c r="M4600" i="3"/>
  <c r="N4600" i="3"/>
  <c r="M4601" i="3"/>
  <c r="N4601" i="3"/>
  <c r="M4602" i="3"/>
  <c r="N4602" i="3"/>
  <c r="M4603" i="3"/>
  <c r="N4603" i="3"/>
  <c r="M4604" i="3"/>
  <c r="N4604" i="3"/>
  <c r="M4605" i="3"/>
  <c r="N4605" i="3"/>
  <c r="M4606" i="3"/>
  <c r="N4606" i="3"/>
  <c r="M4607" i="3"/>
  <c r="N4607" i="3"/>
  <c r="M4608" i="3"/>
  <c r="N4608" i="3"/>
  <c r="M4609" i="3"/>
  <c r="N4609" i="3"/>
  <c r="M4610" i="3"/>
  <c r="N4610" i="3"/>
  <c r="M4611" i="3"/>
  <c r="N4611" i="3"/>
  <c r="M4612" i="3"/>
  <c r="N4612" i="3"/>
  <c r="M4613" i="3"/>
  <c r="N4613" i="3"/>
  <c r="M4614" i="3"/>
  <c r="N4614" i="3"/>
  <c r="M4615" i="3"/>
  <c r="N4615" i="3"/>
  <c r="M4616" i="3"/>
  <c r="N4616" i="3"/>
  <c r="M4617" i="3"/>
  <c r="N4617" i="3"/>
  <c r="M4618" i="3"/>
  <c r="N4618" i="3"/>
  <c r="M4619" i="3"/>
  <c r="N4619" i="3"/>
  <c r="M4620" i="3"/>
  <c r="N4620" i="3"/>
  <c r="M4621" i="3"/>
  <c r="N4621" i="3"/>
  <c r="M4622" i="3"/>
  <c r="N4622" i="3"/>
  <c r="M4623" i="3"/>
  <c r="N4623" i="3"/>
  <c r="M4624" i="3"/>
  <c r="N4624" i="3"/>
  <c r="M4625" i="3"/>
  <c r="N4625" i="3"/>
  <c r="M4626" i="3"/>
  <c r="N4626" i="3"/>
  <c r="M4627" i="3"/>
  <c r="N4627" i="3"/>
  <c r="M4628" i="3"/>
  <c r="N4628" i="3"/>
  <c r="M4629" i="3"/>
  <c r="N4629" i="3"/>
  <c r="M4630" i="3"/>
  <c r="N4630" i="3"/>
  <c r="M4631" i="3"/>
  <c r="N4631" i="3"/>
  <c r="M4632" i="3"/>
  <c r="N4632" i="3"/>
  <c r="M4633" i="3"/>
  <c r="N4633" i="3"/>
  <c r="M4634" i="3"/>
  <c r="N4634" i="3"/>
  <c r="M4635" i="3"/>
  <c r="N4635" i="3"/>
  <c r="M4636" i="3"/>
  <c r="N4636" i="3"/>
  <c r="M4637" i="3"/>
  <c r="N4637" i="3"/>
  <c r="M4638" i="3"/>
  <c r="N4638" i="3"/>
  <c r="M4639" i="3"/>
  <c r="N4639" i="3"/>
  <c r="M4640" i="3"/>
  <c r="N4640" i="3"/>
  <c r="M4641" i="3"/>
  <c r="N4641" i="3"/>
  <c r="M4642" i="3"/>
  <c r="N4642" i="3"/>
  <c r="M4643" i="3"/>
  <c r="N4643" i="3"/>
  <c r="M4644" i="3"/>
  <c r="N4644" i="3"/>
  <c r="M4645" i="3"/>
  <c r="N4645" i="3"/>
  <c r="M4646" i="3"/>
  <c r="N4646" i="3"/>
  <c r="M4647" i="3"/>
  <c r="N4647" i="3"/>
  <c r="M4648" i="3"/>
  <c r="N4648" i="3"/>
  <c r="M4649" i="3"/>
  <c r="N4649" i="3"/>
  <c r="M4650" i="3"/>
  <c r="N4650" i="3"/>
  <c r="M4651" i="3"/>
  <c r="N4651" i="3"/>
  <c r="M4652" i="3"/>
  <c r="N4652" i="3"/>
  <c r="M4653" i="3"/>
  <c r="N4653" i="3"/>
  <c r="M4654" i="3"/>
  <c r="N4654" i="3"/>
  <c r="M4655" i="3"/>
  <c r="N4655" i="3"/>
  <c r="M4656" i="3"/>
  <c r="N4656" i="3"/>
  <c r="M4657" i="3"/>
  <c r="N4657" i="3"/>
  <c r="M4658" i="3"/>
  <c r="N4658" i="3"/>
  <c r="M4659" i="3"/>
  <c r="N4659" i="3"/>
  <c r="M4660" i="3"/>
  <c r="N4660" i="3"/>
  <c r="M4661" i="3"/>
  <c r="N4661" i="3"/>
  <c r="M4662" i="3"/>
  <c r="N4662" i="3"/>
  <c r="M4663" i="3"/>
  <c r="N4663" i="3"/>
  <c r="M4664" i="3"/>
  <c r="N4664" i="3"/>
  <c r="M4665" i="3"/>
  <c r="N4665" i="3"/>
  <c r="M4666" i="3"/>
  <c r="N4666" i="3"/>
  <c r="M4667" i="3"/>
  <c r="N4667" i="3"/>
  <c r="M4668" i="3"/>
  <c r="N4668" i="3"/>
  <c r="M4669" i="3"/>
  <c r="N4669" i="3"/>
  <c r="M4670" i="3"/>
  <c r="N4670" i="3"/>
  <c r="M4671" i="3"/>
  <c r="N4671" i="3"/>
  <c r="M4672" i="3"/>
  <c r="N4672" i="3"/>
  <c r="M4673" i="3"/>
  <c r="N4673" i="3"/>
  <c r="M4674" i="3"/>
  <c r="N4674" i="3"/>
  <c r="M4675" i="3"/>
  <c r="N4675" i="3"/>
  <c r="M4676" i="3"/>
  <c r="N4676" i="3"/>
  <c r="M4677" i="3"/>
  <c r="N4677" i="3"/>
  <c r="M4678" i="3"/>
  <c r="N4678" i="3"/>
  <c r="M4679" i="3"/>
  <c r="N4679" i="3"/>
  <c r="M4680" i="3"/>
  <c r="N4680" i="3"/>
  <c r="M4681" i="3"/>
  <c r="N4681" i="3"/>
  <c r="M4682" i="3"/>
  <c r="N4682" i="3"/>
  <c r="M4683" i="3"/>
  <c r="N4683" i="3"/>
  <c r="M4684" i="3"/>
  <c r="N4684" i="3"/>
  <c r="M4685" i="3"/>
  <c r="N4685" i="3"/>
  <c r="M4686" i="3"/>
  <c r="N4686" i="3"/>
  <c r="M4687" i="3"/>
  <c r="N4687" i="3"/>
  <c r="M4688" i="3"/>
  <c r="N4688" i="3"/>
  <c r="M4689" i="3"/>
  <c r="N4689" i="3"/>
  <c r="M4690" i="3"/>
  <c r="N4690" i="3"/>
  <c r="M4691" i="3"/>
  <c r="N4691" i="3"/>
  <c r="M4692" i="3"/>
  <c r="N4692" i="3"/>
  <c r="M4693" i="3"/>
  <c r="N4693" i="3"/>
  <c r="M4694" i="3"/>
  <c r="N4694" i="3"/>
  <c r="M4695" i="3"/>
  <c r="N4695" i="3"/>
  <c r="M4696" i="3"/>
  <c r="N4696" i="3"/>
  <c r="M4697" i="3"/>
  <c r="N4697" i="3"/>
  <c r="M4698" i="3"/>
  <c r="N4698" i="3"/>
  <c r="M4699" i="3"/>
  <c r="N4699" i="3"/>
  <c r="M4700" i="3"/>
  <c r="N4700" i="3"/>
  <c r="M4701" i="3"/>
  <c r="N4701" i="3"/>
  <c r="M4702" i="3"/>
  <c r="N4702" i="3"/>
  <c r="M4703" i="3"/>
  <c r="N4703" i="3"/>
  <c r="M4704" i="3"/>
  <c r="N4704" i="3"/>
  <c r="M4705" i="3"/>
  <c r="N4705" i="3"/>
  <c r="M4706" i="3"/>
  <c r="N4706" i="3"/>
  <c r="M4707" i="3"/>
  <c r="N4707" i="3"/>
  <c r="M4708" i="3"/>
  <c r="N4708" i="3"/>
  <c r="M4709" i="3"/>
  <c r="N4709" i="3"/>
  <c r="M4710" i="3"/>
  <c r="N4710" i="3"/>
  <c r="M4711" i="3"/>
  <c r="N4711" i="3"/>
  <c r="M4712" i="3"/>
  <c r="N4712" i="3"/>
  <c r="M4713" i="3"/>
  <c r="N4713" i="3"/>
  <c r="M4714" i="3"/>
  <c r="N4714" i="3"/>
  <c r="M4715" i="3"/>
  <c r="N4715" i="3"/>
  <c r="M4716" i="3"/>
  <c r="N4716" i="3"/>
  <c r="M4717" i="3"/>
  <c r="N4717" i="3"/>
  <c r="M4718" i="3"/>
  <c r="N4718" i="3"/>
  <c r="M4719" i="3"/>
  <c r="N4719" i="3"/>
  <c r="M4720" i="3"/>
  <c r="N4720" i="3"/>
  <c r="M4721" i="3"/>
  <c r="N4721" i="3"/>
  <c r="M4722" i="3"/>
  <c r="N4722" i="3"/>
  <c r="M4723" i="3"/>
  <c r="N4723" i="3"/>
  <c r="M4724" i="3"/>
  <c r="N4724" i="3"/>
  <c r="M4725" i="3"/>
  <c r="N4725" i="3"/>
  <c r="M4726" i="3"/>
  <c r="N4726" i="3"/>
  <c r="M4727" i="3"/>
  <c r="N4727" i="3"/>
  <c r="M4728" i="3"/>
  <c r="N4728" i="3"/>
  <c r="M4729" i="3"/>
  <c r="N4729" i="3"/>
  <c r="M4730" i="3"/>
  <c r="N4730" i="3"/>
  <c r="M4731" i="3"/>
  <c r="N4731" i="3"/>
  <c r="M4732" i="3"/>
  <c r="N4732" i="3"/>
  <c r="M4733" i="3"/>
  <c r="N4733" i="3"/>
  <c r="M4734" i="3"/>
  <c r="N4734" i="3"/>
  <c r="M4735" i="3"/>
  <c r="N4735" i="3"/>
  <c r="M4736" i="3"/>
  <c r="N4736" i="3"/>
  <c r="M4737" i="3"/>
  <c r="N4737" i="3"/>
  <c r="M4738" i="3"/>
  <c r="N4738" i="3"/>
  <c r="M4739" i="3"/>
  <c r="N4739" i="3"/>
  <c r="M4740" i="3"/>
  <c r="N4740" i="3"/>
  <c r="M4741" i="3"/>
  <c r="N4741" i="3"/>
  <c r="M4742" i="3"/>
  <c r="N4742" i="3"/>
  <c r="M4743" i="3"/>
  <c r="N4743" i="3"/>
  <c r="M4744" i="3"/>
  <c r="N4744" i="3"/>
  <c r="M4745" i="3"/>
  <c r="N4745" i="3"/>
  <c r="M4746" i="3"/>
  <c r="N4746" i="3"/>
  <c r="M4747" i="3"/>
  <c r="N4747" i="3"/>
  <c r="M4748" i="3"/>
  <c r="N4748" i="3"/>
  <c r="M4749" i="3"/>
  <c r="N4749" i="3"/>
  <c r="M4750" i="3"/>
  <c r="N4750" i="3"/>
  <c r="M4751" i="3"/>
  <c r="N4751" i="3"/>
  <c r="M4752" i="3"/>
  <c r="N4752" i="3"/>
  <c r="M4753" i="3"/>
  <c r="N4753" i="3"/>
  <c r="M4754" i="3"/>
  <c r="N4754" i="3"/>
  <c r="M4755" i="3"/>
  <c r="N4755" i="3"/>
  <c r="M4756" i="3"/>
  <c r="N4756" i="3"/>
  <c r="M4757" i="3"/>
  <c r="N4757" i="3"/>
  <c r="M4758" i="3"/>
  <c r="N4758" i="3"/>
  <c r="M4759" i="3"/>
  <c r="N4759" i="3"/>
  <c r="M4760" i="3"/>
  <c r="N4760" i="3"/>
  <c r="M4761" i="3"/>
  <c r="N4761" i="3"/>
  <c r="M4762" i="3"/>
  <c r="N4762" i="3"/>
  <c r="M4763" i="3"/>
  <c r="N4763" i="3"/>
  <c r="M4764" i="3"/>
  <c r="N4764" i="3"/>
  <c r="M4765" i="3"/>
  <c r="N4765" i="3"/>
  <c r="M4766" i="3"/>
  <c r="N4766" i="3"/>
  <c r="M4767" i="3"/>
  <c r="N4767" i="3"/>
  <c r="M4768" i="3"/>
  <c r="N4768" i="3"/>
  <c r="M4769" i="3"/>
  <c r="N4769" i="3"/>
  <c r="M4770" i="3"/>
  <c r="N4770" i="3"/>
  <c r="M4771" i="3"/>
  <c r="N4771" i="3"/>
  <c r="M4772" i="3"/>
  <c r="N4772" i="3"/>
  <c r="M4773" i="3"/>
  <c r="N4773" i="3"/>
  <c r="M4774" i="3"/>
  <c r="N4774" i="3"/>
  <c r="M4775" i="3"/>
  <c r="N4775" i="3"/>
  <c r="M4776" i="3"/>
  <c r="N4776" i="3"/>
  <c r="M4777" i="3"/>
  <c r="N4777" i="3"/>
  <c r="M4778" i="3"/>
  <c r="N4778" i="3"/>
  <c r="M4779" i="3"/>
  <c r="N4779" i="3"/>
  <c r="M4780" i="3"/>
  <c r="N4780" i="3"/>
  <c r="M4781" i="3"/>
  <c r="N4781" i="3"/>
  <c r="M4782" i="3"/>
  <c r="N4782" i="3"/>
  <c r="M4783" i="3"/>
  <c r="N4783" i="3"/>
  <c r="M4784" i="3"/>
  <c r="N4784" i="3"/>
  <c r="M4785" i="3"/>
  <c r="N4785" i="3"/>
  <c r="M4786" i="3"/>
  <c r="N4786" i="3"/>
  <c r="M4787" i="3"/>
  <c r="N4787" i="3"/>
  <c r="M4788" i="3"/>
  <c r="N4788" i="3"/>
  <c r="M4789" i="3"/>
  <c r="N4789" i="3"/>
  <c r="M4790" i="3"/>
  <c r="N4790" i="3"/>
  <c r="M4791" i="3"/>
  <c r="N4791" i="3"/>
  <c r="M4792" i="3"/>
  <c r="N4792" i="3"/>
  <c r="M4793" i="3"/>
  <c r="N4793" i="3"/>
  <c r="M4794" i="3"/>
  <c r="N4794" i="3"/>
  <c r="M4795" i="3"/>
  <c r="N4795" i="3"/>
  <c r="M4796" i="3"/>
  <c r="N4796" i="3"/>
  <c r="M4797" i="3"/>
  <c r="N4797" i="3"/>
  <c r="M4798" i="3"/>
  <c r="N4798" i="3"/>
  <c r="M4799" i="3"/>
  <c r="N4799" i="3"/>
  <c r="M4800" i="3"/>
  <c r="N4800" i="3"/>
  <c r="M4801" i="3"/>
  <c r="N4801" i="3"/>
  <c r="M4802" i="3"/>
  <c r="N4802" i="3"/>
  <c r="M4803" i="3"/>
  <c r="N4803" i="3"/>
  <c r="M4804" i="3"/>
  <c r="N4804" i="3"/>
  <c r="M4805" i="3"/>
  <c r="N4805" i="3"/>
  <c r="M4806" i="3"/>
  <c r="N4806" i="3"/>
  <c r="M4807" i="3"/>
  <c r="N4807" i="3"/>
  <c r="M4808" i="3"/>
  <c r="N4808" i="3"/>
  <c r="M4809" i="3"/>
  <c r="N4809" i="3"/>
  <c r="M4810" i="3"/>
  <c r="N4810" i="3"/>
  <c r="M4811" i="3"/>
  <c r="N4811" i="3"/>
  <c r="M4812" i="3"/>
  <c r="N4812" i="3"/>
  <c r="M4813" i="3"/>
  <c r="N4813" i="3"/>
  <c r="M4814" i="3"/>
  <c r="N4814" i="3"/>
  <c r="M4815" i="3"/>
  <c r="N4815" i="3"/>
  <c r="M4816" i="3"/>
  <c r="N4816" i="3"/>
  <c r="M4817" i="3"/>
  <c r="N4817" i="3"/>
  <c r="M4818" i="3"/>
  <c r="N4818" i="3"/>
  <c r="M4819" i="3"/>
  <c r="N4819" i="3"/>
  <c r="M4820" i="3"/>
  <c r="N4820" i="3"/>
  <c r="M4821" i="3"/>
  <c r="N4821" i="3"/>
  <c r="M4822" i="3"/>
  <c r="N4822" i="3"/>
  <c r="M4823" i="3"/>
  <c r="N4823" i="3"/>
  <c r="M4824" i="3"/>
  <c r="N4824" i="3"/>
  <c r="M4825" i="3"/>
  <c r="N4825" i="3"/>
  <c r="M4826" i="3"/>
  <c r="N4826" i="3"/>
  <c r="M4827" i="3"/>
  <c r="N4827" i="3"/>
  <c r="M4828" i="3"/>
  <c r="N4828" i="3"/>
  <c r="M4829" i="3"/>
  <c r="N4829" i="3"/>
  <c r="M4830" i="3"/>
  <c r="N4830" i="3"/>
  <c r="M4831" i="3"/>
  <c r="N4831" i="3"/>
  <c r="M4832" i="3"/>
  <c r="N4832" i="3"/>
  <c r="M4833" i="3"/>
  <c r="N4833" i="3"/>
  <c r="M4834" i="3"/>
  <c r="N4834" i="3"/>
  <c r="M4835" i="3"/>
  <c r="N4835" i="3"/>
  <c r="M4836" i="3"/>
  <c r="N4836" i="3"/>
  <c r="M4837" i="3"/>
  <c r="N4837" i="3"/>
  <c r="M4838" i="3"/>
  <c r="N4838" i="3"/>
  <c r="M4839" i="3"/>
  <c r="N4839" i="3"/>
  <c r="M4840" i="3"/>
  <c r="N4840" i="3"/>
  <c r="M4841" i="3"/>
  <c r="N4841" i="3"/>
  <c r="M4842" i="3"/>
  <c r="N4842" i="3"/>
  <c r="M4843" i="3"/>
  <c r="N4843" i="3"/>
  <c r="M4844" i="3"/>
  <c r="N4844" i="3"/>
  <c r="M4845" i="3"/>
  <c r="N4845" i="3"/>
  <c r="M4846" i="3"/>
  <c r="N4846" i="3"/>
  <c r="M4847" i="3"/>
  <c r="N4847" i="3"/>
  <c r="M4848" i="3"/>
  <c r="N4848" i="3"/>
  <c r="M4849" i="3"/>
  <c r="N4849" i="3"/>
  <c r="M4850" i="3"/>
  <c r="N4850" i="3"/>
  <c r="M4851" i="3"/>
  <c r="N4851" i="3"/>
  <c r="M4852" i="3"/>
  <c r="N4852" i="3"/>
  <c r="M4853" i="3"/>
  <c r="N4853" i="3"/>
  <c r="M4854" i="3"/>
  <c r="N4854" i="3"/>
  <c r="M4855" i="3"/>
  <c r="N4855" i="3"/>
  <c r="M4856" i="3"/>
  <c r="N4856" i="3"/>
  <c r="M4857" i="3"/>
  <c r="N4857" i="3"/>
  <c r="M4858" i="3"/>
  <c r="N4858" i="3"/>
  <c r="M4859" i="3"/>
  <c r="N4859" i="3"/>
  <c r="M4860" i="3"/>
  <c r="N4860" i="3"/>
  <c r="M4861" i="3"/>
  <c r="N4861" i="3"/>
  <c r="M4862" i="3"/>
  <c r="N4862" i="3"/>
  <c r="M4863" i="3"/>
  <c r="N4863" i="3"/>
  <c r="M4864" i="3"/>
  <c r="N4864" i="3"/>
  <c r="M4865" i="3"/>
  <c r="N4865" i="3"/>
  <c r="M4866" i="3"/>
  <c r="N4866" i="3"/>
  <c r="M4867" i="3"/>
  <c r="N4867" i="3"/>
  <c r="M4868" i="3"/>
  <c r="N4868" i="3"/>
  <c r="M4869" i="3"/>
  <c r="N4869" i="3"/>
  <c r="M4870" i="3"/>
  <c r="N4870" i="3"/>
  <c r="M4871" i="3"/>
  <c r="N4871" i="3"/>
  <c r="M4872" i="3"/>
  <c r="N4872" i="3"/>
  <c r="M4873" i="3"/>
  <c r="N4873" i="3"/>
  <c r="M4874" i="3"/>
  <c r="N4874" i="3"/>
  <c r="M4875" i="3"/>
  <c r="N4875" i="3"/>
  <c r="M4876" i="3"/>
  <c r="N4876" i="3"/>
  <c r="M4877" i="3"/>
  <c r="N4877" i="3"/>
  <c r="M4878" i="3"/>
  <c r="N4878" i="3"/>
  <c r="M4879" i="3"/>
  <c r="N4879" i="3"/>
  <c r="M4880" i="3"/>
  <c r="N4880" i="3"/>
  <c r="M4881" i="3"/>
  <c r="N4881" i="3"/>
  <c r="M4882" i="3"/>
  <c r="N4882" i="3"/>
  <c r="M4883" i="3"/>
  <c r="N4883" i="3"/>
  <c r="M4884" i="3"/>
  <c r="N4884" i="3"/>
  <c r="M4885" i="3"/>
  <c r="N4885" i="3"/>
  <c r="M4886" i="3"/>
  <c r="N4886" i="3"/>
  <c r="M4887" i="3"/>
  <c r="N4887" i="3"/>
  <c r="M4888" i="3"/>
  <c r="N4888" i="3"/>
  <c r="M4889" i="3"/>
  <c r="N4889" i="3"/>
  <c r="M4890" i="3"/>
  <c r="N4890" i="3"/>
  <c r="M4891" i="3"/>
  <c r="N4891" i="3"/>
  <c r="M4892" i="3"/>
  <c r="N4892" i="3"/>
  <c r="M4893" i="3"/>
  <c r="N4893" i="3"/>
  <c r="M4894" i="3"/>
  <c r="N4894" i="3"/>
  <c r="M4895" i="3"/>
  <c r="N4895" i="3"/>
  <c r="M4896" i="3"/>
  <c r="N4896" i="3"/>
  <c r="M4897" i="3"/>
  <c r="N4897" i="3"/>
  <c r="M4898" i="3"/>
  <c r="N4898" i="3"/>
  <c r="M4899" i="3"/>
  <c r="N4899" i="3"/>
  <c r="M4900" i="3"/>
  <c r="N4900" i="3"/>
  <c r="M4901" i="3"/>
  <c r="N4901" i="3"/>
  <c r="M4902" i="3"/>
  <c r="N4902" i="3"/>
  <c r="M4903" i="3"/>
  <c r="N4903" i="3"/>
  <c r="M4904" i="3"/>
  <c r="N4904" i="3"/>
  <c r="M4905" i="3"/>
  <c r="N4905" i="3"/>
  <c r="M4906" i="3"/>
  <c r="N4906" i="3"/>
  <c r="M4907" i="3"/>
  <c r="N4907" i="3"/>
  <c r="M4908" i="3"/>
  <c r="N4908" i="3"/>
  <c r="M4909" i="3"/>
  <c r="N4909" i="3"/>
  <c r="M4910" i="3"/>
  <c r="N4910" i="3"/>
  <c r="M4911" i="3"/>
  <c r="N4911" i="3"/>
  <c r="M4912" i="3"/>
  <c r="N4912" i="3"/>
  <c r="M4913" i="3"/>
  <c r="N4913" i="3"/>
  <c r="M4914" i="3"/>
  <c r="N4914" i="3"/>
  <c r="M4915" i="3"/>
  <c r="N4915" i="3"/>
  <c r="M4916" i="3"/>
  <c r="N4916" i="3"/>
  <c r="M4917" i="3"/>
  <c r="N4917" i="3"/>
  <c r="M4918" i="3"/>
  <c r="N4918" i="3"/>
  <c r="M4919" i="3"/>
  <c r="N4919" i="3"/>
  <c r="M4920" i="3"/>
  <c r="N4920" i="3"/>
  <c r="M4921" i="3"/>
  <c r="N4921" i="3"/>
  <c r="M4922" i="3"/>
  <c r="N4922" i="3"/>
  <c r="M4923" i="3"/>
  <c r="N4923" i="3"/>
  <c r="M4924" i="3"/>
  <c r="N4924" i="3"/>
  <c r="M4925" i="3"/>
  <c r="N4925" i="3"/>
  <c r="M4926" i="3"/>
  <c r="N4926" i="3"/>
  <c r="M4927" i="3"/>
  <c r="N4927" i="3"/>
  <c r="M4928" i="3"/>
  <c r="N4928" i="3"/>
  <c r="M4929" i="3"/>
  <c r="N4929" i="3"/>
  <c r="M4930" i="3"/>
  <c r="N4930" i="3"/>
  <c r="M4931" i="3"/>
  <c r="N4931" i="3"/>
  <c r="M4932" i="3"/>
  <c r="N4932" i="3"/>
  <c r="M4933" i="3"/>
  <c r="N4933" i="3"/>
  <c r="M4934" i="3"/>
  <c r="N4934" i="3"/>
  <c r="M4935" i="3"/>
  <c r="N4935" i="3"/>
  <c r="M4936" i="3"/>
  <c r="N4936" i="3"/>
  <c r="M4937" i="3"/>
  <c r="N4937" i="3"/>
  <c r="M4938" i="3"/>
  <c r="N4938" i="3"/>
  <c r="M4939" i="3"/>
  <c r="N4939" i="3"/>
  <c r="M4940" i="3"/>
  <c r="N4940" i="3"/>
  <c r="M4941" i="3"/>
  <c r="N4941" i="3"/>
  <c r="M4942" i="3"/>
  <c r="N4942" i="3"/>
  <c r="M4943" i="3"/>
  <c r="N4943" i="3"/>
  <c r="M4944" i="3"/>
  <c r="N4944" i="3"/>
  <c r="M4945" i="3"/>
  <c r="N4945" i="3"/>
  <c r="M4946" i="3"/>
  <c r="N4946" i="3"/>
  <c r="M4947" i="3"/>
  <c r="N4947" i="3"/>
  <c r="M4948" i="3"/>
  <c r="N4948" i="3"/>
  <c r="M4949" i="3"/>
  <c r="N4949" i="3"/>
  <c r="M4950" i="3"/>
  <c r="N4950" i="3"/>
  <c r="M4951" i="3"/>
  <c r="N4951" i="3"/>
  <c r="M4952" i="3"/>
  <c r="N4952" i="3"/>
  <c r="M4953" i="3"/>
  <c r="N4953" i="3"/>
  <c r="M4954" i="3"/>
  <c r="N4954" i="3"/>
  <c r="M4955" i="3"/>
  <c r="N4955" i="3"/>
  <c r="M4956" i="3"/>
  <c r="N4956" i="3"/>
  <c r="M4957" i="3"/>
  <c r="N4957" i="3"/>
  <c r="M4958" i="3"/>
  <c r="N4958" i="3"/>
  <c r="M4959" i="3"/>
  <c r="N4959" i="3"/>
  <c r="M4960" i="3"/>
  <c r="N4960" i="3"/>
  <c r="M4961" i="3"/>
  <c r="N4961" i="3"/>
  <c r="M4962" i="3"/>
  <c r="N4962" i="3"/>
  <c r="M4963" i="3"/>
  <c r="N4963" i="3"/>
  <c r="M4964" i="3"/>
  <c r="N4964" i="3"/>
  <c r="M4965" i="3"/>
  <c r="N4965" i="3"/>
  <c r="M4966" i="3"/>
  <c r="N4966" i="3"/>
  <c r="M4967" i="3"/>
  <c r="N4967" i="3"/>
  <c r="M4968" i="3"/>
  <c r="N4968" i="3"/>
  <c r="M4969" i="3"/>
  <c r="N4969" i="3"/>
  <c r="M4970" i="3"/>
  <c r="N4970" i="3"/>
  <c r="M4971" i="3"/>
  <c r="N4971" i="3"/>
  <c r="M4972" i="3"/>
  <c r="N4972" i="3"/>
  <c r="M4973" i="3"/>
  <c r="N4973" i="3"/>
  <c r="M4974" i="3"/>
  <c r="N4974" i="3"/>
  <c r="M4975" i="3"/>
  <c r="N4975" i="3"/>
  <c r="M4976" i="3"/>
  <c r="N4976" i="3"/>
  <c r="M4977" i="3"/>
  <c r="N4977" i="3"/>
  <c r="M4978" i="3"/>
  <c r="N4978" i="3"/>
  <c r="M4979" i="3"/>
  <c r="N4979" i="3"/>
  <c r="M4980" i="3"/>
  <c r="N4980" i="3"/>
  <c r="M4981" i="3"/>
  <c r="N4981" i="3"/>
  <c r="M4982" i="3"/>
  <c r="N4982" i="3"/>
  <c r="M4983" i="3"/>
  <c r="N4983" i="3"/>
  <c r="M4984" i="3"/>
  <c r="N4984" i="3"/>
  <c r="M4985" i="3"/>
  <c r="N4985" i="3"/>
  <c r="M4986" i="3"/>
  <c r="N4986" i="3"/>
  <c r="M4987" i="3"/>
  <c r="N4987" i="3"/>
  <c r="M4988" i="3"/>
  <c r="N4988" i="3"/>
  <c r="M4989" i="3"/>
  <c r="N4989" i="3"/>
  <c r="M4990" i="3"/>
  <c r="N4990" i="3"/>
  <c r="M4991" i="3"/>
  <c r="N4991" i="3"/>
  <c r="M4992" i="3"/>
  <c r="N4992" i="3"/>
  <c r="M4993" i="3"/>
  <c r="N4993" i="3"/>
  <c r="M4994" i="3"/>
  <c r="N4994" i="3"/>
  <c r="M4995" i="3"/>
  <c r="N4995" i="3"/>
  <c r="M4996" i="3"/>
  <c r="N4996" i="3"/>
  <c r="M4997" i="3"/>
  <c r="N4997" i="3"/>
  <c r="M4998" i="3"/>
  <c r="N4998" i="3"/>
  <c r="C3" i="2"/>
  <c r="C7" i="2" s="1"/>
  <c r="D3" i="2"/>
  <c r="D7" i="2" s="1"/>
  <c r="E3" i="2"/>
  <c r="E7" i="2" s="1"/>
  <c r="F3" i="2"/>
  <c r="F7" i="2" s="1"/>
  <c r="G3" i="2"/>
  <c r="G7" i="2" s="1"/>
  <c r="H3" i="2"/>
  <c r="H7" i="2" s="1"/>
  <c r="C4" i="2"/>
  <c r="D4" i="2"/>
  <c r="E4" i="2"/>
  <c r="F4" i="2"/>
  <c r="G4" i="2"/>
  <c r="H4" i="2"/>
  <c r="C5" i="2"/>
  <c r="D5" i="2"/>
  <c r="E5" i="2"/>
  <c r="F5" i="2"/>
  <c r="G5" i="2"/>
  <c r="H5" i="2"/>
  <c r="B7" i="2"/>
  <c r="F2" i="4"/>
  <c r="P2" i="4"/>
  <c r="Q2" i="4"/>
  <c r="I3" i="4"/>
  <c r="K3" i="4"/>
  <c r="P3" i="4"/>
  <c r="Q3" i="4"/>
  <c r="F4" i="4"/>
  <c r="P4" i="4"/>
  <c r="Q4" i="4"/>
  <c r="F5" i="4"/>
  <c r="I5" i="4"/>
  <c r="K5" i="4"/>
  <c r="P5" i="4"/>
  <c r="Q5" i="4"/>
  <c r="F6" i="4"/>
  <c r="P6" i="4"/>
  <c r="Q6" i="4"/>
  <c r="I7" i="4"/>
  <c r="K7" i="4"/>
  <c r="P7" i="4"/>
  <c r="Q7" i="4"/>
  <c r="F8" i="4"/>
  <c r="P8" i="4"/>
  <c r="Q8" i="4"/>
  <c r="I9" i="4"/>
  <c r="K9" i="4"/>
  <c r="P9" i="4"/>
  <c r="Q9" i="4"/>
  <c r="I10" i="4"/>
  <c r="K10" i="4"/>
  <c r="P10" i="4"/>
  <c r="Q10" i="4"/>
  <c r="F11" i="4"/>
  <c r="P11" i="4"/>
  <c r="Q11" i="4"/>
  <c r="I12" i="4"/>
  <c r="K12" i="4"/>
  <c r="P12" i="4"/>
  <c r="Q12" i="4"/>
  <c r="I13" i="4"/>
  <c r="K13" i="4"/>
  <c r="P13" i="4"/>
  <c r="Q13" i="4"/>
  <c r="I14" i="4"/>
  <c r="K14" i="4"/>
  <c r="P14" i="4"/>
  <c r="Q14" i="4"/>
  <c r="F15" i="4"/>
  <c r="P15" i="4"/>
  <c r="Q15" i="4"/>
  <c r="I16" i="4"/>
  <c r="P16" i="4"/>
  <c r="Q16" i="4"/>
  <c r="F17" i="4"/>
  <c r="P17" i="4"/>
  <c r="Q17" i="4"/>
  <c r="I18" i="4"/>
  <c r="K18" i="4"/>
  <c r="P18" i="4"/>
  <c r="Q18" i="4"/>
  <c r="I19" i="4"/>
  <c r="K19" i="4"/>
  <c r="P19" i="4"/>
  <c r="Q19" i="4"/>
  <c r="I20" i="4"/>
  <c r="K20" i="4"/>
  <c r="P20" i="4"/>
  <c r="Q20" i="4"/>
  <c r="F21" i="4"/>
  <c r="P21" i="4"/>
  <c r="Q21" i="4"/>
  <c r="I22" i="4"/>
  <c r="K22" i="4"/>
  <c r="P22" i="4"/>
  <c r="Q22" i="4"/>
  <c r="I23" i="4"/>
  <c r="K23" i="4"/>
  <c r="P23" i="4"/>
  <c r="Q23" i="4"/>
  <c r="F24" i="4"/>
  <c r="P24" i="4"/>
  <c r="Q24" i="4"/>
  <c r="I25" i="4"/>
  <c r="K25" i="4"/>
  <c r="P25" i="4"/>
  <c r="Q25" i="4"/>
  <c r="I26" i="4"/>
  <c r="K26" i="4"/>
  <c r="P26" i="4"/>
  <c r="Q26" i="4"/>
  <c r="I27" i="4"/>
  <c r="K27" i="4"/>
  <c r="P27" i="4"/>
  <c r="Q27" i="4"/>
  <c r="I28" i="4"/>
  <c r="K28" i="4"/>
  <c r="P28" i="4"/>
  <c r="Q28" i="4"/>
  <c r="I29" i="4"/>
  <c r="K29" i="4"/>
  <c r="P29" i="4"/>
  <c r="Q29" i="4"/>
  <c r="I30" i="4"/>
  <c r="K30" i="4"/>
  <c r="P30" i="4"/>
  <c r="Q30" i="4"/>
  <c r="I31" i="4"/>
  <c r="K31" i="4"/>
  <c r="P31" i="4"/>
  <c r="Q31" i="4"/>
  <c r="F32" i="4"/>
  <c r="P32" i="4"/>
  <c r="Q32" i="4"/>
  <c r="I33" i="4"/>
  <c r="K33" i="4"/>
  <c r="P33" i="4"/>
  <c r="Q33" i="4"/>
  <c r="F34" i="4"/>
  <c r="P34" i="4"/>
  <c r="Q34" i="4"/>
  <c r="I35" i="4"/>
  <c r="K35" i="4"/>
  <c r="P35" i="4"/>
  <c r="Q35" i="4"/>
  <c r="I36" i="4"/>
  <c r="K36" i="4"/>
  <c r="P36" i="4"/>
  <c r="Q36" i="4"/>
  <c r="I37" i="4"/>
  <c r="K37" i="4"/>
  <c r="P37" i="4"/>
  <c r="Q37" i="4"/>
  <c r="F38" i="4"/>
  <c r="N38" i="4"/>
  <c r="I39" i="4"/>
  <c r="K39" i="4"/>
  <c r="P39" i="4"/>
  <c r="Q39" i="4"/>
  <c r="I40" i="4"/>
  <c r="K40" i="4"/>
  <c r="P40" i="4"/>
  <c r="Q40" i="4"/>
  <c r="F41" i="4"/>
  <c r="P41" i="4"/>
  <c r="Q41" i="4"/>
  <c r="I42" i="4"/>
  <c r="K42" i="4"/>
  <c r="P42" i="4"/>
  <c r="Q42" i="4"/>
  <c r="F43" i="4"/>
  <c r="P43" i="4"/>
  <c r="Q43" i="4"/>
  <c r="I44" i="4"/>
  <c r="K44" i="4"/>
  <c r="P44" i="4"/>
  <c r="Q44" i="4"/>
  <c r="I45" i="4"/>
  <c r="K45" i="4"/>
  <c r="P45" i="4"/>
  <c r="Q45" i="4"/>
  <c r="F46" i="4"/>
  <c r="P46" i="4"/>
  <c r="Q46" i="4"/>
  <c r="I47" i="4"/>
  <c r="K47" i="4"/>
  <c r="P47" i="4"/>
  <c r="Q47" i="4"/>
  <c r="F48" i="4"/>
  <c r="P48" i="4"/>
  <c r="Q48" i="4"/>
  <c r="I49" i="4"/>
  <c r="K49" i="4"/>
  <c r="P49" i="4"/>
  <c r="Q49" i="4"/>
  <c r="F50" i="4"/>
  <c r="P50" i="4"/>
  <c r="Q50" i="4"/>
  <c r="I51" i="4"/>
  <c r="K51" i="4"/>
  <c r="P51" i="4"/>
  <c r="Q51" i="4"/>
  <c r="I52" i="4"/>
  <c r="K52" i="4"/>
  <c r="P52" i="4"/>
  <c r="Q52" i="4"/>
  <c r="I53" i="4"/>
  <c r="K53" i="4"/>
  <c r="P53" i="4"/>
  <c r="Q53" i="4"/>
  <c r="I54" i="4"/>
  <c r="K54" i="4"/>
  <c r="P54" i="4"/>
  <c r="Q54" i="4"/>
  <c r="I55" i="4"/>
  <c r="K55" i="4"/>
  <c r="P55" i="4"/>
  <c r="Q55" i="4"/>
  <c r="F56" i="4"/>
  <c r="P56" i="4"/>
  <c r="Q56" i="4"/>
  <c r="I57" i="4"/>
  <c r="K57" i="4"/>
  <c r="P57" i="4"/>
  <c r="Q57" i="4"/>
  <c r="F58" i="4"/>
  <c r="P58" i="4"/>
  <c r="Q58" i="4"/>
  <c r="I59" i="4"/>
  <c r="K59" i="4"/>
  <c r="P59" i="4"/>
  <c r="Q59" i="4"/>
  <c r="F60" i="4"/>
  <c r="P60" i="4"/>
  <c r="Q60" i="4"/>
  <c r="I61" i="4"/>
  <c r="K61" i="4"/>
  <c r="P61" i="4"/>
  <c r="Q61" i="4"/>
  <c r="F62" i="4"/>
  <c r="N62" i="4"/>
  <c r="I63" i="4"/>
  <c r="K63" i="4"/>
  <c r="N63" i="4"/>
</calcChain>
</file>

<file path=xl/sharedStrings.xml><?xml version="1.0" encoding="utf-8"?>
<sst xmlns="http://schemas.openxmlformats.org/spreadsheetml/2006/main" count="25283" uniqueCount="7766">
  <si>
    <t>KLEBRG T</t>
  </si>
  <si>
    <t>KLEBRG 1</t>
  </si>
  <si>
    <t>SSWWT2T</t>
  </si>
  <si>
    <t>SSWWT 2</t>
  </si>
  <si>
    <t>WILMER</t>
  </si>
  <si>
    <t>TXCTY1CG</t>
  </si>
  <si>
    <t>GALVESTON</t>
  </si>
  <si>
    <t>TXCTY2CG</t>
  </si>
  <si>
    <t>TXCTY3CG</t>
  </si>
  <si>
    <t>TXCTY4CG</t>
  </si>
  <si>
    <t>CGNR</t>
  </si>
  <si>
    <t>MTNLK 1G</t>
  </si>
  <si>
    <t>RUSK</t>
  </si>
  <si>
    <t>MTNLK 2G</t>
  </si>
  <si>
    <t>MTNLK 3G</t>
  </si>
  <si>
    <t>MARTINLK</t>
  </si>
  <si>
    <t>SHAMBRGR</t>
  </si>
  <si>
    <t>SMITH</t>
  </si>
  <si>
    <t>ELKTON</t>
  </si>
  <si>
    <t>STRYK 1G</t>
  </si>
  <si>
    <t>CHEROKEE</t>
  </si>
  <si>
    <t>STRYK 2G</t>
  </si>
  <si>
    <t>STRYKER</t>
  </si>
  <si>
    <t>SMRFLD M</t>
  </si>
  <si>
    <t>PAL ALCO</t>
  </si>
  <si>
    <t>ANDERSON</t>
  </si>
  <si>
    <t>TNSKGATE</t>
  </si>
  <si>
    <t>LUFKN SS</t>
  </si>
  <si>
    <t>ANGELINA</t>
  </si>
  <si>
    <t>NACOG SE</t>
  </si>
  <si>
    <t>NACOGDOCHES</t>
  </si>
  <si>
    <t>TRINDAD1</t>
  </si>
  <si>
    <t>HENDERSON</t>
  </si>
  <si>
    <t>TRINDAD2</t>
  </si>
  <si>
    <t>TDADTMOD</t>
  </si>
  <si>
    <t>TDAD 6 G</t>
  </si>
  <si>
    <t>TRINIDAD</t>
  </si>
  <si>
    <t>FOR GROV</t>
  </si>
  <si>
    <t>RICHLND1</t>
  </si>
  <si>
    <t>RICHLND2</t>
  </si>
  <si>
    <t>TYLER W</t>
  </si>
  <si>
    <t>TYLER NW</t>
  </si>
  <si>
    <t>TYLER SE</t>
  </si>
  <si>
    <t>OVERTON</t>
  </si>
  <si>
    <t>TROUP</t>
  </si>
  <si>
    <t>TROUPPOD</t>
  </si>
  <si>
    <t>DIBOL SP</t>
  </si>
  <si>
    <t>DIBOLL</t>
  </si>
  <si>
    <t>DIALVILL</t>
  </si>
  <si>
    <t>DIAL POD</t>
  </si>
  <si>
    <t>ENTERP P</t>
  </si>
  <si>
    <t>VAN ZANDT</t>
  </si>
  <si>
    <t>IRONBR T</t>
  </si>
  <si>
    <t>IRONBRG</t>
  </si>
  <si>
    <t>EMORY</t>
  </si>
  <si>
    <t>RAINS</t>
  </si>
  <si>
    <t>EMORY N</t>
  </si>
  <si>
    <t>CANTN SS</t>
  </si>
  <si>
    <t>CANTON</t>
  </si>
  <si>
    <t>MABANK</t>
  </si>
  <si>
    <t>EUSTACE</t>
  </si>
  <si>
    <t>EUSTC SE</t>
  </si>
  <si>
    <t>EDGEWOOD</t>
  </si>
  <si>
    <t>VAN</t>
  </si>
  <si>
    <t>PRIMROSE</t>
  </si>
  <si>
    <t>IRNBRG T</t>
  </si>
  <si>
    <t>WILLS PT</t>
  </si>
  <si>
    <t>BTSTAR T</t>
  </si>
  <si>
    <t>BRITSTAR</t>
  </si>
  <si>
    <t>DUCKCV T</t>
  </si>
  <si>
    <t>DUCKCOVE</t>
  </si>
  <si>
    <t>TYLER SS</t>
  </si>
  <si>
    <t>TYLR KLY</t>
  </si>
  <si>
    <t>LINDALE</t>
  </si>
  <si>
    <t>SWAN 2</t>
  </si>
  <si>
    <t>LNDALE T</t>
  </si>
  <si>
    <t>TYLER PP</t>
  </si>
  <si>
    <t>HIDAWYLK</t>
  </si>
  <si>
    <t>TYLER</t>
  </si>
  <si>
    <t>TYLER NE</t>
  </si>
  <si>
    <t>TYLER E</t>
  </si>
  <si>
    <t>TYLR OMN</t>
  </si>
  <si>
    <t>TYLER GE</t>
  </si>
  <si>
    <t>TYLER S</t>
  </si>
  <si>
    <t>TYLR BUL</t>
  </si>
  <si>
    <t>TEASELVL</t>
  </si>
  <si>
    <t>TEASEL M</t>
  </si>
  <si>
    <t>WTHS POD</t>
  </si>
  <si>
    <t>SWINYTWN</t>
  </si>
  <si>
    <t>OVERTPOD</t>
  </si>
  <si>
    <t>CHADLER</t>
  </si>
  <si>
    <t>BRNSBORO</t>
  </si>
  <si>
    <t>MURCHREA</t>
  </si>
  <si>
    <t>ATHENS</t>
  </si>
  <si>
    <t>MURCHISN</t>
  </si>
  <si>
    <t>ATHENS T</t>
  </si>
  <si>
    <t>ATHNS NW</t>
  </si>
  <si>
    <t>JACK POD</t>
  </si>
  <si>
    <t>JACKSNVL</t>
  </si>
  <si>
    <t>FRANKSTN</t>
  </si>
  <si>
    <t>POYNOR</t>
  </si>
  <si>
    <t>NIPAK  T</t>
  </si>
  <si>
    <t>NIPAK</t>
  </si>
  <si>
    <t>CEDR CRK</t>
  </si>
  <si>
    <t>CEDR CKP</t>
  </si>
  <si>
    <t>SEVENPTS</t>
  </si>
  <si>
    <t>MALAKOFF</t>
  </si>
  <si>
    <t>WILOW SP</t>
  </si>
  <si>
    <t>CAROLSPG</t>
  </si>
  <si>
    <t>PALSTN S</t>
  </si>
  <si>
    <t>PALESTNE</t>
  </si>
  <si>
    <t>MONTALBA</t>
  </si>
  <si>
    <t>LAKEVIEW</t>
  </si>
  <si>
    <t>LONGLK T</t>
  </si>
  <si>
    <t>LONGLAKE</t>
  </si>
  <si>
    <t>TEN CLNY</t>
  </si>
  <si>
    <t>BLACKFT</t>
  </si>
  <si>
    <t>BUTLER M</t>
  </si>
  <si>
    <t>BETO</t>
  </si>
  <si>
    <t>ELKHART</t>
  </si>
  <si>
    <t>GRAPELND</t>
  </si>
  <si>
    <t>HOUSTON</t>
  </si>
  <si>
    <t>CROCKETT</t>
  </si>
  <si>
    <t>ELK GF T</t>
  </si>
  <si>
    <t>Txu</t>
  </si>
  <si>
    <t>HLP</t>
  </si>
  <si>
    <t>Tsp</t>
  </si>
  <si>
    <t>SLOCUM T</t>
  </si>
  <si>
    <t>SLOCUM</t>
  </si>
  <si>
    <t>ELK GULF</t>
  </si>
  <si>
    <t>NECHES</t>
  </si>
  <si>
    <t>CUSHING</t>
  </si>
  <si>
    <t>CUSH SE</t>
  </si>
  <si>
    <t>NACGDCHS</t>
  </si>
  <si>
    <t>NACOG N</t>
  </si>
  <si>
    <t>NAC SFA</t>
  </si>
  <si>
    <t>CHIRENO</t>
  </si>
  <si>
    <t>NACOG S</t>
  </si>
  <si>
    <t>NACOG ST</t>
  </si>
  <si>
    <t>HERTY N</t>
  </si>
  <si>
    <t>HUNTNGTN</t>
  </si>
  <si>
    <t>ZAVPMP T</t>
  </si>
  <si>
    <t>ETOILE</t>
  </si>
  <si>
    <t>LUFKIN E</t>
  </si>
  <si>
    <t>DIBOL ET</t>
  </si>
  <si>
    <t>LUFKIN S</t>
  </si>
  <si>
    <t>LUFPRS T</t>
  </si>
  <si>
    <t>LUF PRSH</t>
  </si>
  <si>
    <t>DIBOL WT</t>
  </si>
  <si>
    <t>HUDSON</t>
  </si>
  <si>
    <t>TX FND T</t>
  </si>
  <si>
    <t>TX FNDRY</t>
  </si>
  <si>
    <t>LUFKIN</t>
  </si>
  <si>
    <t>CNTL ANG</t>
  </si>
  <si>
    <t>BAYOU LC</t>
  </si>
  <si>
    <t>DOUGLAS</t>
  </si>
  <si>
    <t>CHAMPN T</t>
  </si>
  <si>
    <t>CHAMPION</t>
  </si>
  <si>
    <t>CHAMPN G</t>
  </si>
  <si>
    <t>TMPL INL</t>
  </si>
  <si>
    <t>KENNARD</t>
  </si>
  <si>
    <t>BEREA</t>
  </si>
  <si>
    <t>GRPLMG T</t>
  </si>
  <si>
    <t>GRPLN MG</t>
  </si>
  <si>
    <t>PLSNTSPG</t>
  </si>
  <si>
    <t>CENTVILL</t>
  </si>
  <si>
    <t>BIGBRN</t>
  </si>
  <si>
    <t>BBRN 1 G</t>
  </si>
  <si>
    <t>BBRN 2 G</t>
  </si>
  <si>
    <t>JEWETT S</t>
  </si>
  <si>
    <t>JEWETT N</t>
  </si>
  <si>
    <t>JEWETT A</t>
  </si>
  <si>
    <t>NUCOR</t>
  </si>
  <si>
    <t>TWIN OAK</t>
  </si>
  <si>
    <t>THSE 1 G</t>
  </si>
  <si>
    <t>THSE 2 G</t>
  </si>
  <si>
    <t>T HOUSE</t>
  </si>
  <si>
    <t>ELM MOTT</t>
  </si>
  <si>
    <t>LAKE CRK</t>
  </si>
  <si>
    <t>LKCK POD</t>
  </si>
  <si>
    <t>TEMPSSLT</t>
  </si>
  <si>
    <t>TEMP  SS</t>
  </si>
  <si>
    <t>LCRK 1 G</t>
  </si>
  <si>
    <t>LCRK 2 G</t>
  </si>
  <si>
    <t>LCTMOD 1</t>
  </si>
  <si>
    <t>LCTMOD 2</t>
  </si>
  <si>
    <t>KILL SS</t>
  </si>
  <si>
    <t>SANDOW</t>
  </si>
  <si>
    <t>SAND 4 G</t>
  </si>
  <si>
    <t>WACO W</t>
  </si>
  <si>
    <t>WACO E</t>
  </si>
  <si>
    <t>MCGREGPH</t>
  </si>
  <si>
    <t>MONTFTSS</t>
  </si>
  <si>
    <t>CORS</t>
  </si>
  <si>
    <t>CORS W</t>
  </si>
  <si>
    <t>CORSMB T</t>
  </si>
  <si>
    <t>CORS MB</t>
  </si>
  <si>
    <t>CORS MAG</t>
  </si>
  <si>
    <t>CORSGL T</t>
  </si>
  <si>
    <t>CORSGLAS</t>
  </si>
  <si>
    <t>CORSGR T</t>
  </si>
  <si>
    <t>CORSGUAR</t>
  </si>
  <si>
    <t>EQUIPIPE</t>
  </si>
  <si>
    <t>KERENS</t>
  </si>
  <si>
    <t>BLOOMGRV</t>
  </si>
  <si>
    <t>CORSMGSS</t>
  </si>
  <si>
    <t>EUREKA M</t>
  </si>
  <si>
    <t>MILDRD#2</t>
  </si>
  <si>
    <t>GOODLW M</t>
  </si>
  <si>
    <t>RICHLAND</t>
  </si>
  <si>
    <t>WRTHMPOD</t>
  </si>
  <si>
    <t>WTXGFPOD</t>
  </si>
  <si>
    <t>SIMSMAG</t>
  </si>
  <si>
    <t>FRESTN</t>
  </si>
  <si>
    <t>TEAGUE</t>
  </si>
  <si>
    <t>STSUPR T</t>
  </si>
  <si>
    <t>STSUPRCK</t>
  </si>
  <si>
    <t>BLFT TAP</t>
  </si>
  <si>
    <t>FARRAR M</t>
  </si>
  <si>
    <t>SEATEG T</t>
  </si>
  <si>
    <t>SEATEAG</t>
  </si>
  <si>
    <t>FAIRWPOD</t>
  </si>
  <si>
    <t>FAIRFL M</t>
  </si>
  <si>
    <t>BIGBRN T</t>
  </si>
  <si>
    <t>BIGBRNM1</t>
  </si>
  <si>
    <t>BIGBRNM2</t>
  </si>
  <si>
    <t>WINKLR M</t>
  </si>
  <si>
    <t>BB OPEN</t>
  </si>
  <si>
    <t>BB OPENT</t>
  </si>
  <si>
    <t>NAVMILLS</t>
  </si>
  <si>
    <t>HANEY  M</t>
  </si>
  <si>
    <t>HUBBARD</t>
  </si>
  <si>
    <t>CHATT M</t>
  </si>
  <si>
    <t>BLUM</t>
  </si>
  <si>
    <t>HILLBR</t>
  </si>
  <si>
    <t>ABBOTT</t>
  </si>
  <si>
    <t>WEST</t>
  </si>
  <si>
    <t>ROSSSI T</t>
  </si>
  <si>
    <t>ROSSSINC</t>
  </si>
  <si>
    <t>TOURS  T</t>
  </si>
  <si>
    <t>TOURS</t>
  </si>
  <si>
    <t>FILESS T</t>
  </si>
  <si>
    <t>GRANDVGF</t>
  </si>
  <si>
    <t>FILESSIN</t>
  </si>
  <si>
    <t>GRANDV</t>
  </si>
  <si>
    <t>TXCOPUMP</t>
  </si>
  <si>
    <t>MERTENS</t>
  </si>
  <si>
    <t>WHITNYTU</t>
  </si>
  <si>
    <t>ROGERS M</t>
  </si>
  <si>
    <t>BELLMEAD</t>
  </si>
  <si>
    <t>WACO NE</t>
  </si>
  <si>
    <t>WACO N</t>
  </si>
  <si>
    <t>WACO NW</t>
  </si>
  <si>
    <t>HALBRG M</t>
  </si>
  <si>
    <t>THOUSE T</t>
  </si>
  <si>
    <t>THOUSE</t>
  </si>
  <si>
    <t>WACOCOLO</t>
  </si>
  <si>
    <t>WACO S</t>
  </si>
  <si>
    <t>WACOM1PT</t>
  </si>
  <si>
    <t>WACOM2PT</t>
  </si>
  <si>
    <t>WACOMM1T</t>
  </si>
  <si>
    <t>WACO MM1</t>
  </si>
  <si>
    <t>WACOMM2T</t>
  </si>
  <si>
    <t>WACO MM2</t>
  </si>
  <si>
    <t>ROBINSON</t>
  </si>
  <si>
    <t>WACOTIRE</t>
  </si>
  <si>
    <t>WACOKATY</t>
  </si>
  <si>
    <t>WACOKT T</t>
  </si>
  <si>
    <t>NCREST</t>
  </si>
  <si>
    <t>NCREST T</t>
  </si>
  <si>
    <t>LORENA</t>
  </si>
  <si>
    <t>EDDY</t>
  </si>
  <si>
    <t>TROY</t>
  </si>
  <si>
    <t>GATETDCT</t>
  </si>
  <si>
    <t>WACOAT T</t>
  </si>
  <si>
    <t>WACOATLS</t>
  </si>
  <si>
    <t>MCGREG</t>
  </si>
  <si>
    <t>GROESPOD</t>
  </si>
  <si>
    <t>WACOSANG</t>
  </si>
  <si>
    <t>WACOWOOD</t>
  </si>
  <si>
    <t>WACOATCO</t>
  </si>
  <si>
    <t>SPGVAL M</t>
  </si>
  <si>
    <t>MCGREG T</t>
  </si>
  <si>
    <t>BEARGR M</t>
  </si>
  <si>
    <t>AMERGS T</t>
  </si>
  <si>
    <t>AMERIGAS</t>
  </si>
  <si>
    <t>OLETHA M</t>
  </si>
  <si>
    <t>TEMPL</t>
  </si>
  <si>
    <t>TEMP N</t>
  </si>
  <si>
    <t>TEMP NW</t>
  </si>
  <si>
    <t>BELTON</t>
  </si>
  <si>
    <t>TEMP S</t>
  </si>
  <si>
    <t>TEMP SE</t>
  </si>
  <si>
    <t>NOLANVIL</t>
  </si>
  <si>
    <t>HARKHT</t>
  </si>
  <si>
    <t>KILLTAFT</t>
  </si>
  <si>
    <t>KILELMRD</t>
  </si>
  <si>
    <t>KILL</t>
  </si>
  <si>
    <t>KILLPK T</t>
  </si>
  <si>
    <t>KILLPARK</t>
  </si>
  <si>
    <t>KILLFTHD</t>
  </si>
  <si>
    <t>KILLFH T</t>
  </si>
  <si>
    <t>KILLCLCK</t>
  </si>
  <si>
    <t>KILL FHW</t>
  </si>
  <si>
    <t>COPPERCV</t>
  </si>
  <si>
    <t>HARKHT S</t>
  </si>
  <si>
    <t>TUPOAG M</t>
  </si>
  <si>
    <t>TEMPTAYV</t>
  </si>
  <si>
    <t>SALADO</t>
  </si>
  <si>
    <t>TEMP</t>
  </si>
  <si>
    <t>LITRIVER</t>
  </si>
  <si>
    <t>HOLLAND</t>
  </si>
  <si>
    <t>GRANGER</t>
  </si>
  <si>
    <t>TAYLOR</t>
  </si>
  <si>
    <t>ELGIN SS</t>
  </si>
  <si>
    <t>COUPLAND</t>
  </si>
  <si>
    <t>BRTLT CB</t>
  </si>
  <si>
    <t>RNDRK SE</t>
  </si>
  <si>
    <t>ELGIN</t>
  </si>
  <si>
    <t>BASTROP</t>
  </si>
  <si>
    <t>RR SE NT</t>
  </si>
  <si>
    <t>RR SE ST</t>
  </si>
  <si>
    <t>THORNDAL</t>
  </si>
  <si>
    <t>SALTY  M</t>
  </si>
  <si>
    <t>PFLGRVIL</t>
  </si>
  <si>
    <t>TRAVIS</t>
  </si>
  <si>
    <t>HUTTO SS</t>
  </si>
  <si>
    <t>RNDRK</t>
  </si>
  <si>
    <t>RNDRK WH</t>
  </si>
  <si>
    <t>RNDRK NE</t>
  </si>
  <si>
    <t>RNDRK  S</t>
  </si>
  <si>
    <t>ELGIN ET</t>
  </si>
  <si>
    <t>ROGERS</t>
  </si>
  <si>
    <t>ROCKDALE</t>
  </si>
  <si>
    <t>TALBER M</t>
  </si>
  <si>
    <t>MILANO M</t>
  </si>
  <si>
    <t>MINERVA</t>
  </si>
  <si>
    <t>CAMERON</t>
  </si>
  <si>
    <t>ROCKDALN</t>
  </si>
  <si>
    <t>JARRELLE</t>
  </si>
  <si>
    <t>SOUWD CS</t>
  </si>
  <si>
    <t>CSSW  CS</t>
  </si>
  <si>
    <t>POAK  CS</t>
  </si>
  <si>
    <t>GRNPR CS</t>
  </si>
  <si>
    <t>NGATE CS</t>
  </si>
  <si>
    <t>METER CS</t>
  </si>
  <si>
    <t>WACOMMP2</t>
  </si>
  <si>
    <t>WACOMMP1</t>
  </si>
  <si>
    <t>ALAMO TP</t>
  </si>
  <si>
    <t>BEXAR</t>
  </si>
  <si>
    <t>ALAMO CM</t>
  </si>
  <si>
    <t>AMD-SA</t>
  </si>
  <si>
    <t>AUSTIN</t>
  </si>
  <si>
    <t>AUSTIN-2</t>
  </si>
  <si>
    <t>BALL PK</t>
  </si>
  <si>
    <t>BALL PRK</t>
  </si>
  <si>
    <t>MRP3</t>
  </si>
  <si>
    <t>BANDERA</t>
  </si>
  <si>
    <t>BRAUNIG</t>
  </si>
  <si>
    <t>VHB1</t>
  </si>
  <si>
    <t>VHB2</t>
  </si>
  <si>
    <t>VHB3</t>
  </si>
  <si>
    <t>BECK RD</t>
  </si>
  <si>
    <t>BROADVEW</t>
  </si>
  <si>
    <t>BROOKS</t>
  </si>
  <si>
    <t>BUCKEYE</t>
  </si>
  <si>
    <t>CAGNON</t>
  </si>
  <si>
    <t>CAPITOL</t>
  </si>
  <si>
    <t>CASTLEHL</t>
  </si>
  <si>
    <t>CHAVANEA</t>
  </si>
  <si>
    <t>CHULIE</t>
  </si>
  <si>
    <t>COLISEUM</t>
  </si>
  <si>
    <t>JT DEELY</t>
  </si>
  <si>
    <t>JTD1</t>
  </si>
  <si>
    <t>JTD2</t>
  </si>
  <si>
    <t>DEZAVALA</t>
  </si>
  <si>
    <t>DRESDEN</t>
  </si>
  <si>
    <t>ELMENDRF</t>
  </si>
  <si>
    <t>ENCINO</t>
  </si>
  <si>
    <t>FALLSCTY</t>
  </si>
  <si>
    <t>WILSON</t>
  </si>
  <si>
    <t>FERN</t>
  </si>
  <si>
    <t>FIVE PTS</t>
  </si>
  <si>
    <t>FLORESVI</t>
  </si>
  <si>
    <t>FT SAM</t>
  </si>
  <si>
    <t>FRATT</t>
  </si>
  <si>
    <t>FRED RD</t>
  </si>
  <si>
    <t>GRANDVEW</t>
  </si>
  <si>
    <t>GREEN MT</t>
  </si>
  <si>
    <t>GRISSOM</t>
  </si>
  <si>
    <t>HARLANDA</t>
  </si>
  <si>
    <t>HARMONY</t>
  </si>
  <si>
    <t>HELOTES</t>
  </si>
  <si>
    <t>HILL CTY</t>
  </si>
  <si>
    <t>HOLLYWD</t>
  </si>
  <si>
    <t>HONDO</t>
  </si>
  <si>
    <t>MEDINA</t>
  </si>
  <si>
    <t>K - O #2</t>
  </si>
  <si>
    <t>KELLY</t>
  </si>
  <si>
    <t>KIRBY-2</t>
  </si>
  <si>
    <t>KIRBY</t>
  </si>
  <si>
    <t>LAREDO</t>
  </si>
  <si>
    <t>LASIERRA</t>
  </si>
  <si>
    <t>LCP3</t>
  </si>
  <si>
    <t>LCP4</t>
  </si>
  <si>
    <t>L A HT-A</t>
  </si>
  <si>
    <t>L A HT-B</t>
  </si>
  <si>
    <t>LYTLE</t>
  </si>
  <si>
    <t>MARBACH</t>
  </si>
  <si>
    <t>MED CTR</t>
  </si>
  <si>
    <t>MEDINABS</t>
  </si>
  <si>
    <t>MERIDA</t>
  </si>
  <si>
    <t>NACDCH</t>
  </si>
  <si>
    <t>OLMOS</t>
  </si>
  <si>
    <t>PARSONS</t>
  </si>
  <si>
    <t>PEARSALL</t>
  </si>
  <si>
    <t>PINN RD</t>
  </si>
  <si>
    <t>QUINTANA</t>
  </si>
  <si>
    <t>RANDOLPH</t>
  </si>
  <si>
    <t>SKYLIN-N</t>
  </si>
  <si>
    <t>SKYLIN-S</t>
  </si>
  <si>
    <t>SKYLINE</t>
  </si>
  <si>
    <t>SO SAN</t>
  </si>
  <si>
    <t>SOMERSET</t>
  </si>
  <si>
    <t>SOMMERS</t>
  </si>
  <si>
    <t>OWS1</t>
  </si>
  <si>
    <t>OWS2</t>
  </si>
  <si>
    <t>SPRUCE</t>
  </si>
  <si>
    <t>JKS1</t>
  </si>
  <si>
    <t>ST HEDWG</t>
  </si>
  <si>
    <t>STCKDALE</t>
  </si>
  <si>
    <t>STREICH</t>
  </si>
  <si>
    <t>SUTHRLND</t>
  </si>
  <si>
    <t>TENTH ST</t>
  </si>
  <si>
    <t>TERREL-A</t>
  </si>
  <si>
    <t>TERREL-B</t>
  </si>
  <si>
    <t>TUTTLE</t>
  </si>
  <si>
    <t>WBT1</t>
  </si>
  <si>
    <t>WBT2</t>
  </si>
  <si>
    <t>WBT3</t>
  </si>
  <si>
    <t>WBT4</t>
  </si>
  <si>
    <t>USAA-ATP</t>
  </si>
  <si>
    <t>USAA-A</t>
  </si>
  <si>
    <t>USAA-BTP</t>
  </si>
  <si>
    <t>USAA-B</t>
  </si>
  <si>
    <t>USAA#2TP</t>
  </si>
  <si>
    <t>USAA #2</t>
  </si>
  <si>
    <t>UTSA</t>
  </si>
  <si>
    <t>UTSA-ATP</t>
  </si>
  <si>
    <t>UTSA-BTP</t>
  </si>
  <si>
    <t>VLSI</t>
  </si>
  <si>
    <t>VON ROSE</t>
  </si>
  <si>
    <t>AVR1-CT1</t>
  </si>
  <si>
    <t>AVR1-ST1</t>
  </si>
  <si>
    <t>AVR1-CT2</t>
  </si>
  <si>
    <t>AVR1-M</t>
  </si>
  <si>
    <t>WALZEM</t>
  </si>
  <si>
    <t>WESTSIDE</t>
  </si>
  <si>
    <t>RAYBRN 9</t>
  </si>
  <si>
    <t>VICTORIA</t>
  </si>
  <si>
    <t>RAYGEN12</t>
  </si>
  <si>
    <t>RAYBRN 8</t>
  </si>
  <si>
    <t>RAYGEN3</t>
  </si>
  <si>
    <t>NURSRY 8</t>
  </si>
  <si>
    <t>RAYGEN1</t>
  </si>
  <si>
    <t>RAYGEN2</t>
  </si>
  <si>
    <t>FDTRNSW9</t>
  </si>
  <si>
    <t>INEZ   9</t>
  </si>
  <si>
    <t>ELTORSW9</t>
  </si>
  <si>
    <t>ELTOROS9</t>
  </si>
  <si>
    <t>ELTORO 9</t>
  </si>
  <si>
    <t>EDNA   9</t>
  </si>
  <si>
    <t>JACKSON</t>
  </si>
  <si>
    <t>GANADSW9</t>
  </si>
  <si>
    <t>GANADO 9</t>
  </si>
  <si>
    <t>LOUISE 9</t>
  </si>
  <si>
    <t>WHARTON</t>
  </si>
  <si>
    <t>RMOTTSW9</t>
  </si>
  <si>
    <t>RMOTT  9</t>
  </si>
  <si>
    <t>NADA   9</t>
  </si>
  <si>
    <t>LAVACA</t>
  </si>
  <si>
    <t>ELCP   9</t>
  </si>
  <si>
    <t>PLANVW 9</t>
  </si>
  <si>
    <t>INDPKSW9</t>
  </si>
  <si>
    <t>INDPK  9</t>
  </si>
  <si>
    <t>DNVG   9</t>
  </si>
  <si>
    <t>USRSTEC1</t>
  </si>
  <si>
    <t>DNVG   8</t>
  </si>
  <si>
    <t>DNVNG  9</t>
  </si>
  <si>
    <t>CLMVLSW9</t>
  </si>
  <si>
    <t>MATAGORDA</t>
  </si>
  <si>
    <t>CLMVLN 9</t>
  </si>
  <si>
    <t>TEXBRIN</t>
  </si>
  <si>
    <t>CLMVLS 9</t>
  </si>
  <si>
    <t>MRKHAM 9</t>
  </si>
  <si>
    <t>VNVLKSW9</t>
  </si>
  <si>
    <t>VNVLK  9</t>
  </si>
  <si>
    <t>BACT   9</t>
  </si>
  <si>
    <t>SARGNT 9</t>
  </si>
  <si>
    <t>FRNCP  9</t>
  </si>
  <si>
    <t>BRAZORIA</t>
  </si>
  <si>
    <t>FRKCMP8</t>
  </si>
  <si>
    <t>TINTOP 9</t>
  </si>
  <si>
    <t>PALACI 9</t>
  </si>
  <si>
    <t>STRU235</t>
  </si>
  <si>
    <t>CARANC 9</t>
  </si>
  <si>
    <t>OLIVSW 9</t>
  </si>
  <si>
    <t>OLIVIA 9</t>
  </si>
  <si>
    <t>CALHOUN</t>
  </si>
  <si>
    <t>LOLITA 9</t>
  </si>
  <si>
    <t>effective Pgen</t>
  </si>
  <si>
    <t>Cluster</t>
  </si>
  <si>
    <t xml:space="preserve">             Load Total</t>
  </si>
  <si>
    <t xml:space="preserve">       Gen Offline Total</t>
  </si>
  <si>
    <t xml:space="preserve">      Gen Online Total</t>
  </si>
  <si>
    <t>ERCOT</t>
  </si>
  <si>
    <t>Average Weighted Shift Factor Calculation</t>
  </si>
  <si>
    <t>Bosque Generation set to North2001 zone</t>
  </si>
  <si>
    <t>LCRA loads set to South2001 zone</t>
  </si>
  <si>
    <t>Self serve loads (TXU and Reliant/HLP) final values were calculated in the "SelfServeLoads"  sheet.</t>
  </si>
  <si>
    <t>- Effective Pl were entered as Pl in the "2CSC3ZONES_01sum1" sheet.</t>
  </si>
  <si>
    <t>- Effective Pgen were entered as Pmax in the "2CSC3ZONES_01sum1" sheet.</t>
  </si>
  <si>
    <t>SUM(Load + GenOff + Pmax)</t>
  </si>
  <si>
    <t xml:space="preserve">          Average Weighted Shift Factor 1=</t>
  </si>
  <si>
    <t>----------------------------------------------------------------</t>
  </si>
  <si>
    <t>SUM{[Load(j) + GenOff(j) + Pmax(j)]*SHF1(j)}</t>
  </si>
  <si>
    <t>j= bus number</t>
  </si>
  <si>
    <t xml:space="preserve">          Average Weighted Shift Factor 2=</t>
  </si>
  <si>
    <t>SUM{[Load(j) + GenOff(j) + Pmax(j)]*SHF2(j)}</t>
  </si>
  <si>
    <t>VANHUM 9</t>
  </si>
  <si>
    <t>VAND   9</t>
  </si>
  <si>
    <t>VAND   8</t>
  </si>
  <si>
    <t>VANDR  9</t>
  </si>
  <si>
    <t>PLACDO 9</t>
  </si>
  <si>
    <t>KAMEY  9</t>
  </si>
  <si>
    <t>PTLAV  9</t>
  </si>
  <si>
    <t>PTOCNR 9</t>
  </si>
  <si>
    <t>LONTRE 9</t>
  </si>
  <si>
    <t>TWNPNSW9</t>
  </si>
  <si>
    <t>TWNPNS 9</t>
  </si>
  <si>
    <t>HILAND 9</t>
  </si>
  <si>
    <t>ALOE   9</t>
  </si>
  <si>
    <t>MCFADN 9</t>
  </si>
  <si>
    <t>REFU   9</t>
  </si>
  <si>
    <t>REFUGIO</t>
  </si>
  <si>
    <t>BONEVW 9</t>
  </si>
  <si>
    <t>TAFT   9</t>
  </si>
  <si>
    <t>SAN PATRI</t>
  </si>
  <si>
    <t>SODVIL 9</t>
  </si>
  <si>
    <t>WSINTSW9</t>
  </si>
  <si>
    <t>WSINT  9</t>
  </si>
  <si>
    <t>CALALN 9</t>
  </si>
  <si>
    <t>NUECES</t>
  </si>
  <si>
    <t>RVRSDSW9</t>
  </si>
  <si>
    <t>RVRSD  9</t>
  </si>
  <si>
    <t>ROBSTN 9</t>
  </si>
  <si>
    <t>CCSW   9</t>
  </si>
  <si>
    <t>CORCHR 9</t>
  </si>
  <si>
    <t>DRISCL 9</t>
  </si>
  <si>
    <t>RICRDO 9</t>
  </si>
  <si>
    <t>KLEBERG</t>
  </si>
  <si>
    <t>RIVERA 9</t>
  </si>
  <si>
    <t>LOYOLA8</t>
  </si>
  <si>
    <t>LOYOLA69</t>
  </si>
  <si>
    <t>CENTRL 9</t>
  </si>
  <si>
    <t>SNDEGO 9</t>
  </si>
  <si>
    <t>ORNGRV 9</t>
  </si>
  <si>
    <t>JIM WELLS</t>
  </si>
  <si>
    <t>USRSTEC2</t>
  </si>
  <si>
    <t>ORNGRV 8</t>
  </si>
  <si>
    <t>OG     9</t>
  </si>
  <si>
    <t>SANDIA 9</t>
  </si>
  <si>
    <t>MATHIS 9</t>
  </si>
  <si>
    <t>OLMOS  9</t>
  </si>
  <si>
    <t>BEEPRIS</t>
  </si>
  <si>
    <t>BEE</t>
  </si>
  <si>
    <t>BEEVIL 9</t>
  </si>
  <si>
    <t>SCHRDR 9</t>
  </si>
  <si>
    <t>GOLIAD</t>
  </si>
  <si>
    <t>L-463</t>
  </si>
  <si>
    <t>GWEST  9</t>
  </si>
  <si>
    <t>WGWTAP9</t>
  </si>
  <si>
    <t>GEOWST 9</t>
  </si>
  <si>
    <t>GEOWST 8</t>
  </si>
  <si>
    <t>WGWST  9</t>
  </si>
  <si>
    <t>SIMMONS</t>
  </si>
  <si>
    <t>CALHMSW9</t>
  </si>
  <si>
    <t>CALHMS 9</t>
  </si>
  <si>
    <t>MCMULLEN</t>
  </si>
  <si>
    <t>CALHMN 9</t>
  </si>
  <si>
    <t>CHOKCN 9</t>
  </si>
  <si>
    <t>TILDEN 9</t>
  </si>
  <si>
    <t>USRSTEC3</t>
  </si>
  <si>
    <t>SMIGL  9</t>
  </si>
  <si>
    <t>SMIGL  8</t>
  </si>
  <si>
    <t>SMDB   8</t>
  </si>
  <si>
    <t>CHARLT 9</t>
  </si>
  <si>
    <t>POTEET 9</t>
  </si>
  <si>
    <t>OAKS   9</t>
  </si>
  <si>
    <t>OAKS 8</t>
  </si>
  <si>
    <t>PLSNTN 9</t>
  </si>
  <si>
    <t>FASHNG 9</t>
  </si>
  <si>
    <t>ROSSVILL</t>
  </si>
  <si>
    <t>COYCTY 9</t>
  </si>
  <si>
    <t>KARNES</t>
  </si>
  <si>
    <t>KENEDY 9</t>
  </si>
  <si>
    <t>FRCRNR 8</t>
  </si>
  <si>
    <t>CHARCO 9</t>
  </si>
  <si>
    <t>MIDWEST</t>
  </si>
  <si>
    <t>FAN.CPL2</t>
  </si>
  <si>
    <t>QUIHI 9</t>
  </si>
  <si>
    <t>QUIHSW9</t>
  </si>
  <si>
    <t>CSTRSW9</t>
  </si>
  <si>
    <t>CSTRVL9</t>
  </si>
  <si>
    <t>BADER</t>
  </si>
  <si>
    <t>SABNAL9</t>
  </si>
  <si>
    <t>UVALDE</t>
  </si>
  <si>
    <t>DHANIS9</t>
  </si>
  <si>
    <t>HONDO 9</t>
  </si>
  <si>
    <t>FERRSW9</t>
  </si>
  <si>
    <t>FERSUB9</t>
  </si>
  <si>
    <t>HNC1388</t>
  </si>
  <si>
    <t>UVALDE9</t>
  </si>
  <si>
    <t>HNCK699</t>
  </si>
  <si>
    <t>LEONA 9</t>
  </si>
  <si>
    <t>UVLDSW9</t>
  </si>
  <si>
    <t>W.UVAL9</t>
  </si>
  <si>
    <t>MOORE138</t>
  </si>
  <si>
    <t>FRIO</t>
  </si>
  <si>
    <t>DEVINE9</t>
  </si>
  <si>
    <t>MOORE 9</t>
  </si>
  <si>
    <t>FRIOTW9</t>
  </si>
  <si>
    <t>N.BATS9</t>
  </si>
  <si>
    <t>ZAVALA</t>
  </si>
  <si>
    <t>DERBY 9</t>
  </si>
  <si>
    <t>S.BATS9</t>
  </si>
  <si>
    <t>BATS699</t>
  </si>
  <si>
    <t>BATS388</t>
  </si>
  <si>
    <t>BIGFOT9</t>
  </si>
  <si>
    <t>CRCTSW9</t>
  </si>
  <si>
    <t>CRYSUB9</t>
  </si>
  <si>
    <t>DEVINESW</t>
  </si>
  <si>
    <t>NATLSW9</t>
  </si>
  <si>
    <t>TURTLECK</t>
  </si>
  <si>
    <t>DILSUB9</t>
  </si>
  <si>
    <t>DILLEY8</t>
  </si>
  <si>
    <t>DILLEY9</t>
  </si>
  <si>
    <t>W.CRYS9</t>
  </si>
  <si>
    <t>BIGWLS9</t>
  </si>
  <si>
    <t>DIMMIT</t>
  </si>
  <si>
    <t>BRUND 9</t>
  </si>
  <si>
    <t>CRZSPS9</t>
  </si>
  <si>
    <t>COTULA9</t>
  </si>
  <si>
    <t>LASALLE</t>
  </si>
  <si>
    <t>HOLAND9</t>
  </si>
  <si>
    <t>FREER 9</t>
  </si>
  <si>
    <t>WEBB</t>
  </si>
  <si>
    <t>BRUNI 8</t>
  </si>
  <si>
    <t>BRUNI 9</t>
  </si>
  <si>
    <t>PRSGN1</t>
  </si>
  <si>
    <t>PRSGN2</t>
  </si>
  <si>
    <t>PRSGN3</t>
  </si>
  <si>
    <t>PRSL699</t>
  </si>
  <si>
    <t>PRS1388</t>
  </si>
  <si>
    <t>MIGUEL 5</t>
  </si>
  <si>
    <t>MIGUEL 8</t>
  </si>
  <si>
    <t>MIGUEL</t>
  </si>
  <si>
    <t>STP1</t>
  </si>
  <si>
    <t>STP2</t>
  </si>
  <si>
    <t>SO TEX 5</t>
  </si>
  <si>
    <t>DC-EAST</t>
  </si>
  <si>
    <t>PWRPLANT</t>
  </si>
  <si>
    <t>SI RAY9</t>
  </si>
  <si>
    <t>SI RAY6</t>
  </si>
  <si>
    <t>SI RAY5</t>
  </si>
  <si>
    <t>SI RAY8</t>
  </si>
  <si>
    <t>FM 802</t>
  </si>
  <si>
    <t>PRICE RD</t>
  </si>
  <si>
    <t>FILTER P</t>
  </si>
  <si>
    <t>LOMAALTA</t>
  </si>
  <si>
    <t>CARBIDE</t>
  </si>
  <si>
    <t>WATERPRT</t>
  </si>
  <si>
    <t>AIRPORT</t>
  </si>
  <si>
    <t>FT BROWN</t>
  </si>
  <si>
    <t>6TH ST</t>
  </si>
  <si>
    <t>MIDTOWN</t>
  </si>
  <si>
    <t>MIL HWY</t>
  </si>
  <si>
    <t>LOMA 138</t>
  </si>
  <si>
    <t>TITAN</t>
  </si>
  <si>
    <t>MILH DUM</t>
  </si>
  <si>
    <t>COKE</t>
  </si>
  <si>
    <t>TOM GREEN</t>
  </si>
  <si>
    <t>PRESIDIO</t>
  </si>
  <si>
    <t>IRION</t>
  </si>
  <si>
    <t>COLEMAN</t>
  </si>
  <si>
    <t>NBRADY2</t>
  </si>
  <si>
    <t>MCCULLOCH</t>
  </si>
  <si>
    <t>ESTEL2WT</t>
  </si>
  <si>
    <t>HALL</t>
  </si>
  <si>
    <t>MOTLEY</t>
  </si>
  <si>
    <t>BRISCOE</t>
  </si>
  <si>
    <t>WILBARGER</t>
  </si>
  <si>
    <t>STONE WALL</t>
  </si>
  <si>
    <t>FISHER</t>
  </si>
  <si>
    <t>SHACKEIF</t>
  </si>
  <si>
    <t>SHACKELFORD</t>
  </si>
  <si>
    <t>Pinj*SHF1</t>
  </si>
  <si>
    <t>Pinj*SHF2</t>
  </si>
  <si>
    <t>TALYOR</t>
  </si>
  <si>
    <t>TAYLO</t>
  </si>
  <si>
    <t>CALLAHAN</t>
  </si>
  <si>
    <t>RUNNELS</t>
  </si>
  <si>
    <t>HEXT  2</t>
  </si>
  <si>
    <t>MENARD</t>
  </si>
  <si>
    <t>CONCHO</t>
  </si>
  <si>
    <t>BRDYSE 2</t>
  </si>
  <si>
    <t>BRDYSET2</t>
  </si>
  <si>
    <t>BRADYRE2</t>
  </si>
  <si>
    <t>BRADYTP2</t>
  </si>
  <si>
    <t>BRADY  2</t>
  </si>
  <si>
    <t>CSANSAB2</t>
  </si>
  <si>
    <t>FREDKPH2</t>
  </si>
  <si>
    <t>GILLESPIE</t>
  </si>
  <si>
    <t>MASON  2</t>
  </si>
  <si>
    <t>LCRAFRED</t>
  </si>
  <si>
    <t>MASON4</t>
  </si>
  <si>
    <t>FRDONIT2</t>
  </si>
  <si>
    <t>FREDPHT2</t>
  </si>
  <si>
    <t>WTUMASN2</t>
  </si>
  <si>
    <t>MASNPHT2</t>
  </si>
  <si>
    <t>MASNPH 2</t>
  </si>
  <si>
    <t>MASONSW2</t>
  </si>
  <si>
    <t>STRETER2</t>
  </si>
  <si>
    <t>SHELONT2</t>
  </si>
  <si>
    <t>KIMBLE</t>
  </si>
  <si>
    <t>KIMJNCR2</t>
  </si>
  <si>
    <t>JUNCTON2</t>
  </si>
  <si>
    <t>MENPHTP2</t>
  </si>
  <si>
    <t>MENRDPH2</t>
  </si>
  <si>
    <t>SHELLON2</t>
  </si>
  <si>
    <t>VERIBEST</t>
  </si>
  <si>
    <t>STERLING</t>
  </si>
  <si>
    <t>PAVEPAW2</t>
  </si>
  <si>
    <t>SCHLEICHER</t>
  </si>
  <si>
    <t>PAVEPAW4</t>
  </si>
  <si>
    <t>SCHELICHER</t>
  </si>
  <si>
    <t>VAL VERDE</t>
  </si>
  <si>
    <t>RGECCAN2</t>
  </si>
  <si>
    <t>RGECBVIL</t>
  </si>
  <si>
    <t>KINNEY</t>
  </si>
  <si>
    <t>RGEC-EPS</t>
  </si>
  <si>
    <t>MAVERICK</t>
  </si>
  <si>
    <t>CROKETT</t>
  </si>
  <si>
    <t>BREWSTER</t>
  </si>
  <si>
    <t>JEFF DAVIS</t>
  </si>
  <si>
    <t>JEFFDAVIS</t>
  </si>
  <si>
    <t>RAILRD 2</t>
  </si>
  <si>
    <t>WFORD1G</t>
  </si>
  <si>
    <t>NTHTEXAS</t>
  </si>
  <si>
    <t>NTWTHFRD</t>
  </si>
  <si>
    <t>DENISNDM</t>
  </si>
  <si>
    <t>DIBL WT4</t>
  </si>
  <si>
    <t>SFIELD</t>
  </si>
  <si>
    <t>OWTN WT4</t>
  </si>
  <si>
    <t>BSCM WT4</t>
  </si>
  <si>
    <t>TSLVILLE</t>
  </si>
  <si>
    <t>Pgen</t>
  </si>
  <si>
    <t>Pmax</t>
  </si>
  <si>
    <t>GenOff_max</t>
  </si>
  <si>
    <t>count</t>
  </si>
  <si>
    <t>MW</t>
  </si>
  <si>
    <t>Averaged Weigthed Shift Factor</t>
  </si>
  <si>
    <t>awSF1</t>
  </si>
  <si>
    <t>awSF2</t>
  </si>
  <si>
    <t>Number of</t>
  </si>
  <si>
    <t>Buses</t>
  </si>
  <si>
    <t>Name</t>
  </si>
  <si>
    <t>West2001</t>
  </si>
  <si>
    <t>South2001</t>
  </si>
  <si>
    <t>North2001</t>
  </si>
  <si>
    <t>SWTN WT4</t>
  </si>
  <si>
    <t>OKWD WT4</t>
  </si>
  <si>
    <t>CSNG WT4</t>
  </si>
  <si>
    <t>NACOGDOCHE</t>
  </si>
  <si>
    <t>CGSE WT4</t>
  </si>
  <si>
    <t>SHNE WT4</t>
  </si>
  <si>
    <t>OKRD WT4</t>
  </si>
  <si>
    <t>HGTN WT4</t>
  </si>
  <si>
    <t>ZVLA WT4</t>
  </si>
  <si>
    <t>LFKN WT4</t>
  </si>
  <si>
    <t>BYLC WT4</t>
  </si>
  <si>
    <t>PLST WT4</t>
  </si>
  <si>
    <t>CTVL WT4</t>
  </si>
  <si>
    <t>CARYLK 2</t>
  </si>
  <si>
    <t>TROUPWT2</t>
  </si>
  <si>
    <t>SEGOVTP9</t>
  </si>
  <si>
    <t>SHDGV RC</t>
  </si>
  <si>
    <t>SHRLM RC</t>
  </si>
  <si>
    <t>WHTBR RC</t>
  </si>
  <si>
    <t>SHRWD RC</t>
  </si>
  <si>
    <t>BGWEL RC</t>
  </si>
  <si>
    <t>GORDVLRC</t>
  </si>
  <si>
    <t>PNKHL</t>
  </si>
  <si>
    <t>DENSE RC</t>
  </si>
  <si>
    <t>CHERY RC</t>
  </si>
  <si>
    <t>EVANALRC</t>
  </si>
  <si>
    <t>SHR S RC</t>
  </si>
  <si>
    <t>VAN ALRC</t>
  </si>
  <si>
    <t>RENOS RC</t>
  </si>
  <si>
    <t>ALHUB RC</t>
  </si>
  <si>
    <t>ECTOR RC</t>
  </si>
  <si>
    <t>MINTR RC</t>
  </si>
  <si>
    <t>CKVL  RC</t>
  </si>
  <si>
    <t>WINDM RC</t>
  </si>
  <si>
    <t>BRKSTNRC</t>
  </si>
  <si>
    <t>COMON RC</t>
  </si>
  <si>
    <t>COPHWYRC</t>
  </si>
  <si>
    <t>COOPR RC</t>
  </si>
  <si>
    <t>BNHMLKRC</t>
  </si>
  <si>
    <t>WLF C RC</t>
  </si>
  <si>
    <t>WYLIE4</t>
  </si>
  <si>
    <t>SULBF RC</t>
  </si>
  <si>
    <t>CLIMX4</t>
  </si>
  <si>
    <t>COMM  RC</t>
  </si>
  <si>
    <t>CADML RC</t>
  </si>
  <si>
    <t>SUNYP RC</t>
  </si>
  <si>
    <t>KIOWA RC</t>
  </si>
  <si>
    <t>PAR E RC</t>
  </si>
  <si>
    <t>FORNY RC</t>
  </si>
  <si>
    <t>COPVL RC</t>
  </si>
  <si>
    <t>MCKIN2RC</t>
  </si>
  <si>
    <t>MCKSW RC</t>
  </si>
  <si>
    <t>MCKIN1RC</t>
  </si>
  <si>
    <t>ALLEN RC</t>
  </si>
  <si>
    <t>LAVON RC</t>
  </si>
  <si>
    <t>WYLIE RC</t>
  </si>
  <si>
    <t>WIELD RC</t>
  </si>
  <si>
    <t>QUINL RC</t>
  </si>
  <si>
    <t>BLDSW RC</t>
  </si>
  <si>
    <t>WMUNS RC</t>
  </si>
  <si>
    <t>ROSHILRC</t>
  </si>
  <si>
    <t>TERRL RC</t>
  </si>
  <si>
    <t>KEMP  RC</t>
  </si>
  <si>
    <t>TALTY RC</t>
  </si>
  <si>
    <t>COMBINRC</t>
  </si>
  <si>
    <t>RAND  RC</t>
  </si>
  <si>
    <t>SCURY RC</t>
  </si>
  <si>
    <t>ALNNRT R</t>
  </si>
  <si>
    <t>MSQT RC</t>
  </si>
  <si>
    <t>IRNBR RC</t>
  </si>
  <si>
    <t>EMORY RC</t>
  </si>
  <si>
    <t>EDGWD RC</t>
  </si>
  <si>
    <t>BTSTR RC</t>
  </si>
  <si>
    <t>DCKCV RC</t>
  </si>
  <si>
    <t>COBSW RC</t>
  </si>
  <si>
    <t>POYNR RC</t>
  </si>
  <si>
    <t>SEVPT RC</t>
  </si>
  <si>
    <t>TOOL  RC</t>
  </si>
  <si>
    <t>WILOW RC</t>
  </si>
  <si>
    <t>CRLSP RC</t>
  </si>
  <si>
    <t>MNTLB RC</t>
  </si>
  <si>
    <t>LKVEW RC</t>
  </si>
  <si>
    <t>TCKER RC</t>
  </si>
  <si>
    <t>MALKF RC</t>
  </si>
  <si>
    <t>MSYLK RC</t>
  </si>
  <si>
    <t>NECHS RC</t>
  </si>
  <si>
    <t>WCTYHRN2</t>
  </si>
  <si>
    <t>FERGUSG1</t>
  </si>
  <si>
    <t>LLANO</t>
  </si>
  <si>
    <t>GIDEONG1</t>
  </si>
  <si>
    <t>GIDEONG2</t>
  </si>
  <si>
    <t>GIDEONG3</t>
  </si>
  <si>
    <t>LOSTPN 1</t>
  </si>
  <si>
    <t>LOSTPN 2</t>
  </si>
  <si>
    <t>LOSTPN 3</t>
  </si>
  <si>
    <t>FPP   G1</t>
  </si>
  <si>
    <t>FAYETTE</t>
  </si>
  <si>
    <t>FPP   G2</t>
  </si>
  <si>
    <t>FPP   G3</t>
  </si>
  <si>
    <t>HAYSN 1</t>
  </si>
  <si>
    <t>HAYS</t>
  </si>
  <si>
    <t>HAYSN 2</t>
  </si>
  <si>
    <t>HAYSN 3</t>
  </si>
  <si>
    <t>HAYSN 4</t>
  </si>
  <si>
    <t>AUSTING1</t>
  </si>
  <si>
    <t>BUCHANG1</t>
  </si>
  <si>
    <t>BUCHANG2</t>
  </si>
  <si>
    <t>BUCHANG3</t>
  </si>
  <si>
    <t>INKS  G1</t>
  </si>
  <si>
    <t>BURNET</t>
  </si>
  <si>
    <t>MARBFAG1</t>
  </si>
  <si>
    <t>MARBFAG2</t>
  </si>
  <si>
    <t>MARSFOG1</t>
  </si>
  <si>
    <t>MARSFOG2</t>
  </si>
  <si>
    <t>MARSFOG3</t>
  </si>
  <si>
    <t>WIRTZ G1</t>
  </si>
  <si>
    <t>WIRTZ G2</t>
  </si>
  <si>
    <t>TWPP  G1</t>
  </si>
  <si>
    <t>AUSTRO34</t>
  </si>
  <si>
    <t>LOSTPN34</t>
  </si>
  <si>
    <t>ZORN  34</t>
  </si>
  <si>
    <t>GUADALUPE</t>
  </si>
  <si>
    <t>HAYSN 34</t>
  </si>
  <si>
    <t>MARION34</t>
  </si>
  <si>
    <t>KENDAL34</t>
  </si>
  <si>
    <t>KENDALL</t>
  </si>
  <si>
    <t>GARFIE34</t>
  </si>
  <si>
    <t>FPPYD234</t>
  </si>
  <si>
    <t>FPPYD134</t>
  </si>
  <si>
    <t>FAYETT34</t>
  </si>
  <si>
    <t>SALEM 34</t>
  </si>
  <si>
    <t>WASHINGTON</t>
  </si>
  <si>
    <t>EBABES13</t>
  </si>
  <si>
    <t>COPPCV13</t>
  </si>
  <si>
    <t>LAMPASAS</t>
  </si>
  <si>
    <t>KEMPNE13</t>
  </si>
  <si>
    <t>LAMPAS13</t>
  </si>
  <si>
    <t>ADAMSV13</t>
  </si>
  <si>
    <t>EVANT 13</t>
  </si>
  <si>
    <t>GOLDTH13</t>
  </si>
  <si>
    <t>MILLS</t>
  </si>
  <si>
    <t>GOLDTH06</t>
  </si>
  <si>
    <t>SANSAS06</t>
  </si>
  <si>
    <t>SAN SABA</t>
  </si>
  <si>
    <t>TERRY 06</t>
  </si>
  <si>
    <t>RICHSP06</t>
  </si>
  <si>
    <t>SANSAB06</t>
  </si>
  <si>
    <t>LOMETA06</t>
  </si>
  <si>
    <t>LAMPAS06</t>
  </si>
  <si>
    <t>GRAPMI13</t>
  </si>
  <si>
    <t>BUCHAN13</t>
  </si>
  <si>
    <t>BUCHANN3</t>
  </si>
  <si>
    <t>BUCHAN06</t>
  </si>
  <si>
    <t>INKSDA06</t>
  </si>
  <si>
    <t>BURNET06</t>
  </si>
  <si>
    <t>BURNET13</t>
  </si>
  <si>
    <t>CTECBU06</t>
  </si>
  <si>
    <t>SHERSH13</t>
  </si>
  <si>
    <t>WIRTZ 13</t>
  </si>
  <si>
    <t>WIRTZ 06</t>
  </si>
  <si>
    <t>WIRTZ N1</t>
  </si>
  <si>
    <t>FLATRO13</t>
  </si>
  <si>
    <t>WIRTZ N2</t>
  </si>
  <si>
    <t>CASTEL06</t>
  </si>
  <si>
    <t>SANDMO06</t>
  </si>
  <si>
    <t>PITSBU06</t>
  </si>
  <si>
    <t>PITSBU13</t>
  </si>
  <si>
    <t>ECKERT06</t>
  </si>
  <si>
    <t>NEBO  06</t>
  </si>
  <si>
    <t>FERGUS13</t>
  </si>
  <si>
    <t>HORSBA13</t>
  </si>
  <si>
    <t>GILLES06</t>
  </si>
  <si>
    <t>GILLES13</t>
  </si>
  <si>
    <t>NIMITZ13</t>
  </si>
  <si>
    <t>WOLFCR13</t>
  </si>
  <si>
    <t>KERR</t>
  </si>
  <si>
    <t>KERRST06</t>
  </si>
  <si>
    <t>KERRST13</t>
  </si>
  <si>
    <t>HARPRO13</t>
  </si>
  <si>
    <t>INGRAM13</t>
  </si>
  <si>
    <t>RIMROC13</t>
  </si>
  <si>
    <t>HUNT  13</t>
  </si>
  <si>
    <t>VERDCR13</t>
  </si>
  <si>
    <t>KENDCT13</t>
  </si>
  <si>
    <t>MOUNTO13</t>
  </si>
  <si>
    <t>BLANCO</t>
  </si>
  <si>
    <t>FREDER13</t>
  </si>
  <si>
    <t>KENDAL13</t>
  </si>
  <si>
    <t>CICO  13</t>
  </si>
  <si>
    <t>WELFAR13</t>
  </si>
  <si>
    <t>COMFOR06</t>
  </si>
  <si>
    <t>COMFOR13</t>
  </si>
  <si>
    <t>CYPRCR06</t>
  </si>
  <si>
    <t>CENTPO06</t>
  </si>
  <si>
    <t>LEGION06</t>
  </si>
  <si>
    <t>TRAVIS06</t>
  </si>
  <si>
    <t>BOERNE13</t>
  </si>
  <si>
    <t>FAIROA13</t>
  </si>
  <si>
    <t>BERGHE13</t>
  </si>
  <si>
    <t>COMAL</t>
  </si>
  <si>
    <t>ANTLER13</t>
  </si>
  <si>
    <t>HENNE 13</t>
  </si>
  <si>
    <t>RIVERO13</t>
  </si>
  <si>
    <t>HORTON13</t>
  </si>
  <si>
    <t>COMAL 13</t>
  </si>
  <si>
    <t>MARION13</t>
  </si>
  <si>
    <t>ZORN  13</t>
  </si>
  <si>
    <t>MCCALA13</t>
  </si>
  <si>
    <t>RNRD1213</t>
  </si>
  <si>
    <t>REDWOO13</t>
  </si>
  <si>
    <t>HILLTO13</t>
  </si>
  <si>
    <t>SANMAR13</t>
  </si>
  <si>
    <t>STRAHA13</t>
  </si>
  <si>
    <t>REEDVI06</t>
  </si>
  <si>
    <t>CALDWELL</t>
  </si>
  <si>
    <t>CAMPGA06</t>
  </si>
  <si>
    <t>CANYON06</t>
  </si>
  <si>
    <t>CANYON13</t>
  </si>
  <si>
    <t>HICROS13</t>
  </si>
  <si>
    <t>DUMPHI06</t>
  </si>
  <si>
    <t>DALE  06</t>
  </si>
  <si>
    <t>COLTON13</t>
  </si>
  <si>
    <t>WOLFLA13</t>
  </si>
  <si>
    <t>LOCKHA06</t>
  </si>
  <si>
    <t>LOCKHA13</t>
  </si>
  <si>
    <t>MAGNME06</t>
  </si>
  <si>
    <t>LULIMA06</t>
  </si>
  <si>
    <t>LULING06</t>
  </si>
  <si>
    <t>LULING13</t>
  </si>
  <si>
    <t>CUSHMA13</t>
  </si>
  <si>
    <t>SEGUIN13</t>
  </si>
  <si>
    <t>SEGUINW8</t>
  </si>
  <si>
    <t>HARWOO06</t>
  </si>
  <si>
    <t>GONZALES</t>
  </si>
  <si>
    <t>THOMPS06</t>
  </si>
  <si>
    <t>WAELDE06</t>
  </si>
  <si>
    <t>MOULTO06</t>
  </si>
  <si>
    <t>HANKHA06</t>
  </si>
  <si>
    <t>SHINER06</t>
  </si>
  <si>
    <t>WESER 06</t>
  </si>
  <si>
    <t>FORDTR06</t>
  </si>
  <si>
    <t>DEWITT</t>
  </si>
  <si>
    <t>YOAKUM06</t>
  </si>
  <si>
    <t>YOAKUM13</t>
  </si>
  <si>
    <t>CUERO 13</t>
  </si>
  <si>
    <t>GONZAL13</t>
  </si>
  <si>
    <t>HALLET13</t>
  </si>
  <si>
    <t>FLATON06</t>
  </si>
  <si>
    <t>FLATON13</t>
  </si>
  <si>
    <t>ENGLE 13</t>
  </si>
  <si>
    <t>SCHULE13</t>
  </si>
  <si>
    <t>WEIMAR13</t>
  </si>
  <si>
    <t>COLORADO</t>
  </si>
  <si>
    <t>GLIDDE06</t>
  </si>
  <si>
    <t>GLIDDE13</t>
  </si>
  <si>
    <t>FRELSB13</t>
  </si>
  <si>
    <t>PETERS13</t>
  </si>
  <si>
    <t>PETERS06</t>
  </si>
  <si>
    <t>BELLSO06</t>
  </si>
  <si>
    <t>BELLSO13</t>
  </si>
  <si>
    <t>NEWBRE13</t>
  </si>
  <si>
    <t>WALLER13</t>
  </si>
  <si>
    <t>WALLER</t>
  </si>
  <si>
    <t>WILLSP13</t>
  </si>
  <si>
    <t>PLUM  13</t>
  </si>
  <si>
    <t>RIVERS13</t>
  </si>
  <si>
    <t>LAGRAN13</t>
  </si>
  <si>
    <t>FPP   13</t>
  </si>
  <si>
    <t>FPPRIP13</t>
  </si>
  <si>
    <t>FAYSHP13</t>
  </si>
  <si>
    <t>FAYETT06</t>
  </si>
  <si>
    <t>FAYETT13</t>
  </si>
  <si>
    <t>BELLVI06</t>
  </si>
  <si>
    <t>SALEM 13</t>
  </si>
  <si>
    <t>SALEM 06</t>
  </si>
  <si>
    <t>BRENHA13</t>
  </si>
  <si>
    <t>BRENNO13</t>
  </si>
  <si>
    <t>PISEK 06</t>
  </si>
  <si>
    <t>RTOPTA13</t>
  </si>
  <si>
    <t>ROUNTO13</t>
  </si>
  <si>
    <t>GIDDIN13</t>
  </si>
  <si>
    <t>LEE</t>
  </si>
  <si>
    <t>WINCHE13</t>
  </si>
  <si>
    <t>PAIGE 13</t>
  </si>
  <si>
    <t>GIDEON13</t>
  </si>
  <si>
    <t>WARDA 13</t>
  </si>
  <si>
    <t>SMITHV13</t>
  </si>
  <si>
    <t>SMITHV06</t>
  </si>
  <si>
    <t>ALUMCR13</t>
  </si>
  <si>
    <t>BASTCI13</t>
  </si>
  <si>
    <t>BUTLER13</t>
  </si>
  <si>
    <t>MENDOZ13</t>
  </si>
  <si>
    <t>SWIFTE13</t>
  </si>
  <si>
    <t>ELGINT13</t>
  </si>
  <si>
    <t>AUSTRO13</t>
  </si>
  <si>
    <t>MANOR 13</t>
  </si>
  <si>
    <t>CEDARH13</t>
  </si>
  <si>
    <t>ELGIN 13</t>
  </si>
  <si>
    <t>HARRIS13</t>
  </si>
  <si>
    <t>MCNEIL13</t>
  </si>
  <si>
    <t>HOWARD13</t>
  </si>
  <si>
    <t>GILLEL13</t>
  </si>
  <si>
    <t>AUSTIN13</t>
  </si>
  <si>
    <t>UTBALC13</t>
  </si>
  <si>
    <t>GEORGE13</t>
  </si>
  <si>
    <t>GABRIE06</t>
  </si>
  <si>
    <t>GABRIE13</t>
  </si>
  <si>
    <t>MARBFA13</t>
  </si>
  <si>
    <t>LKWYTP13</t>
  </si>
  <si>
    <t>MORMMI13</t>
  </si>
  <si>
    <t>LAGOVI13</t>
  </si>
  <si>
    <t>MARSFO06</t>
  </si>
  <si>
    <t>SEGOVI06</t>
  </si>
  <si>
    <t>MARSFO13</t>
  </si>
  <si>
    <t>MARSFON1</t>
  </si>
  <si>
    <t>MARSFON2</t>
  </si>
  <si>
    <t>MARSFON3</t>
  </si>
  <si>
    <t>CHIEBR13</t>
  </si>
  <si>
    <t>CAMPBO13</t>
  </si>
  <si>
    <t>KUNITZ13</t>
  </si>
  <si>
    <t>SUNRBE06</t>
  </si>
  <si>
    <t>KING#206</t>
  </si>
  <si>
    <t>KING#106</t>
  </si>
  <si>
    <t>BLUFFT06</t>
  </si>
  <si>
    <t>DOSS  06</t>
  </si>
  <si>
    <t>HARPER06</t>
  </si>
  <si>
    <t>LIVEOA06</t>
  </si>
  <si>
    <t>LIVEOT06</t>
  </si>
  <si>
    <t>GOEHLA06</t>
  </si>
  <si>
    <t>FREDER06</t>
  </si>
  <si>
    <t>LEAKEY06</t>
  </si>
  <si>
    <t>REAL</t>
  </si>
  <si>
    <t>UTOPIA06</t>
  </si>
  <si>
    <t>MEDINA06</t>
  </si>
  <si>
    <t>MEDILA06</t>
  </si>
  <si>
    <t>CICO  06</t>
  </si>
  <si>
    <t>PIPECR06</t>
  </si>
  <si>
    <t>PIPECR13</t>
  </si>
  <si>
    <t>BANDER13</t>
  </si>
  <si>
    <t>BANDER06</t>
  </si>
  <si>
    <t>TARPLE06</t>
  </si>
  <si>
    <t>TURTCR13</t>
  </si>
  <si>
    <t>TXI   13</t>
  </si>
  <si>
    <t>LOP33713</t>
  </si>
  <si>
    <t>GPI-2 13</t>
  </si>
  <si>
    <t>GPI-1 13</t>
  </si>
  <si>
    <t>SHERPO13</t>
  </si>
  <si>
    <t>FREIHE13</t>
  </si>
  <si>
    <t>GRANMT13</t>
  </si>
  <si>
    <t>PALEFA13</t>
  </si>
  <si>
    <t>PALPEC13</t>
  </si>
  <si>
    <t>PHILJC13</t>
  </si>
  <si>
    <t>MOUNTO06</t>
  </si>
  <si>
    <t>BLANCO06</t>
  </si>
  <si>
    <t>DEVIHI06</t>
  </si>
  <si>
    <t>CANYHY06</t>
  </si>
  <si>
    <t>SATTLE13</t>
  </si>
  <si>
    <t>SATTLE06</t>
  </si>
  <si>
    <t>CRANMI13</t>
  </si>
  <si>
    <t>HUNTER13</t>
  </si>
  <si>
    <t>FISCHE06</t>
  </si>
  <si>
    <t>DEVIHI13</t>
  </si>
  <si>
    <t>WIMBER06</t>
  </si>
  <si>
    <t>BUDA  13</t>
  </si>
  <si>
    <t>BUDA  06</t>
  </si>
  <si>
    <t>TURNER13</t>
  </si>
  <si>
    <t>GOFORT13</t>
  </si>
  <si>
    <t>KYLE  06</t>
  </si>
  <si>
    <t>MANCHA13</t>
  </si>
  <si>
    <t>CEDAVA13</t>
  </si>
  <si>
    <t>FRIEND13</t>
  </si>
  <si>
    <t>CENTEX06</t>
  </si>
  <si>
    <t>RUTHER13</t>
  </si>
  <si>
    <t>RUTHER06</t>
  </si>
  <si>
    <t>DRIPSP06</t>
  </si>
  <si>
    <t>BLANTA06</t>
  </si>
  <si>
    <t>ROHR  13</t>
  </si>
  <si>
    <t>JOHNCI06</t>
  </si>
  <si>
    <t>FAIRLA13</t>
  </si>
  <si>
    <t>BERTRA06</t>
  </si>
  <si>
    <t>ANDICE06</t>
  </si>
  <si>
    <t>GLASSC13</t>
  </si>
  <si>
    <t>LEANDE06</t>
  </si>
  <si>
    <t>LEANDE13</t>
  </si>
  <si>
    <t>NAMELS13</t>
  </si>
  <si>
    <t>WHITES13</t>
  </si>
  <si>
    <t>BUTTER13</t>
  </si>
  <si>
    <t>BALCON13</t>
  </si>
  <si>
    <t>AVERYR13</t>
  </si>
  <si>
    <t>LAKEWY13</t>
  </si>
  <si>
    <t>BEECRE13</t>
  </si>
  <si>
    <t>SPICEW13</t>
  </si>
  <si>
    <t>HW32BP06</t>
  </si>
  <si>
    <t>HIGH3206</t>
  </si>
  <si>
    <t>MARTIN06</t>
  </si>
  <si>
    <t>BASWES13</t>
  </si>
  <si>
    <t>BLUEBO13</t>
  </si>
  <si>
    <t>ROSANT06</t>
  </si>
  <si>
    <t>ROSANK06</t>
  </si>
  <si>
    <t>ROSANP06</t>
  </si>
  <si>
    <t>REDROC13</t>
  </si>
  <si>
    <t>GUYBUR13</t>
  </si>
  <si>
    <t>MILLCR13</t>
  </si>
  <si>
    <t>MILLCR06</t>
  </si>
  <si>
    <t>DEANVI13</t>
  </si>
  <si>
    <t>BURTON06</t>
  </si>
  <si>
    <t>SANDHI13</t>
  </si>
  <si>
    <t>LEXING13</t>
  </si>
  <si>
    <t>GAYHIL13</t>
  </si>
  <si>
    <t>LYONS 13</t>
  </si>
  <si>
    <t>CHAPHI13</t>
  </si>
  <si>
    <t>HILBIG13</t>
  </si>
  <si>
    <t>WELCOM06</t>
  </si>
  <si>
    <t>HALLGV06</t>
  </si>
  <si>
    <t>MOULGV06</t>
  </si>
  <si>
    <t>SHINGV06</t>
  </si>
  <si>
    <t>GONZGV06</t>
  </si>
  <si>
    <t>OTTINE06</t>
  </si>
  <si>
    <t>NASHCR06</t>
  </si>
  <si>
    <t>CAPOTE06</t>
  </si>
  <si>
    <t>SEGUIN06</t>
  </si>
  <si>
    <t>SMI   13</t>
  </si>
  <si>
    <t>GERONI13</t>
  </si>
  <si>
    <t>MCQUEE06</t>
  </si>
  <si>
    <t>MCQUEE13</t>
  </si>
  <si>
    <t>CIBOLO13</t>
  </si>
  <si>
    <t>SCHUMA13</t>
  </si>
  <si>
    <t>SCHERT13</t>
  </si>
  <si>
    <t>PARKWA13</t>
  </si>
  <si>
    <t>NEWBER06</t>
  </si>
  <si>
    <t>WILSGO06</t>
  </si>
  <si>
    <t>LAVERN06</t>
  </si>
  <si>
    <t>WILSON06</t>
  </si>
  <si>
    <t>NIXOGV06</t>
  </si>
  <si>
    <t>NIXON 06</t>
  </si>
  <si>
    <t>SMILGO06</t>
  </si>
  <si>
    <t>SMILEY06</t>
  </si>
  <si>
    <t>COST  06</t>
  </si>
  <si>
    <t>LAKEWD06</t>
  </si>
  <si>
    <t>GONZAL06</t>
  </si>
  <si>
    <t>COLORA06</t>
  </si>
  <si>
    <t>SHELPL06</t>
  </si>
  <si>
    <t>SHERID06</t>
  </si>
  <si>
    <t>ROCKIS06</t>
  </si>
  <si>
    <t>SBECTP06</t>
  </si>
  <si>
    <t>THORSW06</t>
  </si>
  <si>
    <t>THOR1 06</t>
  </si>
  <si>
    <t>PARKER06</t>
  </si>
  <si>
    <t>THOR2 06</t>
  </si>
  <si>
    <t>BERNAR06</t>
  </si>
  <si>
    <t>BELSBE06</t>
  </si>
  <si>
    <t>BELLTA06</t>
  </si>
  <si>
    <t>QUANSW06</t>
  </si>
  <si>
    <t>QUANEX06</t>
  </si>
  <si>
    <t>SUNNYS06</t>
  </si>
  <si>
    <t>PRAIVI06</t>
  </si>
  <si>
    <t>PRAIVI13</t>
  </si>
  <si>
    <t>SEAWAY13</t>
  </si>
  <si>
    <t>MACEDO13</t>
  </si>
  <si>
    <t>MARL  SE</t>
  </si>
  <si>
    <t>MARLNOSE</t>
  </si>
  <si>
    <t>LOTT TSE</t>
  </si>
  <si>
    <t>FAIRF SE</t>
  </si>
  <si>
    <t>TEAG  SE</t>
  </si>
  <si>
    <t>LOTT  SE</t>
  </si>
  <si>
    <t>SMARL SE</t>
  </si>
  <si>
    <t>MEX1  SE</t>
  </si>
  <si>
    <t>MEX2  SE</t>
  </si>
  <si>
    <t>WTHS  SE</t>
  </si>
  <si>
    <t>GROES SE</t>
  </si>
  <si>
    <t>OVERT SE</t>
  </si>
  <si>
    <t>ARP   SE</t>
  </si>
  <si>
    <t>JAX   SE</t>
  </si>
  <si>
    <t>MTSLM SE</t>
  </si>
  <si>
    <t>NJAX  SE</t>
  </si>
  <si>
    <t>TXLA TSE</t>
  </si>
  <si>
    <t>TROUP SE</t>
  </si>
  <si>
    <t>CHIPM SE</t>
  </si>
  <si>
    <t>JAXNT SE</t>
  </si>
  <si>
    <t>JAXST SE</t>
  </si>
  <si>
    <t>CLTAP SE</t>
  </si>
  <si>
    <t>W.JAX SE</t>
  </si>
  <si>
    <t>FRANK SE</t>
  </si>
  <si>
    <t>RNLDS SE</t>
  </si>
  <si>
    <t>RUSK  SE</t>
  </si>
  <si>
    <t>WTXGF SE</t>
  </si>
  <si>
    <t>WRTHM SE</t>
  </si>
  <si>
    <t>MEX2 TSE</t>
  </si>
  <si>
    <t>MEX NOSE</t>
  </si>
  <si>
    <t>BMNT TSE</t>
  </si>
  <si>
    <t>BMNT  SE</t>
  </si>
  <si>
    <t>OTTO  SE</t>
  </si>
  <si>
    <t>MEXW  SE</t>
  </si>
  <si>
    <t>COOLG SE</t>
  </si>
  <si>
    <t>GUALUP 1</t>
  </si>
  <si>
    <t>GUALUP 2</t>
  </si>
  <si>
    <t>GUALUP 3</t>
  </si>
  <si>
    <t>GUALUP 4</t>
  </si>
  <si>
    <t>GUALUP 5</t>
  </si>
  <si>
    <t>GUALUP 6</t>
  </si>
  <si>
    <t>AMS #1</t>
  </si>
  <si>
    <t>AMS #2</t>
  </si>
  <si>
    <t>FAL #1</t>
  </si>
  <si>
    <t>STARR</t>
  </si>
  <si>
    <t>NBCABLE4</t>
  </si>
  <si>
    <t>NBRE#1</t>
  </si>
  <si>
    <t>NBRE#2</t>
  </si>
  <si>
    <t>NBRE#3</t>
  </si>
  <si>
    <t>NBAYCBL4</t>
  </si>
  <si>
    <t>DUP1V#1</t>
  </si>
  <si>
    <t>EL CAMP2</t>
  </si>
  <si>
    <t>EL CAMP4</t>
  </si>
  <si>
    <t>L.C.PMP4</t>
  </si>
  <si>
    <t>E.LAKE 2</t>
  </si>
  <si>
    <t>ALTAIR 2</t>
  </si>
  <si>
    <t>CPL-GLN2</t>
  </si>
  <si>
    <t>COLUMBUS</t>
  </si>
  <si>
    <t>CPL-GLN4</t>
  </si>
  <si>
    <t>COLUMBS2</t>
  </si>
  <si>
    <t>BAY CTY4</t>
  </si>
  <si>
    <t>CNCO-BC4</t>
  </si>
  <si>
    <t>WADSWRT4</t>
  </si>
  <si>
    <t>CEL-BAY4</t>
  </si>
  <si>
    <t>GANADO 4</t>
  </si>
  <si>
    <t>EDNA   4</t>
  </si>
  <si>
    <t>BLESSNG2</t>
  </si>
  <si>
    <t>BLESSNG4</t>
  </si>
  <si>
    <t>BLESSNG6</t>
  </si>
  <si>
    <t>LOLITA 4</t>
  </si>
  <si>
    <t>FORMOSA4</t>
  </si>
  <si>
    <t>L.CITYM4</t>
  </si>
  <si>
    <t>PALACOS2</t>
  </si>
  <si>
    <t>P.CMFT 2</t>
  </si>
  <si>
    <t>B.HOLOW2</t>
  </si>
  <si>
    <t>FOR #1</t>
  </si>
  <si>
    <t>PTLAVAC2</t>
  </si>
  <si>
    <t>PLACEDO2</t>
  </si>
  <si>
    <t>ALCOA  4</t>
  </si>
  <si>
    <t>FOR #2</t>
  </si>
  <si>
    <t>JOS #1</t>
  </si>
  <si>
    <t>JOSLIN 4</t>
  </si>
  <si>
    <t>GOHLKE 4</t>
  </si>
  <si>
    <t>DUPSW-V4</t>
  </si>
  <si>
    <t>AIRCO  4</t>
  </si>
  <si>
    <t>VISTRON4</t>
  </si>
  <si>
    <t>BIG 3  4</t>
  </si>
  <si>
    <t>UCAR #2</t>
  </si>
  <si>
    <t>UCAR #1</t>
  </si>
  <si>
    <t>CARB-SD2</t>
  </si>
  <si>
    <t>CARB-SD4</t>
  </si>
  <si>
    <t>FOR #3</t>
  </si>
  <si>
    <t>FOR #4</t>
  </si>
  <si>
    <t>FOR #5</t>
  </si>
  <si>
    <t>FOR #6</t>
  </si>
  <si>
    <t>FOR #7</t>
  </si>
  <si>
    <t>GRNLAKE2</t>
  </si>
  <si>
    <t>CC1TERT</t>
  </si>
  <si>
    <t>CLO #1</t>
  </si>
  <si>
    <t>COLETO 4</t>
  </si>
  <si>
    <t>CC1DUM</t>
  </si>
  <si>
    <t>COLETO 6</t>
  </si>
  <si>
    <t>CSABLK 9</t>
  </si>
  <si>
    <t>GWEST2</t>
  </si>
  <si>
    <t>VIC #4</t>
  </si>
  <si>
    <t>VICTRA 2</t>
  </si>
  <si>
    <t>VICTRA 4</t>
  </si>
  <si>
    <t>VIC #5</t>
  </si>
  <si>
    <t>VIC #6</t>
  </si>
  <si>
    <t>MAGRUDR2</t>
  </si>
  <si>
    <t>N.VICT 2</t>
  </si>
  <si>
    <t>FOSTR T2</t>
  </si>
  <si>
    <t>FOSTER 2</t>
  </si>
  <si>
    <t>LEARY L2</t>
  </si>
  <si>
    <t>THOMSTN4</t>
  </si>
  <si>
    <t>KENDYSW2</t>
  </si>
  <si>
    <t>KENDYSW4</t>
  </si>
  <si>
    <t>KENEDY 2</t>
  </si>
  <si>
    <t>CUERO  2</t>
  </si>
  <si>
    <t>C.LCRA 2</t>
  </si>
  <si>
    <t>C.LCRA 4</t>
  </si>
  <si>
    <t>DARST  2</t>
  </si>
  <si>
    <t>BEEVLLE2</t>
  </si>
  <si>
    <t>LULNG M4</t>
  </si>
  <si>
    <t>PLESTN 2</t>
  </si>
  <si>
    <t>PLESTN 4</t>
  </si>
  <si>
    <t>CHARLOT2</t>
  </si>
  <si>
    <t>DILLEY 2</t>
  </si>
  <si>
    <t>DILYSW 2</t>
  </si>
  <si>
    <t>DILYSW 4</t>
  </si>
  <si>
    <t>PEARSAL2</t>
  </si>
  <si>
    <t>BIGFOOT2</t>
  </si>
  <si>
    <t>BIGFOOT4</t>
  </si>
  <si>
    <t>FROP</t>
  </si>
  <si>
    <t>DEVINE 2</t>
  </si>
  <si>
    <t>BATSVL 4</t>
  </si>
  <si>
    <t>UVALDE 2</t>
  </si>
  <si>
    <t>UVALDE 4</t>
  </si>
  <si>
    <t>W.BATSV4</t>
  </si>
  <si>
    <t>CRYSTAL2</t>
  </si>
  <si>
    <t>TURTLCR2</t>
  </si>
  <si>
    <t>CARRIZO2</t>
  </si>
  <si>
    <t>ASPHALT4</t>
  </si>
  <si>
    <t>HAMILCP4</t>
  </si>
  <si>
    <t>BRACKVL4</t>
  </si>
  <si>
    <t>HAMILTN2</t>
  </si>
  <si>
    <t>HAMILTN4</t>
  </si>
  <si>
    <t>AMISTAD4</t>
  </si>
  <si>
    <t>EPASS H4</t>
  </si>
  <si>
    <t>EP.H TP4</t>
  </si>
  <si>
    <t>EPASS C4</t>
  </si>
  <si>
    <t>PUEBLO 4</t>
  </si>
  <si>
    <t>CNC.W T4</t>
  </si>
  <si>
    <t>ASHERTN2</t>
  </si>
  <si>
    <t>ASHERTN4</t>
  </si>
  <si>
    <t>LAR #1</t>
  </si>
  <si>
    <t>LAR #2</t>
  </si>
  <si>
    <t>LAR #3</t>
  </si>
  <si>
    <t>LAREDO 2</t>
  </si>
  <si>
    <t>LAREDO 4</t>
  </si>
  <si>
    <t>WORMSR 4</t>
  </si>
  <si>
    <t>WORMCP 4</t>
  </si>
  <si>
    <t>BRUNI  4</t>
  </si>
  <si>
    <t>ZAPATA 4</t>
  </si>
  <si>
    <t>ZAPATA</t>
  </si>
  <si>
    <t>RAYVILE2</t>
  </si>
  <si>
    <t>WILLACY</t>
  </si>
  <si>
    <t>RAYVILE4</t>
  </si>
  <si>
    <t>LAP #4</t>
  </si>
  <si>
    <t>LAP #5</t>
  </si>
  <si>
    <t>LAP #7</t>
  </si>
  <si>
    <t>LAP #6</t>
  </si>
  <si>
    <t>LAPALM 2</t>
  </si>
  <si>
    <t>LAPALM 4</t>
  </si>
  <si>
    <t>LP3DUM</t>
  </si>
  <si>
    <t>LAPALM 6</t>
  </si>
  <si>
    <t>RIOHND 6</t>
  </si>
  <si>
    <t>RIOHND 4</t>
  </si>
  <si>
    <t>W HGN  2</t>
  </si>
  <si>
    <t>HGN-1  2</t>
  </si>
  <si>
    <t>HAINEDR4</t>
  </si>
  <si>
    <t>HARRISN2</t>
  </si>
  <si>
    <t>RH1DUM</t>
  </si>
  <si>
    <t>HGN SW 2</t>
  </si>
  <si>
    <t>HGN SW 4</t>
  </si>
  <si>
    <t>LP3TERT</t>
  </si>
  <si>
    <t>L.FRES 2</t>
  </si>
  <si>
    <t>BRWN CY2</t>
  </si>
  <si>
    <t>BRWN SW2</t>
  </si>
  <si>
    <t>CAVAZOS2</t>
  </si>
  <si>
    <t>S.PADRE4</t>
  </si>
  <si>
    <t>RH1TERT</t>
  </si>
  <si>
    <t>CARB-VL4</t>
  </si>
  <si>
    <t>P.ISABL4</t>
  </si>
  <si>
    <t>MIL.HWY4</t>
  </si>
  <si>
    <t>ED1TERT</t>
  </si>
  <si>
    <t>HIDALGO</t>
  </si>
  <si>
    <t>WESMER 4</t>
  </si>
  <si>
    <t>WES UNT4</t>
  </si>
  <si>
    <t>S.ROSA 2</t>
  </si>
  <si>
    <t>MERCDES2</t>
  </si>
  <si>
    <t>NWESLCO2</t>
  </si>
  <si>
    <t>WES.SW 2</t>
  </si>
  <si>
    <t>WESLCSW4</t>
  </si>
  <si>
    <t>HIDAGLO</t>
  </si>
  <si>
    <t>HIDGOB 4</t>
  </si>
  <si>
    <t>ELSA   4</t>
  </si>
  <si>
    <t>ALAMO  2</t>
  </si>
  <si>
    <t>PHARR  2</t>
  </si>
  <si>
    <t>WMCALN 4</t>
  </si>
  <si>
    <t>NMCALN 4</t>
  </si>
  <si>
    <t>SMCALN 2</t>
  </si>
  <si>
    <t>SMCALN 4</t>
  </si>
  <si>
    <t>NPHARR 4</t>
  </si>
  <si>
    <t>POLK   4</t>
  </si>
  <si>
    <t>SE EDNB4</t>
  </si>
  <si>
    <t>EDNBRG 2</t>
  </si>
  <si>
    <t>EDNBRG 4</t>
  </si>
  <si>
    <t>ED3DUM</t>
  </si>
  <si>
    <t>EDNBRG 6</t>
  </si>
  <si>
    <t>MOORE F2</t>
  </si>
  <si>
    <t>MISSION2</t>
  </si>
  <si>
    <t>PALMVW 4</t>
  </si>
  <si>
    <t>AMBRLTAP</t>
  </si>
  <si>
    <t>SCLPCOGN</t>
  </si>
  <si>
    <t>PHILLPS5</t>
  </si>
  <si>
    <t>PHILLPS2</t>
  </si>
  <si>
    <t>PHILLPS3</t>
  </si>
  <si>
    <t>PHLLPSOP</t>
  </si>
  <si>
    <t>PHLLPSTF</t>
  </si>
  <si>
    <t>TNP ONE</t>
  </si>
  <si>
    <t>TNPONE#1</t>
  </si>
  <si>
    <t>TNPONE#2</t>
  </si>
  <si>
    <t>CEDARP 5</t>
  </si>
  <si>
    <t>CEDARE 8</t>
  </si>
  <si>
    <t>CEDARD 8</t>
  </si>
  <si>
    <t>CEDARW</t>
  </si>
  <si>
    <t>AGRI__</t>
  </si>
  <si>
    <t>AIRPRO</t>
  </si>
  <si>
    <t>ALEX_I 9</t>
  </si>
  <si>
    <t>ANBUSH</t>
  </si>
  <si>
    <t>APLIED</t>
  </si>
  <si>
    <t>OPNAPD 8</t>
  </si>
  <si>
    <t>ARITEK</t>
  </si>
  <si>
    <t>ATASCO 8</t>
  </si>
  <si>
    <t>BARBUR</t>
  </si>
  <si>
    <t>BARHIL</t>
  </si>
  <si>
    <t>BTNENY 8</t>
  </si>
  <si>
    <t>BAYTWN 8</t>
  </si>
  <si>
    <t>BERTWD 8</t>
  </si>
  <si>
    <t>BIGVUE</t>
  </si>
  <si>
    <t>BIMONT</t>
  </si>
  <si>
    <t>BRINE_</t>
  </si>
  <si>
    <t>BUSCH  9</t>
  </si>
  <si>
    <t>CASTEN</t>
  </si>
  <si>
    <t>CHAMBR 5</t>
  </si>
  <si>
    <t>CHAMON</t>
  </si>
  <si>
    <t>CHANEL</t>
  </si>
  <si>
    <t>CHANLV</t>
  </si>
  <si>
    <t>CHEVON</t>
  </si>
  <si>
    <t>CHOATE</t>
  </si>
  <si>
    <t>CHORIN</t>
  </si>
  <si>
    <t>CITFIL</t>
  </si>
  <si>
    <t>CITIES</t>
  </si>
  <si>
    <t>CLINTN98</t>
  </si>
  <si>
    <t>CONIAL</t>
  </si>
  <si>
    <t>CROSBY 9</t>
  </si>
  <si>
    <t>CROSBY 8</t>
  </si>
  <si>
    <t>CROWN_</t>
  </si>
  <si>
    <t>DAVSON</t>
  </si>
  <si>
    <t>OPNDAY 8</t>
  </si>
  <si>
    <t>DEERPK 8</t>
  </si>
  <si>
    <t>DEPWTR 8</t>
  </si>
  <si>
    <t>DEPWTR 9</t>
  </si>
  <si>
    <t>DIABOX</t>
  </si>
  <si>
    <t>DOWLAP</t>
  </si>
  <si>
    <t>EAGLE_</t>
  </si>
  <si>
    <t>ENPROD</t>
  </si>
  <si>
    <t>EPOTH_</t>
  </si>
  <si>
    <t>ESBELT</t>
  </si>
  <si>
    <t>ESFORK</t>
  </si>
  <si>
    <t>ETHYL_</t>
  </si>
  <si>
    <t>ETH_CLR1</t>
  </si>
  <si>
    <t>ETH_CLR2</t>
  </si>
  <si>
    <t>EXPLOR</t>
  </si>
  <si>
    <t>EXXON_</t>
  </si>
  <si>
    <t>FEDRAL</t>
  </si>
  <si>
    <t>FDLITY</t>
  </si>
  <si>
    <t>FRONTR</t>
  </si>
  <si>
    <t>GALENA 8</t>
  </si>
  <si>
    <t>GALENA98</t>
  </si>
  <si>
    <t>GLENWD 8</t>
  </si>
  <si>
    <t>GRNBYU 5</t>
  </si>
  <si>
    <t>GRNBYUE8</t>
  </si>
  <si>
    <t>GRNBYUW8</t>
  </si>
  <si>
    <t>GRNBYUA9</t>
  </si>
  <si>
    <t>GRNBYUB9</t>
  </si>
  <si>
    <t>GYPSUM</t>
  </si>
  <si>
    <t>HACHER</t>
  </si>
  <si>
    <t>HADEN_</t>
  </si>
  <si>
    <t>HANEY  8</t>
  </si>
  <si>
    <t>HARRIS 9</t>
  </si>
  <si>
    <t>HILAND98</t>
  </si>
  <si>
    <t>CUST_3</t>
  </si>
  <si>
    <t>HUMBLE 8</t>
  </si>
  <si>
    <t>INDUST98</t>
  </si>
  <si>
    <t>JACNTO 8</t>
  </si>
  <si>
    <t>KENNY_</t>
  </si>
  <si>
    <t>KING   5</t>
  </si>
  <si>
    <t>KINGWD 8</t>
  </si>
  <si>
    <t>LAPORT 8</t>
  </si>
  <si>
    <t>LIBRTY 8</t>
  </si>
  <si>
    <t>LPEENY</t>
  </si>
  <si>
    <t>LUBZOL</t>
  </si>
  <si>
    <t>LYCHEM</t>
  </si>
  <si>
    <t>LYDELL</t>
  </si>
  <si>
    <t>LYNCH_</t>
  </si>
  <si>
    <t>LYONDL 8</t>
  </si>
  <si>
    <t>MCDONO</t>
  </si>
  <si>
    <t>METALS</t>
  </si>
  <si>
    <t>MINING</t>
  </si>
  <si>
    <t>MOCHEM</t>
  </si>
  <si>
    <t>MOMENT</t>
  </si>
  <si>
    <t>MORGPT 8</t>
  </si>
  <si>
    <t>MT_BEL 8</t>
  </si>
  <si>
    <t>MT_BEL 9</t>
  </si>
  <si>
    <t>NEEDLE</t>
  </si>
  <si>
    <t>NEWPRT 8</t>
  </si>
  <si>
    <t>NINTH_</t>
  </si>
  <si>
    <t>NOBEL 8</t>
  </si>
  <si>
    <t>NORMDY 8</t>
  </si>
  <si>
    <t>OATES 98</t>
  </si>
  <si>
    <t>ORION_</t>
  </si>
  <si>
    <t>PAIR__</t>
  </si>
  <si>
    <t>PARKWY 8</t>
  </si>
  <si>
    <t>PASGEN</t>
  </si>
  <si>
    <t>PHILIP</t>
  </si>
  <si>
    <t>PORT__</t>
  </si>
  <si>
    <t>PSARCO</t>
  </si>
  <si>
    <t>QUANAB</t>
  </si>
  <si>
    <t>QUANAL</t>
  </si>
  <si>
    <t>QUANUM</t>
  </si>
  <si>
    <t>REED__</t>
  </si>
  <si>
    <t>ROHMAS</t>
  </si>
  <si>
    <t>ROLLEN</t>
  </si>
  <si>
    <t>S_CHAN 8</t>
  </si>
  <si>
    <t>S_CHAN 9</t>
  </si>
  <si>
    <t>CS_CHAN8</t>
  </si>
  <si>
    <t>S_R_B_E8</t>
  </si>
  <si>
    <t>S_R_B_W8</t>
  </si>
  <si>
    <t>S_R_B_E9</t>
  </si>
  <si>
    <t>S_R_B_W9</t>
  </si>
  <si>
    <t>SRB MID</t>
  </si>
  <si>
    <t>SHELDN 5</t>
  </si>
  <si>
    <t>SHELL_</t>
  </si>
  <si>
    <t>SIMSON</t>
  </si>
  <si>
    <t>SOLMER</t>
  </si>
  <si>
    <t>STATE_</t>
  </si>
  <si>
    <t>STRANG</t>
  </si>
  <si>
    <t>STRAW T8</t>
  </si>
  <si>
    <t>SYLVAN</t>
  </si>
  <si>
    <t>TAYLOR8</t>
  </si>
  <si>
    <t>TEXAS_</t>
  </si>
  <si>
    <t>TEXPET</t>
  </si>
  <si>
    <t>TEXWAL</t>
  </si>
  <si>
    <t>TIDAL_</t>
  </si>
  <si>
    <t>TRIBAY</t>
  </si>
  <si>
    <t>TRINTY 8</t>
  </si>
  <si>
    <t>TUCKER</t>
  </si>
  <si>
    <t>UNDRWD 8</t>
  </si>
  <si>
    <t>UVALDE 8</t>
  </si>
  <si>
    <t>WABURN</t>
  </si>
  <si>
    <t>WALSVL 9</t>
  </si>
  <si>
    <t>WARVUE</t>
  </si>
  <si>
    <t>WITTER 8</t>
  </si>
  <si>
    <t>P_H_R_ 5</t>
  </si>
  <si>
    <t>P_H_R_N8</t>
  </si>
  <si>
    <t>P_H_R_S8</t>
  </si>
  <si>
    <t>P_H_R_ 8</t>
  </si>
  <si>
    <t>ALMEDA 8</t>
  </si>
  <si>
    <t>ALTA_L98</t>
  </si>
  <si>
    <t>ALVIN  9</t>
  </si>
  <si>
    <t>AMKOE_</t>
  </si>
  <si>
    <t>AMPORT</t>
  </si>
  <si>
    <t>ANGLTN 8</t>
  </si>
  <si>
    <t>ARMAND</t>
  </si>
  <si>
    <t>AVAUTO 8</t>
  </si>
  <si>
    <t>AVAUTO 9</t>
  </si>
  <si>
    <t>BASF__</t>
  </si>
  <si>
    <t>BAYOU_</t>
  </si>
  <si>
    <t>BAYWAY 8</t>
  </si>
  <si>
    <t>BIGBAY</t>
  </si>
  <si>
    <t>BIPORT</t>
  </si>
  <si>
    <t>BRYAN_</t>
  </si>
  <si>
    <t>BRZPRT 8</t>
  </si>
  <si>
    <t>BYPARK</t>
  </si>
  <si>
    <t>CAPTOL</t>
  </si>
  <si>
    <t>CARDIF 8</t>
  </si>
  <si>
    <t>CELNEC</t>
  </si>
  <si>
    <t>CHOC_B 8</t>
  </si>
  <si>
    <t>CLEAR  8</t>
  </si>
  <si>
    <t>COLEGE 8</t>
  </si>
  <si>
    <t>CW_COL_8</t>
  </si>
  <si>
    <t>DAMON  9</t>
  </si>
  <si>
    <t>DOW345 5</t>
  </si>
  <si>
    <t>DOW138 8</t>
  </si>
  <si>
    <t>DOW_A_</t>
  </si>
  <si>
    <t>DOW_B  8</t>
  </si>
  <si>
    <t>DOW_E  8</t>
  </si>
  <si>
    <t>DROUET 8</t>
  </si>
  <si>
    <t>ELDORA 8</t>
  </si>
  <si>
    <t>ELLING 9</t>
  </si>
  <si>
    <t>EXTER_</t>
  </si>
  <si>
    <t>FAIRMT28</t>
  </si>
  <si>
    <t>FAIRMT 8</t>
  </si>
  <si>
    <t>FREEPT 9</t>
  </si>
  <si>
    <t>FRIEND 8</t>
  </si>
  <si>
    <t>GALVES 8</t>
  </si>
  <si>
    <t>GARDEN 8</t>
  </si>
  <si>
    <t>GARDEN 9</t>
  </si>
  <si>
    <t>CGARDEN8</t>
  </si>
  <si>
    <t>CUST_4 8</t>
  </si>
  <si>
    <t>GENOA_</t>
  </si>
  <si>
    <t>GULFCM</t>
  </si>
  <si>
    <t>GULFGT 8</t>
  </si>
  <si>
    <t>HALL   8</t>
  </si>
  <si>
    <t>HANNA</t>
  </si>
  <si>
    <t>HIMONT</t>
  </si>
  <si>
    <t>HITCOK 8</t>
  </si>
  <si>
    <t>HOFMAN</t>
  </si>
  <si>
    <t>HS_TAP69</t>
  </si>
  <si>
    <t>HUNTER</t>
  </si>
  <si>
    <t>JONES 8</t>
  </si>
  <si>
    <t>KEMAH  8</t>
  </si>
  <si>
    <t>LAMARQ 9</t>
  </si>
  <si>
    <t>LIVRPL 8</t>
  </si>
  <si>
    <t>LKJACK 8</t>
  </si>
  <si>
    <t>LOMAX_</t>
  </si>
  <si>
    <t>LUZBAY</t>
  </si>
  <si>
    <t>LYNPOL</t>
  </si>
  <si>
    <t>MARYCK 8</t>
  </si>
  <si>
    <t>MONSAN</t>
  </si>
  <si>
    <t>MOODY  8</t>
  </si>
  <si>
    <t>TERM_A 8</t>
  </si>
  <si>
    <t>OPN@T_A8</t>
  </si>
  <si>
    <t>TERM_B 8</t>
  </si>
  <si>
    <t>MUSTNG 8</t>
  </si>
  <si>
    <t>NASA__</t>
  </si>
  <si>
    <t>NASH  98</t>
  </si>
  <si>
    <t>NEEDVL 9</t>
  </si>
  <si>
    <t>FORT BEND</t>
  </si>
  <si>
    <t>NEWGLF 8</t>
  </si>
  <si>
    <t>01SUM1 Pl</t>
  </si>
  <si>
    <t>*1</t>
  </si>
  <si>
    <t>TSP's SelfServe Pl</t>
  </si>
  <si>
    <t>360 MW load among busses 3430 and 3431</t>
  </si>
  <si>
    <t>effective Pl</t>
  </si>
  <si>
    <t>effectuve Pmax</t>
  </si>
  <si>
    <t>SelfServe Load ID</t>
  </si>
  <si>
    <t>PASDNA 8</t>
  </si>
  <si>
    <t>PEARLD 8</t>
  </si>
  <si>
    <t>PETSON</t>
  </si>
  <si>
    <t>PILGRM 8</t>
  </si>
  <si>
    <t>PLARIS 8</t>
  </si>
  <si>
    <t>PLEDGR 8</t>
  </si>
  <si>
    <t>RETREV 9</t>
  </si>
  <si>
    <t>RIWOOD</t>
  </si>
  <si>
    <t>S_HOUS 9</t>
  </si>
  <si>
    <t>S_HOUS98</t>
  </si>
  <si>
    <t>S_LANE 8</t>
  </si>
  <si>
    <t>SEAWAL 8</t>
  </si>
  <si>
    <t>SEAWAY</t>
  </si>
  <si>
    <t>SEPTON 8</t>
  </si>
  <si>
    <t>SHORE_</t>
  </si>
  <si>
    <t>SINTEK</t>
  </si>
  <si>
    <t>SOUTH_</t>
  </si>
  <si>
    <t>SOWYCK 8</t>
  </si>
  <si>
    <t>SPENCR 8</t>
  </si>
  <si>
    <t>STEWRT 8</t>
  </si>
  <si>
    <t>STRATT</t>
  </si>
  <si>
    <t>SURFSI</t>
  </si>
  <si>
    <t>TELPHN 8</t>
  </si>
  <si>
    <t>TEXGLF</t>
  </si>
  <si>
    <t>TEXWES</t>
  </si>
  <si>
    <t>TIKIIS 8</t>
  </si>
  <si>
    <t>VLASCO 8</t>
  </si>
  <si>
    <t>VLASCO 9</t>
  </si>
  <si>
    <t>W_COL_ 8</t>
  </si>
  <si>
    <t>W_COL_ 9</t>
  </si>
  <si>
    <t>W_GALV 8</t>
  </si>
  <si>
    <t>W_GALV 9</t>
  </si>
  <si>
    <t>WEBSTR 8</t>
  </si>
  <si>
    <t>WEBSTRT8</t>
  </si>
  <si>
    <t>WEBSTRD8</t>
  </si>
  <si>
    <t>WEB MID</t>
  </si>
  <si>
    <t>WEBSTR 9</t>
  </si>
  <si>
    <t>WHARTN 8</t>
  </si>
  <si>
    <t>W_A_P_ 5</t>
  </si>
  <si>
    <t>WAP_C710</t>
  </si>
  <si>
    <t>W_A_P_ 8</t>
  </si>
  <si>
    <t>ALIEF  8</t>
  </si>
  <si>
    <t>ARCOLA 8</t>
  </si>
  <si>
    <t>BARKER 8</t>
  </si>
  <si>
    <t>BG_CRK 9</t>
  </si>
  <si>
    <t>BLURIG 8</t>
  </si>
  <si>
    <t>BRAZOS 8</t>
  </si>
  <si>
    <t>BRISCO</t>
  </si>
  <si>
    <t>BRITMR 8</t>
  </si>
  <si>
    <t>CANEY_</t>
  </si>
  <si>
    <t>CLODIN 8</t>
  </si>
  <si>
    <t>CCLODIN</t>
  </si>
  <si>
    <t>CRABB  8</t>
  </si>
  <si>
    <t>DEWALT 8</t>
  </si>
  <si>
    <t>E_BERN 8</t>
  </si>
  <si>
    <t>ECHO   8</t>
  </si>
  <si>
    <t>ECHO  T8</t>
  </si>
  <si>
    <t>FLEWLN 8</t>
  </si>
  <si>
    <t>FLEWLN 9</t>
  </si>
  <si>
    <t>FOSTER</t>
  </si>
  <si>
    <t>FRANZ  8</t>
  </si>
  <si>
    <t>FTBEND 8</t>
  </si>
  <si>
    <t>FTBEND 9</t>
  </si>
  <si>
    <t>CFTBEND8</t>
  </si>
  <si>
    <t>HAYES  8</t>
  </si>
  <si>
    <t>HAYES T8</t>
  </si>
  <si>
    <t>IMPERL 8</t>
  </si>
  <si>
    <t>INTERM 8</t>
  </si>
  <si>
    <t>JULIFF</t>
  </si>
  <si>
    <t>KARSTN 8</t>
  </si>
  <si>
    <t>KARSTN 9</t>
  </si>
  <si>
    <t>CKARSTN8</t>
  </si>
  <si>
    <t>KATY   8</t>
  </si>
  <si>
    <t>MANVEL 9</t>
  </si>
  <si>
    <t>MASON  8</t>
  </si>
  <si>
    <t>MEMORL 8</t>
  </si>
  <si>
    <t>MOCITY 8</t>
  </si>
  <si>
    <t>MULA__</t>
  </si>
  <si>
    <t>OBRIEN 5</t>
  </si>
  <si>
    <t>OBRIEN 8</t>
  </si>
  <si>
    <t>OBTR1</t>
  </si>
  <si>
    <t>OBTR2</t>
  </si>
  <si>
    <t>ORCHRD 8</t>
  </si>
  <si>
    <t>QUAIL  8</t>
  </si>
  <si>
    <t>READNG 8</t>
  </si>
  <si>
    <t>RICHMN</t>
  </si>
  <si>
    <t>ROARK  8</t>
  </si>
  <si>
    <t>ROSHRN 8</t>
  </si>
  <si>
    <t>ROSNBG 9</t>
  </si>
  <si>
    <t>SAUER  8</t>
  </si>
  <si>
    <t>SCOTT_</t>
  </si>
  <si>
    <t>SEALY  8</t>
  </si>
  <si>
    <t>SIENNA 8</t>
  </si>
  <si>
    <t>STAFRD 8</t>
  </si>
  <si>
    <t>TELVEW 8</t>
  </si>
  <si>
    <t>TEXINS</t>
  </si>
  <si>
    <t>THOMSN 8</t>
  </si>
  <si>
    <t>WALLIS 8</t>
  </si>
  <si>
    <t>WCHASE 8</t>
  </si>
  <si>
    <t>WCHASET8</t>
  </si>
  <si>
    <t>WESTIM 8</t>
  </si>
  <si>
    <t>WIRT   8</t>
  </si>
  <si>
    <t>WOODCK 8</t>
  </si>
  <si>
    <t>T_H_W_ 5</t>
  </si>
  <si>
    <t>T_H_W_E8</t>
  </si>
  <si>
    <t>T_H_W_D5</t>
  </si>
  <si>
    <t>T_H_W_W8</t>
  </si>
  <si>
    <t>THW MID</t>
  </si>
  <si>
    <t>T_H_W_ 9</t>
  </si>
  <si>
    <t>ADICKS 5</t>
  </si>
  <si>
    <t>ADICKS 8</t>
  </si>
  <si>
    <t>CADICKS8</t>
  </si>
  <si>
    <t>AIRLIN 8</t>
  </si>
  <si>
    <t>ALDINE 8</t>
  </si>
  <si>
    <t>BAMMEL 8</t>
  </si>
  <si>
    <t>BERRY  8</t>
  </si>
  <si>
    <t>CAMBEL 8</t>
  </si>
  <si>
    <t>CAMRON</t>
  </si>
  <si>
    <t>CYFAIR 8</t>
  </si>
  <si>
    <t>DEIHL  8</t>
  </si>
  <si>
    <t>DRILCO</t>
  </si>
  <si>
    <t>EUREKA 8</t>
  </si>
  <si>
    <t>FAIRBK 8</t>
  </si>
  <si>
    <t>FREMAN 8</t>
  </si>
  <si>
    <t>GEARS  8</t>
  </si>
  <si>
    <t>GERTIE 8</t>
  </si>
  <si>
    <t>GREENS 8</t>
  </si>
  <si>
    <t>HARDY  8</t>
  </si>
  <si>
    <t>CHARDY 8</t>
  </si>
  <si>
    <t>HIDDEN 8</t>
  </si>
  <si>
    <t>HOCKLY 8</t>
  </si>
  <si>
    <t>HOCKLY 9</t>
  </si>
  <si>
    <t>INTEQ_</t>
  </si>
  <si>
    <t>INTER  8</t>
  </si>
  <si>
    <t>JESTER 8</t>
  </si>
  <si>
    <t>KLEIN  8</t>
  </si>
  <si>
    <t>KLUGE  8</t>
  </si>
  <si>
    <t>KUYDAL 5</t>
  </si>
  <si>
    <t>L_YORK 9</t>
  </si>
  <si>
    <t>LAUDER 8</t>
  </si>
  <si>
    <t>LIMEST 5</t>
  </si>
  <si>
    <t>LOCKWD 8</t>
  </si>
  <si>
    <t>LOUETA 8</t>
  </si>
  <si>
    <t>MINMAX 8</t>
  </si>
  <si>
    <t>N_BELT 5</t>
  </si>
  <si>
    <t>N_BELT 8</t>
  </si>
  <si>
    <t>PETERS 8</t>
  </si>
  <si>
    <t>PETERS 9</t>
  </si>
  <si>
    <t>PINHUR 8</t>
  </si>
  <si>
    <t>MONTGOMERY</t>
  </si>
  <si>
    <t>RACOON 9</t>
  </si>
  <si>
    <t>RAYFRD 8</t>
  </si>
  <si>
    <t>RITTEN 8</t>
  </si>
  <si>
    <t>SATSUM 8</t>
  </si>
  <si>
    <t>SATSUMT8</t>
  </si>
  <si>
    <t>SCENIC 8</t>
  </si>
  <si>
    <t>TODD   8</t>
  </si>
  <si>
    <t>TOMBAL 5</t>
  </si>
  <si>
    <t>TOMBAL 8</t>
  </si>
  <si>
    <t>TOMBALT8</t>
  </si>
  <si>
    <t>CTOMBAL8</t>
  </si>
  <si>
    <t>TRSWIG 8</t>
  </si>
  <si>
    <t>WALLER 8</t>
  </si>
  <si>
    <t>WESFLD 8</t>
  </si>
  <si>
    <t>WHITOK 5</t>
  </si>
  <si>
    <t>WHITOKN8</t>
  </si>
  <si>
    <t>WHITOKD8</t>
  </si>
  <si>
    <t>WHITOKS8</t>
  </si>
  <si>
    <t>WHITOK 9</t>
  </si>
  <si>
    <t>BELAIR 5</t>
  </si>
  <si>
    <t>BELAIRN8</t>
  </si>
  <si>
    <t>BELAIRD8</t>
  </si>
  <si>
    <t>BELAIRS8</t>
  </si>
  <si>
    <t>C_BELAIR</t>
  </si>
  <si>
    <t>BRAYS  8</t>
  </si>
  <si>
    <t>DUNVAL 8</t>
  </si>
  <si>
    <t>FANNIN 8</t>
  </si>
  <si>
    <t>FONDRN 8</t>
  </si>
  <si>
    <t>GRANT  8</t>
  </si>
  <si>
    <t>H_O_C_ 8</t>
  </si>
  <si>
    <t>H_O_C_A9</t>
  </si>
  <si>
    <t>H_O_C_B9</t>
  </si>
  <si>
    <t>CH_O_C_8</t>
  </si>
  <si>
    <t>HILCRF 8</t>
  </si>
  <si>
    <t>HOLMES 8</t>
  </si>
  <si>
    <t>JENETA 5</t>
  </si>
  <si>
    <t>JENETA 8</t>
  </si>
  <si>
    <t>KIRBY  8</t>
  </si>
  <si>
    <t>KNIGHT 8</t>
  </si>
  <si>
    <t>PLAZA  8</t>
  </si>
  <si>
    <t>SANFLP 8</t>
  </si>
  <si>
    <t>SANFLP28</t>
  </si>
  <si>
    <t>SANFLP58</t>
  </si>
  <si>
    <t>SHARPS 8</t>
  </si>
  <si>
    <t>STADIM 8</t>
  </si>
  <si>
    <t>TECO__</t>
  </si>
  <si>
    <t>ULRICH 8</t>
  </si>
  <si>
    <t>WESTWD 8</t>
  </si>
  <si>
    <t>DWNTWN 8</t>
  </si>
  <si>
    <t>DWNTWN 9</t>
  </si>
  <si>
    <t>AUSTIN 8</t>
  </si>
  <si>
    <t>BLOGET89</t>
  </si>
  <si>
    <t>BRING 98</t>
  </si>
  <si>
    <t>BROWN_</t>
  </si>
  <si>
    <t>COUGAR 8</t>
  </si>
  <si>
    <t>CRCKET 8</t>
  </si>
  <si>
    <t>DUNLVY 9</t>
  </si>
  <si>
    <t>E_SIDEB8</t>
  </si>
  <si>
    <t>E_SIDE 8</t>
  </si>
  <si>
    <t>CE_SIDE8</t>
  </si>
  <si>
    <t>GABLE  8</t>
  </si>
  <si>
    <t>GABLE  9</t>
  </si>
  <si>
    <t>GABLED9</t>
  </si>
  <si>
    <t>OPEN@G 9</t>
  </si>
  <si>
    <t>GARROT 8</t>
  </si>
  <si>
    <t>GENRAL</t>
  </si>
  <si>
    <t>HIGHTS 9</t>
  </si>
  <si>
    <t>HYDEPK 9</t>
  </si>
  <si>
    <t>MAG_PK 8</t>
  </si>
  <si>
    <t>N_SIDE 8</t>
  </si>
  <si>
    <t>POLK   8</t>
  </si>
  <si>
    <t>UNIVER 8</t>
  </si>
  <si>
    <t>UNIVER98</t>
  </si>
  <si>
    <t>AES1</t>
  </si>
  <si>
    <t>AMO1</t>
  </si>
  <si>
    <t>APRO1</t>
  </si>
  <si>
    <t>APRO2</t>
  </si>
  <si>
    <t>APRO3</t>
  </si>
  <si>
    <t>APRO4</t>
  </si>
  <si>
    <t>BASF1</t>
  </si>
  <si>
    <t>BYU1</t>
  </si>
  <si>
    <t>BYU2</t>
  </si>
  <si>
    <t>BYU3</t>
  </si>
  <si>
    <t>BYU4</t>
  </si>
  <si>
    <t>CALGT</t>
  </si>
  <si>
    <t>CALST</t>
  </si>
  <si>
    <t>CAP1</t>
  </si>
  <si>
    <t>CAP2</t>
  </si>
  <si>
    <t>CAP3</t>
  </si>
  <si>
    <t>CAP4</t>
  </si>
  <si>
    <t>CAP5</t>
  </si>
  <si>
    <t>CB 1</t>
  </si>
  <si>
    <t>CB 2</t>
  </si>
  <si>
    <t>CB 3</t>
  </si>
  <si>
    <t>CHM1</t>
  </si>
  <si>
    <t>CHN1</t>
  </si>
  <si>
    <t>CHN2</t>
  </si>
  <si>
    <t>DIB1</t>
  </si>
  <si>
    <t>DIB2</t>
  </si>
  <si>
    <t>DIB3</t>
  </si>
  <si>
    <t>DOW1</t>
  </si>
  <si>
    <t>DOW2</t>
  </si>
  <si>
    <t>DPW7</t>
  </si>
  <si>
    <t>EP1</t>
  </si>
  <si>
    <t>EXN7</t>
  </si>
  <si>
    <t>EXXON1</t>
  </si>
  <si>
    <t>EXXON2</t>
  </si>
  <si>
    <t>FTR1</t>
  </si>
  <si>
    <t>FTR2</t>
  </si>
  <si>
    <t>FTR3</t>
  </si>
  <si>
    <t>FTR4</t>
  </si>
  <si>
    <t>GB 5</t>
  </si>
  <si>
    <t>GB 73 74</t>
  </si>
  <si>
    <t>GB 81 82</t>
  </si>
  <si>
    <t>GB 83 84</t>
  </si>
  <si>
    <t>HOCG 1 2</t>
  </si>
  <si>
    <t>HOCG 3 4</t>
  </si>
  <si>
    <t>HOCG 5 6</t>
  </si>
  <si>
    <t>LIM1</t>
  </si>
  <si>
    <t>LIM2</t>
  </si>
  <si>
    <t>MNSN1</t>
  </si>
  <si>
    <t>PAS2ST</t>
  </si>
  <si>
    <t>PAS2GT1</t>
  </si>
  <si>
    <t>PAS2GT2</t>
  </si>
  <si>
    <t>PET1</t>
  </si>
  <si>
    <t>PHR1</t>
  </si>
  <si>
    <t>PHR2</t>
  </si>
  <si>
    <t>PHR3</t>
  </si>
  <si>
    <t>PHR4</t>
  </si>
  <si>
    <t>PWR1</t>
  </si>
  <si>
    <t>PWR2</t>
  </si>
  <si>
    <t>PWR3</t>
  </si>
  <si>
    <t>PWR4</t>
  </si>
  <si>
    <t>PWR5</t>
  </si>
  <si>
    <t>PWR6</t>
  </si>
  <si>
    <t>PWR8</t>
  </si>
  <si>
    <t>QNM1</t>
  </si>
  <si>
    <t>SHLDN 5</t>
  </si>
  <si>
    <t>SHL_CPS</t>
  </si>
  <si>
    <t>SIM1</t>
  </si>
  <si>
    <t>SIM2</t>
  </si>
  <si>
    <t>SJSES_1</t>
  </si>
  <si>
    <t>SJSES_2</t>
  </si>
  <si>
    <t>SRB1</t>
  </si>
  <si>
    <t>SRB2</t>
  </si>
  <si>
    <t>SRB3</t>
  </si>
  <si>
    <t>SRB4</t>
  </si>
  <si>
    <t>SRB21</t>
  </si>
  <si>
    <t>SRB22</t>
  </si>
  <si>
    <t>THW2</t>
  </si>
  <si>
    <t>THW3</t>
  </si>
  <si>
    <t>THW4</t>
  </si>
  <si>
    <t>THW3 1 2</t>
  </si>
  <si>
    <t>THW3 3 4</t>
  </si>
  <si>
    <t>THW4 1 2</t>
  </si>
  <si>
    <t>THW4 3 4</t>
  </si>
  <si>
    <t>THW21</t>
  </si>
  <si>
    <t>THW5 1 2</t>
  </si>
  <si>
    <t>THW5 3 4</t>
  </si>
  <si>
    <t>THW5 5 6</t>
  </si>
  <si>
    <t>TID1</t>
  </si>
  <si>
    <t>TID2</t>
  </si>
  <si>
    <t>TXG1</t>
  </si>
  <si>
    <t>TXG2</t>
  </si>
  <si>
    <t>WAP1</t>
  </si>
  <si>
    <t>WAP2</t>
  </si>
  <si>
    <t>WAP3</t>
  </si>
  <si>
    <t>WAP4</t>
  </si>
  <si>
    <t>WAP5</t>
  </si>
  <si>
    <t>WAP6</t>
  </si>
  <si>
    <t>Exceptions implemented:</t>
  </si>
  <si>
    <t>Load Flow Base Case Bus Number</t>
  </si>
  <si>
    <t>Load Flow Base Case Bus Name</t>
  </si>
  <si>
    <t>On Peak Load Flow Base Case Load MW</t>
  </si>
  <si>
    <t>Load Flow Base Case Off Line Generation Pmax MW</t>
  </si>
  <si>
    <t>Load Flow Base Case On Line Generation Pgen MW</t>
  </si>
  <si>
    <t>Load Flow Base Case On Line Generation Pmax MW</t>
  </si>
  <si>
    <t>Congestion Management Zone Location</t>
  </si>
  <si>
    <t>County Location of Load Flow Bus</t>
  </si>
  <si>
    <t>Individual Shift Factor on Commercially Significant Constraint #1 - 1430 GRAHAM 345kV to 1436 PARKER 345kV ckt 1</t>
  </si>
  <si>
    <t>Individual Shift Factor on Commercially Significant Constraint #2 - 46020 LIMESTONE 345 kV to 2428 WATERMILL 345 kV ckt1</t>
  </si>
  <si>
    <t>Individual Weighted Shift Factor on Commercially Significant Constraint #1 - 1430 GRAHAM 345kV to 1436 PARKER 345kV ckt 1</t>
  </si>
  <si>
    <t>Individual Weighted Shift Factor on Commercially Significant Constraint #2 - 46020 LIMESTONE 345 kV to 2428 WATERMILL 345 kV ckt1</t>
  </si>
  <si>
    <t>Self Serve Load</t>
  </si>
  <si>
    <t>Corresponding ESCA Network Model Name</t>
  </si>
  <si>
    <t>Corresponding Siemens Network Model Name</t>
  </si>
  <si>
    <t>SOUTH2001</t>
  </si>
  <si>
    <t>WEST2001</t>
  </si>
  <si>
    <t>NORTH2001</t>
  </si>
  <si>
    <t>Average Weighted Shift Factor on Commercially Significant Constraint #1 - 1430 GRAHAM 345kV to 1436 PARKER 345kV ckt 1</t>
  </si>
  <si>
    <t>Average Weighted Shift Factor on Commercially Significant Constraint #2 - 46020 LIMESTONE 345 kV to 2428 WATERMILL 345 kV ckt1</t>
  </si>
  <si>
    <t>CM Zone Name</t>
  </si>
  <si>
    <t>Total Number of Load Flow Buses</t>
  </si>
  <si>
    <t>Number of Load Buses</t>
  </si>
  <si>
    <t>Load Total MW</t>
  </si>
  <si>
    <t>Number of Offline Generation Buses</t>
  </si>
  <si>
    <t>Offline Generation Total Pmax MW</t>
  </si>
  <si>
    <t>Number of Online Generation Buses</t>
  </si>
  <si>
    <t>Online Generation Total Pmax MW</t>
  </si>
  <si>
    <t>Summation of Individual Weighted Shift Factors for CSC #1</t>
  </si>
  <si>
    <t>Summation of Individual Weighted Shift Factors for CSC #2</t>
  </si>
  <si>
    <t>To be loaded into ERCOT Congestion Management System</t>
  </si>
  <si>
    <t>RONDTOP2</t>
  </si>
  <si>
    <t>PLASTCO2</t>
  </si>
  <si>
    <t>RONDTPT2</t>
  </si>
  <si>
    <t>ROBY   2</t>
  </si>
  <si>
    <t>ROTAN  2</t>
  </si>
  <si>
    <t>CLARMNT2</t>
  </si>
  <si>
    <t>CLARSUN2</t>
  </si>
  <si>
    <t>ALFNDRY2</t>
  </si>
  <si>
    <t>WOODSON2</t>
  </si>
  <si>
    <t>THROKMT2</t>
  </si>
  <si>
    <t>BUSHKNB2</t>
  </si>
  <si>
    <t>ALBANY 2</t>
  </si>
  <si>
    <t>WCTMWDT2</t>
  </si>
  <si>
    <t>MORAN  2</t>
  </si>
  <si>
    <t>WCTMWD22</t>
  </si>
  <si>
    <t>ALBANYT2</t>
  </si>
  <si>
    <t>WCTMWD12</t>
  </si>
  <si>
    <t>WCTMWDT</t>
  </si>
  <si>
    <t>ALBANYT1</t>
  </si>
  <si>
    <t>ABRBRSN2</t>
  </si>
  <si>
    <t>FTPHPMP2</t>
  </si>
  <si>
    <t>NUGENTR2</t>
  </si>
  <si>
    <t>NUGENTT2</t>
  </si>
  <si>
    <t>FTPHPMT2</t>
  </si>
  <si>
    <t>ABRAINY2</t>
  </si>
  <si>
    <t>PHATM W4</t>
  </si>
  <si>
    <t>ABRAINY4</t>
  </si>
  <si>
    <t>ABILNW 2</t>
  </si>
  <si>
    <t>ABLNW2 2</t>
  </si>
  <si>
    <t>ABEASTP</t>
  </si>
  <si>
    <t>ABILNW14</t>
  </si>
  <si>
    <t>ABMULCE7</t>
  </si>
  <si>
    <t>ABMULC24</t>
  </si>
  <si>
    <t>ABMULCK4</t>
  </si>
  <si>
    <t>AMCWDUM</t>
  </si>
  <si>
    <t>ABMULCW7</t>
  </si>
  <si>
    <t>ONYXREA2</t>
  </si>
  <si>
    <t>CLRGKTP2</t>
  </si>
  <si>
    <t>HAWEXTP2</t>
  </si>
  <si>
    <t>EASTVGT2</t>
  </si>
  <si>
    <t>EASTVGL2</t>
  </si>
  <si>
    <t>ELYTAP 2</t>
  </si>
  <si>
    <t>MERKEL 2</t>
  </si>
  <si>
    <t>CLRFKPM</t>
  </si>
  <si>
    <t>ABWALTP2</t>
  </si>
  <si>
    <t>ABRBPRS2</t>
  </si>
  <si>
    <t>SCOTTR 2</t>
  </si>
  <si>
    <t>TRENT  2</t>
  </si>
  <si>
    <t>HAWEXXN2</t>
  </si>
  <si>
    <t>DELKREA2</t>
  </si>
  <si>
    <t>DELK 2</t>
  </si>
  <si>
    <t>ELY9</t>
  </si>
  <si>
    <t>SCOTT9</t>
  </si>
  <si>
    <t>ABELMCK2</t>
  </si>
  <si>
    <t>ABELMCK4</t>
  </si>
  <si>
    <t>ABTWILT4</t>
  </si>
  <si>
    <t>ABREBLN4</t>
  </si>
  <si>
    <t>ABSOUTH2</t>
  </si>
  <si>
    <t>ABSOUTH4</t>
  </si>
  <si>
    <t>ABWYLIE4</t>
  </si>
  <si>
    <t>ABDYES22</t>
  </si>
  <si>
    <t>ABDYTP22</t>
  </si>
  <si>
    <t>ABHARTF2</t>
  </si>
  <si>
    <t>ABDYTP12</t>
  </si>
  <si>
    <t>ABDYES12</t>
  </si>
  <si>
    <t>ABSHLTN2</t>
  </si>
  <si>
    <t>ABMCMRY2</t>
  </si>
  <si>
    <t>ABOVER 2</t>
  </si>
  <si>
    <t>ABDYTP32</t>
  </si>
  <si>
    <t>ABDYES32</t>
  </si>
  <si>
    <t>ABEAST24</t>
  </si>
  <si>
    <t>ABEAST12</t>
  </si>
  <si>
    <t>ABEAST22</t>
  </si>
  <si>
    <t>ABPLTTP2</t>
  </si>
  <si>
    <t>ABWALN 2</t>
  </si>
  <si>
    <t>ABILPLT2</t>
  </si>
  <si>
    <t>ABOLMLT2</t>
  </si>
  <si>
    <t>ABWTGUT2</t>
  </si>
  <si>
    <t>ABWTXGU2</t>
  </si>
  <si>
    <t>ABOILML2</t>
  </si>
  <si>
    <t>ABMAPLE4</t>
  </si>
  <si>
    <t>ABAILEN4</t>
  </si>
  <si>
    <t>ABCOCLB4</t>
  </si>
  <si>
    <t>ABCNYRK4</t>
  </si>
  <si>
    <t>SRC1DUM</t>
  </si>
  <si>
    <t>SRC1TERT</t>
  </si>
  <si>
    <t>DENTONR2</t>
  </si>
  <si>
    <t>ABELMDL2</t>
  </si>
  <si>
    <t>CLYDMGT2</t>
  </si>
  <si>
    <t>DENTONT2</t>
  </si>
  <si>
    <t>CLYDMAG2</t>
  </si>
  <si>
    <t>CLYDE  2</t>
  </si>
  <si>
    <t>BAIRD  2</t>
  </si>
  <si>
    <t>PUT138 2</t>
  </si>
  <si>
    <t>PUTNAM 4</t>
  </si>
  <si>
    <t>PUTTAP 4</t>
  </si>
  <si>
    <t>CISCO  2</t>
  </si>
  <si>
    <t>PUT69  2</t>
  </si>
  <si>
    <t>FTCHAD</t>
  </si>
  <si>
    <t>FTCHADTP</t>
  </si>
  <si>
    <t>ROBRTSR2</t>
  </si>
  <si>
    <t>CEDARGP2</t>
  </si>
  <si>
    <t>TUSCOLA2</t>
  </si>
  <si>
    <t>GLDBSK9</t>
  </si>
  <si>
    <t>HAPVAL2</t>
  </si>
  <si>
    <t>BRADSHW2</t>
  </si>
  <si>
    <t>HAPVALT2</t>
  </si>
  <si>
    <t>WINTERS2</t>
  </si>
  <si>
    <t>HATCHLR2</t>
  </si>
  <si>
    <t>OAKCK1 4</t>
  </si>
  <si>
    <t>MECSNYDR</t>
  </si>
  <si>
    <t>BALEXXN2</t>
  </si>
  <si>
    <t>BALNGR 2</t>
  </si>
  <si>
    <t>BALNGR 4</t>
  </si>
  <si>
    <t>BALEXTP2</t>
  </si>
  <si>
    <t>NOVICER2</t>
  </si>
  <si>
    <t>TALPATL2</t>
  </si>
  <si>
    <t>VALEREX2</t>
  </si>
  <si>
    <t>GLDBSKR2</t>
  </si>
  <si>
    <t>COLJNC 2</t>
  </si>
  <si>
    <t>COLETAP4</t>
  </si>
  <si>
    <t>COLEMAN4</t>
  </si>
  <si>
    <t>NOVICE9</t>
  </si>
  <si>
    <t>DRESSY9</t>
  </si>
  <si>
    <t>SANANNA2</t>
  </si>
  <si>
    <t>SANANNA4</t>
  </si>
  <si>
    <t>DRESSYR2</t>
  </si>
  <si>
    <t>CROSSPL2</t>
  </si>
  <si>
    <t>RISNGST2</t>
  </si>
  <si>
    <t>PTROCK 2</t>
  </si>
  <si>
    <t>EOLATAP2</t>
  </si>
  <si>
    <t>EOLA   2</t>
  </si>
  <si>
    <t>EDEN   2</t>
  </si>
  <si>
    <t>MENARD 2</t>
  </si>
  <si>
    <t>MENARD 4</t>
  </si>
  <si>
    <t>CRMW1TP2</t>
  </si>
  <si>
    <t>CRMWD1 2</t>
  </si>
  <si>
    <t>MELVIN 2</t>
  </si>
  <si>
    <t>EDENRTP2</t>
  </si>
  <si>
    <t>EDENREA2</t>
  </si>
  <si>
    <t>VERIBST9</t>
  </si>
  <si>
    <t>MILES  2</t>
  </si>
  <si>
    <t>ROWENA 2</t>
  </si>
  <si>
    <t>HARRIET2</t>
  </si>
  <si>
    <t>VERIBST2</t>
  </si>
  <si>
    <t>BRONTE 2</t>
  </si>
  <si>
    <t>GRAPETP2</t>
  </si>
  <si>
    <t>STRLNG9</t>
  </si>
  <si>
    <t>BRNTATL2</t>
  </si>
  <si>
    <t>BRNTAMB2</t>
  </si>
  <si>
    <t>ROBLEE 2</t>
  </si>
  <si>
    <t>ESPENCT2</t>
  </si>
  <si>
    <t>EDITH  2</t>
  </si>
  <si>
    <t>CDRHILL2</t>
  </si>
  <si>
    <t>CDRHILL4</t>
  </si>
  <si>
    <t>ESPENCE2</t>
  </si>
  <si>
    <t>SILVERR2</t>
  </si>
  <si>
    <t>SPADERN2</t>
  </si>
  <si>
    <t>SILVER 2</t>
  </si>
  <si>
    <t>SILVRTP2</t>
  </si>
  <si>
    <t>PERKINS2</t>
  </si>
  <si>
    <t>SPADRNT2</t>
  </si>
  <si>
    <t>PANAMRC2</t>
  </si>
  <si>
    <t>STRCITY2</t>
  </si>
  <si>
    <t>STRLGCO2</t>
  </si>
  <si>
    <t>CRBDTP 2</t>
  </si>
  <si>
    <t>CBDREA 2</t>
  </si>
  <si>
    <t>AMOCOTP2</t>
  </si>
  <si>
    <t>AMOCO  2</t>
  </si>
  <si>
    <t>ORIENTR4</t>
  </si>
  <si>
    <t>SAREDCK4</t>
  </si>
  <si>
    <t>SAREDCK7</t>
  </si>
  <si>
    <t>CRMW5TP2</t>
  </si>
  <si>
    <t>CRMWD5 2</t>
  </si>
  <si>
    <t>SAPLANN4</t>
  </si>
  <si>
    <t>HIGHLAN4</t>
  </si>
  <si>
    <t>SACOKE 4</t>
  </si>
  <si>
    <t>SACONCH2</t>
  </si>
  <si>
    <t>SACONCH4</t>
  </si>
  <si>
    <t>SASOTAP4</t>
  </si>
  <si>
    <t>SASOUTH4</t>
  </si>
  <si>
    <t>SASOUTH2</t>
  </si>
  <si>
    <t>SAJACKS2</t>
  </si>
  <si>
    <t>SAEMERS2</t>
  </si>
  <si>
    <t>CRMWD2</t>
  </si>
  <si>
    <t>CRMWD3</t>
  </si>
  <si>
    <t>CRMWDTP4</t>
  </si>
  <si>
    <t>CRMWD42</t>
  </si>
  <si>
    <t>SANORTH2</t>
  </si>
  <si>
    <t>SANORTH4</t>
  </si>
  <si>
    <t>GRAPECK2</t>
  </si>
  <si>
    <t>SAWALTP2</t>
  </si>
  <si>
    <t>SAWALN 2</t>
  </si>
  <si>
    <t>SACHWST2</t>
  </si>
  <si>
    <t>SACHWST4</t>
  </si>
  <si>
    <t>SAAVE N2</t>
  </si>
  <si>
    <t>SABENFK4</t>
  </si>
  <si>
    <t>SAMTFLD2</t>
  </si>
  <si>
    <t>SAPS   2</t>
  </si>
  <si>
    <t>SAPS1  4</t>
  </si>
  <si>
    <t>SASLAND4</t>
  </si>
  <si>
    <t>SALKDRV4</t>
  </si>
  <si>
    <t>SAPS2  4</t>
  </si>
  <si>
    <t>CRISTOV2</t>
  </si>
  <si>
    <t>ARROTT 2</t>
  </si>
  <si>
    <t>HULDALR2</t>
  </si>
  <si>
    <t>LIVEOAK2</t>
  </si>
  <si>
    <t>LIVEOAK4</t>
  </si>
  <si>
    <t>ELDSHBL2</t>
  </si>
  <si>
    <t>ELDORAD2</t>
  </si>
  <si>
    <t>ELDCSER2</t>
  </si>
  <si>
    <t>MIDVALY2</t>
  </si>
  <si>
    <t>FTMCKAV2</t>
  </si>
  <si>
    <t>ELDSHEL2</t>
  </si>
  <si>
    <t>SNRCITY2</t>
  </si>
  <si>
    <t>SONORAT2</t>
  </si>
  <si>
    <t>SONORA 2</t>
  </si>
  <si>
    <t>SONORA 4</t>
  </si>
  <si>
    <t>MERTZON9</t>
  </si>
  <si>
    <t>MERTZNR2</t>
  </si>
  <si>
    <t>NSWTHYR2</t>
  </si>
  <si>
    <t>TNKRSLY2</t>
  </si>
  <si>
    <t>MERTZON2</t>
  </si>
  <si>
    <t>BARNHAR2</t>
  </si>
  <si>
    <t>BRNHRPH2</t>
  </si>
  <si>
    <t>BARNHCV2</t>
  </si>
  <si>
    <t>BIGLAKE2</t>
  </si>
  <si>
    <t>BIGLAKE4</t>
  </si>
  <si>
    <t>BIGLAK24</t>
  </si>
  <si>
    <t>TEXON  2</t>
  </si>
  <si>
    <t>SHELPOW2</t>
  </si>
  <si>
    <t>SHLPOWT2</t>
  </si>
  <si>
    <t>TEXONTP2</t>
  </si>
  <si>
    <t>ATLBSTT2</t>
  </si>
  <si>
    <t>KEMPEXT2</t>
  </si>
  <si>
    <t>POWELTP2</t>
  </si>
  <si>
    <t>POWLFLD2</t>
  </si>
  <si>
    <t>BGLKPHT2</t>
  </si>
  <si>
    <t>STRSRNR2</t>
  </si>
  <si>
    <t>POWFLDT2</t>
  </si>
  <si>
    <t>MIDWYLN2</t>
  </si>
  <si>
    <t>FDRAN  2</t>
  </si>
  <si>
    <t>OZONARE2</t>
  </si>
  <si>
    <t>CROCKHT2</t>
  </si>
  <si>
    <t>BGLKPHL2</t>
  </si>
  <si>
    <t>KEMPEXX2</t>
  </si>
  <si>
    <t>ATLBEST2</t>
  </si>
  <si>
    <t>WIRAAN 2</t>
  </si>
  <si>
    <t>OZONA  2</t>
  </si>
  <si>
    <t>FDRAN  4</t>
  </si>
  <si>
    <t>ILLNO4R2</t>
  </si>
  <si>
    <t>COMSTCK2</t>
  </si>
  <si>
    <t>TIPPETR2</t>
  </si>
  <si>
    <t>MARYATE2</t>
  </si>
  <si>
    <t>YTSPMP 2</t>
  </si>
  <si>
    <t>MARATYT2</t>
  </si>
  <si>
    <t>IRAAN  2</t>
  </si>
  <si>
    <t>DSCVYTP2</t>
  </si>
  <si>
    <t>SHEFFLD2</t>
  </si>
  <si>
    <t>FTLCSTR2</t>
  </si>
  <si>
    <t>AIRPDTS2</t>
  </si>
  <si>
    <t>AIRPDTP2</t>
  </si>
  <si>
    <t>MVIEWTP2</t>
  </si>
  <si>
    <t>MESAVIEW</t>
  </si>
  <si>
    <t>INDMESA2</t>
  </si>
  <si>
    <t>DSCVRY 2</t>
  </si>
  <si>
    <t>SCROSS2</t>
  </si>
  <si>
    <t>SHLMESA2</t>
  </si>
  <si>
    <t>RANK12 2</t>
  </si>
  <si>
    <t>SHLMSAT2</t>
  </si>
  <si>
    <t>RANK4 2</t>
  </si>
  <si>
    <t>MCCAMEY2</t>
  </si>
  <si>
    <t>MCCAMYN2</t>
  </si>
  <si>
    <t>SCROSS 2</t>
  </si>
  <si>
    <t>MCCAMYN4</t>
  </si>
  <si>
    <t>WHTEBKR</t>
  </si>
  <si>
    <t>BOBCAT 2</t>
  </si>
  <si>
    <t>RIOPEC 2</t>
  </si>
  <si>
    <t>BOBCAT T</t>
  </si>
  <si>
    <t>CRNAIR T</t>
  </si>
  <si>
    <t>RIOPEC14</t>
  </si>
  <si>
    <t>CRANTP1</t>
  </si>
  <si>
    <t>CRANTP2</t>
  </si>
  <si>
    <t>CRANAIR2</t>
  </si>
  <si>
    <t>TXNMPL 2</t>
  </si>
  <si>
    <t>MCELROY2</t>
  </si>
  <si>
    <t>CRANGU12</t>
  </si>
  <si>
    <t>TXNMTP 2</t>
  </si>
  <si>
    <t>CRANGU22</t>
  </si>
  <si>
    <t>DUNEFLD2</t>
  </si>
  <si>
    <t>SPUDFLT2</t>
  </si>
  <si>
    <t>WTUCRAN2</t>
  </si>
  <si>
    <t>DUNEFDT2</t>
  </si>
  <si>
    <t>WTUCRAN4</t>
  </si>
  <si>
    <t>COMANCK4</t>
  </si>
  <si>
    <t>FTSTKPL2</t>
  </si>
  <si>
    <t>FTSTKPL4</t>
  </si>
  <si>
    <t>WDWRDTP</t>
  </si>
  <si>
    <t>WDWRD 4</t>
  </si>
  <si>
    <t>WDWRDU1</t>
  </si>
  <si>
    <t>SUNVALY2</t>
  </si>
  <si>
    <t>MASTFLD2</t>
  </si>
  <si>
    <t>PECOVAL2</t>
  </si>
  <si>
    <t>FTSTKSW2</t>
  </si>
  <si>
    <t>TRNPECM2</t>
  </si>
  <si>
    <t>TRNPECT2</t>
  </si>
  <si>
    <t>VERHALN2</t>
  </si>
  <si>
    <t>CHRYTP2</t>
  </si>
  <si>
    <t>CHRYCRK2</t>
  </si>
  <si>
    <t>SARAGOS2</t>
  </si>
  <si>
    <t>BARRILA2</t>
  </si>
  <si>
    <t>BARRILA4</t>
  </si>
  <si>
    <t>MECPLNVW</t>
  </si>
  <si>
    <t>SNTXTAP</t>
  </si>
  <si>
    <t>SYNTX  2</t>
  </si>
  <si>
    <t>LONGWRT2</t>
  </si>
  <si>
    <t>CONRGEC2</t>
  </si>
  <si>
    <t>ALPINER2</t>
  </si>
  <si>
    <t>ALPINE 2</t>
  </si>
  <si>
    <t>PAISANO2</t>
  </si>
  <si>
    <t>RGECAPT2</t>
  </si>
  <si>
    <t>FTDAVIS2</t>
  </si>
  <si>
    <t>VALTNTP2</t>
  </si>
  <si>
    <t>ALAMITO2</t>
  </si>
  <si>
    <t>ALAMITO4</t>
  </si>
  <si>
    <t>MARFA  2</t>
  </si>
  <si>
    <t>CIENEGA2</t>
  </si>
  <si>
    <t>SHAFTER2</t>
  </si>
  <si>
    <t>PRSIDIO2</t>
  </si>
  <si>
    <t>PRSIDIO</t>
  </si>
  <si>
    <t>BRYANT2</t>
  </si>
  <si>
    <t>ATKINSN2</t>
  </si>
  <si>
    <t>ESPYWEL2</t>
  </si>
  <si>
    <t>KENPNDR2</t>
  </si>
  <si>
    <t>LKPAUL1G</t>
  </si>
  <si>
    <t>LKPAUL2G</t>
  </si>
  <si>
    <t>OKLAUN1G</t>
  </si>
  <si>
    <t>PTCREK1G</t>
  </si>
  <si>
    <t>PTCREK2G</t>
  </si>
  <si>
    <t>PTCREK3G</t>
  </si>
  <si>
    <t>PTCREK4G</t>
  </si>
  <si>
    <t>PHANTM1G</t>
  </si>
  <si>
    <t>PHANTM2G</t>
  </si>
  <si>
    <t>OAKCK 1G</t>
  </si>
  <si>
    <t>SAPS  1G</t>
  </si>
  <si>
    <t>SAPS  2G</t>
  </si>
  <si>
    <t>RIOPEC4G</t>
  </si>
  <si>
    <t>RIOPEC5G</t>
  </si>
  <si>
    <t>RIOPEC6G</t>
  </si>
  <si>
    <t>SRC2DUM</t>
  </si>
  <si>
    <t>SRC2TERT</t>
  </si>
  <si>
    <t>ABINOPK4</t>
  </si>
  <si>
    <t>PCANBYU4</t>
  </si>
  <si>
    <t>OK1TERT</t>
  </si>
  <si>
    <t>AMCWTERT</t>
  </si>
  <si>
    <t>PE-FINA2</t>
  </si>
  <si>
    <t>KIMCOOP2</t>
  </si>
  <si>
    <t>R.SPNGS2</t>
  </si>
  <si>
    <t>FRSRNCH2</t>
  </si>
  <si>
    <t>CORTHAN4</t>
  </si>
  <si>
    <t>HUMBPMP2</t>
  </si>
  <si>
    <t>COMSTOC2</t>
  </si>
  <si>
    <t>TIE  ST1</t>
  </si>
  <si>
    <t>TIE CT11</t>
  </si>
  <si>
    <t>TIE CT12</t>
  </si>
  <si>
    <t>TIE CT21</t>
  </si>
  <si>
    <t>TIE CT22</t>
  </si>
  <si>
    <t>TIE  ST2</t>
  </si>
  <si>
    <t>PETROLIA</t>
  </si>
  <si>
    <t>THURBER</t>
  </si>
  <si>
    <t>ELIASVLE</t>
  </si>
  <si>
    <t>WINK</t>
  </si>
  <si>
    <t>CALIFRNA</t>
  </si>
  <si>
    <t>WNKLRCO6</t>
  </si>
  <si>
    <t>PYOTE</t>
  </si>
  <si>
    <t>WORSHAM</t>
  </si>
  <si>
    <t>IH20</t>
  </si>
  <si>
    <t>STAFBLVD</t>
  </si>
  <si>
    <t>FLAT TOP</t>
  </si>
  <si>
    <t>REEVSCO4</t>
  </si>
  <si>
    <t>TOYAH</t>
  </si>
  <si>
    <t>COCHISE</t>
  </si>
  <si>
    <t>LNSTRTAP</t>
  </si>
  <si>
    <t>AAPIPELN</t>
  </si>
  <si>
    <t>KERMIT#2</t>
  </si>
  <si>
    <t>KERMIT#1</t>
  </si>
  <si>
    <t>16TH ST</t>
  </si>
  <si>
    <t>WDWRDTAP</t>
  </si>
  <si>
    <t>WDWRD4</t>
  </si>
  <si>
    <t>WDWRDU2</t>
  </si>
  <si>
    <t>FTSTKTAP</t>
  </si>
  <si>
    <t>FTSTCKTN</t>
  </si>
  <si>
    <t>PUCKTTAP</t>
  </si>
  <si>
    <t>ARMDLO2</t>
  </si>
  <si>
    <t>SANDRSON</t>
  </si>
  <si>
    <t>SWTECTNP</t>
  </si>
  <si>
    <t>NRTHNNAT</t>
  </si>
  <si>
    <t>PUCKTFLD</t>
  </si>
  <si>
    <t>TNPGOMZ2</t>
  </si>
  <si>
    <t>TNPBEL2</t>
  </si>
  <si>
    <t>PERRY</t>
  </si>
  <si>
    <t>PETEWAY</t>
  </si>
  <si>
    <t>HALSBURG</t>
  </si>
  <si>
    <t>MCLENNAN</t>
  </si>
  <si>
    <t>BENHUR</t>
  </si>
  <si>
    <t>GROESBEK</t>
  </si>
  <si>
    <t>BUTLER</t>
  </si>
  <si>
    <t>FREESTONE</t>
  </si>
  <si>
    <t>PRARIEHL</t>
  </si>
  <si>
    <t>BUCKHLTS</t>
  </si>
  <si>
    <t>BARTLTSW</t>
  </si>
  <si>
    <t>BELL</t>
  </si>
  <si>
    <t>DINGDONG</t>
  </si>
  <si>
    <t>SALTY</t>
  </si>
  <si>
    <t>BARTLETT</t>
  </si>
  <si>
    <t>TALBTRDG</t>
  </si>
  <si>
    <t>SCHWRTNR</t>
  </si>
  <si>
    <t>WILLIAMSON</t>
  </si>
  <si>
    <t>JARREL</t>
  </si>
  <si>
    <t>TAYLRSVY</t>
  </si>
  <si>
    <t>STILHOSE</t>
  </si>
  <si>
    <t>POAGE</t>
  </si>
  <si>
    <t>THRNDLNT</t>
  </si>
  <si>
    <t>SEATON</t>
  </si>
  <si>
    <t>TRIMMIER</t>
  </si>
  <si>
    <t>MOODY</t>
  </si>
  <si>
    <t>BELTNBEC</t>
  </si>
  <si>
    <t>MOFFAT</t>
  </si>
  <si>
    <t>TUGSW</t>
  </si>
  <si>
    <t>CORYELL</t>
  </si>
  <si>
    <t>HARHHGTS</t>
  </si>
  <si>
    <t>CORYEL</t>
  </si>
  <si>
    <t>LEONJNCT</t>
  </si>
  <si>
    <t>SPRINGVL</t>
  </si>
  <si>
    <t>SANTFESW</t>
  </si>
  <si>
    <t>SANTAFE</t>
  </si>
  <si>
    <t>GATESVIL</t>
  </si>
  <si>
    <t>GTSVLTAP</t>
  </si>
  <si>
    <t>MCGREGOR</t>
  </si>
  <si>
    <t>PATTON</t>
  </si>
  <si>
    <t>WINDSRSW</t>
  </si>
  <si>
    <t>WINDSOR</t>
  </si>
  <si>
    <t>CRAWFORD</t>
  </si>
  <si>
    <t>CHINASPR</t>
  </si>
  <si>
    <t>BOSQUE</t>
  </si>
  <si>
    <t>CAYOTE</t>
  </si>
  <si>
    <t>MIDWAY</t>
  </si>
  <si>
    <t>NAVROMLS</t>
  </si>
  <si>
    <t>DAWSON</t>
  </si>
  <si>
    <t>TELICO</t>
  </si>
  <si>
    <t>ELLIS</t>
  </si>
  <si>
    <t>BARRY</t>
  </si>
  <si>
    <t>PURDON</t>
  </si>
  <si>
    <t>FREESTON</t>
  </si>
  <si>
    <t>FARFIELD</t>
  </si>
  <si>
    <t>OAKGROV</t>
  </si>
  <si>
    <t>EMMETT</t>
  </si>
  <si>
    <t>HIGHWY22</t>
  </si>
  <si>
    <t>POWELLMP</t>
  </si>
  <si>
    <t>SIMSBORO</t>
  </si>
  <si>
    <t>EUREKA</t>
  </si>
  <si>
    <t>REAGRSPG</t>
  </si>
  <si>
    <t>GOODLOE</t>
  </si>
  <si>
    <t>WINKLER</t>
  </si>
  <si>
    <t>HANEY</t>
  </si>
  <si>
    <t>ROCKETSW</t>
  </si>
  <si>
    <t>INDIA</t>
  </si>
  <si>
    <t>ENNIS</t>
  </si>
  <si>
    <t>GLENHITS</t>
  </si>
  <si>
    <t>ROCKETT</t>
  </si>
  <si>
    <t>CEDARHIL</t>
  </si>
  <si>
    <t>FERRIS</t>
  </si>
  <si>
    <t>TRUMBULL</t>
  </si>
  <si>
    <t>ST.PAUL</t>
  </si>
  <si>
    <t>ITASCA</t>
  </si>
  <si>
    <t>HILL</t>
  </si>
  <si>
    <t>FORESTON</t>
  </si>
  <si>
    <t>HOLNAM</t>
  </si>
  <si>
    <t>PEORIA</t>
  </si>
  <si>
    <t>CTNWD</t>
  </si>
  <si>
    <t>LAMPSTSW</t>
  </si>
  <si>
    <t>CHATT</t>
  </si>
  <si>
    <t>LAMPOST</t>
  </si>
  <si>
    <t>BSQSUTH2</t>
  </si>
  <si>
    <t>WHITNEY</t>
  </si>
  <si>
    <t>WHITNYSW</t>
  </si>
  <si>
    <t>WHITNEY1</t>
  </si>
  <si>
    <t>WHITNEY2</t>
  </si>
  <si>
    <t>BOSQUESW</t>
  </si>
  <si>
    <t>BSQSUTH1</t>
  </si>
  <si>
    <t>MAYPEARL</t>
  </si>
  <si>
    <t>ROGERSHL</t>
  </si>
  <si>
    <t>FRTGTSSW</t>
  </si>
  <si>
    <t>BSQSUTH3</t>
  </si>
  <si>
    <t>BSQSUTH4</t>
  </si>
  <si>
    <t>FRTGATES</t>
  </si>
  <si>
    <t>HAMILTON</t>
  </si>
  <si>
    <t>INDIANGP</t>
  </si>
  <si>
    <t>ENERGYSW</t>
  </si>
  <si>
    <t>COMANCHE</t>
  </si>
  <si>
    <t>ENERGY</t>
  </si>
  <si>
    <t>EASTLAND</t>
  </si>
  <si>
    <t>GUSTINE</t>
  </si>
  <si>
    <t>HASSE</t>
  </si>
  <si>
    <t>DOWNING</t>
  </si>
  <si>
    <t>STEPHENS</t>
  </si>
  <si>
    <t>ZEPHYR</t>
  </si>
  <si>
    <t>BROWN</t>
  </si>
  <si>
    <t>RISNGSTR</t>
  </si>
  <si>
    <t>NIMROD</t>
  </si>
  <si>
    <t>DELEON</t>
  </si>
  <si>
    <t>HOLDER</t>
  </si>
  <si>
    <t>MOUNTARY</t>
  </si>
  <si>
    <t>STPHNVL</t>
  </si>
  <si>
    <t>ERATH</t>
  </si>
  <si>
    <t>STPHVLTP</t>
  </si>
  <si>
    <t>CALRTNSW</t>
  </si>
  <si>
    <t>CARLTON</t>
  </si>
  <si>
    <t>STEPHNVL</t>
  </si>
  <si>
    <t>JOHNSVIL</t>
  </si>
  <si>
    <t>LINGLEVL</t>
  </si>
  <si>
    <t>SELDEN</t>
  </si>
  <si>
    <t>NORFORK</t>
  </si>
  <si>
    <t>WRIGHT</t>
  </si>
  <si>
    <t>BUNKER</t>
  </si>
  <si>
    <t>HOOD</t>
  </si>
  <si>
    <t>GRANBURY</t>
  </si>
  <si>
    <t>HILLCITY</t>
  </si>
  <si>
    <t>SOMERVELL</t>
  </si>
  <si>
    <t>GLENROSE</t>
  </si>
  <si>
    <t>MERIDIAN</t>
  </si>
  <si>
    <t>LIPAN</t>
  </si>
  <si>
    <t>PALO PINTO</t>
  </si>
  <si>
    <t>CRANFLGP</t>
  </si>
  <si>
    <t>POWELL</t>
  </si>
  <si>
    <t>MILLER</t>
  </si>
  <si>
    <t>MILLER1</t>
  </si>
  <si>
    <t>MILLER2</t>
  </si>
  <si>
    <t>MILLER3</t>
  </si>
  <si>
    <t>MILLER4</t>
  </si>
  <si>
    <t>MILLER5</t>
  </si>
  <si>
    <t>WSTWTHFD</t>
  </si>
  <si>
    <t>PARKER</t>
  </si>
  <si>
    <t>MORSSHEP</t>
  </si>
  <si>
    <t>MORSHEP</t>
  </si>
  <si>
    <t>MORSHEP2</t>
  </si>
  <si>
    <t>PORTROYL</t>
  </si>
  <si>
    <t>SPUNKY</t>
  </si>
  <si>
    <t>JOHNSON</t>
  </si>
  <si>
    <t>TENASKA</t>
  </si>
  <si>
    <t>ACTON</t>
  </si>
  <si>
    <t>AIRLIQD</t>
  </si>
  <si>
    <t>FALCREEK</t>
  </si>
  <si>
    <t>FRENDSHP</t>
  </si>
  <si>
    <t>GEOSCREK</t>
  </si>
  <si>
    <t>NEWHOPE</t>
  </si>
  <si>
    <t>BONO</t>
  </si>
  <si>
    <t>CONCORD</t>
  </si>
  <si>
    <t>JOSHUA</t>
  </si>
  <si>
    <t>CROWLEY</t>
  </si>
  <si>
    <t>EGAN</t>
  </si>
  <si>
    <t>BURLESON</t>
  </si>
  <si>
    <t>KEENE</t>
  </si>
  <si>
    <t>LILLIANS</t>
  </si>
  <si>
    <t>LILLIAN</t>
  </si>
  <si>
    <t>RETTA</t>
  </si>
  <si>
    <t>TIMBRGRN</t>
  </si>
  <si>
    <t>CONLEY</t>
  </si>
  <si>
    <t>LKALVRDO</t>
  </si>
  <si>
    <t>GRNDVIEW</t>
  </si>
  <si>
    <t>GRIFFITH</t>
  </si>
  <si>
    <t>SNDFLTSW</t>
  </si>
  <si>
    <t>COVNGTON</t>
  </si>
  <si>
    <t>SANDFLAT</t>
  </si>
  <si>
    <t>NASABYSW</t>
  </si>
  <si>
    <t>NASAUBAY</t>
  </si>
  <si>
    <t>WAPLES</t>
  </si>
  <si>
    <t>FAIRVWSW</t>
  </si>
  <si>
    <t>FAIRVIEW</t>
  </si>
  <si>
    <t>LAKEWOOD</t>
  </si>
  <si>
    <t>THRPSPRG</t>
  </si>
  <si>
    <t>FOX</t>
  </si>
  <si>
    <t>SODASPRG</t>
  </si>
  <si>
    <t>BROCK</t>
  </si>
  <si>
    <t>SBROCKSW</t>
  </si>
  <si>
    <t>STHBROCK</t>
  </si>
  <si>
    <t>TINTOP</t>
  </si>
  <si>
    <t>WRAILRD</t>
  </si>
  <si>
    <t>LIVEOAK</t>
  </si>
  <si>
    <t>HILTOP</t>
  </si>
  <si>
    <t>NTTEXAS</t>
  </si>
  <si>
    <t>NTEXAS1</t>
  </si>
  <si>
    <t>NTEXAS2</t>
  </si>
  <si>
    <t>NTEXAS3</t>
  </si>
  <si>
    <t>AGNESSW</t>
  </si>
  <si>
    <t>NWTHRFRD</t>
  </si>
  <si>
    <t>SHADYGRV</t>
  </si>
  <si>
    <t>WHITT</t>
  </si>
  <si>
    <t>ALEDOTP</t>
  </si>
  <si>
    <t>DICEY</t>
  </si>
  <si>
    <t>ALEDO</t>
  </si>
  <si>
    <t>SPRINGTW</t>
  </si>
  <si>
    <t>FLATROCK</t>
  </si>
  <si>
    <t>AGNES</t>
  </si>
  <si>
    <t>FLTRCKSW</t>
  </si>
  <si>
    <t>WETHFORD</t>
  </si>
  <si>
    <t>AZLESW</t>
  </si>
  <si>
    <t>AZLE</t>
  </si>
  <si>
    <t>TARRANT</t>
  </si>
  <si>
    <t>CNTRPT A</t>
  </si>
  <si>
    <t>RENO</t>
  </si>
  <si>
    <t>BRIAR</t>
  </si>
  <si>
    <t>BOYD</t>
  </si>
  <si>
    <t>WISE</t>
  </si>
  <si>
    <t>GRAPEVIN</t>
  </si>
  <si>
    <t>IBM</t>
  </si>
  <si>
    <t>JOPLINSW</t>
  </si>
  <si>
    <t>JOPLIN</t>
  </si>
  <si>
    <t>JACK</t>
  </si>
  <si>
    <t>KELLER</t>
  </si>
  <si>
    <t>KELERSTH</t>
  </si>
  <si>
    <t>AURORA</t>
  </si>
  <si>
    <t>NEWARK</t>
  </si>
  <si>
    <t>RHOMESW</t>
  </si>
  <si>
    <t>RHOME</t>
  </si>
  <si>
    <t>DECATUR</t>
  </si>
  <si>
    <t>WOODIE</t>
  </si>
  <si>
    <t>CHISOLM</t>
  </si>
  <si>
    <t>GRENWOOD</t>
  </si>
  <si>
    <t>WILLOW</t>
  </si>
  <si>
    <t>KEETER</t>
  </si>
  <si>
    <t>COTNDALE</t>
  </si>
  <si>
    <t>BRIDGEPR</t>
  </si>
  <si>
    <t>EBRIDGPR</t>
  </si>
  <si>
    <t>CHAMBERS</t>
  </si>
  <si>
    <t>WZZRDWLS</t>
  </si>
  <si>
    <t>CRAFTON</t>
  </si>
  <si>
    <t>CARTERSW</t>
  </si>
  <si>
    <t>MONTAGUE</t>
  </si>
  <si>
    <t>CARTER</t>
  </si>
  <si>
    <t>LONESTAR</t>
  </si>
  <si>
    <t>BOWIE</t>
  </si>
  <si>
    <t>BRDGTAP</t>
  </si>
  <si>
    <t>NEWPORT</t>
  </si>
  <si>
    <t>JOHNSNSW</t>
  </si>
  <si>
    <t>AUDBONSW</t>
  </si>
  <si>
    <t>AUDUBON</t>
  </si>
  <si>
    <t>ROANOKE</t>
  </si>
  <si>
    <t>DENTON</t>
  </si>
  <si>
    <t>LEWSVLSW</t>
  </si>
  <si>
    <t>COPPELL</t>
  </si>
  <si>
    <t>DALLAS</t>
  </si>
  <si>
    <t>LEBANON</t>
  </si>
  <si>
    <t>COLLIN</t>
  </si>
  <si>
    <t>AUBREY</t>
  </si>
  <si>
    <t>CUSTER</t>
  </si>
  <si>
    <t>MOUND</t>
  </si>
  <si>
    <t>MCKAMYA</t>
  </si>
  <si>
    <t>BRIDGES</t>
  </si>
  <si>
    <t>LEWISVIL</t>
  </si>
  <si>
    <t>HEBRON</t>
  </si>
  <si>
    <t>HIGHLAND</t>
  </si>
  <si>
    <t>CANYON</t>
  </si>
  <si>
    <t>KRUM</t>
  </si>
  <si>
    <t>LKDALLAS</t>
  </si>
  <si>
    <t>SANGER</t>
  </si>
  <si>
    <t>NSANGER</t>
  </si>
  <si>
    <t>FRISCO</t>
  </si>
  <si>
    <t>SPRING</t>
  </si>
  <si>
    <t>COOKE</t>
  </si>
  <si>
    <t>VALYVIEW</t>
  </si>
  <si>
    <t>MUENSTER</t>
  </si>
  <si>
    <t>SALEM</t>
  </si>
  <si>
    <t>SALEMSW</t>
  </si>
  <si>
    <t>REDMNDSW</t>
  </si>
  <si>
    <t>MTNSPRGS</t>
  </si>
  <si>
    <t>WOODBINE</t>
  </si>
  <si>
    <t>WHITSBRO</t>
  </si>
  <si>
    <t>GRAYSON</t>
  </si>
  <si>
    <t>NORTH</t>
  </si>
  <si>
    <t>JORDANSW</t>
  </si>
  <si>
    <t>WICHITA</t>
  </si>
  <si>
    <t>JORDAN</t>
  </si>
  <si>
    <t>STONEWALL</t>
  </si>
  <si>
    <t>SVLBNDTP</t>
  </si>
  <si>
    <t>GAINSVIL</t>
  </si>
  <si>
    <t>SIVLSBND</t>
  </si>
  <si>
    <t>COTTLE</t>
  </si>
  <si>
    <t>FOARD</t>
  </si>
  <si>
    <t>REDRIVER</t>
  </si>
  <si>
    <t>HARDEMAN</t>
  </si>
  <si>
    <t>KENT</t>
  </si>
  <si>
    <t>SINCLARS</t>
  </si>
  <si>
    <t>CHILDRESS</t>
  </si>
  <si>
    <t>SINCLAIR</t>
  </si>
  <si>
    <t>WALNBEND</t>
  </si>
  <si>
    <t>KING</t>
  </si>
  <si>
    <t>STJO</t>
  </si>
  <si>
    <t>CROSBY</t>
  </si>
  <si>
    <t>DICKENS</t>
  </si>
  <si>
    <t>CAPSCRNR</t>
  </si>
  <si>
    <t>NOCONA</t>
  </si>
  <si>
    <t>THROCKMORTON</t>
  </si>
  <si>
    <t>ALCORN</t>
  </si>
  <si>
    <t>SHACKLEFORD</t>
  </si>
  <si>
    <t>KNOX</t>
  </si>
  <si>
    <t>HARDYSW</t>
  </si>
  <si>
    <t>HASKELL</t>
  </si>
  <si>
    <t>HARDY</t>
  </si>
  <si>
    <t>kV</t>
  </si>
  <si>
    <t>RPR</t>
  </si>
  <si>
    <t>BED</t>
  </si>
  <si>
    <t>KEI</t>
  </si>
  <si>
    <t>CAR</t>
  </si>
  <si>
    <t>NZL</t>
  </si>
  <si>
    <t>BVL</t>
  </si>
  <si>
    <t>RBS</t>
  </si>
  <si>
    <t>HRN</t>
  </si>
  <si>
    <t>SUT</t>
  </si>
  <si>
    <t>OLE</t>
  </si>
  <si>
    <t>SMG</t>
  </si>
  <si>
    <t>ELT</t>
  </si>
  <si>
    <t>FRA</t>
  </si>
  <si>
    <t>SVC</t>
  </si>
  <si>
    <t>BGS</t>
  </si>
  <si>
    <t>PRY</t>
  </si>
  <si>
    <t>HAL</t>
  </si>
  <si>
    <t>BHR</t>
  </si>
  <si>
    <t>GRO</t>
  </si>
  <si>
    <t>BUT</t>
  </si>
  <si>
    <t>PRA</t>
  </si>
  <si>
    <t>SALTY11</t>
  </si>
  <si>
    <t>TLB</t>
  </si>
  <si>
    <t>TLV</t>
  </si>
  <si>
    <t>STILHOUS</t>
  </si>
  <si>
    <t>PGE</t>
  </si>
  <si>
    <t>SEA</t>
  </si>
  <si>
    <t>BTN</t>
  </si>
  <si>
    <t>SPV</t>
  </si>
  <si>
    <t>FRE</t>
  </si>
  <si>
    <t>COTTONWD</t>
  </si>
  <si>
    <t>RGH</t>
  </si>
  <si>
    <t>TAM</t>
  </si>
  <si>
    <t>MCCREE</t>
  </si>
  <si>
    <t>ATKINS</t>
  </si>
  <si>
    <t>STEELE_S</t>
  </si>
  <si>
    <t>STEELE S</t>
  </si>
  <si>
    <t>ANNEX</t>
  </si>
  <si>
    <t>NORTH11</t>
  </si>
  <si>
    <t>BUS_PARK</t>
  </si>
  <si>
    <t>BUS PARK</t>
  </si>
  <si>
    <t>NALL_LN</t>
  </si>
  <si>
    <t>NALL LN</t>
  </si>
  <si>
    <t>SHADY_LN</t>
  </si>
  <si>
    <t>SHADY LN</t>
  </si>
  <si>
    <t>EAST</t>
  </si>
  <si>
    <t>IND_PARK</t>
  </si>
  <si>
    <t>BRIRCRT</t>
  </si>
  <si>
    <t>GREENS_P</t>
  </si>
  <si>
    <t>GREENS P</t>
  </si>
  <si>
    <t>STEEPHLW</t>
  </si>
  <si>
    <t>SOUTH</t>
  </si>
  <si>
    <t>BRY_E_C</t>
  </si>
  <si>
    <t>BRY E C</t>
  </si>
  <si>
    <t>TXCTY</t>
  </si>
  <si>
    <t>PLSTH</t>
  </si>
  <si>
    <t>LLTSW</t>
  </si>
  <si>
    <t>LNGLK</t>
  </si>
  <si>
    <t>TNSCL</t>
  </si>
  <si>
    <t>BTLTP</t>
  </si>
  <si>
    <t>BETO_</t>
  </si>
  <si>
    <t>ELKHR</t>
  </si>
  <si>
    <t>GPLND</t>
  </si>
  <si>
    <t>CRKET</t>
  </si>
  <si>
    <t>EGFTP</t>
  </si>
  <si>
    <t>SLCTP</t>
  </si>
  <si>
    <t>SLOCM</t>
  </si>
  <si>
    <t>ELKGF</t>
  </si>
  <si>
    <t>GPMTP</t>
  </si>
  <si>
    <t>GPLMG</t>
  </si>
  <si>
    <t>PLSSP</t>
  </si>
  <si>
    <t>CNI45</t>
  </si>
  <si>
    <t>BBSES</t>
  </si>
  <si>
    <t>JEWET</t>
  </si>
  <si>
    <t>TOKSW</t>
  </si>
  <si>
    <t>THSES</t>
  </si>
  <si>
    <t>ELMOT</t>
  </si>
  <si>
    <t>LCSES</t>
  </si>
  <si>
    <t>TMPSW</t>
  </si>
  <si>
    <t>KLNSW</t>
  </si>
  <si>
    <t>SDSES</t>
  </si>
  <si>
    <t>WWEST</t>
  </si>
  <si>
    <t>WEAST</t>
  </si>
  <si>
    <t>MCGPH</t>
  </si>
  <si>
    <t>SMBMG</t>
  </si>
  <si>
    <t>FSREA</t>
  </si>
  <si>
    <t>FARAR</t>
  </si>
  <si>
    <t>SWTTP</t>
  </si>
  <si>
    <t>SWYTG</t>
  </si>
  <si>
    <t>FRFWS</t>
  </si>
  <si>
    <t>WEST_</t>
  </si>
  <si>
    <t>ROSTP</t>
  </si>
  <si>
    <t>ROSSN</t>
  </si>
  <si>
    <t>TTPTP</t>
  </si>
  <si>
    <t>TTXPL</t>
  </si>
  <si>
    <t>RGRHL</t>
  </si>
  <si>
    <t>BLMED</t>
  </si>
  <si>
    <t>WNETP</t>
  </si>
  <si>
    <t>WNRTH</t>
  </si>
  <si>
    <t>WNTHW</t>
  </si>
  <si>
    <t>THSTP</t>
  </si>
  <si>
    <t>WCOLO</t>
  </si>
  <si>
    <t>WSOTH</t>
  </si>
  <si>
    <t>WMMMR</t>
  </si>
  <si>
    <t>WMMT1</t>
  </si>
  <si>
    <t>WMMT2</t>
  </si>
  <si>
    <t>RBNSN</t>
  </si>
  <si>
    <t>WGNRL</t>
  </si>
  <si>
    <t>WKATY</t>
  </si>
  <si>
    <t>WKYTP</t>
  </si>
  <si>
    <t>NCRST</t>
  </si>
  <si>
    <t>NCRTP</t>
  </si>
  <si>
    <t>LRENA</t>
  </si>
  <si>
    <t>EDDY_</t>
  </si>
  <si>
    <t>TROY_</t>
  </si>
  <si>
    <t>GTVSW</t>
  </si>
  <si>
    <t>WATCO</t>
  </si>
  <si>
    <t>MCGRG</t>
  </si>
  <si>
    <t>GTVAR</t>
  </si>
  <si>
    <t>GRSBK</t>
  </si>
  <si>
    <t>WSANG</t>
  </si>
  <si>
    <t>WWDWY</t>
  </si>
  <si>
    <t>SPVTP</t>
  </si>
  <si>
    <t>MPHTP</t>
  </si>
  <si>
    <t>BRGRS</t>
  </si>
  <si>
    <t>AMGTP</t>
  </si>
  <si>
    <t>AMGAS</t>
  </si>
  <si>
    <t>OLETHAM</t>
  </si>
  <si>
    <t>BNMAG</t>
  </si>
  <si>
    <t>TMPLE</t>
  </si>
  <si>
    <t>TMNTH</t>
  </si>
  <si>
    <t>TMPNW</t>
  </si>
  <si>
    <t>BLTON</t>
  </si>
  <si>
    <t>TMSTH</t>
  </si>
  <si>
    <t>NLNVL</t>
  </si>
  <si>
    <t>HKHTS</t>
  </si>
  <si>
    <t>KLNTF</t>
  </si>
  <si>
    <t>KLELM</t>
  </si>
  <si>
    <t>KILEN</t>
  </si>
  <si>
    <t>KLNPS</t>
  </si>
  <si>
    <t>KLNFH</t>
  </si>
  <si>
    <t>KFHSW</t>
  </si>
  <si>
    <t>KLNCC</t>
  </si>
  <si>
    <t>KFHWS</t>
  </si>
  <si>
    <t>CPRCV</t>
  </si>
  <si>
    <t>HHSTH</t>
  </si>
  <si>
    <t>BPSES</t>
  </si>
  <si>
    <t>TMPTV</t>
  </si>
  <si>
    <t>SALDO</t>
  </si>
  <si>
    <t>LTLRV</t>
  </si>
  <si>
    <t>HOLND</t>
  </si>
  <si>
    <t>BRTLT</t>
  </si>
  <si>
    <t>GRNGR</t>
  </si>
  <si>
    <t>TAYLR</t>
  </si>
  <si>
    <t>ELGSW</t>
  </si>
  <si>
    <t>CPLND</t>
  </si>
  <si>
    <t>THRDN</t>
  </si>
  <si>
    <t>PFLGV</t>
  </si>
  <si>
    <t>HUTTO</t>
  </si>
  <si>
    <t>RRWES</t>
  </si>
  <si>
    <t>RRNE</t>
  </si>
  <si>
    <t>RRNE_</t>
  </si>
  <si>
    <t>RRSTH</t>
  </si>
  <si>
    <t>ROGRS</t>
  </si>
  <si>
    <t>RKDLE</t>
  </si>
  <si>
    <t>TLBRT</t>
  </si>
  <si>
    <t>MLANO</t>
  </si>
  <si>
    <t>MNRVA</t>
  </si>
  <si>
    <t>CAMRN</t>
  </si>
  <si>
    <t>RKDLN</t>
  </si>
  <si>
    <t>JREST</t>
  </si>
  <si>
    <t>SOUWDCS</t>
  </si>
  <si>
    <t>CSSWCS</t>
  </si>
  <si>
    <t>POAKCS</t>
  </si>
  <si>
    <t>GRNPRCS</t>
  </si>
  <si>
    <t>NGATECS</t>
  </si>
  <si>
    <t>WMMM2</t>
  </si>
  <si>
    <t>ALAMOTP</t>
  </si>
  <si>
    <t>ALAMO_CM</t>
  </si>
  <si>
    <t>AMD_SA</t>
  </si>
  <si>
    <t>AUSTIN2</t>
  </si>
  <si>
    <t>BALL_PRK</t>
  </si>
  <si>
    <t>BECK_RD</t>
  </si>
  <si>
    <t>CASTLE</t>
  </si>
  <si>
    <t>DEELY</t>
  </si>
  <si>
    <t>FIVE_PTS</t>
  </si>
  <si>
    <t>FORT_SAM</t>
  </si>
  <si>
    <t>FRED_RD</t>
  </si>
  <si>
    <t>GREEN_MT</t>
  </si>
  <si>
    <t>HILLCTRY</t>
  </si>
  <si>
    <t>KO2_M0</t>
  </si>
  <si>
    <t>KIRBY2</t>
  </si>
  <si>
    <t>LEON_CRK</t>
  </si>
  <si>
    <t>L_A_HTS</t>
  </si>
  <si>
    <t>MED_CTR</t>
  </si>
  <si>
    <t>NACDCHES</t>
  </si>
  <si>
    <t>PEARSAL</t>
  </si>
  <si>
    <t>PINN_RD</t>
  </si>
  <si>
    <t>SOUTHSAN</t>
  </si>
  <si>
    <t>ST_HEDWG</t>
  </si>
  <si>
    <t>TENTH_ST</t>
  </si>
  <si>
    <t>USAATP</t>
  </si>
  <si>
    <t>USAA_A</t>
  </si>
  <si>
    <t>USAA_B</t>
  </si>
  <si>
    <t>USAA2</t>
  </si>
  <si>
    <t>UTSA_ATP</t>
  </si>
  <si>
    <t>UTSA_BTP</t>
  </si>
  <si>
    <t>VONROSE</t>
  </si>
  <si>
    <t>WSTSIDE</t>
  </si>
  <si>
    <t>RAYBURN</t>
  </si>
  <si>
    <t>NURSRYS</t>
  </si>
  <si>
    <t>FORTRSW</t>
  </si>
  <si>
    <t>INEZS</t>
  </si>
  <si>
    <t>ELTORSS</t>
  </si>
  <si>
    <t>ELTORSW</t>
  </si>
  <si>
    <t>ELTORS</t>
  </si>
  <si>
    <t>EDNAS</t>
  </si>
  <si>
    <t>GANADSW</t>
  </si>
  <si>
    <t>GANADOS</t>
  </si>
  <si>
    <t>LOUISES</t>
  </si>
  <si>
    <t>RMOTTSW</t>
  </si>
  <si>
    <t>RMOTTS</t>
  </si>
  <si>
    <t>NADAS</t>
  </si>
  <si>
    <t>ELCMPOS</t>
  </si>
  <si>
    <t>PLANVWS</t>
  </si>
  <si>
    <t>INDPKSW</t>
  </si>
  <si>
    <t>INDPK9</t>
  </si>
  <si>
    <t>DANEVA</t>
  </si>
  <si>
    <t>DANEVAS</t>
  </si>
  <si>
    <t>CLEMVSW</t>
  </si>
  <si>
    <t>NCLMVLS</t>
  </si>
  <si>
    <t>TXBRINS</t>
  </si>
  <si>
    <t>S_CLMVS</t>
  </si>
  <si>
    <t>S-CLMVS</t>
  </si>
  <si>
    <t>MRKHMSW</t>
  </si>
  <si>
    <t>VNVLKSW</t>
  </si>
  <si>
    <t>VNVLKS</t>
  </si>
  <si>
    <t>BAYCTYS</t>
  </si>
  <si>
    <t>SARGNTS</t>
  </si>
  <si>
    <t>FRANKC</t>
  </si>
  <si>
    <t>TINTOPS</t>
  </si>
  <si>
    <t>PLACIOS</t>
  </si>
  <si>
    <t>CARANCS</t>
  </si>
  <si>
    <t>OVILASW</t>
  </si>
  <si>
    <t>OLIVIAS</t>
  </si>
  <si>
    <t>LOLITAS</t>
  </si>
  <si>
    <t>VNHUMBS</t>
  </si>
  <si>
    <t>VANBLT</t>
  </si>
  <si>
    <t>VNDBLTS</t>
  </si>
  <si>
    <t>PLCEDOS</t>
  </si>
  <si>
    <t>KAMEYS</t>
  </si>
  <si>
    <t>PRTLAVS</t>
  </si>
  <si>
    <t>PORTOCS</t>
  </si>
  <si>
    <t>LONETRS</t>
  </si>
  <si>
    <t>TWNPNSW</t>
  </si>
  <si>
    <t>TWNPINS</t>
  </si>
  <si>
    <t>HIGHLAS</t>
  </si>
  <si>
    <t>ALOES</t>
  </si>
  <si>
    <t>MCFADIS</t>
  </si>
  <si>
    <t>RFUGIOS</t>
  </si>
  <si>
    <t>BONNIES</t>
  </si>
  <si>
    <t>TAFT_S</t>
  </si>
  <si>
    <t>TAFT-S</t>
  </si>
  <si>
    <t>SODVILS</t>
  </si>
  <si>
    <t>WSINTSW</t>
  </si>
  <si>
    <t>WSINTOS</t>
  </si>
  <si>
    <t>CALALS</t>
  </si>
  <si>
    <t>RVRSDSW</t>
  </si>
  <si>
    <t>RVRSDS</t>
  </si>
  <si>
    <t>ROBSTOS</t>
  </si>
  <si>
    <t>CORPSSW</t>
  </si>
  <si>
    <t>CORPUS</t>
  </si>
  <si>
    <t>DRSCOLS</t>
  </si>
  <si>
    <t>RICRDOS</t>
  </si>
  <si>
    <t>RVIERAS</t>
  </si>
  <si>
    <t>LOYOLA</t>
  </si>
  <si>
    <t>CNTRALS</t>
  </si>
  <si>
    <t>SNDIEGS</t>
  </si>
  <si>
    <t>ORNGROV</t>
  </si>
  <si>
    <t>ORNGRVS</t>
  </si>
  <si>
    <t>SANDIAS</t>
  </si>
  <si>
    <t>MATHIS</t>
  </si>
  <si>
    <t>OLMOS_S</t>
  </si>
  <si>
    <t>OLMOS-S</t>
  </si>
  <si>
    <t>BEPRISS</t>
  </si>
  <si>
    <t>BEEVLES</t>
  </si>
  <si>
    <t>SCHRODS</t>
  </si>
  <si>
    <t>L_463S</t>
  </si>
  <si>
    <t>L-463S</t>
  </si>
  <si>
    <t>GEOWSTS</t>
  </si>
  <si>
    <t>GEOWEST</t>
  </si>
  <si>
    <t>WGWSTS</t>
  </si>
  <si>
    <t>CALHSW</t>
  </si>
  <si>
    <t>S_CALHS</t>
  </si>
  <si>
    <t>S-CALHS</t>
  </si>
  <si>
    <t>NCALHMS</t>
  </si>
  <si>
    <t>CHKPRIS</t>
  </si>
  <si>
    <t>TILDENS</t>
  </si>
  <si>
    <t>SANMGSW</t>
  </si>
  <si>
    <t>SANMGL8</t>
  </si>
  <si>
    <t>CHARLTS</t>
  </si>
  <si>
    <t>POTEETS</t>
  </si>
  <si>
    <t>OAKS9</t>
  </si>
  <si>
    <t>PLSNTOS</t>
  </si>
  <si>
    <t>FASHNGS</t>
  </si>
  <si>
    <t>COYCTYS</t>
  </si>
  <si>
    <t>KENEDYS</t>
  </si>
  <si>
    <t>FORCRNS</t>
  </si>
  <si>
    <t>CHARCOS</t>
  </si>
  <si>
    <t>MIDWESTS</t>
  </si>
  <si>
    <t>FANNINS</t>
  </si>
  <si>
    <t>QUIHIS</t>
  </si>
  <si>
    <t>QUIHISW</t>
  </si>
  <si>
    <t>CASTRSW</t>
  </si>
  <si>
    <t>CASTROS</t>
  </si>
  <si>
    <t>SABINLS</t>
  </si>
  <si>
    <t>DHANIS</t>
  </si>
  <si>
    <t>HONDOCS</t>
  </si>
  <si>
    <t>FERRISW</t>
  </si>
  <si>
    <t>HONDOCK</t>
  </si>
  <si>
    <t>UVLDES</t>
  </si>
  <si>
    <t>LEONAS</t>
  </si>
  <si>
    <t>UVALDSW</t>
  </si>
  <si>
    <t>W_UVALS</t>
  </si>
  <si>
    <t>W.UVALS</t>
  </si>
  <si>
    <t>MOORES</t>
  </si>
  <si>
    <t>DEVNES</t>
  </si>
  <si>
    <t>FRIOTOS</t>
  </si>
  <si>
    <t xml:space="preserve">                               Totals</t>
  </si>
  <si>
    <t>CLAY</t>
  </si>
  <si>
    <t>ARCHER</t>
  </si>
  <si>
    <t>BAYLOR</t>
  </si>
  <si>
    <t>YOUNG</t>
  </si>
  <si>
    <t>ORAN</t>
  </si>
  <si>
    <t>TAMUGEN1</t>
  </si>
  <si>
    <t>TEXASAM</t>
  </si>
  <si>
    <t>APOLLO D</t>
  </si>
  <si>
    <t>APOLLO C</t>
  </si>
  <si>
    <t>FAIRDL D</t>
  </si>
  <si>
    <t>ESYSTEM</t>
  </si>
  <si>
    <t>FAIRDL C</t>
  </si>
  <si>
    <t>JUPITR D</t>
  </si>
  <si>
    <t>PRAXAIR</t>
  </si>
  <si>
    <t>OAKLAN D</t>
  </si>
  <si>
    <t>CNTRVL D</t>
  </si>
  <si>
    <t>W JOY  D</t>
  </si>
  <si>
    <t>SWINDALL</t>
  </si>
  <si>
    <t>HUNT</t>
  </si>
  <si>
    <t>W JOY  C</t>
  </si>
  <si>
    <t>NEWMAN D</t>
  </si>
  <si>
    <t>NEWCOM E</t>
  </si>
  <si>
    <t>OLINGR D</t>
  </si>
  <si>
    <t>OLINGR C</t>
  </si>
  <si>
    <t>LYONS  C</t>
  </si>
  <si>
    <t>LAWLER D</t>
  </si>
  <si>
    <t>FIRWHEEL</t>
  </si>
  <si>
    <t>WALNUT</t>
  </si>
  <si>
    <t>MILLER D</t>
  </si>
  <si>
    <t>NAAMAN D</t>
  </si>
  <si>
    <t>CASTLE D</t>
  </si>
  <si>
    <t>BRAND  C</t>
  </si>
  <si>
    <t>SHILOH C</t>
  </si>
  <si>
    <t>OATES  C</t>
  </si>
  <si>
    <t>MCCREE D</t>
  </si>
  <si>
    <t>MCCREE B</t>
  </si>
  <si>
    <t>MCCREE C</t>
  </si>
  <si>
    <t>MCCREE2</t>
  </si>
  <si>
    <t>KRAFT  C</t>
  </si>
  <si>
    <t>NEWMAN5</t>
  </si>
  <si>
    <t>NEWMAN3</t>
  </si>
  <si>
    <t>NEWMAN4</t>
  </si>
  <si>
    <t>NEWMAN1</t>
  </si>
  <si>
    <t>NEWMAN2</t>
  </si>
  <si>
    <t>OLINGR1</t>
  </si>
  <si>
    <t>OLINGR2</t>
  </si>
  <si>
    <t>OLINGR3</t>
  </si>
  <si>
    <t>OLINGR4</t>
  </si>
  <si>
    <t>BTU380</t>
  </si>
  <si>
    <t>BTU373</t>
  </si>
  <si>
    <t>BTU3752</t>
  </si>
  <si>
    <t>BTU3753</t>
  </si>
  <si>
    <t>BTU3755</t>
  </si>
  <si>
    <t>BTU3757</t>
  </si>
  <si>
    <t>TAMUSW</t>
  </si>
  <si>
    <t>ATKIN138</t>
  </si>
  <si>
    <t>ATKINS69</t>
  </si>
  <si>
    <t>SNOOK</t>
  </si>
  <si>
    <t>ST STORE</t>
  </si>
  <si>
    <t>ATKINS14</t>
  </si>
  <si>
    <t>A&amp;M ANEX</t>
  </si>
  <si>
    <t>TABOR</t>
  </si>
  <si>
    <t>BRBUSPRK</t>
  </si>
  <si>
    <t>NALL</t>
  </si>
  <si>
    <t>SHADY</t>
  </si>
  <si>
    <t>EAST69</t>
  </si>
  <si>
    <t>DANSBY69</t>
  </si>
  <si>
    <t>IND PARK</t>
  </si>
  <si>
    <t>BRCREST</t>
  </si>
  <si>
    <t>BGRPR138</t>
  </si>
  <si>
    <t>STPHOL</t>
  </si>
  <si>
    <t>BRYSOUTH</t>
  </si>
  <si>
    <t>BGRPR69</t>
  </si>
  <si>
    <t>ATKINS3</t>
  </si>
  <si>
    <t>ATKINS6</t>
  </si>
  <si>
    <t>ATKINS7</t>
  </si>
  <si>
    <t>MILLICAN</t>
  </si>
  <si>
    <t>ATKINS4</t>
  </si>
  <si>
    <t>ATKINS5</t>
  </si>
  <si>
    <t>DANSBY14</t>
  </si>
  <si>
    <t>BRSSWTCH</t>
  </si>
  <si>
    <t>BOWIE-T</t>
  </si>
  <si>
    <t>BRDGPORT</t>
  </si>
  <si>
    <t>SPNCER D</t>
  </si>
  <si>
    <t>KING   D</t>
  </si>
  <si>
    <t>HICKRY D</t>
  </si>
  <si>
    <t>DENARCOC</t>
  </si>
  <si>
    <t>N DENT D</t>
  </si>
  <si>
    <t>LOCUST D</t>
  </si>
  <si>
    <t>N.LAKE D</t>
  </si>
  <si>
    <t>JMCSTL C</t>
  </si>
  <si>
    <t>POCKRUSC</t>
  </si>
  <si>
    <t>TEASLY C</t>
  </si>
  <si>
    <t>SPNCER1</t>
  </si>
  <si>
    <t>SPNCER2</t>
  </si>
  <si>
    <t>SPNCER3</t>
  </si>
  <si>
    <t>SPNCER4</t>
  </si>
  <si>
    <t>SPNCER5</t>
  </si>
  <si>
    <t>DIESEL D</t>
  </si>
  <si>
    <t>STEAM  D</t>
  </si>
  <si>
    <t>LTV    D</t>
  </si>
  <si>
    <t>TERREL D</t>
  </si>
  <si>
    <t>IND PK D</t>
  </si>
  <si>
    <t>MAMIE  D</t>
  </si>
  <si>
    <t>DENT RDD</t>
  </si>
  <si>
    <t>ONEAL  D</t>
  </si>
  <si>
    <t>STEAM1</t>
  </si>
  <si>
    <t>STEAM2</t>
  </si>
  <si>
    <t>STEAM3</t>
  </si>
  <si>
    <t>DIESELA</t>
  </si>
  <si>
    <t>EAST138</t>
  </si>
  <si>
    <t>DANSBY</t>
  </si>
  <si>
    <t>BRY E  C</t>
  </si>
  <si>
    <t>GIBCRK C</t>
  </si>
  <si>
    <t>GIBCRK B</t>
  </si>
  <si>
    <t>BEN DV C</t>
  </si>
  <si>
    <t>BEN DV B</t>
  </si>
  <si>
    <t>GN S I C</t>
  </si>
  <si>
    <t>GN S I D</t>
  </si>
  <si>
    <t>DENTON C</t>
  </si>
  <si>
    <t>ARCO   C</t>
  </si>
  <si>
    <t>N DENT C</t>
  </si>
  <si>
    <t>W.DENT C</t>
  </si>
  <si>
    <t>W.DENT B</t>
  </si>
  <si>
    <t>GIBCRK</t>
  </si>
  <si>
    <t>WARD</t>
  </si>
  <si>
    <t>ECTOR</t>
  </si>
  <si>
    <t>MIDLAND</t>
  </si>
  <si>
    <t>HOWARD</t>
  </si>
  <si>
    <t>MITCHELL</t>
  </si>
  <si>
    <t>SCURRY</t>
  </si>
  <si>
    <t>LOVING</t>
  </si>
  <si>
    <t>MASON</t>
  </si>
  <si>
    <t>REEVES</t>
  </si>
  <si>
    <t>CULBERSON</t>
  </si>
  <si>
    <t>EDWARDS</t>
  </si>
  <si>
    <t>CRANE</t>
  </si>
  <si>
    <t>ANDREWS</t>
  </si>
  <si>
    <t>MARTIN</t>
  </si>
  <si>
    <t>UPTON</t>
  </si>
  <si>
    <t>REAGAN</t>
  </si>
  <si>
    <t>GLASSCOCK</t>
  </si>
  <si>
    <t>PECOS</t>
  </si>
  <si>
    <t>WINK BET</t>
  </si>
  <si>
    <t>BORDEN</t>
  </si>
  <si>
    <t>NOLAN</t>
  </si>
  <si>
    <t>AMOCO</t>
  </si>
  <si>
    <t>JONES</t>
  </si>
  <si>
    <t>CMCHE SS</t>
  </si>
  <si>
    <t>SUNSET</t>
  </si>
  <si>
    <t>NEWPRT M</t>
  </si>
  <si>
    <t>BELLEVUE</t>
  </si>
  <si>
    <t>MONTAG M</t>
  </si>
  <si>
    <t>BOWIESVC</t>
  </si>
  <si>
    <t>WIZRDPOD</t>
  </si>
  <si>
    <t>CHCO W</t>
  </si>
  <si>
    <t>CHCO CS1</t>
  </si>
  <si>
    <t>JACKAMCO</t>
  </si>
  <si>
    <t>JACK TRI</t>
  </si>
  <si>
    <t>JACK SIN</t>
  </si>
  <si>
    <t>ALVORD</t>
  </si>
  <si>
    <t>CHCO W T</t>
  </si>
  <si>
    <t>CHCO GH</t>
  </si>
  <si>
    <t>GRAFORPT</t>
  </si>
  <si>
    <t>PALOPNTO</t>
  </si>
  <si>
    <t>MINWL W</t>
  </si>
  <si>
    <t>MINWLJCT</t>
  </si>
  <si>
    <t>MINWL 2</t>
  </si>
  <si>
    <t>PALOPT M</t>
  </si>
  <si>
    <t>ALEDO TU</t>
  </si>
  <si>
    <t>MINWL 1</t>
  </si>
  <si>
    <t>GRAFORD</t>
  </si>
  <si>
    <t>LIVE OAK</t>
  </si>
  <si>
    <t>WTHFRD W</t>
  </si>
  <si>
    <t>WTHFRD</t>
  </si>
  <si>
    <t>WTHFRD E</t>
  </si>
  <si>
    <t>LGNVISTA</t>
  </si>
  <si>
    <t>SPRGTOWN</t>
  </si>
  <si>
    <t>BALSORA</t>
  </si>
  <si>
    <t>CADDO</t>
  </si>
  <si>
    <t>CMYNHM T</t>
  </si>
  <si>
    <t>CMYNHM</t>
  </si>
  <si>
    <t>DUBLIN</t>
  </si>
  <si>
    <t>LNGLVL M</t>
  </si>
  <si>
    <t>STPHVIL</t>
  </si>
  <si>
    <t>SELDEN M</t>
  </si>
  <si>
    <t>JOHNVL M</t>
  </si>
  <si>
    <t>WALNUTSP</t>
  </si>
  <si>
    <t>WALSPTNP</t>
  </si>
  <si>
    <t>HASSE  M</t>
  </si>
  <si>
    <t>CMCHE  T</t>
  </si>
  <si>
    <t>CMCHE</t>
  </si>
  <si>
    <t>ZEPHYR M</t>
  </si>
  <si>
    <t>BRNWD SS</t>
  </si>
  <si>
    <t>BRNWD S</t>
  </si>
  <si>
    <t>BRNWD</t>
  </si>
  <si>
    <t>PROCTOR</t>
  </si>
  <si>
    <t>BLANKET</t>
  </si>
  <si>
    <t>LBRNWD T</t>
  </si>
  <si>
    <t>LBRNWD</t>
  </si>
  <si>
    <t>BANGS</t>
  </si>
  <si>
    <t>TNCG 1 G</t>
  </si>
  <si>
    <t>LAMAR</t>
  </si>
  <si>
    <t>TNCG 2 G</t>
  </si>
  <si>
    <t>TNCG 3 G</t>
  </si>
  <si>
    <t>LPP 1  G</t>
  </si>
  <si>
    <t>LPP 2  G</t>
  </si>
  <si>
    <t>LPP 3  G</t>
  </si>
  <si>
    <t>LPP 4  G</t>
  </si>
  <si>
    <t>LPP 5  G</t>
  </si>
  <si>
    <t>LPP 6  G</t>
  </si>
  <si>
    <t>LAMARPWR</t>
  </si>
  <si>
    <t>FARM SW</t>
  </si>
  <si>
    <t>VAL  1 G</t>
  </si>
  <si>
    <t>FANNIN</t>
  </si>
  <si>
    <t>VAL  2 G</t>
  </si>
  <si>
    <t>VAL  3 G</t>
  </si>
  <si>
    <t>VALLEY</t>
  </si>
  <si>
    <t>PARIS SS</t>
  </si>
  <si>
    <t>MOSES</t>
  </si>
  <si>
    <t>TITUS</t>
  </si>
  <si>
    <t>MOSES-T</t>
  </si>
  <si>
    <t>SULSP SS</t>
  </si>
  <si>
    <t>HOPKINS</t>
  </si>
  <si>
    <t>MOSES1 G</t>
  </si>
  <si>
    <t>MOSES2 G</t>
  </si>
  <si>
    <t>MOSES3 G</t>
  </si>
  <si>
    <t>SHER LM</t>
  </si>
  <si>
    <t>WHTBOR T</t>
  </si>
  <si>
    <t>GAIN E T</t>
  </si>
  <si>
    <t>GAIN E</t>
  </si>
  <si>
    <t>GAIN</t>
  </si>
  <si>
    <t>GAIN N</t>
  </si>
  <si>
    <t>MEMC TW</t>
  </si>
  <si>
    <t>SHRM TI2</t>
  </si>
  <si>
    <t>MEMC 1</t>
  </si>
  <si>
    <t>ST JO  M</t>
  </si>
  <si>
    <t>MEMC 2</t>
  </si>
  <si>
    <t>GAINRE T</t>
  </si>
  <si>
    <t>GAINCH T</t>
  </si>
  <si>
    <t>GAINNS T</t>
  </si>
  <si>
    <t>GAINNS</t>
  </si>
  <si>
    <t>GAINCH</t>
  </si>
  <si>
    <t>LIBERTY</t>
  </si>
  <si>
    <t>SEWHTBOR</t>
  </si>
  <si>
    <t>GORDVL T</t>
  </si>
  <si>
    <t>SADLER</t>
  </si>
  <si>
    <t>GORDVL</t>
  </si>
  <si>
    <t>WHTBOR</t>
  </si>
  <si>
    <t>SHER NW</t>
  </si>
  <si>
    <t>PERRIN T</t>
  </si>
  <si>
    <t>FINK   T</t>
  </si>
  <si>
    <t>FINK</t>
  </si>
  <si>
    <t>PERRIN</t>
  </si>
  <si>
    <t>DNSN W</t>
  </si>
  <si>
    <t>DNSN D T</t>
  </si>
  <si>
    <t>TI TAP</t>
  </si>
  <si>
    <t>L TEXOMA</t>
  </si>
  <si>
    <t>LTEXMA T</t>
  </si>
  <si>
    <t>DNSN N</t>
  </si>
  <si>
    <t>DNSN</t>
  </si>
  <si>
    <t>SHER E</t>
  </si>
  <si>
    <t>CHERY TU</t>
  </si>
  <si>
    <t>SHRM TI1</t>
  </si>
  <si>
    <t>SHER S</t>
  </si>
  <si>
    <t>EVANAL</t>
  </si>
  <si>
    <t>MEMC TE</t>
  </si>
  <si>
    <t>VAN AL</t>
  </si>
  <si>
    <t>ALHUB TU</t>
  </si>
  <si>
    <t>PAYNE</t>
  </si>
  <si>
    <t>BONHM SS</t>
  </si>
  <si>
    <t>BONHM NW</t>
  </si>
  <si>
    <t>PINKHILM</t>
  </si>
  <si>
    <t>BELLS</t>
  </si>
  <si>
    <t>DEPORT</t>
  </si>
  <si>
    <t>PARISE T</t>
  </si>
  <si>
    <t>LAMAR  T</t>
  </si>
  <si>
    <t>LAMAR BM</t>
  </si>
  <si>
    <t>LMRBM</t>
  </si>
  <si>
    <t>PARIS E</t>
  </si>
  <si>
    <t>PARIS N</t>
  </si>
  <si>
    <t>PARISN T</t>
  </si>
  <si>
    <t>PARIS KC</t>
  </si>
  <si>
    <t>PARIS</t>
  </si>
  <si>
    <t>LAMAR CO</t>
  </si>
  <si>
    <t>RCST</t>
  </si>
  <si>
    <t>RED RIVER</t>
  </si>
  <si>
    <t>RCST   T</t>
  </si>
  <si>
    <t>CLARKVL</t>
  </si>
  <si>
    <t>BAGWELL</t>
  </si>
  <si>
    <t>E PARISM</t>
  </si>
  <si>
    <t>RCST 1 G</t>
  </si>
  <si>
    <t>BRKSTON</t>
  </si>
  <si>
    <t>HONEY GR</t>
  </si>
  <si>
    <t>WINDM TU</t>
  </si>
  <si>
    <t>MOSE MIN</t>
  </si>
  <si>
    <t>TALCOPOD</t>
  </si>
  <si>
    <t>MOSES  T</t>
  </si>
  <si>
    <t>SUL BLF</t>
  </si>
  <si>
    <t>RKWELL T</t>
  </si>
  <si>
    <t>SULSP E</t>
  </si>
  <si>
    <t>RKWELL</t>
  </si>
  <si>
    <t>MRTN SPG</t>
  </si>
  <si>
    <t>PARS P T</t>
  </si>
  <si>
    <t>PARS P</t>
  </si>
  <si>
    <t>COOPER</t>
  </si>
  <si>
    <t>DELTA</t>
  </si>
  <si>
    <t>BONHM</t>
  </si>
  <si>
    <t>WOLF CTY</t>
  </si>
  <si>
    <t>CUMBY</t>
  </si>
  <si>
    <t>CUMBY T</t>
  </si>
  <si>
    <t>SULSPG</t>
  </si>
  <si>
    <t>COMM SS</t>
  </si>
  <si>
    <t>COMM S</t>
  </si>
  <si>
    <t>COMM</t>
  </si>
  <si>
    <t>COOPLK T</t>
  </si>
  <si>
    <t>COOPLK</t>
  </si>
  <si>
    <t>NEYLAND</t>
  </si>
  <si>
    <t>GREENVIL</t>
  </si>
  <si>
    <t>CADML</t>
  </si>
  <si>
    <t>CADMLX T</t>
  </si>
  <si>
    <t>CADMLX</t>
  </si>
  <si>
    <t>ROYSE GN</t>
  </si>
  <si>
    <t>ROCKWALL</t>
  </si>
  <si>
    <t>BRKSTNTP</t>
  </si>
  <si>
    <t>ALLIANCE</t>
  </si>
  <si>
    <t>EAGLE MT</t>
  </si>
  <si>
    <t>EGMT1  G</t>
  </si>
  <si>
    <t>EGMT2  G</t>
  </si>
  <si>
    <t>EGMT3  G</t>
  </si>
  <si>
    <t>BENB A T</t>
  </si>
  <si>
    <t>BENB B T</t>
  </si>
  <si>
    <t>BENBRK</t>
  </si>
  <si>
    <t>BENBRK A</t>
  </si>
  <si>
    <t>BENBRK B</t>
  </si>
  <si>
    <t>EV WEST</t>
  </si>
  <si>
    <t>EVERMN A</t>
  </si>
  <si>
    <t>EVERMN B</t>
  </si>
  <si>
    <t>EVER 1BT</t>
  </si>
  <si>
    <t>EV EAST</t>
  </si>
  <si>
    <t>EVER 2BT</t>
  </si>
  <si>
    <t>DEC  T</t>
  </si>
  <si>
    <t>DEC  1 G</t>
  </si>
  <si>
    <t>DECORDVA</t>
  </si>
  <si>
    <t>DECT A G</t>
  </si>
  <si>
    <t>DECT B G</t>
  </si>
  <si>
    <t>DECT C G</t>
  </si>
  <si>
    <t>DECT D G</t>
  </si>
  <si>
    <t>CMPK 1 G</t>
  </si>
  <si>
    <t>CMPK 2 G</t>
  </si>
  <si>
    <t>COM PEAK</t>
  </si>
  <si>
    <t>JOHN SS</t>
  </si>
  <si>
    <t>GRIFTH M</t>
  </si>
  <si>
    <t>VENUS S</t>
  </si>
  <si>
    <t>VENUS N</t>
  </si>
  <si>
    <t>VENUS</t>
  </si>
  <si>
    <t>VENSIND1</t>
  </si>
  <si>
    <t>VENSIND2</t>
  </si>
  <si>
    <t>WEBB 1</t>
  </si>
  <si>
    <t>MAYFD NT</t>
  </si>
  <si>
    <t>MAYFD N</t>
  </si>
  <si>
    <t>MAYFD S</t>
  </si>
  <si>
    <t>MAYFD ST</t>
  </si>
  <si>
    <t>LIG2 T</t>
  </si>
  <si>
    <t>SHERRY T</t>
  </si>
  <si>
    <t>SHERRY</t>
  </si>
  <si>
    <t>SHERRY A</t>
  </si>
  <si>
    <t>SHERRY B</t>
  </si>
  <si>
    <t>LIGGETT</t>
  </si>
  <si>
    <t>LIGNORTH</t>
  </si>
  <si>
    <t>LIGAUTO1</t>
  </si>
  <si>
    <t>LIGSOUTH</t>
  </si>
  <si>
    <t>LIGAUTO2</t>
  </si>
  <si>
    <t>CENTURY1</t>
  </si>
  <si>
    <t>CENTURY3</t>
  </si>
  <si>
    <t>COURTLND</t>
  </si>
  <si>
    <t>KENNDLE1</t>
  </si>
  <si>
    <t>KENNDLE2</t>
  </si>
  <si>
    <t>SYCMR CK</t>
  </si>
  <si>
    <t>MELP56NO</t>
  </si>
  <si>
    <t>MELP S</t>
  </si>
  <si>
    <t>MELP N</t>
  </si>
  <si>
    <t>MELP 1</t>
  </si>
  <si>
    <t>MELP 2</t>
  </si>
  <si>
    <t>MELP 3</t>
  </si>
  <si>
    <t>MELP 4</t>
  </si>
  <si>
    <t>HAND 1 G</t>
  </si>
  <si>
    <t>HAND 2 G</t>
  </si>
  <si>
    <t>HAND 3 G</t>
  </si>
  <si>
    <t>HAND 4 G</t>
  </si>
  <si>
    <t>HAND 5 G</t>
  </si>
  <si>
    <t>HANDLEYC</t>
  </si>
  <si>
    <t>HANDLEYD</t>
  </si>
  <si>
    <t>HANDLEY</t>
  </si>
  <si>
    <t>CALMONT</t>
  </si>
  <si>
    <t>SAGINAW</t>
  </si>
  <si>
    <t>NMAIN4G</t>
  </si>
  <si>
    <t>N MAIN</t>
  </si>
  <si>
    <t>FST HILL</t>
  </si>
  <si>
    <t>HIGHL ME</t>
  </si>
  <si>
    <t>TU JNS M</t>
  </si>
  <si>
    <t>ARGYLE</t>
  </si>
  <si>
    <t>CORINTH</t>
  </si>
  <si>
    <t>KRUM   T</t>
  </si>
  <si>
    <t>VAL VIEW</t>
  </si>
  <si>
    <t>KRUM MBZ</t>
  </si>
  <si>
    <t>ARCO</t>
  </si>
  <si>
    <t>KRUGRVLE</t>
  </si>
  <si>
    <t>HIT 1T</t>
  </si>
  <si>
    <t>HIT 2T</t>
  </si>
  <si>
    <t>HIT 1</t>
  </si>
  <si>
    <t>HIT 2</t>
  </si>
  <si>
    <t>IV NORTH</t>
  </si>
  <si>
    <t>IV BLT T</t>
  </si>
  <si>
    <t>IV BELT1</t>
  </si>
  <si>
    <t>IV BELT2</t>
  </si>
  <si>
    <t>IV VAL V</t>
  </si>
  <si>
    <t>IV VALV2</t>
  </si>
  <si>
    <t>DFW SW</t>
  </si>
  <si>
    <t>COPPEL T</t>
  </si>
  <si>
    <t>EULESS</t>
  </si>
  <si>
    <t>WROANOKE</t>
  </si>
  <si>
    <t>KIMBALL1</t>
  </si>
  <si>
    <t>STHLAKE</t>
  </si>
  <si>
    <t>GV BALL</t>
  </si>
  <si>
    <t>DFW NW</t>
  </si>
  <si>
    <t>KIMBALL2</t>
  </si>
  <si>
    <t>MCKAMY</t>
  </si>
  <si>
    <t>MCK T</t>
  </si>
  <si>
    <t>COLYVILE</t>
  </si>
  <si>
    <t>BEAR CK1</t>
  </si>
  <si>
    <t>KELSOU M</t>
  </si>
  <si>
    <t>FMPOD TU</t>
  </si>
  <si>
    <t>KEL MG T</t>
  </si>
  <si>
    <t>KEL MAG</t>
  </si>
  <si>
    <t>BEAR CK3</t>
  </si>
  <si>
    <t>MEAD PRK</t>
  </si>
  <si>
    <t>MEADPRK2</t>
  </si>
  <si>
    <t>SMITHFD1</t>
  </si>
  <si>
    <t>SMITHFD2</t>
  </si>
  <si>
    <t>WATG N T</t>
  </si>
  <si>
    <t>WATG S T</t>
  </si>
  <si>
    <t>WATUGA 1</t>
  </si>
  <si>
    <t>WATUGA 2</t>
  </si>
  <si>
    <t>HALTOM 1</t>
  </si>
  <si>
    <t>GEMINI 2</t>
  </si>
  <si>
    <t>GEMINI 1</t>
  </si>
  <si>
    <t>BEDFORD</t>
  </si>
  <si>
    <t>BD WDSON</t>
  </si>
  <si>
    <t>IVBLT 2T</t>
  </si>
  <si>
    <t>IRVING</t>
  </si>
  <si>
    <t>IV GRANT</t>
  </si>
  <si>
    <t>EMCS</t>
  </si>
  <si>
    <t>ROSEN 1T</t>
  </si>
  <si>
    <t>ROSEN 2T</t>
  </si>
  <si>
    <t>ROSEN 1</t>
  </si>
  <si>
    <t>ROSEN 2</t>
  </si>
  <si>
    <t>BLUE MD2</t>
  </si>
  <si>
    <t>BLUE MD1</t>
  </si>
  <si>
    <t>FOSIL CK</t>
  </si>
  <si>
    <t>SANSOM 1</t>
  </si>
  <si>
    <t>SANSOM 2</t>
  </si>
  <si>
    <t>WHILL 13</t>
  </si>
  <si>
    <t>WHILL 24</t>
  </si>
  <si>
    <t>HRTG</t>
  </si>
  <si>
    <t>HRTG1</t>
  </si>
  <si>
    <t>HRTG2</t>
  </si>
  <si>
    <t>HRTG3</t>
  </si>
  <si>
    <t>GEN DYN</t>
  </si>
  <si>
    <t>HALTOM 2</t>
  </si>
  <si>
    <t>RICHLN 1</t>
  </si>
  <si>
    <t>RICHLN 2</t>
  </si>
  <si>
    <t>SPGDL1</t>
  </si>
  <si>
    <t>SPGDL2</t>
  </si>
  <si>
    <t>RANDL WT</t>
  </si>
  <si>
    <t>RANDL ET</t>
  </si>
  <si>
    <t>RANDL  1</t>
  </si>
  <si>
    <t>RANDL  2</t>
  </si>
  <si>
    <t>WHITE 1T</t>
  </si>
  <si>
    <t>WHITE 2T</t>
  </si>
  <si>
    <t>WHITE 1</t>
  </si>
  <si>
    <t>WHITE 2</t>
  </si>
  <si>
    <t>TRINITY1</t>
  </si>
  <si>
    <t>TRINITY3</t>
  </si>
  <si>
    <t>HURST N</t>
  </si>
  <si>
    <t>HURST S</t>
  </si>
  <si>
    <t>DAVIS  T</t>
  </si>
  <si>
    <t>EU SOUTH</t>
  </si>
  <si>
    <t>PIPELINE</t>
  </si>
  <si>
    <t>INT AIR1</t>
  </si>
  <si>
    <t>INT AIR2</t>
  </si>
  <si>
    <t>WATSON</t>
  </si>
  <si>
    <t>BRKHOL1T</t>
  </si>
  <si>
    <t>BRKHOL2T</t>
  </si>
  <si>
    <t>BRKHOL 1</t>
  </si>
  <si>
    <t>BRKHOL 2</t>
  </si>
  <si>
    <t>GSW 1</t>
  </si>
  <si>
    <t>GSW 2</t>
  </si>
  <si>
    <t>GEN MOT1</t>
  </si>
  <si>
    <t>GEN MOT2</t>
  </si>
  <si>
    <t>AM MFG T</t>
  </si>
  <si>
    <t>AM MFG</t>
  </si>
  <si>
    <t>SPGDL 2T</t>
  </si>
  <si>
    <t>CURRIE</t>
  </si>
  <si>
    <t>BLACKSTN</t>
  </si>
  <si>
    <t>CARSWELL</t>
  </si>
  <si>
    <t>DENTN AV</t>
  </si>
  <si>
    <t>DUVAL</t>
  </si>
  <si>
    <t>BRYAN  T</t>
  </si>
  <si>
    <t>BRYAN AV</t>
  </si>
  <si>
    <t>MCDONUGH</t>
  </si>
  <si>
    <t>HEMPHILL</t>
  </si>
  <si>
    <t>EPDC</t>
  </si>
  <si>
    <t>AYERS</t>
  </si>
  <si>
    <t>EPDCADUD</t>
  </si>
  <si>
    <t>EPDCSMUD</t>
  </si>
  <si>
    <t>EPDCFRUD</t>
  </si>
  <si>
    <t>MIST 12</t>
  </si>
  <si>
    <t>MIST 34</t>
  </si>
  <si>
    <t>HORNE 13</t>
  </si>
  <si>
    <t>HORNE 24</t>
  </si>
  <si>
    <t>FARON 1</t>
  </si>
  <si>
    <t>FARON 2</t>
  </si>
  <si>
    <t>EPDC1</t>
  </si>
  <si>
    <t>EPDC2</t>
  </si>
  <si>
    <t>EPDC3</t>
  </si>
  <si>
    <t>BRYT IV1</t>
  </si>
  <si>
    <t>BRYT IV2</t>
  </si>
  <si>
    <t>WDGWD NT</t>
  </si>
  <si>
    <t>WDGWD ST</t>
  </si>
  <si>
    <t>WDGWD 1</t>
  </si>
  <si>
    <t>WDGWD 23</t>
  </si>
  <si>
    <t>PAFFRD 1</t>
  </si>
  <si>
    <t>PAFFRD 2</t>
  </si>
  <si>
    <t>EDGCLF13</t>
  </si>
  <si>
    <t>NBATSVS</t>
  </si>
  <si>
    <t>DERBYS</t>
  </si>
  <si>
    <t>S_BATES</t>
  </si>
  <si>
    <t>S-BATES</t>
  </si>
  <si>
    <t>BATESVL</t>
  </si>
  <si>
    <t>BIGFOTS</t>
  </si>
  <si>
    <t>CRSTLSW</t>
  </si>
  <si>
    <t>CRSTLS</t>
  </si>
  <si>
    <t>NATALISS</t>
  </si>
  <si>
    <t>DILLEYS</t>
  </si>
  <si>
    <t>DILLYSTE</t>
  </si>
  <si>
    <t>WCRYSTS</t>
  </si>
  <si>
    <t>BIGWELS</t>
  </si>
  <si>
    <t>BRUNDGS</t>
  </si>
  <si>
    <t>CARIZOS</t>
  </si>
  <si>
    <t>COTULAS</t>
  </si>
  <si>
    <t>HOLANDS</t>
  </si>
  <si>
    <t>FREERS</t>
  </si>
  <si>
    <t>BRUNI</t>
  </si>
  <si>
    <t>SANMIGL</t>
  </si>
  <si>
    <t>STP</t>
  </si>
  <si>
    <t>SILASRAY</t>
  </si>
  <si>
    <t>802_SUB</t>
  </si>
  <si>
    <t>802 SUB</t>
  </si>
  <si>
    <t>PRICE_RD</t>
  </si>
  <si>
    <t>FILTER_P</t>
  </si>
  <si>
    <t>LOMA ALT</t>
  </si>
  <si>
    <t>UNION_CA</t>
  </si>
  <si>
    <t>UNION CA</t>
  </si>
  <si>
    <t>WATERPOR</t>
  </si>
  <si>
    <t>FORT_BRO</t>
  </si>
  <si>
    <t>FORT BRO</t>
  </si>
  <si>
    <t>SIXTH_ST</t>
  </si>
  <si>
    <t>SIXTH ST</t>
  </si>
  <si>
    <t>MILHWY</t>
  </si>
  <si>
    <t>LAREDO1</t>
  </si>
  <si>
    <t>TITAN_SU</t>
  </si>
  <si>
    <t>TITAN SU</t>
  </si>
  <si>
    <t>ESTL</t>
  </si>
  <si>
    <t>CSSB</t>
  </si>
  <si>
    <t>FREDPHIL</t>
  </si>
  <si>
    <t>FTMA</t>
  </si>
  <si>
    <t>FRDN</t>
  </si>
  <si>
    <t>PHMT</t>
  </si>
  <si>
    <t>MASN</t>
  </si>
  <si>
    <t>PHMA</t>
  </si>
  <si>
    <t>MASW</t>
  </si>
  <si>
    <t>STRT</t>
  </si>
  <si>
    <t>PAW2</t>
  </si>
  <si>
    <t>PAVE</t>
  </si>
  <si>
    <t>OKWDWT4</t>
  </si>
  <si>
    <t>PLSTWT4</t>
  </si>
  <si>
    <t>CTVLWT4</t>
  </si>
  <si>
    <t>CARY</t>
  </si>
  <si>
    <t>MSYLK_RC</t>
  </si>
  <si>
    <t>FERGUS</t>
  </si>
  <si>
    <t>GIDEON</t>
  </si>
  <si>
    <t>LOSTPI</t>
  </si>
  <si>
    <t>FPPYD1</t>
  </si>
  <si>
    <t>HAYSEN</t>
  </si>
  <si>
    <t>AUSTPL</t>
  </si>
  <si>
    <t>BUCHAN</t>
  </si>
  <si>
    <t>INKSDA</t>
  </si>
  <si>
    <t>MARBFA</t>
  </si>
  <si>
    <t>MARSFO</t>
  </si>
  <si>
    <t>WIRTZ</t>
  </si>
  <si>
    <t>AUSTRO</t>
  </si>
  <si>
    <t>LOSTPINE</t>
  </si>
  <si>
    <t>ZORN</t>
  </si>
  <si>
    <t>MARION</t>
  </si>
  <si>
    <t>KENDAL</t>
  </si>
  <si>
    <t>GARFIE</t>
  </si>
  <si>
    <t>FAYETT</t>
  </si>
  <si>
    <t>EBABES</t>
  </si>
  <si>
    <t>COPPCV</t>
  </si>
  <si>
    <t>KEMPNE</t>
  </si>
  <si>
    <t>LAMPAS</t>
  </si>
  <si>
    <t>ADAMSV</t>
  </si>
  <si>
    <t>EVANT</t>
  </si>
  <si>
    <t>GOLDTH</t>
  </si>
  <si>
    <t>SANSAS</t>
  </si>
  <si>
    <t>TERRY</t>
  </si>
  <si>
    <t>RICHSP</t>
  </si>
  <si>
    <t>SANSAB</t>
  </si>
  <si>
    <t>LOMETA</t>
  </si>
  <si>
    <t>GRAPMI</t>
  </si>
  <si>
    <t>CTECBU</t>
  </si>
  <si>
    <t>SHERSH</t>
  </si>
  <si>
    <t>FLATRO</t>
  </si>
  <si>
    <t>CASTEL</t>
  </si>
  <si>
    <t>SANDMO</t>
  </si>
  <si>
    <t>PITSBU</t>
  </si>
  <si>
    <t>ECKERT</t>
  </si>
  <si>
    <t>NEBO</t>
  </si>
  <si>
    <t>HORSBA</t>
  </si>
  <si>
    <t>GILLES</t>
  </si>
  <si>
    <t>NIMITZ</t>
  </si>
  <si>
    <t>WOLFCR</t>
  </si>
  <si>
    <t>KERRST</t>
  </si>
  <si>
    <t>HARPRO</t>
  </si>
  <si>
    <t>INGRAM</t>
  </si>
  <si>
    <t>RIMROC</t>
  </si>
  <si>
    <t>VERDCR</t>
  </si>
  <si>
    <t>KENDCT</t>
  </si>
  <si>
    <t>MOUNTO</t>
  </si>
  <si>
    <t>FREDER</t>
  </si>
  <si>
    <t>CICO</t>
  </si>
  <si>
    <t>WELFAR</t>
  </si>
  <si>
    <t>COMFOR</t>
  </si>
  <si>
    <t>CYPRCR</t>
  </si>
  <si>
    <t>CENTPO</t>
  </si>
  <si>
    <t>LEGION</t>
  </si>
  <si>
    <t>BOERNE</t>
  </si>
  <si>
    <t>FAIROA</t>
  </si>
  <si>
    <t>BERGHE</t>
  </si>
  <si>
    <t>ANTLER</t>
  </si>
  <si>
    <t>HENNE</t>
  </si>
  <si>
    <t>RIVEOA</t>
  </si>
  <si>
    <t>HORTON</t>
  </si>
  <si>
    <t>MCCALA</t>
  </si>
  <si>
    <t>RNRD12</t>
  </si>
  <si>
    <t>REDWOO</t>
  </si>
  <si>
    <t>HILLTO</t>
  </si>
  <si>
    <t>SANMAR</t>
  </si>
  <si>
    <t>STRAHAN</t>
  </si>
  <si>
    <t>REEDVI</t>
  </si>
  <si>
    <t>CAMPGA</t>
  </si>
  <si>
    <t>HICROS</t>
  </si>
  <si>
    <t>DUMPHI</t>
  </si>
  <si>
    <t>DALE</t>
  </si>
  <si>
    <t>COLTON</t>
  </si>
  <si>
    <t>WOLFLA</t>
  </si>
  <si>
    <t>LOCKHA</t>
  </si>
  <si>
    <t>MAGNME</t>
  </si>
  <si>
    <t>LULIMA</t>
  </si>
  <si>
    <t>LULING1</t>
  </si>
  <si>
    <t>CUSHMA</t>
  </si>
  <si>
    <t>SEQUIN</t>
  </si>
  <si>
    <t>SEGUWE</t>
  </si>
  <si>
    <t>HARWOO</t>
  </si>
  <si>
    <t>THOMPS</t>
  </si>
  <si>
    <t>WAELDE</t>
  </si>
  <si>
    <t>MOULTO</t>
  </si>
  <si>
    <t>HENKA</t>
  </si>
  <si>
    <t>SHINER</t>
  </si>
  <si>
    <t>WESSER</t>
  </si>
  <si>
    <t>FRDTRN</t>
  </si>
  <si>
    <t>YOAKUM</t>
  </si>
  <si>
    <t>CUERO</t>
  </si>
  <si>
    <t>GONZAL</t>
  </si>
  <si>
    <t>HALLET</t>
  </si>
  <si>
    <t>FLATON</t>
  </si>
  <si>
    <t>ENGLE</t>
  </si>
  <si>
    <t>SCHULE</t>
  </si>
  <si>
    <t>WEIMAR</t>
  </si>
  <si>
    <t>GLIDDE</t>
  </si>
  <si>
    <t>FRELSB</t>
  </si>
  <si>
    <t>PETERS</t>
  </si>
  <si>
    <t>BELLVI</t>
  </si>
  <si>
    <t>NEWBRE</t>
  </si>
  <si>
    <t>WILLSP</t>
  </si>
  <si>
    <t>PLUM</t>
  </si>
  <si>
    <t>RIVERS</t>
  </si>
  <si>
    <t>LAGRAN</t>
  </si>
  <si>
    <t>FPP138</t>
  </si>
  <si>
    <t>FPPRIP</t>
  </si>
  <si>
    <t>FAYSHP</t>
  </si>
  <si>
    <t>BRENHA</t>
  </si>
  <si>
    <t>BRENNO</t>
  </si>
  <si>
    <t>PISEK</t>
  </si>
  <si>
    <t>ROUNTO</t>
  </si>
  <si>
    <t>GIDDIN</t>
  </si>
  <si>
    <t>WINCHE</t>
  </si>
  <si>
    <t>PAIGE</t>
  </si>
  <si>
    <t>WARDA</t>
  </si>
  <si>
    <t>SMITHV</t>
  </si>
  <si>
    <t>ALUMCR</t>
  </si>
  <si>
    <t>BASTCI</t>
  </si>
  <si>
    <t>MENDOZ</t>
  </si>
  <si>
    <t>SWIFTE</t>
  </si>
  <si>
    <t>MANOR</t>
  </si>
  <si>
    <t>CEDAHI</t>
  </si>
  <si>
    <t>HARRBR</t>
  </si>
  <si>
    <t>MCNEIL_</t>
  </si>
  <si>
    <t>MCNEIL-</t>
  </si>
  <si>
    <t>HWRDTP</t>
  </si>
  <si>
    <t>BALCRE</t>
  </si>
  <si>
    <t>GEORGE</t>
  </si>
  <si>
    <t>GABRIE</t>
  </si>
  <si>
    <t>LKWYTP</t>
  </si>
  <si>
    <t>MORMMI</t>
  </si>
  <si>
    <t>LAGOVI</t>
  </si>
  <si>
    <t>SEGOVI</t>
  </si>
  <si>
    <t>CHIEBR</t>
  </si>
  <si>
    <t>CAMPBO</t>
  </si>
  <si>
    <t>BRADYH</t>
  </si>
  <si>
    <t>KUNITZ</t>
  </si>
  <si>
    <t>SUNRBE</t>
  </si>
  <si>
    <t>KING_2</t>
  </si>
  <si>
    <t>KING#2</t>
  </si>
  <si>
    <t>KING_1</t>
  </si>
  <si>
    <t>KING#1</t>
  </si>
  <si>
    <t>BLUFFT</t>
  </si>
  <si>
    <t>DOSS</t>
  </si>
  <si>
    <t>HARPER</t>
  </si>
  <si>
    <t>LIVEOA</t>
  </si>
  <si>
    <t>GOEHLA</t>
  </si>
  <si>
    <t>LEAKEY</t>
  </si>
  <si>
    <t>UTOPIA</t>
  </si>
  <si>
    <t>MEDINA1</t>
  </si>
  <si>
    <t>MEDILA</t>
  </si>
  <si>
    <t>PIPECR</t>
  </si>
  <si>
    <t>BANDER</t>
  </si>
  <si>
    <t>TARPLE</t>
  </si>
  <si>
    <t>TURTCR</t>
  </si>
  <si>
    <t>LOP337</t>
  </si>
  <si>
    <t>GPI</t>
  </si>
  <si>
    <t>GPISWI</t>
  </si>
  <si>
    <t>SHERPO</t>
  </si>
  <si>
    <t>FREIHE</t>
  </si>
  <si>
    <t>GRANMO</t>
  </si>
  <si>
    <t>PALEFA</t>
  </si>
  <si>
    <t>PHILJC</t>
  </si>
  <si>
    <t>DEVIHI</t>
  </si>
  <si>
    <t>CANYHY</t>
  </si>
  <si>
    <t>SATTLE</t>
  </si>
  <si>
    <t>CRANMI</t>
  </si>
  <si>
    <t>FISCHE</t>
  </si>
  <si>
    <t>WIMBER</t>
  </si>
  <si>
    <t>BUDA</t>
  </si>
  <si>
    <t>TURNER</t>
  </si>
  <si>
    <t>GOFORT</t>
  </si>
  <si>
    <t>KYLE</t>
  </si>
  <si>
    <t>MANCHA</t>
  </si>
  <si>
    <t>CEDAVA</t>
  </si>
  <si>
    <t>FRIEND</t>
  </si>
  <si>
    <t>CENTEX</t>
  </si>
  <si>
    <t>RUTHER</t>
  </si>
  <si>
    <t>DRIPSP</t>
  </si>
  <si>
    <t>BLANTA</t>
  </si>
  <si>
    <t>ROHR</t>
  </si>
  <si>
    <t>JOHNCI</t>
  </si>
  <si>
    <t>FAIRLA</t>
  </si>
  <si>
    <t>BERTRA</t>
  </si>
  <si>
    <t>ANDICE</t>
  </si>
  <si>
    <t>GLASSC</t>
  </si>
  <si>
    <t>LEANDE</t>
  </si>
  <si>
    <t>NAMELE</t>
  </si>
  <si>
    <t>WHITES</t>
  </si>
  <si>
    <t>BUTTER</t>
  </si>
  <si>
    <t>BALCON</t>
  </si>
  <si>
    <t>BEECRE</t>
  </si>
  <si>
    <t>SPICEW</t>
  </si>
  <si>
    <t>HIGH32</t>
  </si>
  <si>
    <t>BASTWE</t>
  </si>
  <si>
    <t>BLUEBO</t>
  </si>
  <si>
    <t>NEWROS</t>
  </si>
  <si>
    <t>REDROC</t>
  </si>
  <si>
    <t>GUYBUR</t>
  </si>
  <si>
    <t>MILLCR</t>
  </si>
  <si>
    <t>DEANVI</t>
  </si>
  <si>
    <t>BURTON</t>
  </si>
  <si>
    <t>SANDHI</t>
  </si>
  <si>
    <t>LEXING</t>
  </si>
  <si>
    <t>GAYHIL</t>
  </si>
  <si>
    <t>LYONS</t>
  </si>
  <si>
    <t>CHAPHI</t>
  </si>
  <si>
    <t>HILBIG</t>
  </si>
  <si>
    <t>WELCOM</t>
  </si>
  <si>
    <t>HALLGV</t>
  </si>
  <si>
    <t>MOULGV</t>
  </si>
  <si>
    <t>SHINGV</t>
  </si>
  <si>
    <t>GONZGV</t>
  </si>
  <si>
    <t>OTTINE</t>
  </si>
  <si>
    <t>NASHCR</t>
  </si>
  <si>
    <t>CAPOTE</t>
  </si>
  <si>
    <t>SMI</t>
  </si>
  <si>
    <t>GERONI</t>
  </si>
  <si>
    <t>MCQUEE</t>
  </si>
  <si>
    <t>CIBOLO</t>
  </si>
  <si>
    <t>SCHUMA</t>
  </si>
  <si>
    <t>SCHERT</t>
  </si>
  <si>
    <t>PARKWA</t>
  </si>
  <si>
    <t>NEWBER</t>
  </si>
  <si>
    <t>WILSGO</t>
  </si>
  <si>
    <t>LAVERN</t>
  </si>
  <si>
    <t>NIXOGV</t>
  </si>
  <si>
    <t>SMILGO</t>
  </si>
  <si>
    <t>SMILEY</t>
  </si>
  <si>
    <t>COST</t>
  </si>
  <si>
    <t>LAKEWD</t>
  </si>
  <si>
    <t>SHELCO</t>
  </si>
  <si>
    <t>SHELPL</t>
  </si>
  <si>
    <t>SHERID</t>
  </si>
  <si>
    <t>ROCKIS</t>
  </si>
  <si>
    <t>SBECTP</t>
  </si>
  <si>
    <t>THORSW</t>
  </si>
  <si>
    <t>THOR1</t>
  </si>
  <si>
    <t>PARKBR</t>
  </si>
  <si>
    <t>THOR2</t>
  </si>
  <si>
    <t>BERNAR</t>
  </si>
  <si>
    <t>BELLSO</t>
  </si>
  <si>
    <t>QUANSW</t>
  </si>
  <si>
    <t>QUANEX</t>
  </si>
  <si>
    <t>SUNNYS</t>
  </si>
  <si>
    <t>PRAIVI</t>
  </si>
  <si>
    <t>MACEDO</t>
  </si>
  <si>
    <t>MRSES</t>
  </si>
  <si>
    <t>MRLNS</t>
  </si>
  <si>
    <t>TEGMN</t>
  </si>
  <si>
    <t>WTHS_SE</t>
  </si>
  <si>
    <t>WTHS SE</t>
  </si>
  <si>
    <t>GRSMN</t>
  </si>
  <si>
    <t>ARPCM</t>
  </si>
  <si>
    <t>JKSES</t>
  </si>
  <si>
    <t>MSLMN</t>
  </si>
  <si>
    <t>TRPMN</t>
  </si>
  <si>
    <t>JKSNR</t>
  </si>
  <si>
    <t>JKWST</t>
  </si>
  <si>
    <t>RUSK_</t>
  </si>
  <si>
    <t>WORGP</t>
  </si>
  <si>
    <t>WRTHM</t>
  </si>
  <si>
    <t>MXTAP</t>
  </si>
  <si>
    <t>MEXIA</t>
  </si>
  <si>
    <t>OTTO_</t>
  </si>
  <si>
    <t>MXWST</t>
  </si>
  <si>
    <t>COLDG</t>
  </si>
  <si>
    <t>GUADG</t>
  </si>
  <si>
    <t>AMISTAD</t>
  </si>
  <si>
    <t>FALCON</t>
  </si>
  <si>
    <t>CBL_TWR</t>
  </si>
  <si>
    <t>CBL-TWR</t>
  </si>
  <si>
    <t>NUECES_B</t>
  </si>
  <si>
    <t>DUPV1</t>
  </si>
  <si>
    <t>EL_CAMPO</t>
  </si>
  <si>
    <t>LANCTYPM</t>
  </si>
  <si>
    <t>EAGLE_LK</t>
  </si>
  <si>
    <t>ALTAIR</t>
  </si>
  <si>
    <t>GLIDDEN</t>
  </si>
  <si>
    <t>BAY_CITY</t>
  </si>
  <si>
    <t>CONOCO</t>
  </si>
  <si>
    <t>WADSWORT</t>
  </si>
  <si>
    <t>CELANEBC</t>
  </si>
  <si>
    <t>GANADO</t>
  </si>
  <si>
    <t>EDNA</t>
  </si>
  <si>
    <t>BLESSING</t>
  </si>
  <si>
    <t>LOLITA</t>
  </si>
  <si>
    <t>FORMOSA</t>
  </si>
  <si>
    <t>LAN_CTY</t>
  </si>
  <si>
    <t>PALACIOS</t>
  </si>
  <si>
    <t>PCOMFORT</t>
  </si>
  <si>
    <t>BROOKHOL</t>
  </si>
  <si>
    <t>GARZA</t>
  </si>
  <si>
    <t>P_LAVACA</t>
  </si>
  <si>
    <t>PLACEDO</t>
  </si>
  <si>
    <t>ALCOA</t>
  </si>
  <si>
    <t>JOSLIN</t>
  </si>
  <si>
    <t>GOHLKE</t>
  </si>
  <si>
    <t>V_DUPSW</t>
  </si>
  <si>
    <t>AIRCO4</t>
  </si>
  <si>
    <t>VISTRON</t>
  </si>
  <si>
    <t>BIGTRE</t>
  </si>
  <si>
    <t>NCARBIDE</t>
  </si>
  <si>
    <t>GREENLK</t>
  </si>
  <si>
    <t>COLETO</t>
  </si>
  <si>
    <t>CSABLK</t>
  </si>
  <si>
    <t>GEWST</t>
  </si>
  <si>
    <t>MAGRUDER</t>
  </si>
  <si>
    <t>N_VICT</t>
  </si>
  <si>
    <t>LEARY_LN</t>
  </si>
  <si>
    <t>THOMASTN</t>
  </si>
  <si>
    <t>KENEDYSW</t>
  </si>
  <si>
    <t>CUECPL</t>
  </si>
  <si>
    <t>CUELCA</t>
  </si>
  <si>
    <t>DARST_CR</t>
  </si>
  <si>
    <t>BEEVILLE</t>
  </si>
  <si>
    <t>PLEASANT</t>
  </si>
  <si>
    <t>CHARLOTT</t>
  </si>
  <si>
    <t>DILLEY2</t>
  </si>
  <si>
    <t>DILLEYSW</t>
  </si>
  <si>
    <t>PEARSAL1</t>
  </si>
  <si>
    <t>BIG_FOOT</t>
  </si>
  <si>
    <t>DEVINE</t>
  </si>
  <si>
    <t>MOORE</t>
  </si>
  <si>
    <t>W_BATESV</t>
  </si>
  <si>
    <t>CRYSTAL</t>
  </si>
  <si>
    <t>CARRIZO</t>
  </si>
  <si>
    <t>ASPHALT</t>
  </si>
  <si>
    <t>EAGLE_HY</t>
  </si>
  <si>
    <t>EP_H_TP</t>
  </si>
  <si>
    <t>EAGLE_PS</t>
  </si>
  <si>
    <t>PUEBLO</t>
  </si>
  <si>
    <t>W_CONOCO</t>
  </si>
  <si>
    <t>ASHERTON</t>
  </si>
  <si>
    <t>WORMSER</t>
  </si>
  <si>
    <t>BRUNI4</t>
  </si>
  <si>
    <t>RAYMOND2</t>
  </si>
  <si>
    <t>LA_PALMA</t>
  </si>
  <si>
    <t>RIOHONDO</t>
  </si>
  <si>
    <t>W_HARLIN</t>
  </si>
  <si>
    <t>HARLIN_1</t>
  </si>
  <si>
    <t>HAINE_DR</t>
  </si>
  <si>
    <t>E_HARRIS</t>
  </si>
  <si>
    <t>HARLINSW</t>
  </si>
  <si>
    <t>L_FRESNO</t>
  </si>
  <si>
    <t>MV_B_TP</t>
  </si>
  <si>
    <t>BROWN_SW</t>
  </si>
  <si>
    <t>CAVAZOS</t>
  </si>
  <si>
    <t>S_PADRE</t>
  </si>
  <si>
    <t>SCARBIDE</t>
  </si>
  <si>
    <t>P_ISABEL</t>
  </si>
  <si>
    <t>MILITARY</t>
  </si>
  <si>
    <t>WESMER</t>
  </si>
  <si>
    <t>WESLACOU</t>
  </si>
  <si>
    <t>SAN_ROSA</t>
  </si>
  <si>
    <t>N_MERCED</t>
  </si>
  <si>
    <t>NWESLACO</t>
  </si>
  <si>
    <t>WESLACO</t>
  </si>
  <si>
    <t>ELSA</t>
  </si>
  <si>
    <t>N_ALAMO</t>
  </si>
  <si>
    <t>N_PHARR</t>
  </si>
  <si>
    <t>W_MCALLN</t>
  </si>
  <si>
    <t>N_MCALLN</t>
  </si>
  <si>
    <t>S_MCALLN</t>
  </si>
  <si>
    <t>POLK_AVE</t>
  </si>
  <si>
    <t>SE_EDINB</t>
  </si>
  <si>
    <t>NEDIN</t>
  </si>
  <si>
    <t>MOORE_FL</t>
  </si>
  <si>
    <t>S_MISSIN</t>
  </si>
  <si>
    <t>PALMVIEW</t>
  </si>
  <si>
    <t>BATES</t>
  </si>
  <si>
    <t>THREE_RI</t>
  </si>
  <si>
    <t>SIGMOR</t>
  </si>
  <si>
    <t>SKIDMORE</t>
  </si>
  <si>
    <t>MATHI_ST</t>
  </si>
  <si>
    <t>MATHI ST</t>
  </si>
  <si>
    <t>EDROY</t>
  </si>
  <si>
    <t>GRETA</t>
  </si>
  <si>
    <t>SINTON</t>
  </si>
  <si>
    <t>PORTLAND</t>
  </si>
  <si>
    <t>RINCON</t>
  </si>
  <si>
    <t>GREGORY</t>
  </si>
  <si>
    <t>I_DUPSW</t>
  </si>
  <si>
    <t>CITGO_NB</t>
  </si>
  <si>
    <t>INGLESID</t>
  </si>
  <si>
    <t>CITGO_NO</t>
  </si>
  <si>
    <t>ROCKPORT</t>
  </si>
  <si>
    <t>SEAWALL</t>
  </si>
  <si>
    <t>PORT_A</t>
  </si>
  <si>
    <t>LON_HILL</t>
  </si>
  <si>
    <t>B_DAVIS</t>
  </si>
  <si>
    <t>KOCH_UP</t>
  </si>
  <si>
    <t>ASR_REF</t>
  </si>
  <si>
    <t>COASTSTE</t>
  </si>
  <si>
    <t>COASTAL</t>
  </si>
  <si>
    <t>INDUSTRI</t>
  </si>
  <si>
    <t>HIWAY_9</t>
  </si>
  <si>
    <t>CITGO_OP</t>
  </si>
  <si>
    <t>SOUTHWES</t>
  </si>
  <si>
    <t>MORRIS</t>
  </si>
  <si>
    <t>JAVELINA</t>
  </si>
  <si>
    <t>CITGO_W</t>
  </si>
  <si>
    <t>VALERO</t>
  </si>
  <si>
    <t>OXY_CC</t>
  </si>
  <si>
    <t>CLARK_WD</t>
  </si>
  <si>
    <t>WEIL_TRC</t>
  </si>
  <si>
    <t>KOCH_HF</t>
  </si>
  <si>
    <t>SOUTH_SI</t>
  </si>
  <si>
    <t>WEST_OSO</t>
  </si>
  <si>
    <t>HOLLY4</t>
  </si>
  <si>
    <t>AIRLINE</t>
  </si>
  <si>
    <t>WOOLRIDG</t>
  </si>
  <si>
    <t>PHARAOH</t>
  </si>
  <si>
    <t>LAGUNA</t>
  </si>
  <si>
    <t>NAVAL_BS</t>
  </si>
  <si>
    <t>ARCADIA</t>
  </si>
  <si>
    <t>CALALLEN</t>
  </si>
  <si>
    <t>BISHOP</t>
  </si>
  <si>
    <t>ALICE</t>
  </si>
  <si>
    <t>FREER</t>
  </si>
  <si>
    <t>FALFUR</t>
  </si>
  <si>
    <t>STRATTON</t>
  </si>
  <si>
    <t>ALAZAN</t>
  </si>
  <si>
    <t>CELANEBI</t>
  </si>
  <si>
    <t>KINGSVIL</t>
  </si>
  <si>
    <t>STAFFORD</t>
  </si>
  <si>
    <t>PRAIRPMP</t>
  </si>
  <si>
    <t>RIVER_SD</t>
  </si>
  <si>
    <t>B_GRAVEL</t>
  </si>
  <si>
    <t>GARWDPMP</t>
  </si>
  <si>
    <t>IDEAL_TP</t>
  </si>
  <si>
    <t>IDEAL-TP</t>
  </si>
  <si>
    <t>GARWDRLF</t>
  </si>
  <si>
    <t>TXI_TP</t>
  </si>
  <si>
    <t>TXI-TP</t>
  </si>
  <si>
    <t>TXI</t>
  </si>
  <si>
    <t>PV_TAP</t>
  </si>
  <si>
    <t>IDEAL_</t>
  </si>
  <si>
    <t>GARWOOD</t>
  </si>
  <si>
    <t>LONE_STR</t>
  </si>
  <si>
    <t>MATTHEWS</t>
  </si>
  <si>
    <t>LAKESIDP</t>
  </si>
  <si>
    <t>BYCTYPM1</t>
  </si>
  <si>
    <t>BYCTYPM3</t>
  </si>
  <si>
    <t>MARKHAM</t>
  </si>
  <si>
    <t>MIDFLD_T</t>
  </si>
  <si>
    <t>CARANCUA</t>
  </si>
  <si>
    <t>CLEMVILL</t>
  </si>
  <si>
    <t>STPSW</t>
  </si>
  <si>
    <t>STPCONST</t>
  </si>
  <si>
    <t>DUP1_V</t>
  </si>
  <si>
    <t>DUP1-V</t>
  </si>
  <si>
    <t>DUP2_V</t>
  </si>
  <si>
    <t>DUP2-V</t>
  </si>
  <si>
    <t>WEAVERRD</t>
  </si>
  <si>
    <t>RUNGE</t>
  </si>
  <si>
    <t>NORDHEIM</t>
  </si>
  <si>
    <t>YORKTOWN</t>
  </si>
  <si>
    <t>HOCHHEIM</t>
  </si>
  <si>
    <t>MALONE</t>
  </si>
  <si>
    <t>NIXON</t>
  </si>
  <si>
    <t>NIXONLCR</t>
  </si>
  <si>
    <t>CHASEFLD</t>
  </si>
  <si>
    <t>BERCLAIR</t>
  </si>
  <si>
    <t>OCONNER</t>
  </si>
  <si>
    <t>NORMANNA</t>
  </si>
  <si>
    <t>PETTUS</t>
  </si>
  <si>
    <t>FASHING</t>
  </si>
  <si>
    <t>COY_CITY</t>
  </si>
  <si>
    <t>IMOGENE</t>
  </si>
  <si>
    <t>JOURDNTN</t>
  </si>
  <si>
    <t>COTULLA</t>
  </si>
  <si>
    <t>BIG_WELL</t>
  </si>
  <si>
    <t>ENCINAL</t>
  </si>
  <si>
    <t>LYTLE2</t>
  </si>
  <si>
    <t>KNIPPA</t>
  </si>
  <si>
    <t>SABINAL</t>
  </si>
  <si>
    <t>CAMPWOOD</t>
  </si>
  <si>
    <t>ANNA_ST</t>
  </si>
  <si>
    <t>WASH_ST</t>
  </si>
  <si>
    <t>MINES_RD</t>
  </si>
  <si>
    <t>DEL_MAR</t>
  </si>
  <si>
    <t>RIO_BRAV</t>
  </si>
  <si>
    <t>UNIV4</t>
  </si>
  <si>
    <t>ST_NINO</t>
  </si>
  <si>
    <t>LA_PRYOR</t>
  </si>
  <si>
    <t>AMSTDTAP</t>
  </si>
  <si>
    <t>BUENA_VI</t>
  </si>
  <si>
    <t>DEL_RIO</t>
  </si>
  <si>
    <t>CRESTONI</t>
  </si>
  <si>
    <t>RANDADO</t>
  </si>
  <si>
    <t>RAYMOND1</t>
  </si>
  <si>
    <t>MV_YUTT</t>
  </si>
  <si>
    <t>MV_LASAR</t>
  </si>
  <si>
    <t>MV.LASAR</t>
  </si>
  <si>
    <t>MV_ERAY2</t>
  </si>
  <si>
    <t>MV.ERAY2</t>
  </si>
  <si>
    <t>S_BENITO</t>
  </si>
  <si>
    <t>CAUSEWAY</t>
  </si>
  <si>
    <t>MVRANGER</t>
  </si>
  <si>
    <t>RANGERVL</t>
  </si>
  <si>
    <t>RIO_RICO</t>
  </si>
  <si>
    <t>MV_DOEDN</t>
  </si>
  <si>
    <t>MV_ADRHD</t>
  </si>
  <si>
    <t>L_MILPAS</t>
  </si>
  <si>
    <t>MV_ALRDTP</t>
  </si>
  <si>
    <t>HALL_ACR</t>
  </si>
  <si>
    <t>PHARMVEC</t>
  </si>
  <si>
    <t>MV_BURNS</t>
  </si>
  <si>
    <t>MV_RIOHO</t>
  </si>
  <si>
    <t>MV_HBRG4</t>
  </si>
  <si>
    <t>MV_CNTRA</t>
  </si>
  <si>
    <t>MV_HW511</t>
  </si>
  <si>
    <t>MV_WESL4</t>
  </si>
  <si>
    <t>MV_VALV4</t>
  </si>
  <si>
    <t>MV_WEDN4</t>
  </si>
  <si>
    <t>MV_PALM4</t>
  </si>
  <si>
    <t>MV_FAYSW</t>
  </si>
  <si>
    <t>MV_COOK1</t>
  </si>
  <si>
    <t>PALMHURS</t>
  </si>
  <si>
    <t>MV_COOK2</t>
  </si>
  <si>
    <t>MV_FAYVL</t>
  </si>
  <si>
    <t>GOODWIN</t>
  </si>
  <si>
    <t>L_GRULLA</t>
  </si>
  <si>
    <t>EDGCLF 2</t>
  </si>
  <si>
    <t>ROGERS 1</t>
  </si>
  <si>
    <t>ROGERS 2</t>
  </si>
  <si>
    <t>PRIMRSE1</t>
  </si>
  <si>
    <t>PRIMRSE3</t>
  </si>
  <si>
    <t>CRESSON</t>
  </si>
  <si>
    <t>MANSFLD</t>
  </si>
  <si>
    <t>BURLSON</t>
  </si>
  <si>
    <t>ROLLHL1T</t>
  </si>
  <si>
    <t>ROLLHL2T</t>
  </si>
  <si>
    <t>TX STL</t>
  </si>
  <si>
    <t>ROLL HL1</t>
  </si>
  <si>
    <t>ROLL HL2</t>
  </si>
  <si>
    <t>BW/TAT T</t>
  </si>
  <si>
    <t>TATE W T</t>
  </si>
  <si>
    <t>TATE E T</t>
  </si>
  <si>
    <t>TAT SPG1</t>
  </si>
  <si>
    <t>TAT SPG3</t>
  </si>
  <si>
    <t>OAK H 1T</t>
  </si>
  <si>
    <t>OAK H 2T</t>
  </si>
  <si>
    <t>OAK HIL1</t>
  </si>
  <si>
    <t>OAK HIL2</t>
  </si>
  <si>
    <t>BOWEN 2T</t>
  </si>
  <si>
    <t>BOWEN 2</t>
  </si>
  <si>
    <t>VILGCRK</t>
  </si>
  <si>
    <t>DAVIS 1</t>
  </si>
  <si>
    <t>DAVIS 2</t>
  </si>
  <si>
    <t>ENNIS W</t>
  </si>
  <si>
    <t>LAKEWD 1</t>
  </si>
  <si>
    <t>LAKEWD 2</t>
  </si>
  <si>
    <t>PANTEGO</t>
  </si>
  <si>
    <t>BOWEN 1</t>
  </si>
  <si>
    <t>BOWEN 1T</t>
  </si>
  <si>
    <t>ARLTON 1</t>
  </si>
  <si>
    <t>ARLTON 2</t>
  </si>
  <si>
    <t>PK ROW 1</t>
  </si>
  <si>
    <t>PK ROW 2</t>
  </si>
  <si>
    <t>LTV</t>
  </si>
  <si>
    <t>POLY AM</t>
  </si>
  <si>
    <t>GRD PRIE</t>
  </si>
  <si>
    <t>SHDY GRV</t>
  </si>
  <si>
    <t>IV HUN T</t>
  </si>
  <si>
    <t>IV HUNTF</t>
  </si>
  <si>
    <t>DALWORTH</t>
  </si>
  <si>
    <t>IV HNT 2</t>
  </si>
  <si>
    <t>DECRD SB</t>
  </si>
  <si>
    <t>CPK STUP</t>
  </si>
  <si>
    <t>CLEB SS</t>
  </si>
  <si>
    <t>CLEB N</t>
  </si>
  <si>
    <t>GODLEY</t>
  </si>
  <si>
    <t>SQW CK M</t>
  </si>
  <si>
    <t>AIRLQD M</t>
  </si>
  <si>
    <t>CLEBURNE</t>
  </si>
  <si>
    <t>CLEB W</t>
  </si>
  <si>
    <t>ALVARADO</t>
  </si>
  <si>
    <t>CHAPST T</t>
  </si>
  <si>
    <t>CHAPSTF1</t>
  </si>
  <si>
    <t>CHAPSTF2</t>
  </si>
  <si>
    <t>CHAPSTML</t>
  </si>
  <si>
    <t>AIRPRD T</t>
  </si>
  <si>
    <t>AIRPRD</t>
  </si>
  <si>
    <t>MIDL TXI</t>
  </si>
  <si>
    <t>MIDL S</t>
  </si>
  <si>
    <t>WAX NW</t>
  </si>
  <si>
    <t>MIDL2TXI</t>
  </si>
  <si>
    <t>MIDL N T</t>
  </si>
  <si>
    <t>TRAILWD</t>
  </si>
  <si>
    <t>MIDL N</t>
  </si>
  <si>
    <t>MIDL BOX</t>
  </si>
  <si>
    <t>MG IND T</t>
  </si>
  <si>
    <t>STERRET</t>
  </si>
  <si>
    <t>WAX PMP</t>
  </si>
  <si>
    <t>WAX N</t>
  </si>
  <si>
    <t>WAXAHCHE</t>
  </si>
  <si>
    <t>BARDWELL</t>
  </si>
  <si>
    <t>MG IND</t>
  </si>
  <si>
    <t>ENNIS S</t>
  </si>
  <si>
    <t>RED OAK</t>
  </si>
  <si>
    <t>ENNIS SS</t>
  </si>
  <si>
    <t>CRISP</t>
  </si>
  <si>
    <t>ENIS PMP</t>
  </si>
  <si>
    <t>TELICO M</t>
  </si>
  <si>
    <t>ITALY</t>
  </si>
  <si>
    <t>MILEXN T</t>
  </si>
  <si>
    <t>MIL EXXN</t>
  </si>
  <si>
    <t>WAX OCF</t>
  </si>
  <si>
    <t>PALMER</t>
  </si>
  <si>
    <t>ALMA</t>
  </si>
  <si>
    <t>RICE TPL</t>
  </si>
  <si>
    <t>RICE REA</t>
  </si>
  <si>
    <t>RNRTPL W</t>
  </si>
  <si>
    <t>RNRTPL E</t>
  </si>
  <si>
    <t>RENERTPL</t>
  </si>
  <si>
    <t>RNRDPL N</t>
  </si>
  <si>
    <t>RNRDPL S</t>
  </si>
  <si>
    <t>RENERDPL</t>
  </si>
  <si>
    <t>CLT NW T</t>
  </si>
  <si>
    <t>CLT NW</t>
  </si>
  <si>
    <t>CLT NW E</t>
  </si>
  <si>
    <t>CLT NW W</t>
  </si>
  <si>
    <t>N LAKE T</t>
  </si>
  <si>
    <t>WHTOAKS</t>
  </si>
  <si>
    <t>COLL1 G</t>
  </si>
  <si>
    <t>ANNA  SS</t>
  </si>
  <si>
    <t>HEBRN SS</t>
  </si>
  <si>
    <t>NLK  1 G</t>
  </si>
  <si>
    <t>NLK  2 G</t>
  </si>
  <si>
    <t>NLK  3 G</t>
  </si>
  <si>
    <t>N LAKE S</t>
  </si>
  <si>
    <t>N LAKE N</t>
  </si>
  <si>
    <t>HACKBRY</t>
  </si>
  <si>
    <t>IV VR</t>
  </si>
  <si>
    <t>IV VR1</t>
  </si>
  <si>
    <t>IV VR2</t>
  </si>
  <si>
    <t>W LEVP2</t>
  </si>
  <si>
    <t>W LEVP1</t>
  </si>
  <si>
    <t>W LEVEE</t>
  </si>
  <si>
    <t>WLEVEE E</t>
  </si>
  <si>
    <t>WLEVEE W</t>
  </si>
  <si>
    <t>L HUB W</t>
  </si>
  <si>
    <t>L HUB E</t>
  </si>
  <si>
    <t>L HUB T</t>
  </si>
  <si>
    <t>NORWDTIE</t>
  </si>
  <si>
    <t>NORWDPLW</t>
  </si>
  <si>
    <t>NORWD</t>
  </si>
  <si>
    <t>NORWDPLE</t>
  </si>
  <si>
    <t>NORWOD 1</t>
  </si>
  <si>
    <t>NORWOD 2</t>
  </si>
  <si>
    <t>NORWOODT</t>
  </si>
  <si>
    <t>MT CRK W</t>
  </si>
  <si>
    <t>MT CRK E</t>
  </si>
  <si>
    <t>MTCK 6 G</t>
  </si>
  <si>
    <t>MTCK 7 G</t>
  </si>
  <si>
    <t>MT CRK T</t>
  </si>
  <si>
    <t>MT CREEK</t>
  </si>
  <si>
    <t>MTCK 8 G</t>
  </si>
  <si>
    <t>MTCK 2 G</t>
  </si>
  <si>
    <t>MTCK 3 G</t>
  </si>
  <si>
    <t>C HILL</t>
  </si>
  <si>
    <t>C HILL S</t>
  </si>
  <si>
    <t>C HILL N</t>
  </si>
  <si>
    <t>DESOTO</t>
  </si>
  <si>
    <t>DES PKVL</t>
  </si>
  <si>
    <t>GL HGHTM</t>
  </si>
  <si>
    <t>WATMILLW</t>
  </si>
  <si>
    <t>WATMILLE</t>
  </si>
  <si>
    <t>WATMLL E</t>
  </si>
  <si>
    <t>WATMLL W</t>
  </si>
  <si>
    <t>TRICORN</t>
  </si>
  <si>
    <t>SGVL SS</t>
  </si>
  <si>
    <t>WATMLLDB</t>
  </si>
  <si>
    <t>FORNEY</t>
  </si>
  <si>
    <t>KAUFMAN</t>
  </si>
  <si>
    <t>PARKD T</t>
  </si>
  <si>
    <t>PR CREEK</t>
  </si>
  <si>
    <t>PARKD B1</t>
  </si>
  <si>
    <t>PARKD B3</t>
  </si>
  <si>
    <t>PARKDALE</t>
  </si>
  <si>
    <t>PARKD B2</t>
  </si>
  <si>
    <t>PARK 1 G</t>
  </si>
  <si>
    <t>PARK 2 G</t>
  </si>
  <si>
    <t>PARK 3 G</t>
  </si>
  <si>
    <t>LKHB 1 G</t>
  </si>
  <si>
    <t>LKHB 2 G</t>
  </si>
  <si>
    <t>CNVIL</t>
  </si>
  <si>
    <t>KRKLD E</t>
  </si>
  <si>
    <t>KRKLD W</t>
  </si>
  <si>
    <t>KIRKTIE1</t>
  </si>
  <si>
    <t>KIRKTIE2</t>
  </si>
  <si>
    <t>ROYSE T</t>
  </si>
  <si>
    <t>ROYSE</t>
  </si>
  <si>
    <t>ROYSE A</t>
  </si>
  <si>
    <t>ROYSE B</t>
  </si>
  <si>
    <t>WLEVEE T</t>
  </si>
  <si>
    <t>WLEVEE2T</t>
  </si>
  <si>
    <t>E LEVEEW</t>
  </si>
  <si>
    <t>E LEVEEE</t>
  </si>
  <si>
    <t>CREST B1</t>
  </si>
  <si>
    <t>C CREST</t>
  </si>
  <si>
    <t>DEN DR E</t>
  </si>
  <si>
    <t>DEN DR W</t>
  </si>
  <si>
    <t>DEN DR 1</t>
  </si>
  <si>
    <t>DEN DR 2</t>
  </si>
  <si>
    <t>FSHCRK</t>
  </si>
  <si>
    <t>C CRST W</t>
  </si>
  <si>
    <t>C CRST E</t>
  </si>
  <si>
    <t>C CRST T</t>
  </si>
  <si>
    <t>DLS LL1</t>
  </si>
  <si>
    <t>DLS LL2</t>
  </si>
  <si>
    <t>DLS H3</t>
  </si>
  <si>
    <t>DLS LL3</t>
  </si>
  <si>
    <t>DLS H4</t>
  </si>
  <si>
    <t>DLS LL4</t>
  </si>
  <si>
    <t>DLS RT1</t>
  </si>
  <si>
    <t>DLS RT2</t>
  </si>
  <si>
    <t>DLS RT3</t>
  </si>
  <si>
    <t>DLS RT4</t>
  </si>
  <si>
    <t>DLS H1</t>
  </si>
  <si>
    <t>DLS H2</t>
  </si>
  <si>
    <t>ALLENSSW</t>
  </si>
  <si>
    <t>ALLENSSE</t>
  </si>
  <si>
    <t>ALLEN1SS</t>
  </si>
  <si>
    <t>ALLEN2SS</t>
  </si>
  <si>
    <t>MCDERM</t>
  </si>
  <si>
    <t>BRIDGESM</t>
  </si>
  <si>
    <t>COLONY</t>
  </si>
  <si>
    <t>CLT FK</t>
  </si>
  <si>
    <t>PL TEN</t>
  </si>
  <si>
    <t>PL COIT</t>
  </si>
  <si>
    <t>PL CUST1</t>
  </si>
  <si>
    <t>PL CUST2</t>
  </si>
  <si>
    <t>ANNASS1T</t>
  </si>
  <si>
    <t>MCKIN 1</t>
  </si>
  <si>
    <t>MCKINSW1</t>
  </si>
  <si>
    <t>ALLEN 1</t>
  </si>
  <si>
    <t>MCKIN TI</t>
  </si>
  <si>
    <t>ALLEN N1</t>
  </si>
  <si>
    <t>CLT UPF</t>
  </si>
  <si>
    <t>CLT UPF2</t>
  </si>
  <si>
    <t>CLT</t>
  </si>
  <si>
    <t>MONETY1</t>
  </si>
  <si>
    <t>MONETY2</t>
  </si>
  <si>
    <t>CROWN 1</t>
  </si>
  <si>
    <t>CROWN 2</t>
  </si>
  <si>
    <t>HENSTL T</t>
  </si>
  <si>
    <t>HENSTL</t>
  </si>
  <si>
    <t>MCKIN 2</t>
  </si>
  <si>
    <t>MCKINSW2</t>
  </si>
  <si>
    <t>ALLEN N2</t>
  </si>
  <si>
    <t>ALLEN 2</t>
  </si>
  <si>
    <t>LASCOL 1</t>
  </si>
  <si>
    <t>LASCOL 2</t>
  </si>
  <si>
    <t>IV NE</t>
  </si>
  <si>
    <t>CLT JOSY</t>
  </si>
  <si>
    <t>CLT TAR1</t>
  </si>
  <si>
    <t>CLT TAR2</t>
  </si>
  <si>
    <t>CLT RM 1</t>
  </si>
  <si>
    <t>N PRK  1</t>
  </si>
  <si>
    <t>N PRK  2</t>
  </si>
  <si>
    <t>ADD</t>
  </si>
  <si>
    <t>ADD TAP1</t>
  </si>
  <si>
    <t>ADD TAP2</t>
  </si>
  <si>
    <t>CLT E E</t>
  </si>
  <si>
    <t>ELMFK N1</t>
  </si>
  <si>
    <t>ELMFK N2</t>
  </si>
  <si>
    <t>FB GILLS</t>
  </si>
  <si>
    <t>FB</t>
  </si>
  <si>
    <t>ELMFK 1T</t>
  </si>
  <si>
    <t>ELMFK 2T</t>
  </si>
  <si>
    <t>ELMFK 1</t>
  </si>
  <si>
    <t>ELMFK 2</t>
  </si>
  <si>
    <t>NL PMP T</t>
  </si>
  <si>
    <t>NL PMP</t>
  </si>
  <si>
    <t>AIR LQ T</t>
  </si>
  <si>
    <t>ALPHA  1</t>
  </si>
  <si>
    <t>ALPHA  2</t>
  </si>
  <si>
    <t>AIR LIQD</t>
  </si>
  <si>
    <t>WALNT 1T</t>
  </si>
  <si>
    <t>WALNT  1</t>
  </si>
  <si>
    <t>WALNT 2T</t>
  </si>
  <si>
    <t>WALNT  2</t>
  </si>
  <si>
    <t>KNL TR2T</t>
  </si>
  <si>
    <t>KNL TR1T</t>
  </si>
  <si>
    <t>KNL TR2</t>
  </si>
  <si>
    <t>KNL TR1</t>
  </si>
  <si>
    <t>PRSTN N1</t>
  </si>
  <si>
    <t>PRSTN N2</t>
  </si>
  <si>
    <t>MEDWCK 1</t>
  </si>
  <si>
    <t>MEDWCK 2</t>
  </si>
  <si>
    <t>FRNKFD 1</t>
  </si>
  <si>
    <t>FRNKFD 2</t>
  </si>
  <si>
    <t>BLTLIN 1</t>
  </si>
  <si>
    <t>BLTLIN 2</t>
  </si>
  <si>
    <t>TI DPL 1</t>
  </si>
  <si>
    <t>TI DPL 2</t>
  </si>
  <si>
    <t>SCHDR  1</t>
  </si>
  <si>
    <t>SCHDR  2</t>
  </si>
  <si>
    <t>COIT   2</t>
  </si>
  <si>
    <t>COIT   1</t>
  </si>
  <si>
    <t>JUDD   T</t>
  </si>
  <si>
    <t>JUDD   1</t>
  </si>
  <si>
    <t>CENEXP 1</t>
  </si>
  <si>
    <t>CENEXP 2</t>
  </si>
  <si>
    <t>BANDRA1T</t>
  </si>
  <si>
    <t>BANDRA2T</t>
  </si>
  <si>
    <t>BANDRA1</t>
  </si>
  <si>
    <t>BANDRA2</t>
  </si>
  <si>
    <t>NOHAVN W</t>
  </si>
  <si>
    <t>NOHAVN E</t>
  </si>
  <si>
    <t>NOHAVN T</t>
  </si>
  <si>
    <t>WELCH  1</t>
  </si>
  <si>
    <t>WELCH  2</t>
  </si>
  <si>
    <t>MARSH  1</t>
  </si>
  <si>
    <t>MARSH  2</t>
  </si>
  <si>
    <t>PL ARCO</t>
  </si>
  <si>
    <t>TWN STAR</t>
  </si>
  <si>
    <t>PL W</t>
  </si>
  <si>
    <t>PL</t>
  </si>
  <si>
    <t>PL ALMA</t>
  </si>
  <si>
    <t>PL PARK</t>
  </si>
  <si>
    <t>RICH</t>
  </si>
  <si>
    <t>RICH SV</t>
  </si>
  <si>
    <t>RICHCL T</t>
  </si>
  <si>
    <t>RICHCOL</t>
  </si>
  <si>
    <t>RICH SC</t>
  </si>
  <si>
    <t>RICH E</t>
  </si>
  <si>
    <t>PL SHIL</t>
  </si>
  <si>
    <t>WYLIE M</t>
  </si>
  <si>
    <t>LAVON</t>
  </si>
  <si>
    <t>LV NTMWD</t>
  </si>
  <si>
    <t>MURPHY</t>
  </si>
  <si>
    <t>NW WYL M</t>
  </si>
  <si>
    <t>RICH WD</t>
  </si>
  <si>
    <t>FORSTV 1</t>
  </si>
  <si>
    <t>GARL W</t>
  </si>
  <si>
    <t>GARL</t>
  </si>
  <si>
    <t>RKWL</t>
  </si>
  <si>
    <t>PRINCPOD</t>
  </si>
  <si>
    <t>CLIMAX M</t>
  </si>
  <si>
    <t>RKWL S</t>
  </si>
  <si>
    <t>BLACKLND</t>
  </si>
  <si>
    <t>TERRL NT</t>
  </si>
  <si>
    <t>TER ARCO</t>
  </si>
  <si>
    <t>TERARC T</t>
  </si>
  <si>
    <t>TERRL N</t>
  </si>
  <si>
    <t>TERAIR T</t>
  </si>
  <si>
    <t>TERAIRCO</t>
  </si>
  <si>
    <t>TERRL SS</t>
  </si>
  <si>
    <t>ROSEHILL</t>
  </si>
  <si>
    <t>OAKGROVE</t>
  </si>
  <si>
    <t>KEMP S</t>
  </si>
  <si>
    <t>CRANDL</t>
  </si>
  <si>
    <t>KAUF S</t>
  </si>
  <si>
    <t>MUNSON</t>
  </si>
  <si>
    <t>QUINLAN</t>
  </si>
  <si>
    <t>TERRL S</t>
  </si>
  <si>
    <t>RKWLAL T</t>
  </si>
  <si>
    <t>RKWLAL</t>
  </si>
  <si>
    <t>GRL DAL</t>
  </si>
  <si>
    <t>ROWLETT</t>
  </si>
  <si>
    <t>OATES  M</t>
  </si>
  <si>
    <t>GRL BT T</t>
  </si>
  <si>
    <t>GRL BT</t>
  </si>
  <si>
    <t>MSQT N T</t>
  </si>
  <si>
    <t>SCYENE1T</t>
  </si>
  <si>
    <t>SCYENE2T</t>
  </si>
  <si>
    <t>SCYENE1</t>
  </si>
  <si>
    <t>SCYENE2</t>
  </si>
  <si>
    <t>THRN E1T</t>
  </si>
  <si>
    <t>J MILLER</t>
  </si>
  <si>
    <t>THRN E1</t>
  </si>
  <si>
    <t>THRN E2</t>
  </si>
  <si>
    <t>MSQT FR</t>
  </si>
  <si>
    <t>MSQT W</t>
  </si>
  <si>
    <t>MSQT E</t>
  </si>
  <si>
    <t>MSQT WE</t>
  </si>
  <si>
    <t>PR CRK 2</t>
  </si>
  <si>
    <t>PR CRK 1</t>
  </si>
  <si>
    <t>MSQT TE</t>
  </si>
  <si>
    <t>MSQT N</t>
  </si>
  <si>
    <t>E SIDE1T</t>
  </si>
  <si>
    <t>E SIDE1</t>
  </si>
  <si>
    <t>E SIDE2T</t>
  </si>
  <si>
    <t>E SIDE2</t>
  </si>
  <si>
    <t>MSQT</t>
  </si>
  <si>
    <t>BCHSPG T</t>
  </si>
  <si>
    <t>BCHSPG</t>
  </si>
  <si>
    <t>LAWSON</t>
  </si>
  <si>
    <t>MORSON E</t>
  </si>
  <si>
    <t>MORSON W</t>
  </si>
  <si>
    <t>LOMBRY 1</t>
  </si>
  <si>
    <t>LOMBRY 2</t>
  </si>
  <si>
    <t>L MNT 1T</t>
  </si>
  <si>
    <t>L MNT 2T</t>
  </si>
  <si>
    <t>L MNT 1</t>
  </si>
  <si>
    <t>L MNT 2</t>
  </si>
  <si>
    <t>MAPLE  2</t>
  </si>
  <si>
    <t>COLVLE 2</t>
  </si>
  <si>
    <t>EP CNT1T</t>
  </si>
  <si>
    <t>EP CNT2T</t>
  </si>
  <si>
    <t>EP CNT1</t>
  </si>
  <si>
    <t>EP CNT2</t>
  </si>
  <si>
    <t>REG RW 1</t>
  </si>
  <si>
    <t>REG RW 2</t>
  </si>
  <si>
    <t>TRA 1</t>
  </si>
  <si>
    <t>IVHNT 2T</t>
  </si>
  <si>
    <t>CHNLR  1</t>
  </si>
  <si>
    <t>CHNLR  2</t>
  </si>
  <si>
    <t>REC CR 1</t>
  </si>
  <si>
    <t>REC CR 2</t>
  </si>
  <si>
    <t>AMELIA 1</t>
  </si>
  <si>
    <t>AMELIA 2</t>
  </si>
  <si>
    <t>MAPLE  1</t>
  </si>
  <si>
    <t>COLVLE 1</t>
  </si>
  <si>
    <t>REAGAN 1</t>
  </si>
  <si>
    <t>REAGAN 2</t>
  </si>
  <si>
    <t>LOMO A 2</t>
  </si>
  <si>
    <t>LOMO A 1</t>
  </si>
  <si>
    <t>W DAL 2T</t>
  </si>
  <si>
    <t>W DAL 2</t>
  </si>
  <si>
    <t>TRA 2</t>
  </si>
  <si>
    <t>CALUMT2T</t>
  </si>
  <si>
    <t>CALUMT2</t>
  </si>
  <si>
    <t>DEALEY1</t>
  </si>
  <si>
    <t>W DAL 1</t>
  </si>
  <si>
    <t>DAV ST1T</t>
  </si>
  <si>
    <t>DAV ST 1</t>
  </si>
  <si>
    <t>T P C</t>
  </si>
  <si>
    <t>CALUMT1</t>
  </si>
  <si>
    <t>DRAGON 2</t>
  </si>
  <si>
    <t>DRAGON 1</t>
  </si>
  <si>
    <t>FLYNN  N</t>
  </si>
  <si>
    <t>FLYNN  S</t>
  </si>
  <si>
    <t>N NET  1</t>
  </si>
  <si>
    <t>N NET  2</t>
  </si>
  <si>
    <t>N NET  3</t>
  </si>
  <si>
    <t>FAIRMNT1</t>
  </si>
  <si>
    <t>FAIRMNT2</t>
  </si>
  <si>
    <t>N NET13</t>
  </si>
  <si>
    <t>ARMSTG 1</t>
  </si>
  <si>
    <t>ARMSTG 2</t>
  </si>
  <si>
    <t>W NET13</t>
  </si>
  <si>
    <t>W NET  1</t>
  </si>
  <si>
    <t>W NET  2</t>
  </si>
  <si>
    <t>W NET  3</t>
  </si>
  <si>
    <t>GRNVL  W</t>
  </si>
  <si>
    <t>GRNVL  E</t>
  </si>
  <si>
    <t>BLKWEL 1</t>
  </si>
  <si>
    <t>BLKWEL 2</t>
  </si>
  <si>
    <t>JENKNS 1</t>
  </si>
  <si>
    <t>JENKNS 2</t>
  </si>
  <si>
    <t>MATILDA1</t>
  </si>
  <si>
    <t>MATILDA2</t>
  </si>
  <si>
    <t>ABRAMS 1</t>
  </si>
  <si>
    <t>ABRAMS 2</t>
  </si>
  <si>
    <t>LAWTHR 1</t>
  </si>
  <si>
    <t>LAWTHR 2</t>
  </si>
  <si>
    <t>HSKEL 1T</t>
  </si>
  <si>
    <t>HSKEL 1</t>
  </si>
  <si>
    <t>HSKEL 2</t>
  </si>
  <si>
    <t>E NET13</t>
  </si>
  <si>
    <t>E NET  1</t>
  </si>
  <si>
    <t>E NET  2</t>
  </si>
  <si>
    <t>E NET  3</t>
  </si>
  <si>
    <t>N NET 1T</t>
  </si>
  <si>
    <t>BRYN ST1</t>
  </si>
  <si>
    <t>BRYN ST2</t>
  </si>
  <si>
    <t>WHROCK1</t>
  </si>
  <si>
    <t>WHROCK2</t>
  </si>
  <si>
    <t>E ZACH1</t>
  </si>
  <si>
    <t>E ZACH2</t>
  </si>
  <si>
    <t>CNVIL 1</t>
  </si>
  <si>
    <t>CNVIL 2</t>
  </si>
  <si>
    <t>GARLDPL1</t>
  </si>
  <si>
    <t>GARLDPL2</t>
  </si>
  <si>
    <t>PLANO  1</t>
  </si>
  <si>
    <t>PLANO  2</t>
  </si>
  <si>
    <t>L HLDS1T</t>
  </si>
  <si>
    <t>L HLDS2T</t>
  </si>
  <si>
    <t>L HLDS1</t>
  </si>
  <si>
    <t>L HLDS2</t>
  </si>
  <si>
    <t>FAIROK 1</t>
  </si>
  <si>
    <t>FAIROK 2</t>
  </si>
  <si>
    <t>FORSTV2T</t>
  </si>
  <si>
    <t>FORSTV 2</t>
  </si>
  <si>
    <t>JUDD   2</t>
  </si>
  <si>
    <t>DUCKCK T</t>
  </si>
  <si>
    <t>DUCK CK</t>
  </si>
  <si>
    <t>LHUB PMP</t>
  </si>
  <si>
    <t>ST AUG1T</t>
  </si>
  <si>
    <t>ST AUG1</t>
  </si>
  <si>
    <t>LKJUNE 1</t>
  </si>
  <si>
    <t>ST AUG2T</t>
  </si>
  <si>
    <t>PL GRV2T</t>
  </si>
  <si>
    <t>PL GRV2</t>
  </si>
  <si>
    <t>MURDCK1T</t>
  </si>
  <si>
    <t>MURDCK1</t>
  </si>
  <si>
    <t>ST AUG2</t>
  </si>
  <si>
    <t>LKJUNE 2</t>
  </si>
  <si>
    <t>PL GRV1T</t>
  </si>
  <si>
    <t>PL GRV1</t>
  </si>
  <si>
    <t>MURDCK2T</t>
  </si>
  <si>
    <t>MURDCK2</t>
  </si>
  <si>
    <t>HUTCH</t>
  </si>
  <si>
    <t>SSWWT 1T</t>
  </si>
  <si>
    <t>SSWWT 1</t>
  </si>
  <si>
    <t>OAKLND1T</t>
  </si>
  <si>
    <t>OAKLND1</t>
  </si>
  <si>
    <t>OAKLND2</t>
  </si>
  <si>
    <t>SUTHLD 1</t>
  </si>
  <si>
    <t>SUTHLD 2</t>
  </si>
  <si>
    <t>INDUST W</t>
  </si>
  <si>
    <t>INDUST T</t>
  </si>
  <si>
    <t>INDUST E</t>
  </si>
  <si>
    <t>WALL ST1</t>
  </si>
  <si>
    <t>COMPTON1</t>
  </si>
  <si>
    <t>COMPTON2</t>
  </si>
  <si>
    <t>WALL ST2</t>
  </si>
  <si>
    <t>BUNTIN 1</t>
  </si>
  <si>
    <t>BUNTIN 2</t>
  </si>
  <si>
    <t>SMP ST2T</t>
  </si>
  <si>
    <t>SMP ST2</t>
  </si>
  <si>
    <t>SMP ST1</t>
  </si>
  <si>
    <t>S CLIFF</t>
  </si>
  <si>
    <t>CP WSD 2</t>
  </si>
  <si>
    <t>S HMP  1</t>
  </si>
  <si>
    <t>S HMP  2</t>
  </si>
  <si>
    <t>LVBRD 1T</t>
  </si>
  <si>
    <t>LVBRD 1</t>
  </si>
  <si>
    <t>DVIL</t>
  </si>
  <si>
    <t>WMRLND 2</t>
  </si>
  <si>
    <t>HRTG3 T</t>
  </si>
  <si>
    <t>HRTG2 T</t>
  </si>
  <si>
    <t>HRTG1 T</t>
  </si>
  <si>
    <t>CKRELL 1</t>
  </si>
  <si>
    <t>CKRELL 2</t>
  </si>
  <si>
    <t>HMPTON 1</t>
  </si>
  <si>
    <t>HMPTON 2</t>
  </si>
  <si>
    <t>POLK  1T</t>
  </si>
  <si>
    <t>POLK  2T</t>
  </si>
  <si>
    <t>POLK  1</t>
  </si>
  <si>
    <t>POLK  2</t>
  </si>
  <si>
    <t>DAV ST 2</t>
  </si>
  <si>
    <t>S OKCF 1</t>
  </si>
  <si>
    <t>S OKCF 2</t>
  </si>
  <si>
    <t>LVBRD 2T</t>
  </si>
  <si>
    <t>LVBRD 2</t>
  </si>
  <si>
    <t>WMRLND 1</t>
  </si>
  <si>
    <t>LTV    1</t>
  </si>
  <si>
    <t>LTV    2</t>
  </si>
  <si>
    <t>EGL FD T</t>
  </si>
  <si>
    <t>EGL FD 1</t>
  </si>
  <si>
    <t>EGL FD 2</t>
  </si>
  <si>
    <t>SORCEY 1</t>
  </si>
  <si>
    <t>SORCEY 2</t>
  </si>
  <si>
    <t>DVIL S</t>
  </si>
  <si>
    <t>CHILLTPL</t>
  </si>
  <si>
    <t>CH CLRK</t>
  </si>
  <si>
    <t>DES HP T</t>
  </si>
  <si>
    <t>DES PLS</t>
  </si>
  <si>
    <t>LNCST</t>
  </si>
  <si>
    <t>SGVL</t>
  </si>
  <si>
    <t>ROMA</t>
  </si>
  <si>
    <t>ROMA_TAP</t>
  </si>
  <si>
    <t>RIO_GRAN</t>
  </si>
  <si>
    <t>CONTINEN</t>
  </si>
  <si>
    <t>TATTON</t>
  </si>
  <si>
    <t>HEARD</t>
  </si>
  <si>
    <t>WOODSBOR</t>
  </si>
  <si>
    <t>BONIVIEW</t>
  </si>
  <si>
    <t>HOMEPORT</t>
  </si>
  <si>
    <t>ODEM</t>
  </si>
  <si>
    <t>TAFT</t>
  </si>
  <si>
    <t>MID_WAYT</t>
  </si>
  <si>
    <t>MID-WAYT</t>
  </si>
  <si>
    <t>MIDWPUMP</t>
  </si>
  <si>
    <t>I_DUPP1</t>
  </si>
  <si>
    <t>OXY_INGL</t>
  </si>
  <si>
    <t>REYSHERW</t>
  </si>
  <si>
    <t>FULTONCP</t>
  </si>
  <si>
    <t>N_PADRE</t>
  </si>
  <si>
    <t>MCKENZIE</t>
  </si>
  <si>
    <t>VALERO_E</t>
  </si>
  <si>
    <t>HEARN_RD</t>
  </si>
  <si>
    <t>STEVENS</t>
  </si>
  <si>
    <t>CAL_WWKS</t>
  </si>
  <si>
    <t>CUNINGWW</t>
  </si>
  <si>
    <t>KARON</t>
  </si>
  <si>
    <t>AVERY_P1</t>
  </si>
  <si>
    <t>AVERY-P1</t>
  </si>
  <si>
    <t>AVERY_P2</t>
  </si>
  <si>
    <t>AVERY-P2</t>
  </si>
  <si>
    <t>N_ELLA</t>
  </si>
  <si>
    <t>CABANISS</t>
  </si>
  <si>
    <t>RODD_FLD</t>
  </si>
  <si>
    <t>ROBSTWN</t>
  </si>
  <si>
    <t>RBTWNCTY</t>
  </si>
  <si>
    <t>ROB_CPL</t>
  </si>
  <si>
    <t>LOYOLA4</t>
  </si>
  <si>
    <t>BANQUETE</t>
  </si>
  <si>
    <t>STADIUM</t>
  </si>
  <si>
    <t>SAN_DIEG</t>
  </si>
  <si>
    <t>GOVTWELL</t>
  </si>
  <si>
    <t>PREMONT</t>
  </si>
  <si>
    <t>RACHAL</t>
  </si>
  <si>
    <t>ARMSTRON</t>
  </si>
  <si>
    <t>MCOLL_RD</t>
  </si>
  <si>
    <t>BLKBYU</t>
  </si>
  <si>
    <t>MEDIOCR</t>
  </si>
  <si>
    <t>COFFPORT</t>
  </si>
  <si>
    <t>MILO</t>
  </si>
  <si>
    <t>FRONTERA</t>
  </si>
  <si>
    <t>HOLLY</t>
  </si>
  <si>
    <t>LYTTON_S</t>
  </si>
  <si>
    <t>KINGSBER</t>
  </si>
  <si>
    <t>NORTHLAN</t>
  </si>
  <si>
    <t>SEAHOLM</t>
  </si>
  <si>
    <t>HICROSS</t>
  </si>
  <si>
    <t>ADVANCE</t>
  </si>
  <si>
    <t>ANGUS</t>
  </si>
  <si>
    <t>BERGSTRO</t>
  </si>
  <si>
    <t>BRACKENR</t>
  </si>
  <si>
    <t>COMMON</t>
  </si>
  <si>
    <t>DAFFIN</t>
  </si>
  <si>
    <t>TRIDGE</t>
  </si>
  <si>
    <t>ED_BLUES</t>
  </si>
  <si>
    <t>HAMILTN</t>
  </si>
  <si>
    <t>HWRDLN</t>
  </si>
  <si>
    <t>LAKEWY</t>
  </si>
  <si>
    <t>ONION</t>
  </si>
  <si>
    <t>PILOT</t>
  </si>
  <si>
    <t>RIVER</t>
  </si>
  <si>
    <t>SALEM1</t>
  </si>
  <si>
    <t>SLAUGHTE</t>
  </si>
  <si>
    <t>SUMMIT</t>
  </si>
  <si>
    <t>WILLIAMS</t>
  </si>
  <si>
    <t>COMAN_TN</t>
  </si>
  <si>
    <t>COMAN TN</t>
  </si>
  <si>
    <t>AMOCOTN</t>
  </si>
  <si>
    <t>CADDOTN</t>
  </si>
  <si>
    <t>UCC_COGN</t>
  </si>
  <si>
    <t>HEIGHTTN</t>
  </si>
  <si>
    <t>MAGNO_TN</t>
  </si>
  <si>
    <t>MAGNO TN</t>
  </si>
  <si>
    <t>S_LCOGEN</t>
  </si>
  <si>
    <t>STRLNG_3</t>
  </si>
  <si>
    <t>DOW_PUMP</t>
  </si>
  <si>
    <t>P66_2</t>
  </si>
  <si>
    <t>P66_3</t>
  </si>
  <si>
    <t>TNP_ONE</t>
  </si>
  <si>
    <t>CBY</t>
  </si>
  <si>
    <t>_CD</t>
  </si>
  <si>
    <t>AGR</t>
  </si>
  <si>
    <t>_AZ</t>
  </si>
  <si>
    <t>_AI</t>
  </si>
  <si>
    <t>_AU</t>
  </si>
  <si>
    <t>APD</t>
  </si>
  <si>
    <t>ATK</t>
  </si>
  <si>
    <t>_AT</t>
  </si>
  <si>
    <t>BBC</t>
  </si>
  <si>
    <t>BIL</t>
  </si>
  <si>
    <t>BAY</t>
  </si>
  <si>
    <t>_BT</t>
  </si>
  <si>
    <t>_BE</t>
  </si>
  <si>
    <t>BCV</t>
  </si>
  <si>
    <t>BFM</t>
  </si>
  <si>
    <t>BOR</t>
  </si>
  <si>
    <t>BRN</t>
  </si>
  <si>
    <t>_BU</t>
  </si>
  <si>
    <t>CAS</t>
  </si>
  <si>
    <t>CHS</t>
  </si>
  <si>
    <t>CHL</t>
  </si>
  <si>
    <t>_CV</t>
  </si>
  <si>
    <t>CVN</t>
  </si>
  <si>
    <t>CHO</t>
  </si>
  <si>
    <t>RIN</t>
  </si>
  <si>
    <t>_CF</t>
  </si>
  <si>
    <t>CTY</t>
  </si>
  <si>
    <t>_CL</t>
  </si>
  <si>
    <t>_CO</t>
  </si>
  <si>
    <t>_CS</t>
  </si>
  <si>
    <t>CRN</t>
  </si>
  <si>
    <t>DAV</t>
  </si>
  <si>
    <t>DKR</t>
  </si>
  <si>
    <t>_DE</t>
  </si>
  <si>
    <t>DPW</t>
  </si>
  <si>
    <t>DIB</t>
  </si>
  <si>
    <t>DOL</t>
  </si>
  <si>
    <t>EAG</t>
  </si>
  <si>
    <t>_EP</t>
  </si>
  <si>
    <t>ETH</t>
  </si>
  <si>
    <t>EAB</t>
  </si>
  <si>
    <t>EAF</t>
  </si>
  <si>
    <t>_ET</t>
  </si>
  <si>
    <t>_EX</t>
  </si>
  <si>
    <t>EXN</t>
  </si>
  <si>
    <t>FED</t>
  </si>
  <si>
    <t>FDL</t>
  </si>
  <si>
    <t>FTR</t>
  </si>
  <si>
    <t>_GP</t>
  </si>
  <si>
    <t>_GW</t>
  </si>
  <si>
    <t>GBY</t>
  </si>
  <si>
    <t>GY</t>
  </si>
  <si>
    <t>HAT</t>
  </si>
  <si>
    <t>HAD</t>
  </si>
  <si>
    <t>HNY</t>
  </si>
  <si>
    <t>_HG</t>
  </si>
  <si>
    <t>_HL</t>
  </si>
  <si>
    <t>_HB</t>
  </si>
  <si>
    <t>IND</t>
  </si>
  <si>
    <t>_JP</t>
  </si>
  <si>
    <t>KNY</t>
  </si>
  <si>
    <t>_KG</t>
  </si>
  <si>
    <t>_KW</t>
  </si>
  <si>
    <t>_LP</t>
  </si>
  <si>
    <t>_LB</t>
  </si>
  <si>
    <t>_LZ</t>
  </si>
  <si>
    <t>LHM</t>
  </si>
  <si>
    <t>LYD</t>
  </si>
  <si>
    <t>_LH</t>
  </si>
  <si>
    <t>_LY</t>
  </si>
  <si>
    <t>_MD</t>
  </si>
  <si>
    <t>MTL</t>
  </si>
  <si>
    <t>MIN</t>
  </si>
  <si>
    <t>MOC</t>
  </si>
  <si>
    <t>MNT</t>
  </si>
  <si>
    <t>MRN</t>
  </si>
  <si>
    <t>_MB</t>
  </si>
  <si>
    <t>NDL</t>
  </si>
  <si>
    <t>_NP</t>
  </si>
  <si>
    <t>NTH</t>
  </si>
  <si>
    <t>_NM</t>
  </si>
  <si>
    <t>_OA</t>
  </si>
  <si>
    <t>ORION</t>
  </si>
  <si>
    <t>PIR</t>
  </si>
  <si>
    <t>_PW</t>
  </si>
  <si>
    <t>PSG</t>
  </si>
  <si>
    <t>PRT</t>
  </si>
  <si>
    <t>PSA</t>
  </si>
  <si>
    <t>QAB</t>
  </si>
  <si>
    <t>QAL</t>
  </si>
  <si>
    <t>QNM</t>
  </si>
  <si>
    <t>_RD</t>
  </si>
  <si>
    <t>_RH</t>
  </si>
  <si>
    <t>ROL</t>
  </si>
  <si>
    <t>_SC</t>
  </si>
  <si>
    <t>SRB</t>
  </si>
  <si>
    <t>_SL</t>
  </si>
  <si>
    <t>SIM</t>
  </si>
  <si>
    <t>SOL</t>
  </si>
  <si>
    <t>STA</t>
  </si>
  <si>
    <t>RNG</t>
  </si>
  <si>
    <t>_SB</t>
  </si>
  <si>
    <t>SLV</t>
  </si>
  <si>
    <t>_TX</t>
  </si>
  <si>
    <t>_PR</t>
  </si>
  <si>
    <t>_TS</t>
  </si>
  <si>
    <t>TID</t>
  </si>
  <si>
    <t>TRV</t>
  </si>
  <si>
    <t>TRI</t>
  </si>
  <si>
    <t>TRM</t>
  </si>
  <si>
    <t>TKR</t>
  </si>
  <si>
    <t>_UW</t>
  </si>
  <si>
    <t>_UV</t>
  </si>
  <si>
    <t>WAS</t>
  </si>
  <si>
    <t>_WV</t>
  </si>
  <si>
    <t>WRN</t>
  </si>
  <si>
    <t>_WE</t>
  </si>
  <si>
    <t>PHR</t>
  </si>
  <si>
    <t>_AM</t>
  </si>
  <si>
    <t>_AL</t>
  </si>
  <si>
    <t>_AV</t>
  </si>
  <si>
    <t>_AK</t>
  </si>
  <si>
    <t>AMP</t>
  </si>
  <si>
    <t>_AE</t>
  </si>
  <si>
    <t>ARM</t>
  </si>
  <si>
    <t>_AA</t>
  </si>
  <si>
    <t>BSF</t>
  </si>
  <si>
    <t>BYU</t>
  </si>
  <si>
    <t>_BW</t>
  </si>
  <si>
    <t>BBP</t>
  </si>
  <si>
    <t>BFP</t>
  </si>
  <si>
    <t>BYN</t>
  </si>
  <si>
    <t>_BZ</t>
  </si>
  <si>
    <t>BYR</t>
  </si>
  <si>
    <t>CTL</t>
  </si>
  <si>
    <t>_CA</t>
  </si>
  <si>
    <t>_CN</t>
  </si>
  <si>
    <t>_CC</t>
  </si>
  <si>
    <t>_CK</t>
  </si>
  <si>
    <t>_CG</t>
  </si>
  <si>
    <t>_WC</t>
  </si>
  <si>
    <t>_DA</t>
  </si>
  <si>
    <t>DOW</t>
  </si>
  <si>
    <t>_DR</t>
  </si>
  <si>
    <t>_ED</t>
  </si>
  <si>
    <t>_EL</t>
  </si>
  <si>
    <t>EXW</t>
  </si>
  <si>
    <t>_FT</t>
  </si>
  <si>
    <t>_FP</t>
  </si>
  <si>
    <t>_FW</t>
  </si>
  <si>
    <t>_GL</t>
  </si>
  <si>
    <t>_GV</t>
  </si>
  <si>
    <t>GNO</t>
  </si>
  <si>
    <t>_GM</t>
  </si>
  <si>
    <t>_GG</t>
  </si>
  <si>
    <t>_HA</t>
  </si>
  <si>
    <t>HAN</t>
  </si>
  <si>
    <t>HIM</t>
  </si>
  <si>
    <t>_HX</t>
  </si>
  <si>
    <t>_HN</t>
  </si>
  <si>
    <t>HSS</t>
  </si>
  <si>
    <t>HUN</t>
  </si>
  <si>
    <t>_KM</t>
  </si>
  <si>
    <t>_LM</t>
  </si>
  <si>
    <t>_LV</t>
  </si>
  <si>
    <t>_LJ</t>
  </si>
  <si>
    <t>LOM</t>
  </si>
  <si>
    <t>LZB</t>
  </si>
  <si>
    <t>LYP</t>
  </si>
  <si>
    <t>_MY</t>
  </si>
  <si>
    <t>MSN</t>
  </si>
  <si>
    <t>MDY</t>
  </si>
  <si>
    <t>_MU</t>
  </si>
  <si>
    <t>_NA</t>
  </si>
  <si>
    <t>NSH</t>
  </si>
  <si>
    <t>_NV</t>
  </si>
  <si>
    <t>NEW</t>
  </si>
  <si>
    <t>_PA</t>
  </si>
  <si>
    <t>_PE</t>
  </si>
  <si>
    <t>PET</t>
  </si>
  <si>
    <t>_PJ</t>
  </si>
  <si>
    <t>PO</t>
  </si>
  <si>
    <t>_PG</t>
  </si>
  <si>
    <t>PWL</t>
  </si>
  <si>
    <t>_RT</t>
  </si>
  <si>
    <t>RIC</t>
  </si>
  <si>
    <t>_SH</t>
  </si>
  <si>
    <t>_LC</t>
  </si>
  <si>
    <t>SCW</t>
  </si>
  <si>
    <t>_SI</t>
  </si>
  <si>
    <t>SHR</t>
  </si>
  <si>
    <t>_SN</t>
  </si>
  <si>
    <t>SOE</t>
  </si>
  <si>
    <t>SO</t>
  </si>
  <si>
    <t>_SP</t>
  </si>
  <si>
    <t>STW</t>
  </si>
  <si>
    <t>STR</t>
  </si>
  <si>
    <t>SRF</t>
  </si>
  <si>
    <t>_TE</t>
  </si>
  <si>
    <t>TGF</t>
  </si>
  <si>
    <t>_TP</t>
  </si>
  <si>
    <t>_VL</t>
  </si>
  <si>
    <t>_GA</t>
  </si>
  <si>
    <t>WEB</t>
  </si>
  <si>
    <t>_WR</t>
  </si>
  <si>
    <t>WAP</t>
  </si>
  <si>
    <t>_AF</t>
  </si>
  <si>
    <t>_AR</t>
  </si>
  <si>
    <t>BAR</t>
  </si>
  <si>
    <t>_BC</t>
  </si>
  <si>
    <t>_BL</t>
  </si>
  <si>
    <t>_BV</t>
  </si>
  <si>
    <t>_BS</t>
  </si>
  <si>
    <t>_BM</t>
  </si>
  <si>
    <t>CAC</t>
  </si>
  <si>
    <t>_CE</t>
  </si>
  <si>
    <t>CIN</t>
  </si>
  <si>
    <t>CRB</t>
  </si>
  <si>
    <t>_DL</t>
  </si>
  <si>
    <t>_EB</t>
  </si>
  <si>
    <t>_EC</t>
  </si>
  <si>
    <t>_FL</t>
  </si>
  <si>
    <t>FOS</t>
  </si>
  <si>
    <t>FZ</t>
  </si>
  <si>
    <t>_FB</t>
  </si>
  <si>
    <t>_HY</t>
  </si>
  <si>
    <t>IM</t>
  </si>
  <si>
    <t>_IR</t>
  </si>
  <si>
    <t>_JU</t>
  </si>
  <si>
    <t>_KR</t>
  </si>
  <si>
    <t>_KT</t>
  </si>
  <si>
    <t>_MV</t>
  </si>
  <si>
    <t>MAR</t>
  </si>
  <si>
    <t>_ME</t>
  </si>
  <si>
    <t>_MC</t>
  </si>
  <si>
    <t>MLA</t>
  </si>
  <si>
    <t>_OB</t>
  </si>
  <si>
    <t>_OR</t>
  </si>
  <si>
    <t>_QV</t>
  </si>
  <si>
    <t>_RE</t>
  </si>
  <si>
    <t>_RI</t>
  </si>
  <si>
    <t>_RO</t>
  </si>
  <si>
    <t>_RZ</t>
  </si>
  <si>
    <t>_RS</t>
  </si>
  <si>
    <t>_SR</t>
  </si>
  <si>
    <t>SOT</t>
  </si>
  <si>
    <t>_SE</t>
  </si>
  <si>
    <t>STF</t>
  </si>
  <si>
    <t>_TV</t>
  </si>
  <si>
    <t>_TI</t>
  </si>
  <si>
    <t>_TM</t>
  </si>
  <si>
    <t>_WA</t>
  </si>
  <si>
    <t>_WZ</t>
  </si>
  <si>
    <t>_WI</t>
  </si>
  <si>
    <t>_WT</t>
  </si>
  <si>
    <t>_WD</t>
  </si>
  <si>
    <t>THW</t>
  </si>
  <si>
    <t>ADK</t>
  </si>
  <si>
    <t>_AN</t>
  </si>
  <si>
    <t>_AD</t>
  </si>
  <si>
    <t>_BA</t>
  </si>
  <si>
    <t>_BY</t>
  </si>
  <si>
    <t>_CB</t>
  </si>
  <si>
    <t>CI</t>
  </si>
  <si>
    <t>CYF</t>
  </si>
  <si>
    <t>_DH</t>
  </si>
  <si>
    <t>_DQ</t>
  </si>
  <si>
    <t>_EU</t>
  </si>
  <si>
    <t>_FR</t>
  </si>
  <si>
    <t>_FM</t>
  </si>
  <si>
    <t>_GZ</t>
  </si>
  <si>
    <t>GE</t>
  </si>
  <si>
    <t>_GR</t>
  </si>
  <si>
    <t>_HR</t>
  </si>
  <si>
    <t>_HV</t>
  </si>
  <si>
    <t>_HK</t>
  </si>
  <si>
    <t>INT</t>
  </si>
  <si>
    <t>_IT</t>
  </si>
  <si>
    <t>JES</t>
  </si>
  <si>
    <t>KI</t>
  </si>
  <si>
    <t>KL</t>
  </si>
  <si>
    <t>_LK</t>
  </si>
  <si>
    <t>_LA</t>
  </si>
  <si>
    <t>LEG</t>
  </si>
  <si>
    <t>_LW</t>
  </si>
  <si>
    <t>_LU</t>
  </si>
  <si>
    <t>_NB</t>
  </si>
  <si>
    <t>_PT</t>
  </si>
  <si>
    <t>_PI</t>
  </si>
  <si>
    <t>_RB</t>
  </si>
  <si>
    <t>_RA</t>
  </si>
  <si>
    <t>_RU</t>
  </si>
  <si>
    <t>_SA</t>
  </si>
  <si>
    <t>_SW</t>
  </si>
  <si>
    <t>_TO</t>
  </si>
  <si>
    <t>_TB</t>
  </si>
  <si>
    <t>TWG</t>
  </si>
  <si>
    <t>_WL</t>
  </si>
  <si>
    <t>_WF</t>
  </si>
  <si>
    <t>_WO</t>
  </si>
  <si>
    <t>WLO</t>
  </si>
  <si>
    <t>_BI</t>
  </si>
  <si>
    <t>_BR</t>
  </si>
  <si>
    <t>COP</t>
  </si>
  <si>
    <t>_DV</t>
  </si>
  <si>
    <t>FAN</t>
  </si>
  <si>
    <t>_FD</t>
  </si>
  <si>
    <t>_GN</t>
  </si>
  <si>
    <t>HOC</t>
  </si>
  <si>
    <t>HT</t>
  </si>
  <si>
    <t>_HM</t>
  </si>
  <si>
    <t>_JN</t>
  </si>
  <si>
    <t>_KB</t>
  </si>
  <si>
    <t>_KN</t>
  </si>
  <si>
    <t>_PZ</t>
  </si>
  <si>
    <t>_SF</t>
  </si>
  <si>
    <t>_ST</t>
  </si>
  <si>
    <t>_SD</t>
  </si>
  <si>
    <t>_TC</t>
  </si>
  <si>
    <t>_UL</t>
  </si>
  <si>
    <t>_WW</t>
  </si>
  <si>
    <t>DT</t>
  </si>
  <si>
    <t>_BG</t>
  </si>
  <si>
    <t>_BH</t>
  </si>
  <si>
    <t>BRT</t>
  </si>
  <si>
    <t>CGR</t>
  </si>
  <si>
    <t>_CR</t>
  </si>
  <si>
    <t>_DN</t>
  </si>
  <si>
    <t>_ES</t>
  </si>
  <si>
    <t>_GS</t>
  </si>
  <si>
    <t>_GT</t>
  </si>
  <si>
    <t>_GF</t>
  </si>
  <si>
    <t>_HE</t>
  </si>
  <si>
    <t>_HP</t>
  </si>
  <si>
    <t>_MP</t>
  </si>
  <si>
    <t>_NS</t>
  </si>
  <si>
    <t>_PK</t>
  </si>
  <si>
    <t>_UN</t>
  </si>
  <si>
    <t>CAL</t>
  </si>
  <si>
    <t>SJS</t>
  </si>
  <si>
    <t>GILLEL</t>
  </si>
  <si>
    <t>SMS_SW_9</t>
  </si>
  <si>
    <t>SMS SW 9</t>
  </si>
  <si>
    <t>SMS</t>
  </si>
  <si>
    <t>SCK</t>
  </si>
  <si>
    <t>KNG</t>
  </si>
  <si>
    <t>KAL</t>
  </si>
  <si>
    <t>BIS</t>
  </si>
  <si>
    <t>ALBANY1</t>
  </si>
  <si>
    <t>SCL</t>
  </si>
  <si>
    <t>SMR</t>
  </si>
  <si>
    <t>OLN</t>
  </si>
  <si>
    <t>PBSES</t>
  </si>
  <si>
    <t>MOSSW</t>
  </si>
  <si>
    <t>ODEHV</t>
  </si>
  <si>
    <t>MDLNE</t>
  </si>
  <si>
    <t>FLCNS</t>
  </si>
  <si>
    <t>MGSES</t>
  </si>
  <si>
    <t>HNTMN</t>
  </si>
  <si>
    <t>RXALL</t>
  </si>
  <si>
    <t>GNTSW</t>
  </si>
  <si>
    <t>OLFSW</t>
  </si>
  <si>
    <t>NYLNT</t>
  </si>
  <si>
    <t>NYLSW</t>
  </si>
  <si>
    <t>MDASW</t>
  </si>
  <si>
    <t>SUNSW</t>
  </si>
  <si>
    <t>WINK_</t>
  </si>
  <si>
    <t>HSACH</t>
  </si>
  <si>
    <t>WICKT</t>
  </si>
  <si>
    <t>WCKTP</t>
  </si>
  <si>
    <t>WGLFT</t>
  </si>
  <si>
    <t>LOVNG</t>
  </si>
  <si>
    <t>ELMAR</t>
  </si>
  <si>
    <t>SBEAN</t>
  </si>
  <si>
    <t>BLKRV</t>
  </si>
  <si>
    <t>CWIND</t>
  </si>
  <si>
    <t>SPRTP</t>
  </si>
  <si>
    <t>SWPRT</t>
  </si>
  <si>
    <t>EDWDS</t>
  </si>
  <si>
    <t>JDKNS</t>
  </si>
  <si>
    <t>SNDHT</t>
  </si>
  <si>
    <t>SNDHL</t>
  </si>
  <si>
    <t>MONT1</t>
  </si>
  <si>
    <t>MNHNS</t>
  </si>
  <si>
    <t>MONT2</t>
  </si>
  <si>
    <t>BTHOT</t>
  </si>
  <si>
    <t>BTHOD</t>
  </si>
  <si>
    <t>ODESW</t>
  </si>
  <si>
    <t>WNDWD</t>
  </si>
  <si>
    <t>MDLNW</t>
  </si>
  <si>
    <t>CRM8T</t>
  </si>
  <si>
    <t>CRMW8</t>
  </si>
  <si>
    <t>MDAIR</t>
  </si>
  <si>
    <t>GLNHV</t>
  </si>
  <si>
    <t>ODNTH</t>
  </si>
  <si>
    <t>ODESA</t>
  </si>
  <si>
    <t>LIQAR</t>
  </si>
  <si>
    <t>WOVER</t>
  </si>
  <si>
    <t>SFAMO</t>
  </si>
  <si>
    <t>MDDTN</t>
  </si>
  <si>
    <t>TIODE</t>
  </si>
  <si>
    <t>HLTSW</t>
  </si>
  <si>
    <t>ANATP</t>
  </si>
  <si>
    <t>NCWAM</t>
  </si>
  <si>
    <t>GSMAM</t>
  </si>
  <si>
    <t>CHEYT</t>
  </si>
  <si>
    <t>CHYNE</t>
  </si>
  <si>
    <t>DHIDE</t>
  </si>
  <si>
    <t>TBAMO</t>
  </si>
  <si>
    <t>DHUNO</t>
  </si>
  <si>
    <t>ANDWT</t>
  </si>
  <si>
    <t>ANDRD</t>
  </si>
  <si>
    <t>ANDNR</t>
  </si>
  <si>
    <t>PBLUN</t>
  </si>
  <si>
    <t>LMESA</t>
  </si>
  <si>
    <t>EXMTP</t>
  </si>
  <si>
    <t>MNSEX</t>
  </si>
  <si>
    <t>MSTNG</t>
  </si>
  <si>
    <t>PDAVT</t>
  </si>
  <si>
    <t>PLDAV</t>
  </si>
  <si>
    <t>GVODS</t>
  </si>
  <si>
    <t>MABTX</t>
  </si>
  <si>
    <t>ADMDS</t>
  </si>
  <si>
    <t>TEXTP</t>
  </si>
  <si>
    <t>ECTHM</t>
  </si>
  <si>
    <t>MKNGB</t>
  </si>
  <si>
    <t>GODRD</t>
  </si>
  <si>
    <t>ACRNT</t>
  </si>
  <si>
    <t>CRNAR</t>
  </si>
  <si>
    <t>WRDSW</t>
  </si>
  <si>
    <t>BRNSY</t>
  </si>
  <si>
    <t>EXCRT</t>
  </si>
  <si>
    <t>CRDEX</t>
  </si>
  <si>
    <t>CRATT</t>
  </si>
  <si>
    <t>CRNAT</t>
  </si>
  <si>
    <t>MDKSW</t>
  </si>
  <si>
    <t>PMBRK</t>
  </si>
  <si>
    <t>REAGN</t>
  </si>
  <si>
    <t>GLSCK</t>
  </si>
  <si>
    <t>GRDNC</t>
  </si>
  <si>
    <t>TXHRV</t>
  </si>
  <si>
    <t>PCKTP</t>
  </si>
  <si>
    <t>PECK_</t>
  </si>
  <si>
    <t>MDGLF</t>
  </si>
  <si>
    <t>MDBSN</t>
  </si>
  <si>
    <t>STANT</t>
  </si>
  <si>
    <t>CRNHU</t>
  </si>
  <si>
    <t>PEGTP</t>
  </si>
  <si>
    <t>PEGAS</t>
  </si>
  <si>
    <t>PEGST</t>
  </si>
  <si>
    <t>PGSTH</t>
  </si>
  <si>
    <t>RYLTY</t>
  </si>
  <si>
    <t>COYAN</t>
  </si>
  <si>
    <t>WLFTP</t>
  </si>
  <si>
    <t>WFCMP</t>
  </si>
  <si>
    <t>NNTRL</t>
  </si>
  <si>
    <t>WNKBT</t>
  </si>
  <si>
    <t>WKBSN</t>
  </si>
  <si>
    <t>KYSTN</t>
  </si>
  <si>
    <t>VEST_</t>
  </si>
  <si>
    <t>MIDWY</t>
  </si>
  <si>
    <t>ODBSW</t>
  </si>
  <si>
    <t>ODBSN</t>
  </si>
  <si>
    <t>GSMTH</t>
  </si>
  <si>
    <t>ECTSH</t>
  </si>
  <si>
    <t>NCWDN</t>
  </si>
  <si>
    <t>GSCHV</t>
  </si>
  <si>
    <t>EMATP</t>
  </si>
  <si>
    <t>EMMA_</t>
  </si>
  <si>
    <t>ANDRT</t>
  </si>
  <si>
    <t>SNAND</t>
  </si>
  <si>
    <t>MDFRM</t>
  </si>
  <si>
    <t>FKLCY</t>
  </si>
  <si>
    <t>ANPHL</t>
  </si>
  <si>
    <t>FLRTN</t>
  </si>
  <si>
    <t>FLTEX</t>
  </si>
  <si>
    <t>BAKTP</t>
  </si>
  <si>
    <t>AMMFT</t>
  </si>
  <si>
    <t>MDFAM</t>
  </si>
  <si>
    <t>ECTHP</t>
  </si>
  <si>
    <t>NWARD</t>
  </si>
  <si>
    <t>SHRNE</t>
  </si>
  <si>
    <t>SNYDR</t>
  </si>
  <si>
    <t>KEY</t>
  </si>
  <si>
    <t>KEY__</t>
  </si>
  <si>
    <t>GAIL</t>
  </si>
  <si>
    <t>GAIL_</t>
  </si>
  <si>
    <t>BCKSW</t>
  </si>
  <si>
    <t>SACRC</t>
  </si>
  <si>
    <t>SCPNZ</t>
  </si>
  <si>
    <t>ENCRT</t>
  </si>
  <si>
    <t>ECRSW</t>
  </si>
  <si>
    <t>CGRSW</t>
  </si>
  <si>
    <t>BSPSW</t>
  </si>
  <si>
    <t>BSPRW</t>
  </si>
  <si>
    <t>AIRPK</t>
  </si>
  <si>
    <t>SBYSW</t>
  </si>
  <si>
    <t>COSDN</t>
  </si>
  <si>
    <t>FRSTP</t>
  </si>
  <si>
    <t>FORSN</t>
  </si>
  <si>
    <t>CRM7T</t>
  </si>
  <si>
    <t>CRMW7</t>
  </si>
  <si>
    <t>ESKSW</t>
  </si>
  <si>
    <t>SWRTP</t>
  </si>
  <si>
    <t>SWDTN</t>
  </si>
  <si>
    <t>COHMA</t>
  </si>
  <si>
    <t>IHRDT</t>
  </si>
  <si>
    <t>HOWRD</t>
  </si>
  <si>
    <t>WBROK</t>
  </si>
  <si>
    <t>BSGUL</t>
  </si>
  <si>
    <t>AVMSW</t>
  </si>
  <si>
    <t>BSCRM</t>
  </si>
  <si>
    <t>ACHEV</t>
  </si>
  <si>
    <t>ACRLY</t>
  </si>
  <si>
    <t>ALYNT</t>
  </si>
  <si>
    <t>SNBRG</t>
  </si>
  <si>
    <t>IRA__</t>
  </si>
  <si>
    <t>SCURY</t>
  </si>
  <si>
    <t>LKTMS</t>
  </si>
  <si>
    <t>SCSFE</t>
  </si>
  <si>
    <t>MURRY</t>
  </si>
  <si>
    <t>CLBSN</t>
  </si>
  <si>
    <t>CGRGF</t>
  </si>
  <si>
    <t>AMOTP</t>
  </si>
  <si>
    <t>CLCTY</t>
  </si>
  <si>
    <t>LORAN</t>
  </si>
  <si>
    <t>ROSCO</t>
  </si>
  <si>
    <t>SWTWR</t>
  </si>
  <si>
    <t>USGTP</t>
  </si>
  <si>
    <t>USGYP</t>
  </si>
  <si>
    <t>FLNTK</t>
  </si>
  <si>
    <t>FLNST</t>
  </si>
  <si>
    <t>WLCHT</t>
  </si>
  <si>
    <t>DWSON</t>
  </si>
  <si>
    <t>OXWCH</t>
  </si>
  <si>
    <t>GVLTP</t>
  </si>
  <si>
    <t>GYVLM</t>
  </si>
  <si>
    <t>CGDEL</t>
  </si>
  <si>
    <t>CGDTP</t>
  </si>
  <si>
    <t>PLVWT</t>
  </si>
  <si>
    <t>PLVEW</t>
  </si>
  <si>
    <t>OAKCK</t>
  </si>
  <si>
    <t>LNSTC</t>
  </si>
  <si>
    <t>NOLNW</t>
  </si>
  <si>
    <t>NLNWT</t>
  </si>
  <si>
    <t>SWCOG</t>
  </si>
  <si>
    <t>BOMSW</t>
  </si>
  <si>
    <t>FSHSW</t>
  </si>
  <si>
    <t>GRSES</t>
  </si>
  <si>
    <t>LKWSW</t>
  </si>
  <si>
    <t>WFALS</t>
  </si>
  <si>
    <t>PLVSW</t>
  </si>
  <si>
    <t>LNMTP</t>
  </si>
  <si>
    <t>WFSSW</t>
  </si>
  <si>
    <t>NSTAR</t>
  </si>
  <si>
    <t>LKARH</t>
  </si>
  <si>
    <t>NVKSW</t>
  </si>
  <si>
    <t>SCTLD</t>
  </si>
  <si>
    <t>WNDSW</t>
  </si>
  <si>
    <t>MRKLY</t>
  </si>
  <si>
    <t>RICE_</t>
  </si>
  <si>
    <t>AROHD</t>
  </si>
  <si>
    <t>RTHGB</t>
  </si>
  <si>
    <t>CTYVW</t>
  </si>
  <si>
    <t>WFPPG</t>
  </si>
  <si>
    <t>CERMC</t>
  </si>
  <si>
    <t>BMTWN</t>
  </si>
  <si>
    <t>WRBND</t>
  </si>
  <si>
    <t>ARTHR</t>
  </si>
  <si>
    <t>WFSHP</t>
  </si>
  <si>
    <t>CNTED</t>
  </si>
  <si>
    <t>WFCOG</t>
  </si>
  <si>
    <t>PRKWY</t>
  </si>
  <si>
    <t>WFNTH</t>
  </si>
  <si>
    <t>WFNTP</t>
  </si>
  <si>
    <t>WFBTP</t>
  </si>
  <si>
    <t>PTRTP</t>
  </si>
  <si>
    <t>WFBSN</t>
  </si>
  <si>
    <t>DSHAM</t>
  </si>
  <si>
    <t>SHPRD</t>
  </si>
  <si>
    <t>SHPTP</t>
  </si>
  <si>
    <t>BKBNT</t>
  </si>
  <si>
    <t>IOWPK</t>
  </si>
  <si>
    <t>CRYVC</t>
  </si>
  <si>
    <t>NVKPO</t>
  </si>
  <si>
    <t>ARCTY</t>
  </si>
  <si>
    <t>BKWWF</t>
  </si>
  <si>
    <t>HOLDY</t>
  </si>
  <si>
    <t>BAYSW</t>
  </si>
  <si>
    <t>SMBSN</t>
  </si>
  <si>
    <t>SMOUR</t>
  </si>
  <si>
    <t>BMRTN</t>
  </si>
  <si>
    <t>KMATP</t>
  </si>
  <si>
    <t>KMA__</t>
  </si>
  <si>
    <t>ELCTR</t>
  </si>
  <si>
    <t>RBNTK</t>
  </si>
  <si>
    <t>HNRTA</t>
  </si>
  <si>
    <t>RNGMT</t>
  </si>
  <si>
    <t>RNGMG</t>
  </si>
  <si>
    <t>GRMSW</t>
  </si>
  <si>
    <t>GRMES</t>
  </si>
  <si>
    <t>GRAHM</t>
  </si>
  <si>
    <t>ANARN</t>
  </si>
  <si>
    <t>SBEND</t>
  </si>
  <si>
    <t>IVAN_</t>
  </si>
  <si>
    <t>BRKNR</t>
  </si>
  <si>
    <t>BRKTP</t>
  </si>
  <si>
    <t>BRKRG</t>
  </si>
  <si>
    <t>SUNTP</t>
  </si>
  <si>
    <t>SUNPD</t>
  </si>
  <si>
    <t>CLCRK</t>
  </si>
  <si>
    <t>ESTLD</t>
  </si>
  <si>
    <t>MRVLY</t>
  </si>
  <si>
    <t>LENSW</t>
  </si>
  <si>
    <t>RNGLF</t>
  </si>
  <si>
    <t>RANGR</t>
  </si>
  <si>
    <t>GORMN</t>
  </si>
  <si>
    <t>DLMTP</t>
  </si>
  <si>
    <t>DLMAG</t>
  </si>
  <si>
    <t>SAJT</t>
  </si>
  <si>
    <t>MRFA</t>
  </si>
  <si>
    <t>STAP</t>
  </si>
  <si>
    <t>SW_MESA</t>
  </si>
  <si>
    <t>TURK</t>
  </si>
  <si>
    <t>CHLD</t>
  </si>
  <si>
    <t>CH20</t>
  </si>
  <si>
    <t>CHIL</t>
  </si>
  <si>
    <t>FLOM</t>
  </si>
  <si>
    <t>TURL</t>
  </si>
  <si>
    <t>PAUL</t>
  </si>
  <si>
    <t>QUAN</t>
  </si>
  <si>
    <t>ACME</t>
  </si>
  <si>
    <t>KIRK</t>
  </si>
  <si>
    <t>CHLC</t>
  </si>
  <si>
    <t>VERN</t>
  </si>
  <si>
    <t>VRCP</t>
  </si>
  <si>
    <t>SANT</t>
  </si>
  <si>
    <t>SAND</t>
  </si>
  <si>
    <t>VERS</t>
  </si>
  <si>
    <t>GRBC</t>
  </si>
  <si>
    <t>HARR</t>
  </si>
  <si>
    <t>WAGR</t>
  </si>
  <si>
    <t>EXTR</t>
  </si>
  <si>
    <t>CRWL</t>
  </si>
  <si>
    <t>TRUS</t>
  </si>
  <si>
    <t>BENJ</t>
  </si>
  <si>
    <t>DCTM</t>
  </si>
  <si>
    <t>OKLA</t>
  </si>
  <si>
    <t>MUND</t>
  </si>
  <si>
    <t>MUNE</t>
  </si>
  <si>
    <t>GILL</t>
  </si>
  <si>
    <t>KNXC</t>
  </si>
  <si>
    <t>KNXR</t>
  </si>
  <si>
    <t>ROCH</t>
  </si>
  <si>
    <t>CROW</t>
  </si>
  <si>
    <t>RULE</t>
  </si>
  <si>
    <t>HSKL</t>
  </si>
  <si>
    <t>JOSS</t>
  </si>
  <si>
    <t>TXHS</t>
  </si>
  <si>
    <t>WEIN</t>
  </si>
  <si>
    <t>PADR</t>
  </si>
  <si>
    <t>PADU</t>
  </si>
  <si>
    <t>PADC</t>
  </si>
  <si>
    <t>MATA</t>
  </si>
  <si>
    <t>ROAR</t>
  </si>
  <si>
    <t>AFTO</t>
  </si>
  <si>
    <t>ESPU</t>
  </si>
  <si>
    <t>GIRA</t>
  </si>
  <si>
    <t>SPUR</t>
  </si>
  <si>
    <t>DKEC</t>
  </si>
  <si>
    <t>JATN</t>
  </si>
  <si>
    <t>PEAC</t>
  </si>
  <si>
    <t>ASPM</t>
  </si>
  <si>
    <t>PAIP</t>
  </si>
  <si>
    <t>HASR</t>
  </si>
  <si>
    <t>STAM</t>
  </si>
  <si>
    <t>CORN</t>
  </si>
  <si>
    <t>ANSN</t>
  </si>
  <si>
    <t>ANSO</t>
  </si>
  <si>
    <t>SWEN</t>
  </si>
  <si>
    <t>RADM</t>
  </si>
  <si>
    <t>TXHA</t>
  </si>
  <si>
    <t>HAMR</t>
  </si>
  <si>
    <t>HAML</t>
  </si>
  <si>
    <t>SHHA</t>
  </si>
  <si>
    <t>CONA</t>
  </si>
  <si>
    <t>ROTP</t>
  </si>
  <si>
    <t>PLST</t>
  </si>
  <si>
    <t>ROBY</t>
  </si>
  <si>
    <t>ROTN</t>
  </si>
  <si>
    <t>CLAT</t>
  </si>
  <si>
    <t>CLRM</t>
  </si>
  <si>
    <t>ALBNY_FD</t>
  </si>
  <si>
    <t>WOOD</t>
  </si>
  <si>
    <t>THRM</t>
  </si>
  <si>
    <t>BUKB</t>
  </si>
  <si>
    <t>HUB1</t>
  </si>
  <si>
    <t>MRAN</t>
  </si>
  <si>
    <t>HUB2</t>
  </si>
  <si>
    <t>PHAN</t>
  </si>
  <si>
    <t>HUB1_TAP</t>
  </si>
  <si>
    <t>ABRP</t>
  </si>
  <si>
    <t>FTFP</t>
  </si>
  <si>
    <t>NUGE</t>
  </si>
  <si>
    <t>ABRC</t>
  </si>
  <si>
    <t>FTPP</t>
  </si>
  <si>
    <t>ABNW</t>
  </si>
  <si>
    <t>ABMB</t>
  </si>
  <si>
    <t>ABON</t>
  </si>
  <si>
    <t>ONYS</t>
  </si>
  <si>
    <t>EXHA</t>
  </si>
  <si>
    <t>ABVO</t>
  </si>
  <si>
    <t>ELYT</t>
  </si>
  <si>
    <t>MERK</t>
  </si>
  <si>
    <t>CLFK</t>
  </si>
  <si>
    <t>ABVT</t>
  </si>
  <si>
    <t>MKLT</t>
  </si>
  <si>
    <t>TRNT</t>
  </si>
  <si>
    <t>DELT</t>
  </si>
  <si>
    <t>ABEC</t>
  </si>
  <si>
    <t>ABTT</t>
  </si>
  <si>
    <t>ABRL</t>
  </si>
  <si>
    <t>ABSO</t>
  </si>
  <si>
    <t>WYLE</t>
  </si>
  <si>
    <t>ABD2</t>
  </si>
  <si>
    <t>ARNT</t>
  </si>
  <si>
    <t>ABHT</t>
  </si>
  <si>
    <t>ABD1</t>
  </si>
  <si>
    <t>ABSH</t>
  </si>
  <si>
    <t>ABMM</t>
  </si>
  <si>
    <t>ABOV</t>
  </si>
  <si>
    <t>ABD3</t>
  </si>
  <si>
    <t>ABEA</t>
  </si>
  <si>
    <t>ABWA</t>
  </si>
  <si>
    <t>ABPG</t>
  </si>
  <si>
    <t>ABOM</t>
  </si>
  <si>
    <t>ABWG</t>
  </si>
  <si>
    <t>ABMS</t>
  </si>
  <si>
    <t>AILN</t>
  </si>
  <si>
    <t>ABCC</t>
  </si>
  <si>
    <t>ABCR</t>
  </si>
  <si>
    <t>SARC</t>
  </si>
  <si>
    <t>WTU_DETP</t>
  </si>
  <si>
    <t>WTU-DETP</t>
  </si>
  <si>
    <t>ABED</t>
  </si>
  <si>
    <t>CLYM</t>
  </si>
  <si>
    <t>CLYD</t>
  </si>
  <si>
    <t>BAIR</t>
  </si>
  <si>
    <t>PUTN</t>
  </si>
  <si>
    <t>PUTT</t>
  </si>
  <si>
    <t>CISC</t>
  </si>
  <si>
    <t>PUTM</t>
  </si>
  <si>
    <t>CHAD</t>
  </si>
  <si>
    <t>ROBT</t>
  </si>
  <si>
    <t>ABCG</t>
  </si>
  <si>
    <t>TUSC</t>
  </si>
  <si>
    <t>HAPV</t>
  </si>
  <si>
    <t>CLIM</t>
  </si>
  <si>
    <t>WINT</t>
  </si>
  <si>
    <t>HATC</t>
  </si>
  <si>
    <t>OAKC</t>
  </si>
  <si>
    <t>HUMB</t>
  </si>
  <si>
    <t>BALG</t>
  </si>
  <si>
    <t>NOVC</t>
  </si>
  <si>
    <t>ATTA</t>
  </si>
  <si>
    <t>VALE</t>
  </si>
  <si>
    <t>GLSB</t>
  </si>
  <si>
    <t>COLJ</t>
  </si>
  <si>
    <t>ECOLEMAN</t>
  </si>
  <si>
    <t>SANA</t>
  </si>
  <si>
    <t>DRSY</t>
  </si>
  <si>
    <t>CRPL</t>
  </si>
  <si>
    <t>RIST</t>
  </si>
  <si>
    <t>PTRK</t>
  </si>
  <si>
    <t>EOLA</t>
  </si>
  <si>
    <t>EDEN</t>
  </si>
  <si>
    <t>MENA</t>
  </si>
  <si>
    <t>CRM1</t>
  </si>
  <si>
    <t>MELV</t>
  </si>
  <si>
    <t>MCLC</t>
  </si>
  <si>
    <t>VRBS</t>
  </si>
  <si>
    <t>MILE</t>
  </si>
  <si>
    <t>ROWE</t>
  </si>
  <si>
    <t>HARI</t>
  </si>
  <si>
    <t>BRNT</t>
  </si>
  <si>
    <t>ATBR</t>
  </si>
  <si>
    <t>AMBR</t>
  </si>
  <si>
    <t>ROBL</t>
  </si>
  <si>
    <t>SPEN</t>
  </si>
  <si>
    <t>EDIT</t>
  </si>
  <si>
    <t>CEDH</t>
  </si>
  <si>
    <t>SILR</t>
  </si>
  <si>
    <t>SPRH</t>
  </si>
  <si>
    <t>SILV</t>
  </si>
  <si>
    <t>SILT</t>
  </si>
  <si>
    <t>EXPE</t>
  </si>
  <si>
    <t>PANA</t>
  </si>
  <si>
    <t>STER</t>
  </si>
  <si>
    <t>STCO</t>
  </si>
  <si>
    <t>SAGT</t>
  </si>
  <si>
    <t>CBRT</t>
  </si>
  <si>
    <t>AMCO</t>
  </si>
  <si>
    <t>ORNT</t>
  </si>
  <si>
    <t>CRM5</t>
  </si>
  <si>
    <t>PAULANN</t>
  </si>
  <si>
    <t>SA_HILND</t>
  </si>
  <si>
    <t>SACK</t>
  </si>
  <si>
    <t>SACO</t>
  </si>
  <si>
    <t>SAST</t>
  </si>
  <si>
    <t>SASO</t>
  </si>
  <si>
    <t>SAJS</t>
  </si>
  <si>
    <t>SAEM</t>
  </si>
  <si>
    <t>CRM2</t>
  </si>
  <si>
    <t>CRM3</t>
  </si>
  <si>
    <t>CRM4</t>
  </si>
  <si>
    <t>SANO</t>
  </si>
  <si>
    <t>SAGC</t>
  </si>
  <si>
    <t>SAWT</t>
  </si>
  <si>
    <t>SAWA</t>
  </si>
  <si>
    <t>SACH</t>
  </si>
  <si>
    <t>SAAN</t>
  </si>
  <si>
    <t>BENF</t>
  </si>
  <si>
    <t>SAMF</t>
  </si>
  <si>
    <t>SAPS</t>
  </si>
  <si>
    <t>SASH</t>
  </si>
  <si>
    <t>SALD</t>
  </si>
  <si>
    <t>CRIS</t>
  </si>
  <si>
    <t>AROT</t>
  </si>
  <si>
    <t>HULD</t>
  </si>
  <si>
    <t>LVOK</t>
  </si>
  <si>
    <t>ELDO</t>
  </si>
  <si>
    <t>PAGE</t>
  </si>
  <si>
    <t>MIDV</t>
  </si>
  <si>
    <t>FMCK</t>
  </si>
  <si>
    <t>SHBA</t>
  </si>
  <si>
    <t>SONO</t>
  </si>
  <si>
    <t>ATSO</t>
  </si>
  <si>
    <t>SONR</t>
  </si>
  <si>
    <t>MERR</t>
  </si>
  <si>
    <t>SANW</t>
  </si>
  <si>
    <t>TANK</t>
  </si>
  <si>
    <t>MERT</t>
  </si>
  <si>
    <t>PHBA</t>
  </si>
  <si>
    <t>BARN</t>
  </si>
  <si>
    <t>BGLK</t>
  </si>
  <si>
    <t>TEXN</t>
  </si>
  <si>
    <t>SHPO</t>
  </si>
  <si>
    <t>TEXT</t>
  </si>
  <si>
    <t>ATLT</t>
  </si>
  <si>
    <t>EXKE</t>
  </si>
  <si>
    <t>POWF</t>
  </si>
  <si>
    <t>PHBL</t>
  </si>
  <si>
    <t>STRS</t>
  </si>
  <si>
    <t>POWT</t>
  </si>
  <si>
    <t>MIDW</t>
  </si>
  <si>
    <t>FDRAN</t>
  </si>
  <si>
    <t>OZNR</t>
  </si>
  <si>
    <t>OZNC</t>
  </si>
  <si>
    <t>ATLB</t>
  </si>
  <si>
    <t>YATT</t>
  </si>
  <si>
    <t>OZNA</t>
  </si>
  <si>
    <t>ILLN</t>
  </si>
  <si>
    <t>COMSTOCK</t>
  </si>
  <si>
    <t>TIPP</t>
  </si>
  <si>
    <t>MART</t>
  </si>
  <si>
    <t>YATW</t>
  </si>
  <si>
    <t>IRAN</t>
  </si>
  <si>
    <t>SHEF</t>
  </si>
  <si>
    <t>FTLN</t>
  </si>
  <si>
    <t>AIRP</t>
  </si>
  <si>
    <t>ARPT</t>
  </si>
  <si>
    <t>WYTS</t>
  </si>
  <si>
    <t>INDN</t>
  </si>
  <si>
    <t>MDSC</t>
  </si>
  <si>
    <t>SHME</t>
  </si>
  <si>
    <t>RANK</t>
  </si>
  <si>
    <t>MCAM</t>
  </si>
  <si>
    <t>MCAN</t>
  </si>
  <si>
    <t>SCRS</t>
  </si>
  <si>
    <t>WTU_WHTB</t>
  </si>
  <si>
    <t>WTU-WHTB</t>
  </si>
  <si>
    <t>BOBCATH</t>
  </si>
  <si>
    <t>RIOP</t>
  </si>
  <si>
    <t>TNMP</t>
  </si>
  <si>
    <t>MCEL</t>
  </si>
  <si>
    <t>GUCA</t>
  </si>
  <si>
    <t>GUCT</t>
  </si>
  <si>
    <t>GUCB</t>
  </si>
  <si>
    <t>DUN2</t>
  </si>
  <si>
    <t>SPUD</t>
  </si>
  <si>
    <t>CRAN</t>
  </si>
  <si>
    <t>COMC</t>
  </si>
  <si>
    <t>FTST</t>
  </si>
  <si>
    <t>SUNV</t>
  </si>
  <si>
    <t>MAST</t>
  </si>
  <si>
    <t>PECV</t>
  </si>
  <si>
    <t>FTSW</t>
  </si>
  <si>
    <t>TRAN</t>
  </si>
  <si>
    <t>VERH</t>
  </si>
  <si>
    <t>CCRT</t>
  </si>
  <si>
    <t>CCRK</t>
  </si>
  <si>
    <t>SGSA</t>
  </si>
  <si>
    <t>BARL</t>
  </si>
  <si>
    <t>SNTX1</t>
  </si>
  <si>
    <t>LONGWRTH</t>
  </si>
  <si>
    <t>COCS</t>
  </si>
  <si>
    <t>ALPR</t>
  </si>
  <si>
    <t>ALPI</t>
  </si>
  <si>
    <t>PAIS</t>
  </si>
  <si>
    <t>FTDA</t>
  </si>
  <si>
    <t>VALT</t>
  </si>
  <si>
    <t>ALMC</t>
  </si>
  <si>
    <t>MARF</t>
  </si>
  <si>
    <t>CIEN</t>
  </si>
  <si>
    <t>SHAF</t>
  </si>
  <si>
    <t>PRES</t>
  </si>
  <si>
    <t>BRYR</t>
  </si>
  <si>
    <t>ATKN</t>
  </si>
  <si>
    <t>ESPY</t>
  </si>
  <si>
    <t>POND</t>
  </si>
  <si>
    <t>PCNBYU</t>
  </si>
  <si>
    <t>ROCK_ATL</t>
  </si>
  <si>
    <t>ROCKSPRS</t>
  </si>
  <si>
    <t>FRIR</t>
  </si>
  <si>
    <t>CTHR</t>
  </si>
  <si>
    <t>OECCS</t>
  </si>
  <si>
    <t>OLNEYTN</t>
  </si>
  <si>
    <t>BRYSNTN</t>
  </si>
  <si>
    <t>CALIF_TN</t>
  </si>
  <si>
    <t>CALIF TN</t>
  </si>
  <si>
    <t>FLAT_TOP</t>
  </si>
  <si>
    <t>KERMIT_2</t>
  </si>
  <si>
    <t>KERMIT_1</t>
  </si>
  <si>
    <t>16TH_ST</t>
  </si>
  <si>
    <t>WTU_TNNG</t>
  </si>
  <si>
    <t>BARRY1</t>
  </si>
  <si>
    <t>FFD</t>
  </si>
  <si>
    <t>RSP</t>
  </si>
  <si>
    <t>GDL</t>
  </si>
  <si>
    <t>HAN1</t>
  </si>
  <si>
    <t>ENS</t>
  </si>
  <si>
    <t>GLNHT</t>
  </si>
  <si>
    <t>TRU</t>
  </si>
  <si>
    <t>STP11</t>
  </si>
  <si>
    <t>HOL</t>
  </si>
  <si>
    <t>WNS</t>
  </si>
  <si>
    <t>WND</t>
  </si>
  <si>
    <t>HAMLTON</t>
  </si>
  <si>
    <t>HAS</t>
  </si>
  <si>
    <t>HLD</t>
  </si>
  <si>
    <t>STV</t>
  </si>
  <si>
    <t>STVLT</t>
  </si>
  <si>
    <t>LNG</t>
  </si>
  <si>
    <t>SLD</t>
  </si>
  <si>
    <t>BNK</t>
  </si>
  <si>
    <t>GRBY</t>
  </si>
  <si>
    <t>MIL</t>
  </si>
  <si>
    <t>MSP</t>
  </si>
  <si>
    <t>PTR</t>
  </si>
  <si>
    <t>HOD</t>
  </si>
  <si>
    <t>TEN</t>
  </si>
  <si>
    <t>ACT</t>
  </si>
  <si>
    <t>FAL</t>
  </si>
  <si>
    <t>FRD</t>
  </si>
  <si>
    <t>GEO</t>
  </si>
  <si>
    <t>NHP</t>
  </si>
  <si>
    <t>BON</t>
  </si>
  <si>
    <t>CRD</t>
  </si>
  <si>
    <t>EGN</t>
  </si>
  <si>
    <t>BUR</t>
  </si>
  <si>
    <t>KEN</t>
  </si>
  <si>
    <t>LIL</t>
  </si>
  <si>
    <t>RET</t>
  </si>
  <si>
    <t>CON</t>
  </si>
  <si>
    <t>LAL</t>
  </si>
  <si>
    <t>GDV</t>
  </si>
  <si>
    <t>COV</t>
  </si>
  <si>
    <t>SND</t>
  </si>
  <si>
    <t>NAS</t>
  </si>
  <si>
    <t>WPL</t>
  </si>
  <si>
    <t>LKW</t>
  </si>
  <si>
    <t>BRK</t>
  </si>
  <si>
    <t>HIL</t>
  </si>
  <si>
    <t>NTX</t>
  </si>
  <si>
    <t>HLK</t>
  </si>
  <si>
    <t>WFT</t>
  </si>
  <si>
    <t>CNTRPT_A</t>
  </si>
  <si>
    <t>CNTRPT-A</t>
  </si>
  <si>
    <t>REN</t>
  </si>
  <si>
    <t>IBM_</t>
  </si>
  <si>
    <t>IBM__</t>
  </si>
  <si>
    <t>KELLR</t>
  </si>
  <si>
    <t>KLRSO</t>
  </si>
  <si>
    <t>RHM</t>
  </si>
  <si>
    <t>EBP</t>
  </si>
  <si>
    <t>LONESTR</t>
  </si>
  <si>
    <t>BOW</t>
  </si>
  <si>
    <t>LWSSW</t>
  </si>
  <si>
    <t>CPL</t>
  </si>
  <si>
    <t>LEBNONA</t>
  </si>
  <si>
    <t>ABR</t>
  </si>
  <si>
    <t>CST</t>
  </si>
  <si>
    <t>MCKMY</t>
  </si>
  <si>
    <t>LWSVL</t>
  </si>
  <si>
    <t>HBR</t>
  </si>
  <si>
    <t>HILND</t>
  </si>
  <si>
    <t>CANYN</t>
  </si>
  <si>
    <t>KRUMTMP</t>
  </si>
  <si>
    <t>FRS</t>
  </si>
  <si>
    <t>SPR</t>
  </si>
  <si>
    <t>SALEM11</t>
  </si>
  <si>
    <t>WHITSBOR</t>
  </si>
  <si>
    <t>SVB</t>
  </si>
  <si>
    <t>SJO</t>
  </si>
  <si>
    <t>ORN</t>
  </si>
  <si>
    <t>APOLLO</t>
  </si>
  <si>
    <t>FAIRDL</t>
  </si>
  <si>
    <t>JUPITR_D</t>
  </si>
  <si>
    <t>OAKLAN_D</t>
  </si>
  <si>
    <t>CNTRVL_D</t>
  </si>
  <si>
    <t>W_JOY</t>
  </si>
  <si>
    <t>W JOY</t>
  </si>
  <si>
    <t>NEWMAN</t>
  </si>
  <si>
    <t>OLINGR</t>
  </si>
  <si>
    <t>LYONS_C</t>
  </si>
  <si>
    <t>LYONS C</t>
  </si>
  <si>
    <t>LAWLER_D</t>
  </si>
  <si>
    <t>WALNUT1</t>
  </si>
  <si>
    <t>MILLER_D</t>
  </si>
  <si>
    <t>NAAMAN_D</t>
  </si>
  <si>
    <t>CASTLE_D</t>
  </si>
  <si>
    <t>BRAND_C</t>
  </si>
  <si>
    <t>BRAND C</t>
  </si>
  <si>
    <t>SHILOH_C</t>
  </si>
  <si>
    <t>OATES</t>
  </si>
  <si>
    <t>KPSTP</t>
  </si>
  <si>
    <t>DENTON_C</t>
  </si>
  <si>
    <t>KING_D</t>
  </si>
  <si>
    <t>KING D</t>
  </si>
  <si>
    <t>HICKRY_D</t>
  </si>
  <si>
    <t>DNN</t>
  </si>
  <si>
    <t>LOCUST_D</t>
  </si>
  <si>
    <t>NLSES</t>
  </si>
  <si>
    <t>AIRPRT_C</t>
  </si>
  <si>
    <t>AIRPRT C</t>
  </si>
  <si>
    <t>SPNCER</t>
  </si>
  <si>
    <t>DIESEL</t>
  </si>
  <si>
    <t>STEAM</t>
  </si>
  <si>
    <t>LTV_D</t>
  </si>
  <si>
    <t>LTV D</t>
  </si>
  <si>
    <t>TERREL_D</t>
  </si>
  <si>
    <t>IND_PK_D</t>
  </si>
  <si>
    <t>MAMIE_D</t>
  </si>
  <si>
    <t>MAMIE D</t>
  </si>
  <si>
    <t>DENT_RD</t>
  </si>
  <si>
    <t>DENT RD</t>
  </si>
  <si>
    <t>ONEAL</t>
  </si>
  <si>
    <t>BNDVS</t>
  </si>
  <si>
    <t>GN_S_I</t>
  </si>
  <si>
    <t>GN S I</t>
  </si>
  <si>
    <t>W_DENT</t>
  </si>
  <si>
    <t>W.DENT</t>
  </si>
  <si>
    <t>PKRSW</t>
  </si>
  <si>
    <t>CMNSW</t>
  </si>
  <si>
    <t>SNSSW</t>
  </si>
  <si>
    <t>BLVUE</t>
  </si>
  <si>
    <t>BWSRV</t>
  </si>
  <si>
    <t>CHICW</t>
  </si>
  <si>
    <t>CHICC</t>
  </si>
  <si>
    <t>JKSAM</t>
  </si>
  <si>
    <t>JKSBR</t>
  </si>
  <si>
    <t>JKREA</t>
  </si>
  <si>
    <t>JKSSN</t>
  </si>
  <si>
    <t>CHITP</t>
  </si>
  <si>
    <t>CHICG</t>
  </si>
  <si>
    <t>BRGPR</t>
  </si>
  <si>
    <t>DCATR</t>
  </si>
  <si>
    <t>ORAN_</t>
  </si>
  <si>
    <t>MNWLW</t>
  </si>
  <si>
    <t>MNWLL</t>
  </si>
  <si>
    <t>PLPTP</t>
  </si>
  <si>
    <t>GRFRD</t>
  </si>
  <si>
    <t>LVOAK</t>
  </si>
  <si>
    <t>WTHRW</t>
  </si>
  <si>
    <t>WTHRF</t>
  </si>
  <si>
    <t>WTHRE</t>
  </si>
  <si>
    <t>LGVST</t>
  </si>
  <si>
    <t>SPRTN</t>
  </si>
  <si>
    <t>WTHSW</t>
  </si>
  <si>
    <t>BLSRA</t>
  </si>
  <si>
    <t>DLEON</t>
  </si>
  <si>
    <t>CMHTP</t>
  </si>
  <si>
    <t>CMHBL</t>
  </si>
  <si>
    <t>DUBLN</t>
  </si>
  <si>
    <t>LNGTP</t>
  </si>
  <si>
    <t>STNVL</t>
  </si>
  <si>
    <t>SELDN</t>
  </si>
  <si>
    <t>JNSVL</t>
  </si>
  <si>
    <t>WNTSP</t>
  </si>
  <si>
    <t>CMNTP</t>
  </si>
  <si>
    <t>CMNCH</t>
  </si>
  <si>
    <t>ZEPHR</t>
  </si>
  <si>
    <t>BRNSW</t>
  </si>
  <si>
    <t>BRNSO</t>
  </si>
  <si>
    <t>PRCTR</t>
  </si>
  <si>
    <t>BLNKT</t>
  </si>
  <si>
    <t>LKBTP</t>
  </si>
  <si>
    <t>LKBRN</t>
  </si>
  <si>
    <t>TNSKA</t>
  </si>
  <si>
    <t>LPCCS</t>
  </si>
  <si>
    <t>FMRVL</t>
  </si>
  <si>
    <t>VLSES</t>
  </si>
  <si>
    <t>PRSSW</t>
  </si>
  <si>
    <t>MNSES</t>
  </si>
  <si>
    <t>SSPSW</t>
  </si>
  <si>
    <t>SHLMT</t>
  </si>
  <si>
    <t>WBJDN</t>
  </si>
  <si>
    <t>GET38</t>
  </si>
  <si>
    <t>GNSVE</t>
  </si>
  <si>
    <t>GNSVL</t>
  </si>
  <si>
    <t>MNSTR</t>
  </si>
  <si>
    <t>MEMWT</t>
  </si>
  <si>
    <t>MEMCS</t>
  </si>
  <si>
    <t>SNTJO</t>
  </si>
  <si>
    <t>GET69</t>
  </si>
  <si>
    <t>GTP69</t>
  </si>
  <si>
    <t>GNSTP</t>
  </si>
  <si>
    <t>GNSUP</t>
  </si>
  <si>
    <t>CMPHZ</t>
  </si>
  <si>
    <t>LBRPD</t>
  </si>
  <si>
    <t>WBOSE</t>
  </si>
  <si>
    <t>GDNTP</t>
  </si>
  <si>
    <t>SADLR</t>
  </si>
  <si>
    <t>GDNVL</t>
  </si>
  <si>
    <t>WBORO</t>
  </si>
  <si>
    <t>SHNRW</t>
  </si>
  <si>
    <t>PRNTP</t>
  </si>
  <si>
    <t>FNKTP</t>
  </si>
  <si>
    <t>FINK_</t>
  </si>
  <si>
    <t>PERIN</t>
  </si>
  <si>
    <t>DNIWS</t>
  </si>
  <si>
    <t>DNDMT</t>
  </si>
  <si>
    <t>SHRTI</t>
  </si>
  <si>
    <t>LKTXP</t>
  </si>
  <si>
    <t>LKTXT</t>
  </si>
  <si>
    <t>DNINR</t>
  </si>
  <si>
    <t>DNISN</t>
  </si>
  <si>
    <t>SHMNE</t>
  </si>
  <si>
    <t>CHMND</t>
  </si>
  <si>
    <t>SHSTH</t>
  </si>
  <si>
    <t>VAEGC</t>
  </si>
  <si>
    <t>VANAL</t>
  </si>
  <si>
    <t>ALHUB</t>
  </si>
  <si>
    <t>PAYSW</t>
  </si>
  <si>
    <t>BNMSW</t>
  </si>
  <si>
    <t>BNMNW</t>
  </si>
  <si>
    <t>BONHMNW</t>
  </si>
  <si>
    <t>DPREA</t>
  </si>
  <si>
    <t>PRETP</t>
  </si>
  <si>
    <t>LMRTP</t>
  </si>
  <si>
    <t>LMRBL</t>
  </si>
  <si>
    <t>PREST</t>
  </si>
  <si>
    <t>PRNTH</t>
  </si>
  <si>
    <t>KMBCL</t>
  </si>
  <si>
    <t>LMREA</t>
  </si>
  <si>
    <t>RCSES</t>
  </si>
  <si>
    <t>RCTTP</t>
  </si>
  <si>
    <t>CLKVL</t>
  </si>
  <si>
    <t>BAGWL</t>
  </si>
  <si>
    <t>BRKTN</t>
  </si>
  <si>
    <t>HNYGR</t>
  </si>
  <si>
    <t>WINDM</t>
  </si>
  <si>
    <t>MNMIN</t>
  </si>
  <si>
    <t>TALTP</t>
  </si>
  <si>
    <t>MNFTP</t>
  </si>
  <si>
    <t>SLBLF</t>
  </si>
  <si>
    <t>SSETP</t>
  </si>
  <si>
    <t>SSPNE</t>
  </si>
  <si>
    <t>RWALM</t>
  </si>
  <si>
    <t>MRTSP</t>
  </si>
  <si>
    <t>PRPTP</t>
  </si>
  <si>
    <t>COPER</t>
  </si>
  <si>
    <t>WCITY</t>
  </si>
  <si>
    <t>CMBTP</t>
  </si>
  <si>
    <t>SSPNG</t>
  </si>
  <si>
    <t>COMSW</t>
  </si>
  <si>
    <t>COMSO</t>
  </si>
  <si>
    <t>COMRC</t>
  </si>
  <si>
    <t>CLKPT</t>
  </si>
  <si>
    <t>CLKPM</t>
  </si>
  <si>
    <t>NYLDV</t>
  </si>
  <si>
    <t>CDMIL</t>
  </si>
  <si>
    <t>CMETP</t>
  </si>
  <si>
    <t>CMEXP</t>
  </si>
  <si>
    <t>RCGIN</t>
  </si>
  <si>
    <t>BRTNT</t>
  </si>
  <si>
    <t>RNKSW</t>
  </si>
  <si>
    <t>ALLNC</t>
  </si>
  <si>
    <t>EMSES</t>
  </si>
  <si>
    <t>BNBSW</t>
  </si>
  <si>
    <t>EVRSW</t>
  </si>
  <si>
    <t>DCSES</t>
  </si>
  <si>
    <t>CPSES</t>
  </si>
  <si>
    <t>JONSW</t>
  </si>
  <si>
    <t>GRIFPOD</t>
  </si>
  <si>
    <t>VENSW</t>
  </si>
  <si>
    <t>WEBB_</t>
  </si>
  <si>
    <t>MAYFD</t>
  </si>
  <si>
    <t>MAYTP</t>
  </si>
  <si>
    <t>SHRTP</t>
  </si>
  <si>
    <t>SHRSW</t>
  </si>
  <si>
    <t>LIGSW</t>
  </si>
  <si>
    <t>CNTRY</t>
  </si>
  <si>
    <t>CRTLD</t>
  </si>
  <si>
    <t>KNEDL</t>
  </si>
  <si>
    <t>SYCRK</t>
  </si>
  <si>
    <t>MDANP</t>
  </si>
  <si>
    <t>HLSES</t>
  </si>
  <si>
    <t>CMTSW</t>
  </si>
  <si>
    <t>SAGNA</t>
  </si>
  <si>
    <t>NMSES</t>
  </si>
  <si>
    <t>NMAIN</t>
  </si>
  <si>
    <t>FHLSW</t>
  </si>
  <si>
    <t>LWVJS</t>
  </si>
  <si>
    <t>ARGYL</t>
  </si>
  <si>
    <t>CRNTH</t>
  </si>
  <si>
    <t>KRMTP</t>
  </si>
  <si>
    <t>KRUM_</t>
  </si>
  <si>
    <t>VALVW</t>
  </si>
  <si>
    <t>ARCOT</t>
  </si>
  <si>
    <t>KRAFT_C</t>
  </si>
  <si>
    <t>KRAFT C</t>
  </si>
  <si>
    <t>IRVNR</t>
  </si>
  <si>
    <t>IBLT1</t>
  </si>
  <si>
    <t>IRVBL</t>
  </si>
  <si>
    <t>IRVVV</t>
  </si>
  <si>
    <t>DFWSW</t>
  </si>
  <si>
    <t>COPEL</t>
  </si>
  <si>
    <t>EULES</t>
  </si>
  <si>
    <t>ROANW</t>
  </si>
  <si>
    <t>SLAKE</t>
  </si>
  <si>
    <t>GRPVN</t>
  </si>
  <si>
    <t>DFWNW</t>
  </si>
  <si>
    <t>KIMBL</t>
  </si>
  <si>
    <t>MCKTP</t>
  </si>
  <si>
    <t>CLYVL</t>
  </si>
  <si>
    <t>BRCRK</t>
  </si>
  <si>
    <t>KLMTP</t>
  </si>
  <si>
    <t>KLRMG</t>
  </si>
  <si>
    <t>MDWPK</t>
  </si>
  <si>
    <t>SMFLD</t>
  </si>
  <si>
    <t>WATTP</t>
  </si>
  <si>
    <t>WTAUG</t>
  </si>
  <si>
    <t>HLTOM</t>
  </si>
  <si>
    <t>GMINI</t>
  </si>
  <si>
    <t>BDFRD</t>
  </si>
  <si>
    <t>BDFWD</t>
  </si>
  <si>
    <t>IBLT2</t>
  </si>
  <si>
    <t>IRVNG</t>
  </si>
  <si>
    <t>IRVGS</t>
  </si>
  <si>
    <t>AZLE_</t>
  </si>
  <si>
    <t>EMMCP</t>
  </si>
  <si>
    <t>RHTP1</t>
  </si>
  <si>
    <t>RHTP2</t>
  </si>
  <si>
    <t>RSNHT</t>
  </si>
  <si>
    <t>BLMND</t>
  </si>
  <si>
    <t>FSCRK</t>
  </si>
  <si>
    <t>SANSM</t>
  </si>
  <si>
    <t>WSTHL</t>
  </si>
  <si>
    <t>HERTG</t>
  </si>
  <si>
    <t>LCKHD</t>
  </si>
  <si>
    <t>RCHLD</t>
  </si>
  <si>
    <t>SPRDL</t>
  </si>
  <si>
    <t>RMTPW</t>
  </si>
  <si>
    <t>RMTPE</t>
  </si>
  <si>
    <t>RDLML</t>
  </si>
  <si>
    <t>WHTT1</t>
  </si>
  <si>
    <t>WHTT2</t>
  </si>
  <si>
    <t>WHITE</t>
  </si>
  <si>
    <t>TRNTY</t>
  </si>
  <si>
    <t>HURST</t>
  </si>
  <si>
    <t>DAVTP</t>
  </si>
  <si>
    <t>EULSO</t>
  </si>
  <si>
    <t>PIPLN</t>
  </si>
  <si>
    <t>INAIR</t>
  </si>
  <si>
    <t>WATSN</t>
  </si>
  <si>
    <t>BRHT1</t>
  </si>
  <si>
    <t>BRHT2</t>
  </si>
  <si>
    <t>BRHLW</t>
  </si>
  <si>
    <t>GSTHW</t>
  </si>
  <si>
    <t>GNMTR</t>
  </si>
  <si>
    <t>AMFTP</t>
  </si>
  <si>
    <t>AMMFG</t>
  </si>
  <si>
    <t>SPDTP</t>
  </si>
  <si>
    <t>CURIE</t>
  </si>
  <si>
    <t>BLKST</t>
  </si>
  <si>
    <t>CRSWL</t>
  </si>
  <si>
    <t>DENAV</t>
  </si>
  <si>
    <t>BRAVT</t>
  </si>
  <si>
    <t>BRNAV</t>
  </si>
  <si>
    <t>MCDON</t>
  </si>
  <si>
    <t>HMPHL</t>
  </si>
  <si>
    <t>EPDC_</t>
  </si>
  <si>
    <t>MSTLT</t>
  </si>
  <si>
    <t>HORNE</t>
  </si>
  <si>
    <t>FARON</t>
  </si>
  <si>
    <t>BRIRV</t>
  </si>
  <si>
    <t>WDGTP</t>
  </si>
  <si>
    <t>WDGSW</t>
  </si>
  <si>
    <t>WDGWD</t>
  </si>
  <si>
    <t>PFFRD</t>
  </si>
  <si>
    <t>EDGCF</t>
  </si>
  <si>
    <t>PRFTW</t>
  </si>
  <si>
    <t>CRSSN</t>
  </si>
  <si>
    <t>CRWLY</t>
  </si>
  <si>
    <t>MNFLD</t>
  </si>
  <si>
    <t>BRLSN</t>
  </si>
  <si>
    <t>JSHUA</t>
  </si>
  <si>
    <t>RLHT1</t>
  </si>
  <si>
    <t>RLHT2</t>
  </si>
  <si>
    <t>TXSTL</t>
  </si>
  <si>
    <t>ROLHL</t>
  </si>
  <si>
    <t>BWTAT</t>
  </si>
  <si>
    <t>TATTW</t>
  </si>
  <si>
    <t>TATTE</t>
  </si>
  <si>
    <t>TATSP</t>
  </si>
  <si>
    <t>OAKT1</t>
  </si>
  <si>
    <t>OAKT2</t>
  </si>
  <si>
    <t>OAKHL</t>
  </si>
  <si>
    <t>BWNT2</t>
  </si>
  <si>
    <t>BOWEN</t>
  </si>
  <si>
    <t>VGCRK</t>
  </si>
  <si>
    <t>DAVIS</t>
  </si>
  <si>
    <t>ENWSW</t>
  </si>
  <si>
    <t>LKWOD</t>
  </si>
  <si>
    <t>PNTGO</t>
  </si>
  <si>
    <t>ARLNG</t>
  </si>
  <si>
    <t>PRKRW</t>
  </si>
  <si>
    <t>LTV__</t>
  </si>
  <si>
    <t>PLYAM</t>
  </si>
  <si>
    <t>GRDPR</t>
  </si>
  <si>
    <t>SHDYG</t>
  </si>
  <si>
    <t>IHFT1</t>
  </si>
  <si>
    <t>IRVHF</t>
  </si>
  <si>
    <t>DALWT</t>
  </si>
  <si>
    <t>DCDAM</t>
  </si>
  <si>
    <t>CLBSW</t>
  </si>
  <si>
    <t>CLBNR</t>
  </si>
  <si>
    <t>GODLY</t>
  </si>
  <si>
    <t>CLBRN</t>
  </si>
  <si>
    <t>ALVDO</t>
  </si>
  <si>
    <t>CSTLT</t>
  </si>
  <si>
    <t>CHPST</t>
  </si>
  <si>
    <t>APDTP</t>
  </si>
  <si>
    <t>ARPRD</t>
  </si>
  <si>
    <t>MDTXI</t>
  </si>
  <si>
    <t>MDTHS</t>
  </si>
  <si>
    <t>WXHNW</t>
  </si>
  <si>
    <t>MDNTP</t>
  </si>
  <si>
    <t>TRLWD</t>
  </si>
  <si>
    <t>MDTHN</t>
  </si>
  <si>
    <t>MDHOL</t>
  </si>
  <si>
    <t>STERT</t>
  </si>
  <si>
    <t>WXPM1</t>
  </si>
  <si>
    <t>WXNTH</t>
  </si>
  <si>
    <t>WXHCH</t>
  </si>
  <si>
    <t>MGIND</t>
  </si>
  <si>
    <t>ENSSO</t>
  </si>
  <si>
    <t>RDOAK</t>
  </si>
  <si>
    <t>ENSSW</t>
  </si>
  <si>
    <t>ENPTP</t>
  </si>
  <si>
    <t>TELTP</t>
  </si>
  <si>
    <t>FRSTN</t>
  </si>
  <si>
    <t>MEXTP</t>
  </si>
  <si>
    <t>MLFEX</t>
  </si>
  <si>
    <t>FERIS</t>
  </si>
  <si>
    <t>WXOCF</t>
  </si>
  <si>
    <t>PALMR</t>
  </si>
  <si>
    <t>ALMA_</t>
  </si>
  <si>
    <t>RENSW</t>
  </si>
  <si>
    <t>CRLNW</t>
  </si>
  <si>
    <t>CNSES</t>
  </si>
  <si>
    <t>ANASW</t>
  </si>
  <si>
    <t>HEBRN</t>
  </si>
  <si>
    <t>N_LAKE_D</t>
  </si>
  <si>
    <t>HKBRY</t>
  </si>
  <si>
    <t>VLYRN</t>
  </si>
  <si>
    <t>WLVEE</t>
  </si>
  <si>
    <t>LHSES</t>
  </si>
  <si>
    <t>NORSW</t>
  </si>
  <si>
    <t>IRVND</t>
  </si>
  <si>
    <t>MCSES</t>
  </si>
  <si>
    <t>CDHSW</t>
  </si>
  <si>
    <t>DESSW</t>
  </si>
  <si>
    <t>WTRML</t>
  </si>
  <si>
    <t>TRCNR</t>
  </si>
  <si>
    <t>SGVSW</t>
  </si>
  <si>
    <t>FORSW</t>
  </si>
  <si>
    <t>PDSES</t>
  </si>
  <si>
    <t>PRCSW</t>
  </si>
  <si>
    <t>CNRSW</t>
  </si>
  <si>
    <t>KRGRV</t>
  </si>
  <si>
    <t>KRKPK</t>
  </si>
  <si>
    <t>RYSSW</t>
  </si>
  <si>
    <t>ELVSW</t>
  </si>
  <si>
    <t>CDCSW</t>
  </si>
  <si>
    <t>DENDR</t>
  </si>
  <si>
    <t>FCRSW</t>
  </si>
  <si>
    <t>DLSES</t>
  </si>
  <si>
    <t>ALNSW</t>
  </si>
  <si>
    <t>MCDMT</t>
  </si>
  <si>
    <t>COLNY</t>
  </si>
  <si>
    <t>CRLFR</t>
  </si>
  <si>
    <t>PTENN</t>
  </si>
  <si>
    <t>PCOIT</t>
  </si>
  <si>
    <t>PCUST</t>
  </si>
  <si>
    <t>MKNNY</t>
  </si>
  <si>
    <t>MKNSW</t>
  </si>
  <si>
    <t>ALLEN</t>
  </si>
  <si>
    <t>MKNTI</t>
  </si>
  <si>
    <t>ALNTH</t>
  </si>
  <si>
    <t>CRLUD</t>
  </si>
  <si>
    <t>CRLTN</t>
  </si>
  <si>
    <t>MNTRY</t>
  </si>
  <si>
    <t>CRNRD</t>
  </si>
  <si>
    <t>HNSTP</t>
  </si>
  <si>
    <t>HNSLS</t>
  </si>
  <si>
    <t>LSCOL</t>
  </si>
  <si>
    <t>IRVNE</t>
  </si>
  <si>
    <t>CRLJL</t>
  </si>
  <si>
    <t>CRLTR</t>
  </si>
  <si>
    <t>HRSMD</t>
  </si>
  <si>
    <t>NPKWY</t>
  </si>
  <si>
    <t>ADISN</t>
  </si>
  <si>
    <t>EFPNR</t>
  </si>
  <si>
    <t>FRMBG</t>
  </si>
  <si>
    <t>FRMBR</t>
  </si>
  <si>
    <t>EFTP1</t>
  </si>
  <si>
    <t>EFPMP</t>
  </si>
  <si>
    <t>NLPTP</t>
  </si>
  <si>
    <t>NLRVP</t>
  </si>
  <si>
    <t>ALPHA</t>
  </si>
  <si>
    <t>ARLQE</t>
  </si>
  <si>
    <t>WLNTP</t>
  </si>
  <si>
    <t>WALNT</t>
  </si>
  <si>
    <t>RWDHV</t>
  </si>
  <si>
    <t>PRSTN</t>
  </si>
  <si>
    <t>KNLTR</t>
  </si>
  <si>
    <t>MDWCK</t>
  </si>
  <si>
    <t>FRNKF</t>
  </si>
  <si>
    <t>BLTLN</t>
  </si>
  <si>
    <t>DALTI</t>
  </si>
  <si>
    <t>SCHRD</t>
  </si>
  <si>
    <t>COTRD</t>
  </si>
  <si>
    <t>JCTTP</t>
  </si>
  <si>
    <t>JUDCT</t>
  </si>
  <si>
    <t>CNEXP</t>
  </si>
  <si>
    <t>EDGTM</t>
  </si>
  <si>
    <t>BNDRA</t>
  </si>
  <si>
    <t>NHNSW</t>
  </si>
  <si>
    <t>WELRD</t>
  </si>
  <si>
    <t>MSHLN</t>
  </si>
  <si>
    <t>PARCO</t>
  </si>
  <si>
    <t>PWEST</t>
  </si>
  <si>
    <t>PLANO</t>
  </si>
  <si>
    <t>PALRD</t>
  </si>
  <si>
    <t>PPARK</t>
  </si>
  <si>
    <t>RCHRD</t>
  </si>
  <si>
    <t>RSPVY</t>
  </si>
  <si>
    <t>RCHAT</t>
  </si>
  <si>
    <t>RSPCK</t>
  </si>
  <si>
    <t>REAST</t>
  </si>
  <si>
    <t>PSHIL</t>
  </si>
  <si>
    <t>WYLPM</t>
  </si>
  <si>
    <t>MURPH</t>
  </si>
  <si>
    <t>FSTVW</t>
  </si>
  <si>
    <t>GRLWS</t>
  </si>
  <si>
    <t>GRLND</t>
  </si>
  <si>
    <t>RWALL</t>
  </si>
  <si>
    <t>PRCTN</t>
  </si>
  <si>
    <t>RWALS</t>
  </si>
  <si>
    <t>BLKLD</t>
  </si>
  <si>
    <t>TRNTP</t>
  </si>
  <si>
    <t>TRNTH</t>
  </si>
  <si>
    <t>ARCTP</t>
  </si>
  <si>
    <t>AIRCO</t>
  </si>
  <si>
    <t>TRLSW</t>
  </si>
  <si>
    <t>RHILL</t>
  </si>
  <si>
    <t>KFMNW</t>
  </si>
  <si>
    <t>OKGTP</t>
  </si>
  <si>
    <t>KMPSO</t>
  </si>
  <si>
    <t>CRNDL</t>
  </si>
  <si>
    <t>KFMSO</t>
  </si>
  <si>
    <t>QNLTP</t>
  </si>
  <si>
    <t>QNLAN</t>
  </si>
  <si>
    <t>TERSO</t>
  </si>
  <si>
    <t>RWATP</t>
  </si>
  <si>
    <t>DALRK</t>
  </si>
  <si>
    <t>ROWLT</t>
  </si>
  <si>
    <t>BOBTP</t>
  </si>
  <si>
    <t>BBTWN</t>
  </si>
  <si>
    <t>MESNT</t>
  </si>
  <si>
    <t>SCYEN</t>
  </si>
  <si>
    <t>SCYTP</t>
  </si>
  <si>
    <t>THRET</t>
  </si>
  <si>
    <t>JMPMP</t>
  </si>
  <si>
    <t>THRNE</t>
  </si>
  <si>
    <t>MESFR</t>
  </si>
  <si>
    <t>MESQW</t>
  </si>
  <si>
    <t>MESQE</t>
  </si>
  <si>
    <t>MESWE</t>
  </si>
  <si>
    <t>PRCRK</t>
  </si>
  <si>
    <t>MESTE</t>
  </si>
  <si>
    <t>MESQN</t>
  </si>
  <si>
    <t>EFTPS</t>
  </si>
  <si>
    <t>EFTPE</t>
  </si>
  <si>
    <t>EFTPN</t>
  </si>
  <si>
    <t>ESFLT</t>
  </si>
  <si>
    <t>EFTPW</t>
  </si>
  <si>
    <t>MESQT</t>
  </si>
  <si>
    <t>BSPTP</t>
  </si>
  <si>
    <t>BSPRG</t>
  </si>
  <si>
    <t>LWSNR</t>
  </si>
  <si>
    <t>MSLSW</t>
  </si>
  <si>
    <t>LMBLN</t>
  </si>
  <si>
    <t>LMTP1</t>
  </si>
  <si>
    <t>LMTP2</t>
  </si>
  <si>
    <t>LKMNT</t>
  </si>
  <si>
    <t>MAPLE</t>
  </si>
  <si>
    <t>CLLVL</t>
  </si>
  <si>
    <t>ECTP1</t>
  </si>
  <si>
    <t>ECTP2</t>
  </si>
  <si>
    <t>EMPCT</t>
  </si>
  <si>
    <t>RGLRW</t>
  </si>
  <si>
    <t>TRIRA</t>
  </si>
  <si>
    <t>IHFT2</t>
  </si>
  <si>
    <t>CHROW</t>
  </si>
  <si>
    <t>RECCR</t>
  </si>
  <si>
    <t>AMLIA</t>
  </si>
  <si>
    <t>REGST</t>
  </si>
  <si>
    <t>LOMAL</t>
  </si>
  <si>
    <t>DLSWT</t>
  </si>
  <si>
    <t>DALLW</t>
  </si>
  <si>
    <t>CALTP</t>
  </si>
  <si>
    <t>CLMET</t>
  </si>
  <si>
    <t>DEALY</t>
  </si>
  <si>
    <t>DVSTP</t>
  </si>
  <si>
    <t>DAVST</t>
  </si>
  <si>
    <t>LFARG</t>
  </si>
  <si>
    <t>DGNST</t>
  </si>
  <si>
    <t>FLYNN</t>
  </si>
  <si>
    <t>NNTWK</t>
  </si>
  <si>
    <t>FRMNT</t>
  </si>
  <si>
    <t>ARMST</t>
  </si>
  <si>
    <t>WNTWK</t>
  </si>
  <si>
    <t>GAVSW</t>
  </si>
  <si>
    <t>BKWST</t>
  </si>
  <si>
    <t>JNKNS</t>
  </si>
  <si>
    <t>MTLDA</t>
  </si>
  <si>
    <t>ABRRD</t>
  </si>
  <si>
    <t>LWRDR</t>
  </si>
  <si>
    <t>HSKTP</t>
  </si>
  <si>
    <t>HSKAV</t>
  </si>
  <si>
    <t>ENTUG</t>
  </si>
  <si>
    <t>NNETT</t>
  </si>
  <si>
    <t>BRYAN</t>
  </si>
  <si>
    <t>WHTRK</t>
  </si>
  <si>
    <t>EZACH</t>
  </si>
  <si>
    <t>CNTRD</t>
  </si>
  <si>
    <t>GRLRD</t>
  </si>
  <si>
    <t>PROAD</t>
  </si>
  <si>
    <t>AUDTM</t>
  </si>
  <si>
    <t>LKHLD</t>
  </si>
  <si>
    <t>FROKS</t>
  </si>
  <si>
    <t>FVWTP</t>
  </si>
  <si>
    <t>DKCTP</t>
  </si>
  <si>
    <t>DKCRK</t>
  </si>
  <si>
    <t>LHPMP</t>
  </si>
  <si>
    <t>SATP1</t>
  </si>
  <si>
    <t>STAUG</t>
  </si>
  <si>
    <t>LKJNP</t>
  </si>
  <si>
    <t>SATP2</t>
  </si>
  <si>
    <t>PGTP2</t>
  </si>
  <si>
    <t>PLGRV</t>
  </si>
  <si>
    <t>MRTP1</t>
  </si>
  <si>
    <t>MRDCK</t>
  </si>
  <si>
    <t>PGTP1</t>
  </si>
  <si>
    <t>MRTP2</t>
  </si>
  <si>
    <t>SFTPE</t>
  </si>
  <si>
    <t>SFILT</t>
  </si>
  <si>
    <t>OKLTP</t>
  </si>
  <si>
    <t>OKLND</t>
  </si>
  <si>
    <t>STHRL</t>
  </si>
  <si>
    <t>INDST</t>
  </si>
  <si>
    <t>WALST</t>
  </si>
  <si>
    <t>CMPST</t>
  </si>
  <si>
    <t>BNTDR</t>
  </si>
  <si>
    <t>SMPST</t>
  </si>
  <si>
    <t>SCLFP</t>
  </si>
  <si>
    <t>CMPWI</t>
  </si>
  <si>
    <t>SHAMP</t>
  </si>
  <si>
    <t>LBTP1</t>
  </si>
  <si>
    <t>LVBRD</t>
  </si>
  <si>
    <t>DNCNV</t>
  </si>
  <si>
    <t>WMRLD</t>
  </si>
  <si>
    <t>CKRHL</t>
  </si>
  <si>
    <t>HMTRD</t>
  </si>
  <si>
    <t>PLKTM</t>
  </si>
  <si>
    <t>PLKST</t>
  </si>
  <si>
    <t>OKCLS</t>
  </si>
  <si>
    <t>LBTP2</t>
  </si>
  <si>
    <t>LTV_</t>
  </si>
  <si>
    <t>EGFRD</t>
  </si>
  <si>
    <t>SORCY</t>
  </si>
  <si>
    <t>DCVSO</t>
  </si>
  <si>
    <t>CDHIL</t>
  </si>
  <si>
    <t>CDHCR</t>
  </si>
  <si>
    <t>DESHR</t>
  </si>
  <si>
    <t>DESPR</t>
  </si>
  <si>
    <t>SGOVL</t>
  </si>
  <si>
    <t>KLBTP</t>
  </si>
  <si>
    <t>KLBRG</t>
  </si>
  <si>
    <t>SFTPW</t>
  </si>
  <si>
    <t>WILMR</t>
  </si>
  <si>
    <t>MLSES</t>
  </si>
  <si>
    <t>SHBSW</t>
  </si>
  <si>
    <t>ELKTN</t>
  </si>
  <si>
    <t>SCSES</t>
  </si>
  <si>
    <t>SMRFT</t>
  </si>
  <si>
    <t>PLSAL</t>
  </si>
  <si>
    <t>TGCCS</t>
  </si>
  <si>
    <t>LFKSW</t>
  </si>
  <si>
    <t>NCDSE</t>
  </si>
  <si>
    <t>TRSES</t>
  </si>
  <si>
    <t>FGRSW</t>
  </si>
  <si>
    <t>TYWST</t>
  </si>
  <si>
    <t>TYLNW</t>
  </si>
  <si>
    <t>TYLSE</t>
  </si>
  <si>
    <t>OVRTN</t>
  </si>
  <si>
    <t>DIBSP</t>
  </si>
  <si>
    <t>DIBOL</t>
  </si>
  <si>
    <t>DIALV</t>
  </si>
  <si>
    <t>IRBTP</t>
  </si>
  <si>
    <t>IRBRG</t>
  </si>
  <si>
    <t>EMPOD</t>
  </si>
  <si>
    <t>CNTSW</t>
  </si>
  <si>
    <t>CANTN</t>
  </si>
  <si>
    <t>MABNK</t>
  </si>
  <si>
    <t>EUSTC</t>
  </si>
  <si>
    <t>EUSSE</t>
  </si>
  <si>
    <t>EDGWD</t>
  </si>
  <si>
    <t>VAN__</t>
  </si>
  <si>
    <t>DCVT1</t>
  </si>
  <si>
    <t>WLSPT</t>
  </si>
  <si>
    <t>BSTTP</t>
  </si>
  <si>
    <t>BRTST</t>
  </si>
  <si>
    <t>DCVT2</t>
  </si>
  <si>
    <t>DCKCV</t>
  </si>
  <si>
    <t>TYLSW</t>
  </si>
  <si>
    <t>TYLKT</t>
  </si>
  <si>
    <t>LNDAL</t>
  </si>
  <si>
    <t>SWAN2</t>
  </si>
  <si>
    <t>TYPIP</t>
  </si>
  <si>
    <t>HDWLK</t>
  </si>
  <si>
    <t>TYLNE</t>
  </si>
  <si>
    <t>TYEST</t>
  </si>
  <si>
    <t>TYOMN</t>
  </si>
  <si>
    <t>TYLGE</t>
  </si>
  <si>
    <t>TYSTH</t>
  </si>
  <si>
    <t>TYBLR</t>
  </si>
  <si>
    <t>TSLVL</t>
  </si>
  <si>
    <t>TEASELM</t>
  </si>
  <si>
    <t>WHOUS</t>
  </si>
  <si>
    <t>SWINY</t>
  </si>
  <si>
    <t>CHNDL</t>
  </si>
  <si>
    <t>BNBOR</t>
  </si>
  <si>
    <t>MCREA</t>
  </si>
  <si>
    <t>ATHNS</t>
  </si>
  <si>
    <t>MCHSN</t>
  </si>
  <si>
    <t>ATHTP</t>
  </si>
  <si>
    <t>ATHNW</t>
  </si>
  <si>
    <t>JKSVL</t>
  </si>
  <si>
    <t>FRNKS</t>
  </si>
  <si>
    <t>POYNR</t>
  </si>
  <si>
    <t>NPKTP</t>
  </si>
  <si>
    <t>CDCRK</t>
  </si>
  <si>
    <t>CCPMP</t>
  </si>
  <si>
    <t>SVPTS</t>
  </si>
  <si>
    <t>MLKOF</t>
  </si>
  <si>
    <t>WLWSP</t>
  </si>
  <si>
    <t>CRLSP</t>
  </si>
  <si>
    <t>PLSTN</t>
  </si>
  <si>
    <t>MAREA</t>
  </si>
  <si>
    <t>MLKF2</t>
  </si>
  <si>
    <t>BLKFT</t>
  </si>
  <si>
    <t>NECSP</t>
  </si>
  <si>
    <t>CSHNG</t>
  </si>
  <si>
    <t>CSETP</t>
  </si>
  <si>
    <t>NCDCH</t>
  </si>
  <si>
    <t>NCNTH</t>
  </si>
  <si>
    <t>NCSFA</t>
  </si>
  <si>
    <t>CHRNO</t>
  </si>
  <si>
    <t>NCSTH</t>
  </si>
  <si>
    <t>NCSTP</t>
  </si>
  <si>
    <t>HNRSW</t>
  </si>
  <si>
    <t>HNTNG</t>
  </si>
  <si>
    <t>LFEST</t>
  </si>
  <si>
    <t>LFSTE</t>
  </si>
  <si>
    <t>LFSTH</t>
  </si>
  <si>
    <t>LFPTP</t>
  </si>
  <si>
    <t>LPRSH</t>
  </si>
  <si>
    <t>LFSTW</t>
  </si>
  <si>
    <t>HUDSN</t>
  </si>
  <si>
    <t>TXFTP</t>
  </si>
  <si>
    <t>TXFND</t>
  </si>
  <si>
    <t>LUFKN</t>
  </si>
  <si>
    <t>CNANG</t>
  </si>
  <si>
    <t>BAYLC</t>
  </si>
  <si>
    <t>DGLAS</t>
  </si>
  <si>
    <t>CHMPT</t>
  </si>
  <si>
    <t>CHAMP</t>
  </si>
  <si>
    <t>LFCML</t>
  </si>
  <si>
    <t>KENRD</t>
  </si>
  <si>
    <t>MTFSW</t>
  </si>
  <si>
    <t>CRSCN</t>
  </si>
  <si>
    <t>CRSWS</t>
  </si>
  <si>
    <t>CMOTP</t>
  </si>
  <si>
    <t>CRMBL</t>
  </si>
  <si>
    <t>CRMPM</t>
  </si>
  <si>
    <t>CORGT</t>
  </si>
  <si>
    <t>CRSGL</t>
  </si>
  <si>
    <t>CRGTP</t>
  </si>
  <si>
    <t>CRSGU</t>
  </si>
  <si>
    <t>KERNS</t>
  </si>
  <si>
    <t>POWEL</t>
  </si>
  <si>
    <t>BLMGR</t>
  </si>
  <si>
    <t>CRMTP</t>
  </si>
  <si>
    <t>V_EURKA</t>
  </si>
  <si>
    <t>NVARO</t>
  </si>
  <si>
    <t>MLDR2</t>
  </si>
  <si>
    <t>GDLTP</t>
  </si>
  <si>
    <t>WRGPT</t>
  </si>
  <si>
    <t>SPRRK</t>
  </si>
  <si>
    <t>EURKA</t>
  </si>
  <si>
    <t>BLKTP</t>
  </si>
  <si>
    <t>FRFBE</t>
  </si>
  <si>
    <t>BBNTP</t>
  </si>
  <si>
    <t>BBMN1</t>
  </si>
  <si>
    <t>BBMN2</t>
  </si>
  <si>
    <t>WNKLR</t>
  </si>
  <si>
    <t>NVRML</t>
  </si>
  <si>
    <t>HUBRD</t>
  </si>
  <si>
    <t>CHTTT</t>
  </si>
  <si>
    <t>CHATM</t>
  </si>
  <si>
    <t>BLUM_</t>
  </si>
  <si>
    <t>HLSBR</t>
  </si>
  <si>
    <t>ABBOT</t>
  </si>
  <si>
    <t>ITSCA</t>
  </si>
  <si>
    <t>MYPTP</t>
  </si>
  <si>
    <t>GVGLF</t>
  </si>
  <si>
    <t>FLSSN</t>
  </si>
  <si>
    <t>MYPRL</t>
  </si>
  <si>
    <t>GVFTW</t>
  </si>
  <si>
    <t>MYPTX</t>
  </si>
  <si>
    <t>MRTNS</t>
  </si>
  <si>
    <t>WHTNY</t>
  </si>
  <si>
    <t>NORTHBR</t>
  </si>
  <si>
    <t>HEXT</t>
  </si>
  <si>
    <t>BRDS</t>
  </si>
  <si>
    <t>MCEC</t>
  </si>
  <si>
    <t>BRDY</t>
  </si>
  <si>
    <t>SHLO</t>
  </si>
  <si>
    <t>KMJC</t>
  </si>
  <si>
    <t>JUNC</t>
  </si>
  <si>
    <t>PHME</t>
  </si>
  <si>
    <t>HAMILRGE</t>
  </si>
  <si>
    <t>LK_WTH</t>
  </si>
  <si>
    <t>N_WTH</t>
  </si>
  <si>
    <t>WTH_LVOK</t>
  </si>
  <si>
    <t>DNDAM</t>
  </si>
  <si>
    <t>DIBLWT4</t>
  </si>
  <si>
    <t>OWTNWT4</t>
  </si>
  <si>
    <t>BSCMWT4</t>
  </si>
  <si>
    <t>SWTNWT4</t>
  </si>
  <si>
    <t>CSNGWT4</t>
  </si>
  <si>
    <t>SHNEWT4</t>
  </si>
  <si>
    <t>OKRDWT4</t>
  </si>
  <si>
    <t>HGTNWT4</t>
  </si>
  <si>
    <t>ZVLAWT4</t>
  </si>
  <si>
    <t>LFKNWT4</t>
  </si>
  <si>
    <t>BYLCWT4</t>
  </si>
  <si>
    <t>SEGOVTP</t>
  </si>
  <si>
    <t>SHDGV_RC</t>
  </si>
  <si>
    <t>SHRLM_RC</t>
  </si>
  <si>
    <t>WHTBR_RC</t>
  </si>
  <si>
    <t>SHRWD_RC</t>
  </si>
  <si>
    <t>BGWEL_RC</t>
  </si>
  <si>
    <t>DENSE_RC</t>
  </si>
  <si>
    <t>CHERY_RC</t>
  </si>
  <si>
    <t>SHR_S_RC</t>
  </si>
  <si>
    <t>VAN_ALRC</t>
  </si>
  <si>
    <t>RENOS_RC</t>
  </si>
  <si>
    <t>ALHUB_RC</t>
  </si>
  <si>
    <t>ECTOR_RC</t>
  </si>
  <si>
    <t>MINTR_RC</t>
  </si>
  <si>
    <t>CKVL_RC</t>
  </si>
  <si>
    <t>CKVL RC</t>
  </si>
  <si>
    <t>WINDM_RC</t>
  </si>
  <si>
    <t>COMON_RC</t>
  </si>
  <si>
    <t>COOPR_RC</t>
  </si>
  <si>
    <t>WLF_C_RC</t>
  </si>
  <si>
    <t>SULBF_RC</t>
  </si>
  <si>
    <t>COMM_RC</t>
  </si>
  <si>
    <t>COMM RC</t>
  </si>
  <si>
    <t>CADML_RC</t>
  </si>
  <si>
    <t>SUNYP_RC</t>
  </si>
  <si>
    <t>KIOWA_RC</t>
  </si>
  <si>
    <t>PAR_E_RC</t>
  </si>
  <si>
    <t>FORNY_RC</t>
  </si>
  <si>
    <t>COPVL_RC</t>
  </si>
  <si>
    <t>MCKIN_RC</t>
  </si>
  <si>
    <t>MCKIN RC</t>
  </si>
  <si>
    <t>MCKSW_RC</t>
  </si>
  <si>
    <t>ALLEN_RC</t>
  </si>
  <si>
    <t>LAVON_RC</t>
  </si>
  <si>
    <t>WIELD_RC</t>
  </si>
  <si>
    <t>QUINL_RC</t>
  </si>
  <si>
    <t>BLDSW_RC</t>
  </si>
  <si>
    <t>WMUNS_RC</t>
  </si>
  <si>
    <t>CLMX_RC</t>
  </si>
  <si>
    <t>CLMX RC</t>
  </si>
  <si>
    <t>TALTY_RC</t>
  </si>
  <si>
    <t>RAND_RC</t>
  </si>
  <si>
    <t>RAND RC</t>
  </si>
  <si>
    <t>SCURY_RC</t>
  </si>
  <si>
    <t>MSQT_RC</t>
  </si>
  <si>
    <t>IRNBR_RC</t>
  </si>
  <si>
    <t>EMORY_RC</t>
  </si>
  <si>
    <t>EDGWD_RC</t>
  </si>
  <si>
    <t>BTSTR_RC</t>
  </si>
  <si>
    <t>DCKCV_RC</t>
  </si>
  <si>
    <t>COBSW_RC</t>
  </si>
  <si>
    <t>POYNR_RC</t>
  </si>
  <si>
    <t>SEVPT_RC</t>
  </si>
  <si>
    <t>TOOL_RC</t>
  </si>
  <si>
    <t>TOOL RC</t>
  </si>
  <si>
    <t>WILOW_RC</t>
  </si>
  <si>
    <t>MNTLB_RC</t>
  </si>
  <si>
    <t>MALKF_RC</t>
  </si>
  <si>
    <t>NECHS_RC</t>
  </si>
  <si>
    <t>ETCCS</t>
  </si>
  <si>
    <t>LKPNT</t>
  </si>
  <si>
    <t>LWSVH</t>
  </si>
  <si>
    <t>LWSVW</t>
  </si>
  <si>
    <t>LWVTI</t>
  </si>
  <si>
    <t>LWSVS</t>
  </si>
  <si>
    <t>EMORYTN</t>
  </si>
  <si>
    <t>RED_RIVR</t>
  </si>
  <si>
    <t>LONE_OAK</t>
  </si>
  <si>
    <t>SAINT_JO</t>
  </si>
  <si>
    <t>NOCONATN</t>
  </si>
  <si>
    <t>MERID_TN</t>
  </si>
  <si>
    <t>MERID TN</t>
  </si>
  <si>
    <t>GLENR_TN</t>
  </si>
  <si>
    <t>GLENR TN</t>
  </si>
  <si>
    <t>HICOTN</t>
  </si>
  <si>
    <t>HAMLTNTN</t>
  </si>
  <si>
    <t>HILL_CO</t>
  </si>
  <si>
    <t>01SUM1CSC Buses without ESCA or Siemens names</t>
  </si>
  <si>
    <t>BAT #1</t>
  </si>
  <si>
    <t>BATES  2</t>
  </si>
  <si>
    <t>SHLND 4</t>
  </si>
  <si>
    <t>BATES  4</t>
  </si>
  <si>
    <t>BAT #2</t>
  </si>
  <si>
    <t>FALCON 4</t>
  </si>
  <si>
    <t>GARZA  2</t>
  </si>
  <si>
    <t>GARZA  4</t>
  </si>
  <si>
    <t>T.RIVR 2</t>
  </si>
  <si>
    <t>T.RIVR 4</t>
  </si>
  <si>
    <t>SIGMOR 4</t>
  </si>
  <si>
    <t>SKIDMOR2</t>
  </si>
  <si>
    <t>MATHIS 2</t>
  </si>
  <si>
    <t>SAN PATRICIO</t>
  </si>
  <si>
    <t>EDROY  2</t>
  </si>
  <si>
    <t>GRETA  2</t>
  </si>
  <si>
    <t>REGUGIO</t>
  </si>
  <si>
    <t>REFUGIO2</t>
  </si>
  <si>
    <t>SINTON 2</t>
  </si>
  <si>
    <t>PORTLND4</t>
  </si>
  <si>
    <t>RINCON 2</t>
  </si>
  <si>
    <t>RINCON 4</t>
  </si>
  <si>
    <t>GREGORY2</t>
  </si>
  <si>
    <t>DUPSW-I4</t>
  </si>
  <si>
    <t>CITGONB</t>
  </si>
  <si>
    <t>INGLSDE4</t>
  </si>
  <si>
    <t>CITNOP4</t>
  </si>
  <si>
    <t>A PASS 2</t>
  </si>
  <si>
    <t>A PASS 4</t>
  </si>
  <si>
    <t>LVEOAK2</t>
  </si>
  <si>
    <t>ARANAS</t>
  </si>
  <si>
    <t>ROCKPRT2</t>
  </si>
  <si>
    <t>ARANSAS</t>
  </si>
  <si>
    <t>ROCKPRT4</t>
  </si>
  <si>
    <t>SEAWALL2</t>
  </si>
  <si>
    <t>P ARANS2</t>
  </si>
  <si>
    <t>NBY #5</t>
  </si>
  <si>
    <t>NBY #6</t>
  </si>
  <si>
    <t>N BAY  2</t>
  </si>
  <si>
    <t>N BAY  4</t>
  </si>
  <si>
    <t>NBY #7</t>
  </si>
  <si>
    <t>LCH #1</t>
  </si>
  <si>
    <t>LCH #2</t>
  </si>
  <si>
    <t>LCH #3</t>
  </si>
  <si>
    <t>LCH #4</t>
  </si>
  <si>
    <t>LNHILL 2</t>
  </si>
  <si>
    <t>LNHILL 4</t>
  </si>
  <si>
    <t>LH3DUM</t>
  </si>
  <si>
    <t>LH4DUM</t>
  </si>
  <si>
    <t>LNHILL 6</t>
  </si>
  <si>
    <t>COSW#1</t>
  </si>
  <si>
    <t>COSW#2</t>
  </si>
  <si>
    <t>DAVIS  4</t>
  </si>
  <si>
    <t>DAV #1</t>
  </si>
  <si>
    <t>DAV #2</t>
  </si>
  <si>
    <t>KOCHREF2</t>
  </si>
  <si>
    <t>ASARCO2</t>
  </si>
  <si>
    <t>COSTL E2</t>
  </si>
  <si>
    <t>COSTL W2</t>
  </si>
  <si>
    <t>INDSTRL2</t>
  </si>
  <si>
    <t>UPRIVER4</t>
  </si>
  <si>
    <t>HIWAY9 2</t>
  </si>
  <si>
    <t>UPRIVER2</t>
  </si>
  <si>
    <t>HIWAY9 4</t>
  </si>
  <si>
    <t>CITGOE 4</t>
  </si>
  <si>
    <t>KOCHEST4</t>
  </si>
  <si>
    <t>MORRIS 4</t>
  </si>
  <si>
    <t>JAVELIN4</t>
  </si>
  <si>
    <t>CHMPLNP4</t>
  </si>
  <si>
    <t>VALEROW2</t>
  </si>
  <si>
    <t>CCPETRO4</t>
  </si>
  <si>
    <t>CLARKWD4</t>
  </si>
  <si>
    <t>WEIL   2</t>
  </si>
  <si>
    <t>HEARNSF4</t>
  </si>
  <si>
    <t>WEIL   4</t>
  </si>
  <si>
    <t>S.SIDE 4</t>
  </si>
  <si>
    <t>WESTOSO4</t>
  </si>
  <si>
    <t>WSTSIDE4</t>
  </si>
  <si>
    <t>HOLLY  4</t>
  </si>
  <si>
    <t>AIRLINE2</t>
  </si>
  <si>
    <t>AIRLINE4</t>
  </si>
  <si>
    <t>WOOLDRI4</t>
  </si>
  <si>
    <t>PHARAOH4</t>
  </si>
  <si>
    <t>LAGUNA 2</t>
  </si>
  <si>
    <t>N BASE 2</t>
  </si>
  <si>
    <t>ARCADIA4</t>
  </si>
  <si>
    <t>CALAN M2</t>
  </si>
  <si>
    <t>BISHOP 2</t>
  </si>
  <si>
    <t>LH3TERT</t>
  </si>
  <si>
    <t>ALICE  2</t>
  </si>
  <si>
    <t>LH4TERT</t>
  </si>
  <si>
    <t>ALICE  4</t>
  </si>
  <si>
    <t>FREER  2</t>
  </si>
  <si>
    <t>VAL #1</t>
  </si>
  <si>
    <t>VAL #2</t>
  </si>
  <si>
    <t>FALF   2</t>
  </si>
  <si>
    <t>FALF   4</t>
  </si>
  <si>
    <t>STARCO#1</t>
  </si>
  <si>
    <t>STRATN 2</t>
  </si>
  <si>
    <t>STRATN 4</t>
  </si>
  <si>
    <t>ALAZAN 4</t>
  </si>
  <si>
    <t>CEL-BIS4</t>
  </si>
  <si>
    <t>CEL-B #1</t>
  </si>
  <si>
    <t>KINGSVL4</t>
  </si>
  <si>
    <t>KLEBERG4</t>
  </si>
  <si>
    <t>STAFORD2</t>
  </si>
  <si>
    <t>PRARPMP2</t>
  </si>
  <si>
    <t>P.PMP T2</t>
  </si>
  <si>
    <t>R.SIDET2</t>
  </si>
  <si>
    <t>RVRSPMP2</t>
  </si>
  <si>
    <t>PKR TP 2</t>
  </si>
  <si>
    <t>PARKER 2</t>
  </si>
  <si>
    <t>GARRLTP2</t>
  </si>
  <si>
    <t>GAR PMP2</t>
  </si>
  <si>
    <t>IDL TP 2</t>
  </si>
  <si>
    <t>GARWD R2</t>
  </si>
  <si>
    <t>TXI TP 2</t>
  </si>
  <si>
    <t>TXI    2</t>
  </si>
  <si>
    <t>PTLAVTP2</t>
  </si>
  <si>
    <t>IDEAL C2</t>
  </si>
  <si>
    <t>GARWOD 2</t>
  </si>
  <si>
    <t>L.STR T2</t>
  </si>
  <si>
    <t>L.STAR 2</t>
  </si>
  <si>
    <t>MATHEWS2</t>
  </si>
  <si>
    <t>LAKSIDE2</t>
  </si>
  <si>
    <t>BC-TP  2</t>
  </si>
  <si>
    <t>BCPMPTP2</t>
  </si>
  <si>
    <t>BC PMP12</t>
  </si>
  <si>
    <t>BC PMP32</t>
  </si>
  <si>
    <t>MARKHAM2</t>
  </si>
  <si>
    <t>CST TP 2</t>
  </si>
  <si>
    <t>CARANCA2</t>
  </si>
  <si>
    <t>CLMVL T2</t>
  </si>
  <si>
    <t>CLMVLE 2</t>
  </si>
  <si>
    <t>STP PTP4</t>
  </si>
  <si>
    <t>STP-CON4</t>
  </si>
  <si>
    <t>STP PMP4</t>
  </si>
  <si>
    <t>DUP1-V 4</t>
  </si>
  <si>
    <t>DUP2-V 4</t>
  </si>
  <si>
    <t>WEVR RD2</t>
  </si>
  <si>
    <t>RUNGE  2</t>
  </si>
  <si>
    <t>NRDHEIM2</t>
  </si>
  <si>
    <t>YRKTOWN2</t>
  </si>
  <si>
    <t>HOCH.TP2</t>
  </si>
  <si>
    <t>HOCHEIM2</t>
  </si>
  <si>
    <t>MALONE 2</t>
  </si>
  <si>
    <t>NIXON  2</t>
  </si>
  <si>
    <t>MAG.TP 2</t>
  </si>
  <si>
    <t>NIXTAP 2</t>
  </si>
  <si>
    <t>MAGNOLA2</t>
  </si>
  <si>
    <t>C.FLD T2</t>
  </si>
  <si>
    <t>C.FLD  2</t>
  </si>
  <si>
    <t>BERCLAR2</t>
  </si>
  <si>
    <t>GOLIAD 2</t>
  </si>
  <si>
    <t>OCONNER2</t>
  </si>
  <si>
    <t>NORMANA2</t>
  </si>
  <si>
    <t>PETTUS 2</t>
  </si>
  <si>
    <t>COY CTY2</t>
  </si>
  <si>
    <t>FASHNG 2</t>
  </si>
  <si>
    <t>COY C.T2</t>
  </si>
  <si>
    <t>IMOG.TP2</t>
  </si>
  <si>
    <t>IMOGNE 2</t>
  </si>
  <si>
    <t>JOURDTN2</t>
  </si>
  <si>
    <t>COTULLA4</t>
  </si>
  <si>
    <t>LA SALLE</t>
  </si>
  <si>
    <t>B WELLS4</t>
  </si>
  <si>
    <t>ENCINL 4</t>
  </si>
  <si>
    <t>LYTLE  2</t>
  </si>
  <si>
    <t>KNIPPA 2</t>
  </si>
  <si>
    <t>SABINAL2</t>
  </si>
  <si>
    <t>CMPWOOD2</t>
  </si>
  <si>
    <t>HEIGHTS2</t>
  </si>
  <si>
    <t>ANNA ST2</t>
  </si>
  <si>
    <t>WASH ST2</t>
  </si>
  <si>
    <t>MINESRD4</t>
  </si>
  <si>
    <t>DEL MAR4</t>
  </si>
  <si>
    <t>RIOBRAV4</t>
  </si>
  <si>
    <t>UNIVERS4</t>
  </si>
  <si>
    <t>GATEWAY4</t>
  </si>
  <si>
    <t>GATETPE4</t>
  </si>
  <si>
    <t>GATETPW4</t>
  </si>
  <si>
    <t>UNIVMEC</t>
  </si>
  <si>
    <t>S.NINO 4</t>
  </si>
  <si>
    <t>LA PRYR2</t>
  </si>
  <si>
    <t>RGERCAN2</t>
  </si>
  <si>
    <t>AMSTD T4</t>
  </si>
  <si>
    <t>AMSIBWC4</t>
  </si>
  <si>
    <t>B VISTA4</t>
  </si>
  <si>
    <t>DRIOCTY4</t>
  </si>
  <si>
    <t>MAVRICK4</t>
  </si>
  <si>
    <t>CNCO.W 4</t>
  </si>
  <si>
    <t>CRSTNIO4</t>
  </si>
  <si>
    <t>RANDADO4</t>
  </si>
  <si>
    <t>JIM HOGG</t>
  </si>
  <si>
    <t>RAYVL1-2</t>
  </si>
  <si>
    <t>MVYTRA4</t>
  </si>
  <si>
    <t>KENNEDY</t>
  </si>
  <si>
    <t>MV.LASR4</t>
  </si>
  <si>
    <t>MV.ERAY4</t>
  </si>
  <si>
    <t>SBENITO2</t>
  </si>
  <si>
    <t>CAUSWAY4</t>
  </si>
  <si>
    <t>MV.RNGR</t>
  </si>
  <si>
    <t>RNGRVLE2</t>
  </si>
  <si>
    <t>RIORICO2</t>
  </si>
  <si>
    <t>MVDOEYN4</t>
  </si>
  <si>
    <t>MVADRHD4</t>
  </si>
  <si>
    <t>MVGANDY4</t>
  </si>
  <si>
    <t>HIDALGO2</t>
  </si>
  <si>
    <t>MVLASMI4</t>
  </si>
  <si>
    <t>MVABRTP4</t>
  </si>
  <si>
    <t>H.ACRES4</t>
  </si>
  <si>
    <t>MV.PHAR4</t>
  </si>
  <si>
    <t>MVBURNS4</t>
  </si>
  <si>
    <t>MVERIOH4</t>
  </si>
  <si>
    <t>MV.HBRG4</t>
  </si>
  <si>
    <t>MVCENTR4</t>
  </si>
  <si>
    <t>MVHW5114</t>
  </si>
  <si>
    <t>MV.WESL4</t>
  </si>
  <si>
    <t>MV.VALV4</t>
  </si>
  <si>
    <t>MV.WEDN4</t>
  </si>
  <si>
    <t>MV.ALTON</t>
  </si>
  <si>
    <t>MV.PALM4</t>
  </si>
  <si>
    <t>MV.FAYSW</t>
  </si>
  <si>
    <t>MV.COOK1</t>
  </si>
  <si>
    <t>PALMHST2</t>
  </si>
  <si>
    <t>MV.COOK2</t>
  </si>
  <si>
    <t>MV.FAYVL</t>
  </si>
  <si>
    <t>GOODWIN2</t>
  </si>
  <si>
    <t>MV.RAYTP</t>
  </si>
  <si>
    <t>LAGRULA2</t>
  </si>
  <si>
    <t>ROMA   2</t>
  </si>
  <si>
    <t>ROMA TP4</t>
  </si>
  <si>
    <t>ROMA   4</t>
  </si>
  <si>
    <t>RG CTY 2</t>
  </si>
  <si>
    <t>CONTINL2</t>
  </si>
  <si>
    <t>TATTON 2</t>
  </si>
  <si>
    <t>HEARD T2</t>
  </si>
  <si>
    <t>HEARD  2</t>
  </si>
  <si>
    <t>WDSBRO 2</t>
  </si>
  <si>
    <t>BONEVEW2</t>
  </si>
  <si>
    <t>HOMPRT 4</t>
  </si>
  <si>
    <t>ODEM   2</t>
  </si>
  <si>
    <t>TAFT   2</t>
  </si>
  <si>
    <t>MIDWY T2</t>
  </si>
  <si>
    <t>MIDWAY 2</t>
  </si>
  <si>
    <t>DUP1-I2</t>
  </si>
  <si>
    <t>OXYCHEM4</t>
  </si>
  <si>
    <t>DPTP1-I4</t>
  </si>
  <si>
    <t>OXY1   4</t>
  </si>
  <si>
    <t>HILDAGO</t>
  </si>
  <si>
    <t>REYSHR 4</t>
  </si>
  <si>
    <t>FULTN2 2</t>
  </si>
  <si>
    <t>FULTN1 2</t>
  </si>
  <si>
    <t>M.ISLND2</t>
  </si>
  <si>
    <t>N PADRE2</t>
  </si>
  <si>
    <t>MCKENZE4</t>
  </si>
  <si>
    <t>VALRO E2</t>
  </si>
  <si>
    <t>HERN RD2</t>
  </si>
  <si>
    <t>STEVEN22</t>
  </si>
  <si>
    <t>STEVEN12</t>
  </si>
  <si>
    <t>WWORKTP2</t>
  </si>
  <si>
    <t>SMITH  2</t>
  </si>
  <si>
    <t>W WORKS2</t>
  </si>
  <si>
    <t>KARON T2</t>
  </si>
  <si>
    <t>KARON  2</t>
  </si>
  <si>
    <t>AVRYP2-2</t>
  </si>
  <si>
    <t>AVRYP1-2</t>
  </si>
  <si>
    <t>N ELLA</t>
  </si>
  <si>
    <t>CABINES4</t>
  </si>
  <si>
    <t>R.FIELD4</t>
  </si>
  <si>
    <t>RBSTN T2</t>
  </si>
  <si>
    <t>ROBSTWN2</t>
  </si>
  <si>
    <t>ROB.CPL2</t>
  </si>
  <si>
    <t>LOYOLA 4</t>
  </si>
  <si>
    <t>BANQUTE2</t>
  </si>
  <si>
    <t>STADIUM2</t>
  </si>
  <si>
    <t>S.DIEGOX</t>
  </si>
  <si>
    <t>G.WELLS</t>
  </si>
  <si>
    <t>PREMONT2</t>
  </si>
  <si>
    <t>RACHAL 4</t>
  </si>
  <si>
    <t>ARMSTNG4</t>
  </si>
  <si>
    <t>KENEDY</t>
  </si>
  <si>
    <t>QUALTCH4</t>
  </si>
  <si>
    <t>CFLD2TP2</t>
  </si>
  <si>
    <t>MCCOLL 4</t>
  </si>
  <si>
    <t>BLCBAYU4</t>
  </si>
  <si>
    <t>MEDIOCK4</t>
  </si>
  <si>
    <t>COFEPRT4</t>
  </si>
  <si>
    <t>MILO   4</t>
  </si>
  <si>
    <t>BBGRVEL</t>
  </si>
  <si>
    <t>LGE</t>
  </si>
  <si>
    <t>LGEGN#1</t>
  </si>
  <si>
    <t>LGEGN#2</t>
  </si>
  <si>
    <t>LGEGN#3</t>
  </si>
  <si>
    <t>ICPGN#1</t>
  </si>
  <si>
    <t>ICPGN#2</t>
  </si>
  <si>
    <t>ICPGN#3</t>
  </si>
  <si>
    <t>FGNTS001</t>
  </si>
  <si>
    <t>FGNTS101</t>
  </si>
  <si>
    <t>FGNTS201</t>
  </si>
  <si>
    <t>CALGN#1</t>
  </si>
  <si>
    <t>CALGN#2</t>
  </si>
  <si>
    <t>CALGN#3</t>
  </si>
  <si>
    <t>WHITEPT</t>
  </si>
  <si>
    <t>MECLOPN4</t>
  </si>
  <si>
    <t>MECBRUTP</t>
  </si>
  <si>
    <t>AIRLIQ2</t>
  </si>
  <si>
    <t>WHITEPT2</t>
  </si>
  <si>
    <t>HIDGO 4</t>
  </si>
  <si>
    <t>ICP</t>
  </si>
  <si>
    <t>AIRLQT 2</t>
  </si>
  <si>
    <t>AIRLQ 2</t>
  </si>
  <si>
    <t>FRONT</t>
  </si>
  <si>
    <t>HIDGN1</t>
  </si>
  <si>
    <t>HIDGN2</t>
  </si>
  <si>
    <t>HIDGN3</t>
  </si>
  <si>
    <t>MARKHMTP</t>
  </si>
  <si>
    <t>YGNACIO</t>
  </si>
  <si>
    <t>WPT2DUM</t>
  </si>
  <si>
    <t>WPT2TERT</t>
  </si>
  <si>
    <t>FRTTS001</t>
  </si>
  <si>
    <t>FRTTS101</t>
  </si>
  <si>
    <t>FRTTS201</t>
  </si>
  <si>
    <t>DECKR G1</t>
  </si>
  <si>
    <t>DECKR G2</t>
  </si>
  <si>
    <t>DECKR G3</t>
  </si>
  <si>
    <t>DECKR G4</t>
  </si>
  <si>
    <t>DECKR G5</t>
  </si>
  <si>
    <t>DECKR G6</t>
  </si>
  <si>
    <t>HOLLY G1</t>
  </si>
  <si>
    <t>HOLLY G2</t>
  </si>
  <si>
    <t>HOLLY G3</t>
  </si>
  <si>
    <t>HOLLY G4</t>
  </si>
  <si>
    <t>SANDH G1</t>
  </si>
  <si>
    <t>SANDH G2</t>
  </si>
  <si>
    <t>SANDH G3</t>
  </si>
  <si>
    <t>SANDH G4</t>
  </si>
  <si>
    <t>AUSTROP</t>
  </si>
  <si>
    <t>GARFIELD</t>
  </si>
  <si>
    <t>HOLMAN</t>
  </si>
  <si>
    <t>LYTTON</t>
  </si>
  <si>
    <t>MCNEILW</t>
  </si>
  <si>
    <t>MCNEILS</t>
  </si>
  <si>
    <t>MCNEILN</t>
  </si>
  <si>
    <t>MCNEIL</t>
  </si>
  <si>
    <t>KINGSMB1</t>
  </si>
  <si>
    <t>KINGS DB</t>
  </si>
  <si>
    <t>KINGSBRY</t>
  </si>
  <si>
    <t>NORTHLND</t>
  </si>
  <si>
    <t>NL NEUT</t>
  </si>
  <si>
    <t>SEAHM8</t>
  </si>
  <si>
    <t>SEAHM DB</t>
  </si>
  <si>
    <t>SEAHMMB3</t>
  </si>
  <si>
    <t>AUSTNDAM</t>
  </si>
  <si>
    <t>HICRSMB2</t>
  </si>
  <si>
    <t>HICRSMB1</t>
  </si>
  <si>
    <t>AMD</t>
  </si>
  <si>
    <t>ANGUSVAL</t>
  </si>
  <si>
    <t>BARTON</t>
  </si>
  <si>
    <t>BEECREEK</t>
  </si>
  <si>
    <t>BERGSTRM</t>
  </si>
  <si>
    <t>METCENTR</t>
  </si>
  <si>
    <t>BRACK</t>
  </si>
  <si>
    <t>BRODIE</t>
  </si>
  <si>
    <t>CARSON</t>
  </si>
  <si>
    <t>CARDINAL</t>
  </si>
  <si>
    <t>COMMONFD</t>
  </si>
  <si>
    <t>DAFFIN G</t>
  </si>
  <si>
    <t>DECKER</t>
  </si>
  <si>
    <t>DECK_MB2</t>
  </si>
  <si>
    <t>TECHRIDG</t>
  </si>
  <si>
    <t>DESSAU</t>
  </si>
  <si>
    <t>ED BLUE</t>
  </si>
  <si>
    <t>FISKVILL</t>
  </si>
  <si>
    <t>GROVE</t>
  </si>
  <si>
    <t>HAMILMB2</t>
  </si>
  <si>
    <t>HAMILMB1</t>
  </si>
  <si>
    <t>HARRIS</t>
  </si>
  <si>
    <t>HIDDENVL</t>
  </si>
  <si>
    <t>HOLLYMB1</t>
  </si>
  <si>
    <t>HOLLYMB2</t>
  </si>
  <si>
    <t>HOLLYMB3</t>
  </si>
  <si>
    <t>HOLLYMB4</t>
  </si>
  <si>
    <t>SANDHSYD</t>
  </si>
  <si>
    <t>JETT</t>
  </si>
  <si>
    <t>JOLLYVIL</t>
  </si>
  <si>
    <t>KOENIG</t>
  </si>
  <si>
    <t>LAKESHOR</t>
  </si>
  <si>
    <t>LAKEWAY</t>
  </si>
  <si>
    <t>MAGPLANT</t>
  </si>
  <si>
    <t>FIESTA</t>
  </si>
  <si>
    <t>OAKHILL</t>
  </si>
  <si>
    <t>ONION CK</t>
  </si>
  <si>
    <t>PEDERNAL</t>
  </si>
  <si>
    <t>PILOT KB</t>
  </si>
  <si>
    <t>RIVERPLS</t>
  </si>
  <si>
    <t>SALEMWLK</t>
  </si>
  <si>
    <t>SLAUGHTR</t>
  </si>
  <si>
    <t>SPRINKLE</t>
  </si>
  <si>
    <t>STECK</t>
  </si>
  <si>
    <t>SUMMITN</t>
  </si>
  <si>
    <t>SUMMITS</t>
  </si>
  <si>
    <t>TRADPOST</t>
  </si>
  <si>
    <t>WALNUTCK</t>
  </si>
  <si>
    <t>WARREN</t>
  </si>
  <si>
    <t>WHELESS</t>
  </si>
  <si>
    <t>WILIAMSN</t>
  </si>
  <si>
    <t>ZILKER</t>
  </si>
  <si>
    <t>TRACEN1G</t>
  </si>
  <si>
    <t>TRACEN2G</t>
  </si>
  <si>
    <t>GATEWY1G</t>
  </si>
  <si>
    <t>GATEWY2G</t>
  </si>
  <si>
    <t>GATEWY3G</t>
  </si>
  <si>
    <t>GATEWY4G</t>
  </si>
  <si>
    <t>CALFRE1G</t>
  </si>
  <si>
    <t>CALFRE2G</t>
  </si>
  <si>
    <t>CALFRE3G</t>
  </si>
  <si>
    <t>CALFRE4G</t>
  </si>
  <si>
    <t>CALFRE5G</t>
  </si>
  <si>
    <t>CALFRE6G</t>
  </si>
  <si>
    <t>LAKEPNTE</t>
  </si>
  <si>
    <t>JONES ST</t>
  </si>
  <si>
    <t>HIGHL TN</t>
  </si>
  <si>
    <t>WEST TN</t>
  </si>
  <si>
    <t>LEWTI TN</t>
  </si>
  <si>
    <t>SOUTH TN</t>
  </si>
  <si>
    <t>WHITEWRT</t>
  </si>
  <si>
    <t>FRNTRTAP</t>
  </si>
  <si>
    <t>FRONTIER</t>
  </si>
  <si>
    <t>TRENTON</t>
  </si>
  <si>
    <t>LEONARD</t>
  </si>
  <si>
    <t>SWINDELL</t>
  </si>
  <si>
    <t>BLUERDGE</t>
  </si>
  <si>
    <t>LONGNECK</t>
  </si>
  <si>
    <t>CLIMAX</t>
  </si>
  <si>
    <t>FRMRSVLE</t>
  </si>
  <si>
    <t>TALCOWST</t>
  </si>
  <si>
    <t>RED RIVR</t>
  </si>
  <si>
    <t>LONE OAK</t>
  </si>
  <si>
    <t>SAINT JO</t>
  </si>
  <si>
    <t>LKWHITNY</t>
  </si>
  <si>
    <t>OLSEN</t>
  </si>
  <si>
    <t>HNDLYTAP</t>
  </si>
  <si>
    <t>VLLYMILS</t>
  </si>
  <si>
    <t>SYCAMORE</t>
  </si>
  <si>
    <t>CORYELCO</t>
  </si>
  <si>
    <t>GATESVL1</t>
  </si>
  <si>
    <t>GATESVL2</t>
  </si>
  <si>
    <t>JNESBORO</t>
  </si>
  <si>
    <t>CLIFTON1</t>
  </si>
  <si>
    <t>CLFTNTAP</t>
  </si>
  <si>
    <t>CLIFTON2</t>
  </si>
  <si>
    <t>MERDNTAP</t>
  </si>
  <si>
    <t>WALNTSPR</t>
  </si>
  <si>
    <t>HICOTAP</t>
  </si>
  <si>
    <t>HICO</t>
  </si>
  <si>
    <t>HAMLTNCO</t>
  </si>
  <si>
    <t>HILL CO</t>
  </si>
  <si>
    <t>TERRELL</t>
  </si>
  <si>
    <t>GAF</t>
  </si>
  <si>
    <t>TEJAS</t>
  </si>
  <si>
    <t>AMOCOOIL</t>
  </si>
  <si>
    <t>AMOLCGN1</t>
  </si>
  <si>
    <t>AMOLCGN2</t>
  </si>
  <si>
    <t>AMOLCGN3</t>
  </si>
  <si>
    <t>AMOLCGN4</t>
  </si>
  <si>
    <t>CARBDOCK</t>
  </si>
  <si>
    <t>AMCOCHEM</t>
  </si>
  <si>
    <t>AMCHMCGN</t>
  </si>
  <si>
    <t>APACHE</t>
  </si>
  <si>
    <t>UCC COGN</t>
  </si>
  <si>
    <t>HEIGHTS</t>
  </si>
  <si>
    <t>AMOCOPL</t>
  </si>
  <si>
    <t>FRWYPARK</t>
  </si>
  <si>
    <t>DICKNSON</t>
  </si>
  <si>
    <t>SOUSHORE</t>
  </si>
  <si>
    <t>LEAGCITY</t>
  </si>
  <si>
    <t>MAGNOLIA</t>
  </si>
  <si>
    <t>FRDSWOOD</t>
  </si>
  <si>
    <t>SEMINOLE</t>
  </si>
  <si>
    <t>HASTINGS</t>
  </si>
  <si>
    <t>ALVIN</t>
  </si>
  <si>
    <t>TERMINAL</t>
  </si>
  <si>
    <t>MARTHNOL</t>
  </si>
  <si>
    <t>PHIBRO</t>
  </si>
  <si>
    <t>PHIBCGN1</t>
  </si>
  <si>
    <t>PHIBCGN2</t>
  </si>
  <si>
    <t>TXCITYMN</t>
  </si>
  <si>
    <t>S&amp;LCOGEN</t>
  </si>
  <si>
    <t>S&amp;LCGN1</t>
  </si>
  <si>
    <t>STRLNG#3</t>
  </si>
  <si>
    <t>NTHSDTAP</t>
  </si>
  <si>
    <t>NORTHSDE</t>
  </si>
  <si>
    <t>TXCITYWT</t>
  </si>
  <si>
    <t>INTRCITY</t>
  </si>
  <si>
    <t>LAMARQUE</t>
  </si>
  <si>
    <t>LINDE</t>
  </si>
  <si>
    <t>GRANTAVE</t>
  </si>
  <si>
    <t>ARCOPL</t>
  </si>
  <si>
    <t>LIQDCARB</t>
  </si>
  <si>
    <t>MARTHNPL</t>
  </si>
  <si>
    <t>UCCCGNSG</t>
  </si>
  <si>
    <t>UCCCGNGG</t>
  </si>
  <si>
    <t>WCOLMAIN</t>
  </si>
  <si>
    <t>WCOLLOCL</t>
  </si>
  <si>
    <t>ANGLETON</t>
  </si>
  <si>
    <t>DOW PUMP</t>
  </si>
  <si>
    <t>CLMNSTAP</t>
  </si>
  <si>
    <t>CLEMENS</t>
  </si>
  <si>
    <t>SWEENY</t>
  </si>
  <si>
    <t>P66#2</t>
  </si>
  <si>
    <t>P66#3</t>
  </si>
  <si>
    <t>AMCOASHW</t>
  </si>
  <si>
    <t>OLDOCEAN</t>
  </si>
  <si>
    <t>SCLP#1</t>
  </si>
  <si>
    <t>SCLP#2</t>
  </si>
  <si>
    <t>SCLP#4</t>
  </si>
  <si>
    <t>AMCOEAST</t>
  </si>
  <si>
    <t>SCLP#3</t>
  </si>
  <si>
    <t>AMCOMAIN</t>
  </si>
  <si>
    <t>WAP7</t>
  </si>
  <si>
    <t>WAP8</t>
  </si>
  <si>
    <t>WAP21</t>
  </si>
  <si>
    <t>WEB3</t>
  </si>
  <si>
    <t>WEB21</t>
  </si>
  <si>
    <t>1430 GRAHAM 345kV to 1436 PARKER 345kV ckt 1</t>
  </si>
  <si>
    <t>46020 LIMESTONE 345 kV to 2428 WATERMILL 345 kV ckt1</t>
  </si>
  <si>
    <t>BusId</t>
  </si>
  <si>
    <t>BName</t>
  </si>
  <si>
    <t>County of Bus</t>
  </si>
  <si>
    <t>ROANSPRA</t>
  </si>
  <si>
    <t>GRIMES</t>
  </si>
  <si>
    <t>IOLA</t>
  </si>
  <si>
    <t>BEDIAS</t>
  </si>
  <si>
    <t>KEITH</t>
  </si>
  <si>
    <t>CARLOSSW</t>
  </si>
  <si>
    <t>CARLOS</t>
  </si>
  <si>
    <t>NTHZULCH</t>
  </si>
  <si>
    <t>MADISON</t>
  </si>
  <si>
    <t>BOONVIL</t>
  </si>
  <si>
    <t>BRAZOS</t>
  </si>
  <si>
    <t>HEARNCTY</t>
  </si>
  <si>
    <t>ROBERTSON</t>
  </si>
  <si>
    <t>ROBERTSN</t>
  </si>
  <si>
    <t>WATSONCP</t>
  </si>
  <si>
    <t>LEON</t>
  </si>
  <si>
    <t>PHILLIPS</t>
  </si>
  <si>
    <t>HEARNE</t>
  </si>
  <si>
    <t>SUTTON</t>
  </si>
  <si>
    <t>JEWETT</t>
  </si>
  <si>
    <t>HLTPLKSW</t>
  </si>
  <si>
    <t>OLETHA</t>
  </si>
  <si>
    <t>LIMESTONE</t>
  </si>
  <si>
    <t>FARRAR</t>
  </si>
  <si>
    <t>HLTOPLKS</t>
  </si>
  <si>
    <t>SANMIGEL</t>
  </si>
  <si>
    <t>ATASCOSA</t>
  </si>
  <si>
    <t>ELLIOTT</t>
  </si>
  <si>
    <t>NAVARRO</t>
  </si>
  <si>
    <t>FRANKLIN</t>
  </si>
  <si>
    <t>BRANCHVL</t>
  </si>
  <si>
    <t>MILAM</t>
  </si>
  <si>
    <t>MILANO</t>
  </si>
  <si>
    <t>SILVRCTY</t>
  </si>
  <si>
    <t>BARCLAY</t>
  </si>
  <si>
    <t>FALLS</t>
  </si>
  <si>
    <t>CALVRTSW</t>
  </si>
  <si>
    <t>PETTIBON</t>
  </si>
  <si>
    <t>CALVERT</t>
  </si>
  <si>
    <t>PLSNTGRV</t>
  </si>
  <si>
    <t>KOSSESW</t>
  </si>
  <si>
    <t>BEARGRAS</t>
  </si>
  <si>
    <t>KOSSE</t>
  </si>
  <si>
    <t>MORTNVLY</t>
  </si>
  <si>
    <t>GORMAN</t>
  </si>
  <si>
    <t>LNPLNTRD</t>
  </si>
  <si>
    <t>HGHWY101</t>
  </si>
  <si>
    <t>EOLIANRD</t>
  </si>
  <si>
    <t>CARBON</t>
  </si>
  <si>
    <t>IVAN</t>
  </si>
  <si>
    <t>WFEC 12G</t>
  </si>
  <si>
    <t>WFEC 34G</t>
  </si>
  <si>
    <t>WICHSUTH</t>
  </si>
  <si>
    <t xml:space="preserve"> SMS SW</t>
  </si>
  <si>
    <t>BRYSON</t>
  </si>
  <si>
    <t>PADUCAR2</t>
  </si>
  <si>
    <t>MCADMSR2</t>
  </si>
  <si>
    <t>LIBERTR2</t>
  </si>
  <si>
    <t>SMS9</t>
  </si>
  <si>
    <t>CHILDRES</t>
  </si>
  <si>
    <t>SALTCK4</t>
  </si>
  <si>
    <t>KING9</t>
  </si>
  <si>
    <t>KALGRY9</t>
  </si>
  <si>
    <t>JAYTON9</t>
  </si>
  <si>
    <t>GLENN</t>
  </si>
  <si>
    <t>ESPULA9</t>
  </si>
  <si>
    <t>CLARMNT</t>
  </si>
  <si>
    <t>BISSET9</t>
  </si>
  <si>
    <t>ASPERM9</t>
  </si>
  <si>
    <t>BUSHKNOB</t>
  </si>
  <si>
    <t>MORAN</t>
  </si>
  <si>
    <t>ALBANY</t>
  </si>
  <si>
    <t>TRUSCOTT</t>
  </si>
  <si>
    <t>ROCHSTER</t>
  </si>
  <si>
    <t>MUNDAYR2</t>
  </si>
  <si>
    <t>KNOX9</t>
  </si>
  <si>
    <t>HENRIETA</t>
  </si>
  <si>
    <t>JOY</t>
  </si>
  <si>
    <t>POSTOKSW</t>
  </si>
  <si>
    <t>AROWHEAD</t>
  </si>
  <si>
    <t>POSTOAK</t>
  </si>
  <si>
    <t>SHANNON</t>
  </si>
  <si>
    <t>SCOTLAND</t>
  </si>
  <si>
    <t>KATZP</t>
  </si>
  <si>
    <t>LANHAM</t>
  </si>
  <si>
    <t>BRIDWELL</t>
  </si>
  <si>
    <t>GOREE</t>
  </si>
  <si>
    <t>GILESPIE</t>
  </si>
  <si>
    <t>SEYMOUR</t>
  </si>
  <si>
    <t>ELBERT</t>
  </si>
  <si>
    <t>ELBERTSW</t>
  </si>
  <si>
    <t>LKKEMPSW</t>
  </si>
  <si>
    <t>LAKEKEMP</t>
  </si>
  <si>
    <t>WESTOVER</t>
  </si>
  <si>
    <t>BOMARTON</t>
  </si>
  <si>
    <t>OLNEY</t>
  </si>
  <si>
    <t>SEYMORMP</t>
  </si>
  <si>
    <t>BENJAMIN</t>
  </si>
  <si>
    <t>JEAN</t>
  </si>
  <si>
    <t>MURRAY</t>
  </si>
  <si>
    <t>JACKSBRO</t>
  </si>
  <si>
    <t>STHBNDSW</t>
  </si>
  <si>
    <t>SOTHBEND</t>
  </si>
  <si>
    <t>MARKLEY</t>
  </si>
  <si>
    <t>BTU3783</t>
  </si>
  <si>
    <t>PBCT A G</t>
  </si>
  <si>
    <t>PBCT B G</t>
  </si>
  <si>
    <t>PBCT C G</t>
  </si>
  <si>
    <t>PBCT D G</t>
  </si>
  <si>
    <t>PBCT E G</t>
  </si>
  <si>
    <t>PB5    G</t>
  </si>
  <si>
    <t>PB6    G</t>
  </si>
  <si>
    <t>PERMIANB</t>
  </si>
  <si>
    <t>MOSS</t>
  </si>
  <si>
    <t>EHV TIET</t>
  </si>
  <si>
    <t>MIDL E T</t>
  </si>
  <si>
    <t>MIDLND E</t>
  </si>
  <si>
    <t>FS COGEN</t>
  </si>
  <si>
    <t>ODES EHV</t>
  </si>
  <si>
    <t>ODEHV 1T</t>
  </si>
  <si>
    <t>ODEHV 2T</t>
  </si>
  <si>
    <t>MRGN CRK</t>
  </si>
  <si>
    <t>MRGN 6 G</t>
  </si>
  <si>
    <t>MCTMODEL</t>
  </si>
  <si>
    <t>MORGAN2G</t>
  </si>
  <si>
    <t>MORGAN4G</t>
  </si>
  <si>
    <t>MORGAN5G</t>
  </si>
  <si>
    <t>MORGAN3G</t>
  </si>
  <si>
    <t>MRGN A G</t>
  </si>
  <si>
    <t>MRGN B G</t>
  </si>
  <si>
    <t>MRGN C G</t>
  </si>
  <si>
    <t>MRGN D G</t>
  </si>
  <si>
    <t>MRGN E G</t>
  </si>
  <si>
    <t>MRGN F G</t>
  </si>
  <si>
    <t>CALENG1G</t>
  </si>
  <si>
    <t>CALENG2G</t>
  </si>
  <si>
    <t>CALENG3G</t>
  </si>
  <si>
    <t>HUNTSMAN</t>
  </si>
  <si>
    <t>REXALL</t>
  </si>
  <si>
    <t>GEN RUBR</t>
  </si>
  <si>
    <t>OLFN/SHL</t>
  </si>
  <si>
    <t>NYLON  T</t>
  </si>
  <si>
    <t>NYLON</t>
  </si>
  <si>
    <t>MIDESSA</t>
  </si>
  <si>
    <t>SUN</t>
  </si>
  <si>
    <t>WINK  SS</t>
  </si>
  <si>
    <t>WRDGLF T</t>
  </si>
  <si>
    <t>WICKETT</t>
  </si>
  <si>
    <t>WICKET T</t>
  </si>
  <si>
    <t>WARDGULF</t>
  </si>
  <si>
    <t>EL MAR</t>
  </si>
  <si>
    <t>SCRWBEAN</t>
  </si>
  <si>
    <t>BLACKRVR</t>
  </si>
  <si>
    <t>TWPP MTR</t>
  </si>
  <si>
    <t>KWIND RO</t>
  </si>
  <si>
    <t>SWPORT T</t>
  </si>
  <si>
    <t>SW PORTL</t>
  </si>
  <si>
    <t>JUDKINS</t>
  </si>
  <si>
    <t>SANDHL T</t>
  </si>
  <si>
    <t>SANDHILL</t>
  </si>
  <si>
    <t>MONAH 1T</t>
  </si>
  <si>
    <t>MONAHN 1</t>
  </si>
  <si>
    <t>MONAH 2T</t>
  </si>
  <si>
    <t>MONAHN 2</t>
  </si>
  <si>
    <t>BIG3OD T</t>
  </si>
  <si>
    <t>BIG 3 OD</t>
  </si>
  <si>
    <t>ODESA SW</t>
  </si>
  <si>
    <t>WINDWOOD</t>
  </si>
  <si>
    <t>MIDLND W</t>
  </si>
  <si>
    <t>CRMWD8 T</t>
  </si>
  <si>
    <t>CRMWD-8</t>
  </si>
  <si>
    <t>MID AIRP</t>
  </si>
  <si>
    <t>GLENHAVN</t>
  </si>
  <si>
    <t>ODESSA N</t>
  </si>
  <si>
    <t>ODESSA 2</t>
  </si>
  <si>
    <t>ODESSA 1</t>
  </si>
  <si>
    <t>LIQD AIR</t>
  </si>
  <si>
    <t>AM SFOST</t>
  </si>
  <si>
    <t>MIDL DWN</t>
  </si>
  <si>
    <t>T.I.   T</t>
  </si>
  <si>
    <t>T.I.</t>
  </si>
  <si>
    <t>HOLT  SS</t>
  </si>
  <si>
    <t>AMOCNC T</t>
  </si>
  <si>
    <t>AM NCOWD</t>
  </si>
  <si>
    <t>AM GLDSM</t>
  </si>
  <si>
    <t>CHEYEN T</t>
  </si>
  <si>
    <t>CHEYENNE</t>
  </si>
  <si>
    <t>DOLRHIDE</t>
  </si>
  <si>
    <t>AM 3BAR</t>
  </si>
  <si>
    <t>UNOCAL</t>
  </si>
  <si>
    <t>ANDREW T</t>
  </si>
  <si>
    <t>SLMSA LE</t>
  </si>
  <si>
    <t>N ANDREW</t>
  </si>
  <si>
    <t>UN PKRBK</t>
  </si>
  <si>
    <t>LMESA LE</t>
  </si>
  <si>
    <t>LAMESA</t>
  </si>
  <si>
    <t>EXMEAN T</t>
  </si>
  <si>
    <t>EXMEANS</t>
  </si>
  <si>
    <t>MUSTANG</t>
  </si>
  <si>
    <t>PAUL D T</t>
  </si>
  <si>
    <t>PAUL DVS</t>
  </si>
  <si>
    <t>GRANDVW</t>
  </si>
  <si>
    <t>TEXMABEE</t>
  </si>
  <si>
    <t>ADOBE MD</t>
  </si>
  <si>
    <t>TEX MA T</t>
  </si>
  <si>
    <t>ECTR HIL</t>
  </si>
  <si>
    <t>MOCKNBRD</t>
  </si>
  <si>
    <t>GODDARD</t>
  </si>
  <si>
    <t>ARCO C T</t>
  </si>
  <si>
    <t>ARCO CRN</t>
  </si>
  <si>
    <t>WARD SS</t>
  </si>
  <si>
    <t>BARNSLEY</t>
  </si>
  <si>
    <t>EXN JC T</t>
  </si>
  <si>
    <t>EXN JUAN</t>
  </si>
  <si>
    <t>CRNATL T</t>
  </si>
  <si>
    <t>CRAN ATL</t>
  </si>
  <si>
    <t>MIDKIFF</t>
  </si>
  <si>
    <t>PEMBRK T</t>
  </si>
  <si>
    <t>PEMBROOK</t>
  </si>
  <si>
    <t>REAGN SH</t>
  </si>
  <si>
    <t>GLASCOCK</t>
  </si>
  <si>
    <t>GARD CTY</t>
  </si>
  <si>
    <t>TEX HARV</t>
  </si>
  <si>
    <t>PECK   T</t>
  </si>
  <si>
    <t>PECK</t>
  </si>
  <si>
    <t>MDGULF T</t>
  </si>
  <si>
    <t>MID GULF</t>
  </si>
  <si>
    <t>MIDBASIN</t>
  </si>
  <si>
    <t>STANTON</t>
  </si>
  <si>
    <t>CRAN HUM</t>
  </si>
  <si>
    <t>GETTY</t>
  </si>
  <si>
    <t>PGASUS T</t>
  </si>
  <si>
    <t>PEGASUS</t>
  </si>
  <si>
    <t>S PEGS T</t>
  </si>
  <si>
    <t>S PGASUS</t>
  </si>
  <si>
    <t>ROYALTY</t>
  </si>
  <si>
    <t>COYANOSA</t>
  </si>
  <si>
    <t>WFCAMP T</t>
  </si>
  <si>
    <t>WOLFCAMP</t>
  </si>
  <si>
    <t>NNATURAL</t>
  </si>
  <si>
    <t>WINK BWT</t>
  </si>
  <si>
    <t>WINK BSN</t>
  </si>
  <si>
    <t>KEYSTONE</t>
  </si>
  <si>
    <t>VEST</t>
  </si>
  <si>
    <t>ODBAS SS</t>
  </si>
  <si>
    <t>ODES BSN</t>
  </si>
  <si>
    <t>GOLDSMTH</t>
  </si>
  <si>
    <t>ECTR SHL</t>
  </si>
  <si>
    <t>N COWDEN</t>
  </si>
  <si>
    <t>GOLDS CG</t>
  </si>
  <si>
    <t>EMMA   T</t>
  </si>
  <si>
    <t>EMMA</t>
  </si>
  <si>
    <t>SAN AN T</t>
  </si>
  <si>
    <t>SAN ANDR</t>
  </si>
  <si>
    <t>MIDFARMS</t>
  </si>
  <si>
    <t>FRNKLCTY</t>
  </si>
  <si>
    <t>PHIL AND</t>
  </si>
  <si>
    <t>FULERTON</t>
  </si>
  <si>
    <t>EXXONFUL</t>
  </si>
  <si>
    <t>BAKKE  T</t>
  </si>
  <si>
    <t>BAKKE</t>
  </si>
  <si>
    <t>AMMIDF T</t>
  </si>
  <si>
    <t>AM MIDFM</t>
  </si>
  <si>
    <t>MEANS</t>
  </si>
  <si>
    <t>ECTR HRP</t>
  </si>
  <si>
    <t>NORTHWRD</t>
  </si>
  <si>
    <t>EX SHARN</t>
  </si>
  <si>
    <t>SNYDER</t>
  </si>
  <si>
    <t>KEY  LE</t>
  </si>
  <si>
    <t>GAIL LE</t>
  </si>
  <si>
    <t>BLUFCK T</t>
  </si>
  <si>
    <t>KNAPP</t>
  </si>
  <si>
    <t>SACROC</t>
  </si>
  <si>
    <t>SCURY CH</t>
  </si>
  <si>
    <t>ENISCK T</t>
  </si>
  <si>
    <t>ENNIS CK</t>
  </si>
  <si>
    <t>BRAND</t>
  </si>
  <si>
    <t>CHINAGRV</t>
  </si>
  <si>
    <t>BIG SPRG</t>
  </si>
  <si>
    <t>BIG SPGW</t>
  </si>
  <si>
    <t>AIR PARK</t>
  </si>
  <si>
    <t>SPRABERY</t>
  </si>
  <si>
    <t>U CARBID</t>
  </si>
  <si>
    <t>COSDEN</t>
  </si>
  <si>
    <t>FORSAN T</t>
  </si>
  <si>
    <t>FORSAN</t>
  </si>
  <si>
    <t>CRMWD7 T</t>
  </si>
  <si>
    <t>CRMWD-7</t>
  </si>
  <si>
    <t>ESKOTA</t>
  </si>
  <si>
    <t>SWTRDT T</t>
  </si>
  <si>
    <t>SWWTR DT</t>
  </si>
  <si>
    <t>TRENTIPP</t>
  </si>
  <si>
    <t>ESKOT TA</t>
  </si>
  <si>
    <t>COAHOMA</t>
  </si>
  <si>
    <t>IA/HOW T</t>
  </si>
  <si>
    <t>IATN/HOW</t>
  </si>
  <si>
    <t>WSTBROOK</t>
  </si>
  <si>
    <t>NWPWR G1</t>
  </si>
  <si>
    <t>BSPGGULF</t>
  </si>
  <si>
    <t>CHALK</t>
  </si>
  <si>
    <t>NWPWR T</t>
  </si>
  <si>
    <t>ACKRLY V</t>
  </si>
  <si>
    <t>CRMWD</t>
  </si>
  <si>
    <t>KNOTT</t>
  </si>
  <si>
    <t>ACK CHEV</t>
  </si>
  <si>
    <t>ACKERLY</t>
  </si>
  <si>
    <t>ACKR LE</t>
  </si>
  <si>
    <t>SPARNBRG</t>
  </si>
  <si>
    <t>IRA</t>
  </si>
  <si>
    <t>LKTHOMAS</t>
  </si>
  <si>
    <t>SANTA FE</t>
  </si>
  <si>
    <t>MURRAY M</t>
  </si>
  <si>
    <t>COLBASIN</t>
  </si>
  <si>
    <t>CHGRGULF</t>
  </si>
  <si>
    <t>AMOCO T</t>
  </si>
  <si>
    <t>COLO CTY</t>
  </si>
  <si>
    <t>LORAINE</t>
  </si>
  <si>
    <t>ROSCOE</t>
  </si>
  <si>
    <t>SWEETWTR</t>
  </si>
  <si>
    <t>USGYP ST</t>
  </si>
  <si>
    <t>USGYP 2</t>
  </si>
  <si>
    <t>USGYP 1</t>
  </si>
  <si>
    <t>FLINTKOT</t>
  </si>
  <si>
    <t>FLINT ST</t>
  </si>
  <si>
    <t>USGYP T</t>
  </si>
  <si>
    <t>WELCH LE</t>
  </si>
  <si>
    <t>WELCH  T</t>
  </si>
  <si>
    <t>WELCH</t>
  </si>
  <si>
    <t>OXY USA</t>
  </si>
  <si>
    <t>DAWSN LE</t>
  </si>
  <si>
    <t>GTTY V T</t>
  </si>
  <si>
    <t>GETTY VL</t>
  </si>
  <si>
    <t>RADIUM M</t>
  </si>
  <si>
    <t>TXCO COG</t>
  </si>
  <si>
    <t>COGDEL T</t>
  </si>
  <si>
    <t>COGDELL</t>
  </si>
  <si>
    <t>MDWEST M</t>
  </si>
  <si>
    <t>OAKCREEK</t>
  </si>
  <si>
    <t>NOLANWTA</t>
  </si>
  <si>
    <t>NOLAN WT</t>
  </si>
  <si>
    <t>ENSCRKSS</t>
  </si>
  <si>
    <t>PLAINV T</t>
  </si>
  <si>
    <t>ENCOGN1G</t>
  </si>
  <si>
    <t>ENCOGN2G</t>
  </si>
  <si>
    <t>ENCOGN3G</t>
  </si>
  <si>
    <t>ENCOGN4G</t>
  </si>
  <si>
    <t>ENCOGEN</t>
  </si>
  <si>
    <t>BOWMAN</t>
  </si>
  <si>
    <t>BOWMAN A</t>
  </si>
  <si>
    <t>BOWMAN B</t>
  </si>
  <si>
    <t>FISHRDSS</t>
  </si>
  <si>
    <t>FISHR RD</t>
  </si>
  <si>
    <t>GRAHAM</t>
  </si>
  <si>
    <t>GRAHAM P</t>
  </si>
  <si>
    <t>GRAM 2 G</t>
  </si>
  <si>
    <t>GRAM 1 G</t>
  </si>
  <si>
    <t>LK WICH</t>
  </si>
  <si>
    <t>WFALLS</t>
  </si>
  <si>
    <t>PLEASVAL</t>
  </si>
  <si>
    <t>LANHAM M</t>
  </si>
  <si>
    <t>S WFALLS</t>
  </si>
  <si>
    <t>NORTHSTR</t>
  </si>
  <si>
    <t>NAVYK SS</t>
  </si>
  <si>
    <t>SCOTLD M</t>
  </si>
  <si>
    <t>WINDTHOR</t>
  </si>
  <si>
    <t>RICE</t>
  </si>
  <si>
    <t>AROHD M</t>
  </si>
  <si>
    <t>RATHGBER</t>
  </si>
  <si>
    <t>CITYVIEW</t>
  </si>
  <si>
    <t>PPG</t>
  </si>
  <si>
    <t>ACROCH</t>
  </si>
  <si>
    <t>BOOMTOWN</t>
  </si>
  <si>
    <t>HEMMERD</t>
  </si>
  <si>
    <t>SIKES</t>
  </si>
  <si>
    <t>RVR BEND</t>
  </si>
  <si>
    <t>ARTHR ST</t>
  </si>
  <si>
    <t>WF HOSP</t>
  </si>
  <si>
    <t>CERTEEDW</t>
  </si>
  <si>
    <t>CERTEEDE</t>
  </si>
  <si>
    <t>WF COGEN</t>
  </si>
  <si>
    <t>PARKWY E</t>
  </si>
  <si>
    <t>PARKWY W</t>
  </si>
  <si>
    <t>N WFALLS</t>
  </si>
  <si>
    <t>NWF BYPS</t>
  </si>
  <si>
    <t>N WFAL T</t>
  </si>
  <si>
    <t>WF BSN T</t>
  </si>
  <si>
    <t>PETROL M</t>
  </si>
  <si>
    <t>WF BASIN</t>
  </si>
  <si>
    <t>DIAMNDSH</t>
  </si>
  <si>
    <t>SHEP AFB</t>
  </si>
  <si>
    <t>SHPRD T1</t>
  </si>
  <si>
    <t>BURKBURN</t>
  </si>
  <si>
    <t>IOWAPARK</t>
  </si>
  <si>
    <t>CRYOVAC</t>
  </si>
  <si>
    <t>NAVYKPOO</t>
  </si>
  <si>
    <t>ARCH CTY</t>
  </si>
  <si>
    <t>BLACKWEL</t>
  </si>
  <si>
    <t>HOLLIDAY</t>
  </si>
  <si>
    <t>SEYMRBAS</t>
  </si>
  <si>
    <t>KMA    T</t>
  </si>
  <si>
    <t>KMA</t>
  </si>
  <si>
    <t>ELECTRA</t>
  </si>
  <si>
    <t>ROBNTECH</t>
  </si>
  <si>
    <t>RNGMAG T</t>
  </si>
  <si>
    <t>RNGMAG</t>
  </si>
  <si>
    <t>GRAHAMSS</t>
  </si>
  <si>
    <t>GRAHAM E</t>
  </si>
  <si>
    <t>OLNEY  M</t>
  </si>
  <si>
    <t>ANARENE</t>
  </si>
  <si>
    <t>S BEND</t>
  </si>
  <si>
    <t>BRECK N</t>
  </si>
  <si>
    <t>BRECK  T</t>
  </si>
  <si>
    <t>BRECK</t>
  </si>
  <si>
    <t>SUNECH T</t>
  </si>
  <si>
    <t>SUN ECH</t>
  </si>
  <si>
    <t>COLNY CK</t>
  </si>
  <si>
    <t>MORT VAL</t>
  </si>
  <si>
    <t>LEON 2</t>
  </si>
  <si>
    <t>LEON 5</t>
  </si>
  <si>
    <t>RAN GULF</t>
  </si>
  <si>
    <t>RANGER</t>
  </si>
  <si>
    <t>DLNMAG T</t>
  </si>
  <si>
    <t>DLNMAG</t>
  </si>
  <si>
    <t>SILVRTP1</t>
  </si>
  <si>
    <t>SAJACKT2</t>
  </si>
  <si>
    <t>MARAIR 2</t>
  </si>
  <si>
    <t>BRNHRTP2</t>
  </si>
  <si>
    <t>CCTPATL2</t>
  </si>
  <si>
    <t>STAMFDP2</t>
  </si>
  <si>
    <t>SWMTP2</t>
  </si>
  <si>
    <t>SWMESA2</t>
  </si>
  <si>
    <t>SWMESA</t>
  </si>
  <si>
    <t>ORNNWP1</t>
  </si>
  <si>
    <t>ORNNWP4</t>
  </si>
  <si>
    <t>ORNTP4</t>
  </si>
  <si>
    <t>TAP4</t>
  </si>
  <si>
    <t>TURKEY 2</t>
  </si>
  <si>
    <t>CHILD2WT</t>
  </si>
  <si>
    <t>CHILD4WT</t>
  </si>
  <si>
    <t>CHLD20 2</t>
  </si>
  <si>
    <t>CHILDLD2</t>
  </si>
  <si>
    <t>CHLD20T2</t>
  </si>
  <si>
    <t>FLOMOTT2</t>
  </si>
  <si>
    <t>FLOMOT 2</t>
  </si>
  <si>
    <t>TURKREA2</t>
  </si>
  <si>
    <t>LKPAULS2</t>
  </si>
  <si>
    <t>LKPAULS4</t>
  </si>
  <si>
    <t>QUANAH 2</t>
  </si>
  <si>
    <t>ACMEBES2</t>
  </si>
  <si>
    <t>KIRKLD 2</t>
  </si>
  <si>
    <t>VRNMNTP2</t>
  </si>
  <si>
    <t>CHILE2WT</t>
  </si>
  <si>
    <t>VRNMAIN2</t>
  </si>
  <si>
    <t>VRNMAIN4</t>
  </si>
  <si>
    <t>VERNPLT2</t>
  </si>
  <si>
    <t>VERNTAP2</t>
  </si>
  <si>
    <t>SANDRD 2</t>
  </si>
  <si>
    <t>SW VERN2</t>
  </si>
  <si>
    <t>SW VERN4</t>
  </si>
  <si>
    <t>GRAYBAC2</t>
  </si>
  <si>
    <t>GRYBACT2</t>
  </si>
  <si>
    <t>HARROLD2</t>
  </si>
  <si>
    <t>WAGONER2</t>
  </si>
  <si>
    <t>TRUSEXN2</t>
  </si>
  <si>
    <t>CROWELL2</t>
  </si>
  <si>
    <t>TRUSEXT2</t>
  </si>
  <si>
    <t>TRUSCOT2</t>
  </si>
  <si>
    <t>BENJTAP2</t>
  </si>
  <si>
    <t>BENJMN 2</t>
  </si>
  <si>
    <t>OK1DUM</t>
  </si>
  <si>
    <t>NORTHDC7</t>
  </si>
  <si>
    <t>OKLEHV14</t>
  </si>
  <si>
    <t>OKLEHV24</t>
  </si>
  <si>
    <t>OKLAEHV7</t>
  </si>
  <si>
    <t>MUNDAY 2</t>
  </si>
  <si>
    <t>EMUNDAY2</t>
  </si>
  <si>
    <t>EMUNDY24</t>
  </si>
  <si>
    <t>GILESPR2</t>
  </si>
  <si>
    <t>KNOXCIT2</t>
  </si>
  <si>
    <t>KNOXREA</t>
  </si>
  <si>
    <t>ROCHEST2</t>
  </si>
  <si>
    <t>EMUNDY14</t>
  </si>
  <si>
    <t>CRNCENT2</t>
  </si>
  <si>
    <t>RULE   2</t>
  </si>
  <si>
    <t>CRCENTT2</t>
  </si>
  <si>
    <t>HASKELL2</t>
  </si>
  <si>
    <t>JOSSELR2</t>
  </si>
  <si>
    <t>HASTXTP2</t>
  </si>
  <si>
    <t>WEINERT2</t>
  </si>
  <si>
    <t>HASTXCO2</t>
  </si>
  <si>
    <t>PADUCRT2</t>
  </si>
  <si>
    <t>PADUCAH2</t>
  </si>
  <si>
    <t>PADCLA 2</t>
  </si>
  <si>
    <t>PADCLA 4</t>
  </si>
  <si>
    <t>MATADOR2</t>
  </si>
  <si>
    <t>RNGSPGS2</t>
  </si>
  <si>
    <t>AFTON  2</t>
  </si>
  <si>
    <t>ESPULAR2</t>
  </si>
  <si>
    <t>GIRARD 2</t>
  </si>
  <si>
    <t>SPUR   2</t>
  </si>
  <si>
    <t>SPUR   4</t>
  </si>
  <si>
    <t>GIRARDT2</t>
  </si>
  <si>
    <t>JAYTONR2</t>
  </si>
  <si>
    <t>JAYTON 2</t>
  </si>
  <si>
    <t>PEACOCK2</t>
  </si>
  <si>
    <t>NASPMNT2</t>
  </si>
  <si>
    <t>ASPERMT2</t>
  </si>
  <si>
    <t>ASPERMT4</t>
  </si>
  <si>
    <t>PTCREEK2</t>
  </si>
  <si>
    <t>PC1DUM</t>
  </si>
  <si>
    <t>PTCRK1 4</t>
  </si>
  <si>
    <t>TCRK2 4</t>
  </si>
  <si>
    <t>HASKELR2</t>
  </si>
  <si>
    <t>HSKELTP2</t>
  </si>
  <si>
    <t>STAMFRD2</t>
  </si>
  <si>
    <t>CORINTH2</t>
  </si>
  <si>
    <t>HSKREAT2</t>
  </si>
  <si>
    <t>ANSON  2</t>
  </si>
  <si>
    <t>ANSONRE2</t>
  </si>
  <si>
    <t>SWENSON2</t>
  </si>
  <si>
    <t>RADIUM 2</t>
  </si>
  <si>
    <t>HAMTXCO2</t>
  </si>
  <si>
    <t>HAMLINR2</t>
  </si>
  <si>
    <t>HAMTXTP2</t>
  </si>
  <si>
    <t>HAMLIN 2</t>
  </si>
  <si>
    <t>HAMSHEL2</t>
  </si>
  <si>
    <t>ASPECON2</t>
  </si>
  <si>
    <t>EXSHRN4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</si>
</sst>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3" x14ac:knownFonts="1">
    <font>
      <sz val="10"/>
      <name val="MS Sans Serif"/>
    </font>
    <font>
      <b/>
      <sz val="8"/>
      <name val="Arial Narrow"/>
      <family val="2"/>
    </font>
    <font>
      <sz val="10"/>
      <name val="MS Sans Serif"/>
      <family val="2"/>
    </font>
    <font>
      <sz val="10"/>
      <color indexed="48"/>
      <name val="MS Sans Serif"/>
      <family val="2"/>
    </font>
    <font>
      <sz val="10"/>
      <color indexed="17"/>
      <name val="MS Sans Serif"/>
      <family val="2"/>
    </font>
    <font>
      <sz val="10"/>
      <color indexed="12"/>
      <name val="Arial"/>
      <family val="2"/>
    </font>
    <font>
      <sz val="10"/>
      <color indexed="10"/>
      <name val="MS Sans Serif"/>
      <family val="2"/>
    </font>
    <font>
      <b/>
      <sz val="10"/>
      <color indexed="17"/>
      <name val="MS Sans Serif"/>
      <family val="2"/>
    </font>
    <font>
      <b/>
      <sz val="10"/>
      <color indexed="17"/>
      <name val="MS Sans Serif"/>
    </font>
    <font>
      <b/>
      <sz val="10"/>
      <color indexed="17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2"/>
      <color indexed="1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quotePrefix="1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/>
    <xf numFmtId="2" fontId="0" fillId="0" borderId="0" xfId="0" applyNumberFormat="1"/>
    <xf numFmtId="2" fontId="0" fillId="0" borderId="0" xfId="0" quotePrefix="1" applyNumberFormat="1"/>
    <xf numFmtId="2" fontId="3" fillId="0" borderId="0" xfId="0" quotePrefix="1" applyNumberFormat="1" applyFont="1"/>
    <xf numFmtId="2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quotePrefix="1" applyNumberFormat="1" applyAlignment="1">
      <alignment horizontal="center" wrapText="1"/>
    </xf>
    <xf numFmtId="0" fontId="4" fillId="0" borderId="0" xfId="0" quotePrefix="1" applyNumberFormat="1" applyFont="1" applyAlignment="1">
      <alignment horizontal="center" wrapText="1"/>
    </xf>
    <xf numFmtId="2" fontId="4" fillId="0" borderId="0" xfId="0" quotePrefix="1" applyNumberFormat="1" applyFont="1"/>
    <xf numFmtId="2" fontId="4" fillId="0" borderId="0" xfId="0" applyNumberFormat="1" applyFont="1"/>
    <xf numFmtId="0" fontId="4" fillId="0" borderId="0" xfId="0" applyFont="1"/>
    <xf numFmtId="2" fontId="6" fillId="0" borderId="0" xfId="0" applyNumberFormat="1" applyFont="1"/>
    <xf numFmtId="0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2" fontId="7" fillId="0" borderId="0" xfId="0" quotePrefix="1" applyNumberFormat="1" applyFont="1"/>
    <xf numFmtId="2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0" fontId="7" fillId="0" borderId="0" xfId="0" applyFont="1"/>
    <xf numFmtId="0" fontId="0" fillId="0" borderId="0" xfId="0" quotePrefix="1" applyNumberFormat="1" applyAlignment="1">
      <alignment wrapText="1"/>
    </xf>
    <xf numFmtId="1" fontId="0" fillId="0" borderId="0" xfId="0" applyNumberFormat="1"/>
    <xf numFmtId="0" fontId="0" fillId="0" borderId="0" xfId="0" quotePrefix="1"/>
    <xf numFmtId="0" fontId="0" fillId="0" borderId="0" xfId="0" applyBorder="1"/>
    <xf numFmtId="0" fontId="11" fillId="0" borderId="0" xfId="0" quotePrefix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NumberFormat="1" applyFont="1" applyBorder="1" applyAlignment="1">
      <alignment horizontal="center" vertical="center" wrapText="1"/>
    </xf>
    <xf numFmtId="0" fontId="11" fillId="0" borderId="0" xfId="0" applyFont="1"/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0" xfId="0" applyFont="1" applyBorder="1"/>
    <xf numFmtId="0" fontId="11" fillId="0" borderId="0" xfId="0" quotePrefix="1" applyNumberFormat="1" applyFont="1"/>
    <xf numFmtId="164" fontId="11" fillId="0" borderId="0" xfId="0" applyNumberFormat="1" applyFont="1" applyAlignment="1">
      <alignment horizontal="center"/>
    </xf>
    <xf numFmtId="0" fontId="10" fillId="0" borderId="0" xfId="0" quotePrefix="1" applyNumberFormat="1" applyFont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1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Continuous" vertical="center" wrapText="1"/>
    </xf>
    <xf numFmtId="0" fontId="12" fillId="0" borderId="3" xfId="0" applyFont="1" applyBorder="1" applyAlignment="1">
      <alignment horizontal="centerContinuous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27" sqref="G27"/>
    </sheetView>
  </sheetViews>
  <sheetFormatPr defaultRowHeight="12.75" x14ac:dyDescent="0.2"/>
  <sheetData>
    <row r="1" spans="1:12" x14ac:dyDescent="0.2">
      <c r="A1" t="s">
        <v>516</v>
      </c>
    </row>
    <row r="3" spans="1:12" x14ac:dyDescent="0.2">
      <c r="A3" t="s">
        <v>2018</v>
      </c>
    </row>
    <row r="5" spans="1:12" x14ac:dyDescent="0.2">
      <c r="A5" s="35">
        <v>1</v>
      </c>
      <c r="B5" t="s">
        <v>517</v>
      </c>
    </row>
    <row r="6" spans="1:12" x14ac:dyDescent="0.2">
      <c r="A6" s="35">
        <v>2</v>
      </c>
      <c r="B6" t="s">
        <v>518</v>
      </c>
    </row>
    <row r="7" spans="1:12" x14ac:dyDescent="0.2">
      <c r="A7" s="35">
        <v>3</v>
      </c>
      <c r="B7" t="s">
        <v>519</v>
      </c>
    </row>
    <row r="8" spans="1:12" x14ac:dyDescent="0.2">
      <c r="B8" s="36" t="s">
        <v>520</v>
      </c>
    </row>
    <row r="9" spans="1:12" x14ac:dyDescent="0.2">
      <c r="B9" s="36" t="s">
        <v>521</v>
      </c>
    </row>
    <row r="10" spans="1:12" x14ac:dyDescent="0.2">
      <c r="B10" s="36"/>
    </row>
    <row r="11" spans="1:12" x14ac:dyDescent="0.2">
      <c r="B11" s="36"/>
    </row>
    <row r="12" spans="1:12" x14ac:dyDescent="0.2">
      <c r="B12" s="36"/>
    </row>
    <row r="13" spans="1:12" x14ac:dyDescent="0.2">
      <c r="B13" s="36"/>
    </row>
    <row r="15" spans="1:12" x14ac:dyDescent="0.2">
      <c r="G15" s="37" t="s">
        <v>525</v>
      </c>
      <c r="L15" t="s">
        <v>526</v>
      </c>
    </row>
    <row r="16" spans="1:12" x14ac:dyDescent="0.2">
      <c r="C16" t="s">
        <v>523</v>
      </c>
      <c r="G16" s="36" t="s">
        <v>524</v>
      </c>
      <c r="H16" s="37"/>
      <c r="I16" s="37"/>
      <c r="J16" s="37"/>
    </row>
    <row r="17" spans="3:12" x14ac:dyDescent="0.2">
      <c r="G17" t="s">
        <v>522</v>
      </c>
    </row>
    <row r="20" spans="3:12" x14ac:dyDescent="0.2">
      <c r="G20" s="37" t="s">
        <v>528</v>
      </c>
      <c r="L20" t="s">
        <v>526</v>
      </c>
    </row>
    <row r="21" spans="3:12" x14ac:dyDescent="0.2">
      <c r="C21" t="s">
        <v>527</v>
      </c>
      <c r="G21" s="36" t="s">
        <v>524</v>
      </c>
      <c r="H21" s="37"/>
      <c r="I21" s="37"/>
      <c r="J21" s="37"/>
    </row>
    <row r="22" spans="3:12" x14ac:dyDescent="0.2">
      <c r="G22" t="s">
        <v>522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75" workbookViewId="0">
      <selection activeCell="K30" sqref="K30"/>
    </sheetView>
  </sheetViews>
  <sheetFormatPr defaultRowHeight="12.75" x14ac:dyDescent="0.2"/>
  <cols>
    <col min="1" max="1" width="11.140625" customWidth="1"/>
    <col min="2" max="2" width="9.28515625" customWidth="1"/>
    <col min="3" max="3" width="8.28515625" customWidth="1"/>
    <col min="5" max="8" width="11.7109375" customWidth="1"/>
    <col min="9" max="9" width="19.5703125" customWidth="1"/>
    <col min="10" max="10" width="18" customWidth="1"/>
    <col min="11" max="12" width="25.7109375" customWidth="1"/>
  </cols>
  <sheetData>
    <row r="1" spans="1:12" ht="42.75" customHeight="1" x14ac:dyDescent="0.2">
      <c r="K1" s="61" t="s">
        <v>2049</v>
      </c>
      <c r="L1" s="60"/>
    </row>
    <row r="2" spans="1:12" ht="76.5" x14ac:dyDescent="0.2">
      <c r="A2" s="42" t="s">
        <v>2039</v>
      </c>
      <c r="B2" s="42" t="s">
        <v>2040</v>
      </c>
      <c r="C2" s="42" t="s">
        <v>2041</v>
      </c>
      <c r="D2" s="42" t="s">
        <v>2042</v>
      </c>
      <c r="E2" s="42" t="s">
        <v>2043</v>
      </c>
      <c r="F2" s="42" t="s">
        <v>2044</v>
      </c>
      <c r="G2" s="42" t="s">
        <v>2045</v>
      </c>
      <c r="H2" s="42" t="s">
        <v>2046</v>
      </c>
      <c r="I2" s="42" t="s">
        <v>2047</v>
      </c>
      <c r="J2" s="42" t="s">
        <v>2048</v>
      </c>
      <c r="K2" s="42" t="s">
        <v>2037</v>
      </c>
      <c r="L2" s="42" t="s">
        <v>2038</v>
      </c>
    </row>
    <row r="3" spans="1:12" x14ac:dyDescent="0.2">
      <c r="A3" s="46" t="s">
        <v>778</v>
      </c>
      <c r="B3" s="57">
        <v>2356</v>
      </c>
      <c r="C3" s="57">
        <f>COUNT('2CSC3ZONES 01SUM1 BASE CASE'!E2:'2CSC3ZONES 01SUM1 BASE CASE'!E2357)</f>
        <v>1419</v>
      </c>
      <c r="D3" s="58">
        <f>SUM('2CSC3ZONES 01SUM1 BASE CASE'!E2:'2CSC3ZONES 01SUM1 BASE CASE'!E2357)</f>
        <v>33569.638999999981</v>
      </c>
      <c r="E3" s="57">
        <f>COUNT('2CSC3ZONES 01SUM1 BASE CASE'!F2:'2CSC3ZONES 01SUM1 BASE CASE'!F2357)</f>
        <v>66</v>
      </c>
      <c r="F3" s="58">
        <f>SUM('2CSC3ZONES 01SUM1 BASE CASE'!F2:'2CSC3ZONES 01SUM1 BASE CASE'!F2357)</f>
        <v>6331.6999969482422</v>
      </c>
      <c r="G3" s="57">
        <f>COUNT('2CSC3ZONES 01SUM1 BASE CASE'!H2:'2CSC3ZONES 01SUM1 BASE CASE'!H2357)</f>
        <v>226</v>
      </c>
      <c r="H3" s="58">
        <f>SUM('2CSC3ZONES 01SUM1 BASE CASE'!H2:'2CSC3ZONES 01SUM1 BASE CASE'!H2357)</f>
        <v>40400.929960060137</v>
      </c>
      <c r="I3" s="59">
        <f>SUM('2CSC3ZONES 01SUM1 BASE CASE'!M2:'2CSC3ZONES 01SUM1 BASE CASE'!M2357)</f>
        <v>349.99728985637125</v>
      </c>
      <c r="J3" s="59">
        <f>SUM('2CSC3ZONES 01SUM1 BASE CASE'!N2:'2CSC3ZONES 01SUM1 BASE CASE'!N2357)</f>
        <v>-1330.2592972491957</v>
      </c>
      <c r="K3" s="56">
        <f>I3/(D3+F3+H3)</f>
        <v>4.3584981396198189E-3</v>
      </c>
      <c r="L3" s="56">
        <f>J3/(D3+F3+H3)</f>
        <v>-1.6565650193039752E-2</v>
      </c>
    </row>
    <row r="4" spans="1:12" s="8" customFormat="1" x14ac:dyDescent="0.2">
      <c r="A4" s="46" t="s">
        <v>777</v>
      </c>
      <c r="B4" s="57">
        <v>956</v>
      </c>
      <c r="C4" s="57">
        <f>COUNT('2CSC3ZONES 01SUM1 BASE CASE'!E2358:'2CSC3ZONES 01SUM1 BASE CASE'!E3313)</f>
        <v>539</v>
      </c>
      <c r="D4" s="58">
        <f>SUM('2CSC3ZONES 01SUM1 BASE CASE'!E2358:'2CSC3ZONES 01SUM1 BASE CASE'!E3313)</f>
        <v>3729.4430000000016</v>
      </c>
      <c r="E4" s="57">
        <f>COUNT('2CSC3ZONES 01SUM1 BASE CASE'!F2358:'2CSC3ZONES 01SUM1 BASE CASE'!F3313)</f>
        <v>22</v>
      </c>
      <c r="F4" s="58">
        <f>SUM('2CSC3ZONES 01SUM1 BASE CASE'!F2358:'2CSC3ZONES 01SUM1 BASE CASE'!F3313)</f>
        <v>1715</v>
      </c>
      <c r="G4" s="57">
        <f>COUNT('2CSC3ZONES 01SUM1 BASE CASE'!H2358:'2CSC3ZONES 01SUM1 BASE CASE'!H3313)</f>
        <v>41</v>
      </c>
      <c r="H4" s="58">
        <f>SUM('2CSC3ZONES 01SUM1 BASE CASE'!H2358:'2CSC3ZONES 01SUM1 BASE CASE'!H3313)</f>
        <v>5323</v>
      </c>
      <c r="I4" s="59">
        <f>SUM('2CSC3ZONES 01SUM1 BASE CASE'!M2358:'2CSC3ZONES 01SUM1 BASE CASE'!M3313)</f>
        <v>2938.6535777668182</v>
      </c>
      <c r="J4" s="59">
        <f>SUM('2CSC3ZONES 01SUM1 BASE CASE'!N2358:'2CSC3ZONES 01SUM1 BASE CASE'!N3313)</f>
        <v>-1193.8383283228272</v>
      </c>
      <c r="K4" s="56">
        <f>I4/(D4+F4+H4)</f>
        <v>0.27292028179455585</v>
      </c>
      <c r="L4" s="56">
        <f>J4/(D4+F4+H4)</f>
        <v>-0.11087482221385589</v>
      </c>
    </row>
    <row r="5" spans="1:12" x14ac:dyDescent="0.2">
      <c r="A5" s="46" t="s">
        <v>779</v>
      </c>
      <c r="B5" s="57">
        <v>1685</v>
      </c>
      <c r="C5" s="57">
        <f>COUNT('2CSC3ZONES 01SUM1 BASE CASE'!E3314:'2CSC3ZONES 01SUM1 BASE CASE'!E4998)</f>
        <v>957</v>
      </c>
      <c r="D5" s="58">
        <f>SUM('2CSC3ZONES 01SUM1 BASE CASE'!E3314:'2CSC3ZONES 01SUM1 BASE CASE'!E4998)</f>
        <v>20692.080999999984</v>
      </c>
      <c r="E5" s="57">
        <f>COUNT('2CSC3ZONES 01SUM1 BASE CASE'!F3314:'2CSC3ZONES 01SUM1 BASE CASE'!F4998)</f>
        <v>19</v>
      </c>
      <c r="F5" s="58">
        <f>SUM('2CSC3ZONES 01SUM1 BASE CASE'!F3314:'2CSC3ZONES 01SUM1 BASE CASE'!F4998)</f>
        <v>1982</v>
      </c>
      <c r="G5" s="57">
        <f>COUNT('2CSC3ZONES 01SUM1 BASE CASE'!H3314:'2CSC3ZONES 01SUM1 BASE CASE'!H4998)</f>
        <v>83</v>
      </c>
      <c r="H5" s="58">
        <f>SUM('2CSC3ZONES 01SUM1 BASE CASE'!H3314:'2CSC3ZONES 01SUM1 BASE CASE'!H4998)</f>
        <v>20009</v>
      </c>
      <c r="I5" s="59">
        <f>SUM('2CSC3ZONES 01SUM1 BASE CASE'!M3314:'2CSC3ZONES 01SUM1 BASE CASE'!M4998)</f>
        <v>-552.1171630186509</v>
      </c>
      <c r="J5" s="59">
        <f>SUM('2CSC3ZONES 01SUM1 BASE CASE'!N3314:'2CSC3ZONES 01SUM1 BASE CASE'!N4998)</f>
        <v>-5320.7683333725236</v>
      </c>
      <c r="K5" s="56">
        <f>I5/(D5+F5+H5)</f>
        <v>-1.293526966852864E-2</v>
      </c>
      <c r="L5" s="56">
        <f>J5/(D5+F5+H5)</f>
        <v>-0.12465755069022608</v>
      </c>
    </row>
    <row r="6" spans="1:12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x14ac:dyDescent="0.2">
      <c r="A7" s="47" t="s">
        <v>515</v>
      </c>
      <c r="B7" s="45">
        <f t="shared" ref="B7:H7" si="0">SUM(B3:B5)</f>
        <v>4997</v>
      </c>
      <c r="C7" s="45">
        <f t="shared" si="0"/>
        <v>2915</v>
      </c>
      <c r="D7" s="48">
        <f t="shared" si="0"/>
        <v>57991.162999999964</v>
      </c>
      <c r="E7" s="45">
        <f t="shared" si="0"/>
        <v>107</v>
      </c>
      <c r="F7" s="48">
        <f t="shared" si="0"/>
        <v>10028.699996948242</v>
      </c>
      <c r="G7" s="45">
        <f t="shared" si="0"/>
        <v>350</v>
      </c>
      <c r="H7" s="48">
        <f t="shared" si="0"/>
        <v>65732.929960060137</v>
      </c>
      <c r="I7" s="49"/>
      <c r="J7" s="49"/>
      <c r="K7" s="44"/>
      <c r="L7" s="44"/>
    </row>
    <row r="8" spans="1:12" x14ac:dyDescent="0.2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x14ac:dyDescent="0.2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x14ac:dyDescent="0.2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2" hidden="1" x14ac:dyDescent="0.2">
      <c r="A11" s="44"/>
      <c r="B11" s="44"/>
      <c r="C11" s="44"/>
      <c r="D11" s="44"/>
      <c r="E11" s="50"/>
      <c r="F11" s="44"/>
      <c r="G11" s="38"/>
      <c r="H11" s="50"/>
      <c r="I11" s="50"/>
      <c r="J11" s="50"/>
      <c r="K11" s="51"/>
      <c r="L11" s="51"/>
    </row>
    <row r="12" spans="1:12" hidden="1" x14ac:dyDescent="0.2">
      <c r="A12" s="44"/>
      <c r="B12" s="44"/>
      <c r="C12" s="44"/>
      <c r="D12" s="44"/>
      <c r="E12" s="52"/>
      <c r="F12" s="44"/>
      <c r="G12" s="44"/>
      <c r="H12" s="52"/>
      <c r="I12" s="52"/>
      <c r="J12" s="52"/>
      <c r="K12" s="53"/>
      <c r="L12" s="53"/>
    </row>
    <row r="13" spans="1:12" hidden="1" x14ac:dyDescent="0.2">
      <c r="A13" s="44"/>
      <c r="B13" s="44" t="s">
        <v>774</v>
      </c>
      <c r="C13" s="44" t="s">
        <v>512</v>
      </c>
      <c r="D13" s="44"/>
      <c r="E13" s="44" t="s">
        <v>513</v>
      </c>
      <c r="F13" s="44"/>
      <c r="G13" s="44" t="s">
        <v>514</v>
      </c>
      <c r="H13" s="44"/>
      <c r="I13" s="44" t="s">
        <v>3088</v>
      </c>
      <c r="J13" s="44"/>
      <c r="K13" s="44" t="s">
        <v>771</v>
      </c>
      <c r="L13" s="44"/>
    </row>
    <row r="14" spans="1:12" hidden="1" x14ac:dyDescent="0.2">
      <c r="A14" s="44" t="s">
        <v>776</v>
      </c>
      <c r="B14" s="44" t="s">
        <v>775</v>
      </c>
      <c r="C14" s="44" t="s">
        <v>769</v>
      </c>
      <c r="D14" s="44" t="s">
        <v>770</v>
      </c>
      <c r="E14" s="44" t="s">
        <v>769</v>
      </c>
      <c r="F14" s="44" t="s">
        <v>767</v>
      </c>
      <c r="G14" s="44" t="s">
        <v>769</v>
      </c>
      <c r="H14" s="44" t="s">
        <v>767</v>
      </c>
      <c r="I14" s="44" t="s">
        <v>706</v>
      </c>
      <c r="J14" s="44" t="s">
        <v>707</v>
      </c>
      <c r="K14" s="44" t="s">
        <v>772</v>
      </c>
      <c r="L14" s="44" t="s">
        <v>773</v>
      </c>
    </row>
    <row r="15" spans="1:12" hidden="1" x14ac:dyDescent="0.2">
      <c r="A15" s="44" t="s">
        <v>778</v>
      </c>
      <c r="B15" s="44">
        <v>2356</v>
      </c>
      <c r="C15" s="44">
        <v>1419</v>
      </c>
      <c r="D15" s="54">
        <v>33569.638999999981</v>
      </c>
      <c r="E15" s="44">
        <v>66</v>
      </c>
      <c r="F15" s="54">
        <v>6331.6999969482422</v>
      </c>
      <c r="G15" s="44">
        <v>226</v>
      </c>
      <c r="H15" s="54">
        <v>40400.929960060137</v>
      </c>
      <c r="I15" s="55">
        <v>349.99728985637125</v>
      </c>
      <c r="J15" s="55">
        <v>-1330.2592972491957</v>
      </c>
      <c r="K15" s="55">
        <v>4.3584981396198189E-3</v>
      </c>
      <c r="L15" s="55">
        <v>-1.6565650193039752E-2</v>
      </c>
    </row>
    <row r="16" spans="1:12" hidden="1" x14ac:dyDescent="0.2">
      <c r="A16" s="44" t="s">
        <v>777</v>
      </c>
      <c r="B16" s="44">
        <v>956</v>
      </c>
      <c r="C16" s="44">
        <v>539</v>
      </c>
      <c r="D16" s="54">
        <v>3729.4430000000016</v>
      </c>
      <c r="E16" s="44">
        <v>22</v>
      </c>
      <c r="F16" s="54">
        <v>1715</v>
      </c>
      <c r="G16" s="44">
        <v>41</v>
      </c>
      <c r="H16" s="54">
        <v>5323</v>
      </c>
      <c r="I16" s="55">
        <v>2938.6535777668182</v>
      </c>
      <c r="J16" s="55">
        <v>-1193.8383283228272</v>
      </c>
      <c r="K16" s="55">
        <v>0.27292028179455585</v>
      </c>
      <c r="L16" s="55">
        <v>-0.11087482221385589</v>
      </c>
    </row>
    <row r="17" spans="1:12" hidden="1" x14ac:dyDescent="0.2">
      <c r="A17" s="44" t="s">
        <v>779</v>
      </c>
      <c r="B17" s="44">
        <v>1685</v>
      </c>
      <c r="C17" s="44">
        <v>957</v>
      </c>
      <c r="D17" s="54">
        <v>20692.080999999984</v>
      </c>
      <c r="E17" s="44">
        <v>19</v>
      </c>
      <c r="F17" s="54">
        <v>1982</v>
      </c>
      <c r="G17" s="44">
        <v>83</v>
      </c>
      <c r="H17" s="54">
        <v>20009</v>
      </c>
      <c r="I17" s="55">
        <v>-552.1171630186509</v>
      </c>
      <c r="J17" s="55">
        <v>-5320.7683333725236</v>
      </c>
      <c r="K17" s="55">
        <v>-1.293526966852864E-2</v>
      </c>
      <c r="L17" s="55">
        <v>-0.12465755069022608</v>
      </c>
    </row>
    <row r="18" spans="1:12" hidden="1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1:12" hidden="1" x14ac:dyDescent="0.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 spans="1:12" hidden="1" x14ac:dyDescent="0.2">
      <c r="A20" s="44" t="s">
        <v>515</v>
      </c>
      <c r="B20" s="44">
        <v>4997</v>
      </c>
      <c r="C20" s="44">
        <v>2915</v>
      </c>
      <c r="D20" s="54">
        <v>57991.162999999964</v>
      </c>
      <c r="E20" s="44">
        <v>107</v>
      </c>
      <c r="F20" s="54">
        <v>10028.699996948242</v>
      </c>
      <c r="G20" s="44">
        <v>350</v>
      </c>
      <c r="H20" s="54">
        <v>65732.929960060137</v>
      </c>
      <c r="I20" s="44"/>
      <c r="J20" s="44"/>
      <c r="K20" s="44"/>
      <c r="L20" s="44"/>
    </row>
    <row r="21" spans="1:12" x14ac:dyDescent="0.2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ySplit="1" topLeftCell="A2" activePane="bottomLeft" state="frozen"/>
      <selection pane="bottomLeft" activeCell="N1" sqref="N1"/>
    </sheetView>
  </sheetViews>
  <sheetFormatPr defaultRowHeight="12.75" x14ac:dyDescent="0.2"/>
  <cols>
    <col min="1" max="1" width="14.5703125" style="5" customWidth="1"/>
    <col min="2" max="2" width="14.28515625" style="5" customWidth="1"/>
    <col min="3" max="3" width="12.5703125" style="5" customWidth="1"/>
    <col min="4" max="4" width="13.7109375" style="5" customWidth="1"/>
    <col min="5" max="5" width="11.140625" style="5" customWidth="1"/>
    <col min="6" max="6" width="11.28515625" style="5" customWidth="1"/>
    <col min="7" max="7" width="11.85546875" style="5" customWidth="1"/>
    <col min="8" max="8" width="11.7109375" style="5" customWidth="1"/>
    <col min="9" max="10" width="13.7109375" style="5" customWidth="1"/>
    <col min="11" max="12" width="26.7109375" customWidth="1"/>
    <col min="13" max="13" width="26.7109375" style="5" customWidth="1"/>
    <col min="14" max="14" width="29.5703125" style="5" customWidth="1"/>
    <col min="15" max="15" width="11.28515625" customWidth="1"/>
    <col min="16" max="16" width="9" hidden="1" customWidth="1"/>
  </cols>
  <sheetData>
    <row r="1" spans="1:16" ht="69" customHeight="1" x14ac:dyDescent="0.2">
      <c r="A1" s="43" t="s">
        <v>2032</v>
      </c>
      <c r="B1" s="43" t="s">
        <v>2033</v>
      </c>
      <c r="C1" s="41" t="s">
        <v>2019</v>
      </c>
      <c r="D1" s="41" t="s">
        <v>2020</v>
      </c>
      <c r="E1" s="41" t="s">
        <v>2021</v>
      </c>
      <c r="F1" s="41" t="s">
        <v>2022</v>
      </c>
      <c r="G1" s="41" t="s">
        <v>2023</v>
      </c>
      <c r="H1" s="41" t="s">
        <v>2024</v>
      </c>
      <c r="I1" s="41" t="s">
        <v>2025</v>
      </c>
      <c r="J1" s="41" t="s">
        <v>2026</v>
      </c>
      <c r="K1" s="42" t="s">
        <v>2027</v>
      </c>
      <c r="L1" s="42" t="s">
        <v>2028</v>
      </c>
      <c r="M1" s="42" t="s">
        <v>2029</v>
      </c>
      <c r="N1" s="42" t="s">
        <v>2030</v>
      </c>
      <c r="O1" s="42" t="s">
        <v>2031</v>
      </c>
      <c r="P1" s="43" t="s">
        <v>2759</v>
      </c>
    </row>
    <row r="2" spans="1:16" x14ac:dyDescent="0.2">
      <c r="A2" s="4" t="s">
        <v>2760</v>
      </c>
      <c r="B2" s="4" t="s">
        <v>2760</v>
      </c>
      <c r="C2" s="4">
        <v>1</v>
      </c>
      <c r="D2" s="4" t="s">
        <v>7238</v>
      </c>
      <c r="E2" s="23">
        <v>8.69</v>
      </c>
      <c r="F2" s="24"/>
      <c r="G2" s="24"/>
      <c r="H2" s="24"/>
      <c r="I2" s="40" t="s">
        <v>2034</v>
      </c>
      <c r="J2" s="4" t="s">
        <v>7239</v>
      </c>
      <c r="K2" s="2">
        <v>-4.1328286752099997E-3</v>
      </c>
      <c r="L2" s="2">
        <v>1.5547272749245E-2</v>
      </c>
      <c r="M2" s="2">
        <f t="shared" ref="M2:M33" si="0">(H2+F2+E2)*K2</f>
        <v>-3.5914281187574892E-2</v>
      </c>
      <c r="N2" s="2">
        <f t="shared" ref="N2:N33" si="1">(H2+F2+E2)*L2</f>
        <v>0.13510580019093904</v>
      </c>
      <c r="P2" s="1">
        <v>138</v>
      </c>
    </row>
    <row r="3" spans="1:16" x14ac:dyDescent="0.2">
      <c r="A3" s="4" t="s">
        <v>7240</v>
      </c>
      <c r="B3" s="4" t="s">
        <v>7240</v>
      </c>
      <c r="C3" s="4">
        <v>4</v>
      </c>
      <c r="D3" s="4" t="s">
        <v>7240</v>
      </c>
      <c r="E3" s="24"/>
      <c r="F3" s="24"/>
      <c r="G3" s="24"/>
      <c r="H3" s="24"/>
      <c r="I3" s="40" t="s">
        <v>2034</v>
      </c>
      <c r="J3" s="4" t="s">
        <v>7239</v>
      </c>
      <c r="K3" s="2">
        <v>-4.1053360328079996E-3</v>
      </c>
      <c r="L3" s="2">
        <v>1.3754198327660999E-2</v>
      </c>
      <c r="M3" s="2">
        <f t="shared" si="0"/>
        <v>0</v>
      </c>
      <c r="N3" s="2">
        <f t="shared" si="1"/>
        <v>0</v>
      </c>
      <c r="P3" s="1">
        <v>138</v>
      </c>
    </row>
    <row r="4" spans="1:16" x14ac:dyDescent="0.2">
      <c r="A4" s="4" t="s">
        <v>7240</v>
      </c>
      <c r="B4" s="4" t="s">
        <v>7240</v>
      </c>
      <c r="C4" s="4">
        <v>5</v>
      </c>
      <c r="D4" s="4" t="s">
        <v>7240</v>
      </c>
      <c r="E4" s="24"/>
      <c r="F4" s="24"/>
      <c r="G4" s="24"/>
      <c r="H4" s="24"/>
      <c r="I4" s="40" t="s">
        <v>2034</v>
      </c>
      <c r="J4" s="4" t="s">
        <v>7239</v>
      </c>
      <c r="K4" s="2">
        <v>-4.0237903594970001E-3</v>
      </c>
      <c r="L4" s="2">
        <v>8.4357932209970007E-3</v>
      </c>
      <c r="M4" s="2">
        <f t="shared" si="0"/>
        <v>0</v>
      </c>
      <c r="N4" s="2">
        <f t="shared" si="1"/>
        <v>0</v>
      </c>
      <c r="P4" s="1">
        <v>69</v>
      </c>
    </row>
    <row r="5" spans="1:16" x14ac:dyDescent="0.2">
      <c r="A5" s="4" t="s">
        <v>2761</v>
      </c>
      <c r="B5" s="4" t="s">
        <v>2761</v>
      </c>
      <c r="C5" s="4">
        <v>9</v>
      </c>
      <c r="D5" s="4" t="s">
        <v>7241</v>
      </c>
      <c r="E5" s="23">
        <v>5.59</v>
      </c>
      <c r="F5" s="24"/>
      <c r="G5" s="24"/>
      <c r="H5" s="24"/>
      <c r="I5" s="40" t="s">
        <v>2034</v>
      </c>
      <c r="J5" s="4" t="s">
        <v>7239</v>
      </c>
      <c r="K5" s="2">
        <v>-4.0514846332370003E-3</v>
      </c>
      <c r="L5" s="2">
        <v>4.8281545750800004E-3</v>
      </c>
      <c r="M5" s="2">
        <f t="shared" si="0"/>
        <v>-2.2647799099794832E-2</v>
      </c>
      <c r="N5" s="2">
        <f t="shared" si="1"/>
        <v>2.6989384074697201E-2</v>
      </c>
      <c r="P5" s="1">
        <v>69</v>
      </c>
    </row>
    <row r="6" spans="1:16" x14ac:dyDescent="0.2">
      <c r="A6" s="4" t="s">
        <v>2762</v>
      </c>
      <c r="B6" s="4" t="s">
        <v>2762</v>
      </c>
      <c r="C6" s="4">
        <v>13</v>
      </c>
      <c r="D6" s="4" t="s">
        <v>7242</v>
      </c>
      <c r="E6" s="23">
        <v>4.96</v>
      </c>
      <c r="F6" s="24"/>
      <c r="G6" s="24"/>
      <c r="H6" s="24"/>
      <c r="I6" s="40" t="s">
        <v>2034</v>
      </c>
      <c r="J6" s="4" t="s">
        <v>7239</v>
      </c>
      <c r="K6" s="2">
        <v>-3.9242533966900002E-3</v>
      </c>
      <c r="L6" s="2">
        <v>7.6913740485910001E-3</v>
      </c>
      <c r="M6" s="2">
        <f t="shared" si="0"/>
        <v>-1.9464296847582403E-2</v>
      </c>
      <c r="N6" s="2">
        <f t="shared" si="1"/>
        <v>3.814921528101136E-2</v>
      </c>
      <c r="P6" s="1">
        <v>69</v>
      </c>
    </row>
    <row r="7" spans="1:16" x14ac:dyDescent="0.2">
      <c r="A7" s="4" t="s">
        <v>7243</v>
      </c>
      <c r="B7" s="4" t="s">
        <v>7243</v>
      </c>
      <c r="C7" s="4">
        <v>17</v>
      </c>
      <c r="D7" s="4" t="s">
        <v>7243</v>
      </c>
      <c r="E7" s="24"/>
      <c r="F7" s="24"/>
      <c r="G7" s="24"/>
      <c r="H7" s="24"/>
      <c r="I7" s="40" t="s">
        <v>2034</v>
      </c>
      <c r="J7" s="4" t="s">
        <v>7239</v>
      </c>
      <c r="K7" s="2">
        <v>-3.8645919412369999E-3</v>
      </c>
      <c r="L7" s="2">
        <v>7.2451746091249996E-3</v>
      </c>
      <c r="M7" s="2">
        <f t="shared" si="0"/>
        <v>0</v>
      </c>
      <c r="N7" s="2">
        <f t="shared" si="1"/>
        <v>0</v>
      </c>
      <c r="P7" s="1">
        <v>69</v>
      </c>
    </row>
    <row r="8" spans="1:16" x14ac:dyDescent="0.2">
      <c r="A8" s="4" t="s">
        <v>2763</v>
      </c>
      <c r="B8" s="4" t="s">
        <v>2763</v>
      </c>
      <c r="C8" s="4">
        <v>21</v>
      </c>
      <c r="D8" s="4" t="s">
        <v>7244</v>
      </c>
      <c r="E8" s="23">
        <v>1.41</v>
      </c>
      <c r="F8" s="24"/>
      <c r="G8" s="24"/>
      <c r="H8" s="24"/>
      <c r="I8" s="40" t="s">
        <v>2034</v>
      </c>
      <c r="J8" s="4" t="s">
        <v>7239</v>
      </c>
      <c r="K8" s="2">
        <v>-3.8645919412369999E-3</v>
      </c>
      <c r="L8" s="2">
        <v>7.2451746091249996E-3</v>
      </c>
      <c r="M8" s="2">
        <f t="shared" si="0"/>
        <v>-5.4490746371441698E-3</v>
      </c>
      <c r="N8" s="2">
        <f t="shared" si="1"/>
        <v>1.021569619886625E-2</v>
      </c>
      <c r="P8" s="1">
        <v>69</v>
      </c>
    </row>
    <row r="9" spans="1:16" x14ac:dyDescent="0.2">
      <c r="A9" s="4" t="s">
        <v>2764</v>
      </c>
      <c r="B9" s="4" t="s">
        <v>2764</v>
      </c>
      <c r="C9" s="4">
        <v>25</v>
      </c>
      <c r="D9" s="4" t="s">
        <v>7245</v>
      </c>
      <c r="E9" s="23">
        <v>4.1500000000000004</v>
      </c>
      <c r="F9" s="24"/>
      <c r="G9" s="24"/>
      <c r="H9" s="24"/>
      <c r="I9" s="40" t="s">
        <v>2034</v>
      </c>
      <c r="J9" s="4" t="s">
        <v>7246</v>
      </c>
      <c r="K9" s="2">
        <v>-4.0958723984660002E-3</v>
      </c>
      <c r="L9" s="2">
        <v>-9.5406308537300001E-4</v>
      </c>
      <c r="M9" s="2">
        <f t="shared" si="0"/>
        <v>-1.6997870453633903E-2</v>
      </c>
      <c r="N9" s="2">
        <f t="shared" si="1"/>
        <v>-3.9593618042979501E-3</v>
      </c>
      <c r="P9" s="1">
        <v>69</v>
      </c>
    </row>
    <row r="10" spans="1:16" x14ac:dyDescent="0.2">
      <c r="A10" s="4" t="s">
        <v>2765</v>
      </c>
      <c r="B10" s="4" t="s">
        <v>2765</v>
      </c>
      <c r="C10" s="4">
        <v>29</v>
      </c>
      <c r="D10" s="4" t="s">
        <v>7247</v>
      </c>
      <c r="E10" s="24"/>
      <c r="F10" s="24"/>
      <c r="G10" s="24"/>
      <c r="H10" s="24"/>
      <c r="I10" s="40" t="s">
        <v>2034</v>
      </c>
      <c r="J10" s="4" t="s">
        <v>7248</v>
      </c>
      <c r="K10" s="2">
        <v>-3.7069621030240002E-3</v>
      </c>
      <c r="L10" s="2">
        <v>6.0662864707409997E-3</v>
      </c>
      <c r="M10" s="2">
        <f t="shared" si="0"/>
        <v>0</v>
      </c>
      <c r="N10" s="2">
        <f t="shared" si="1"/>
        <v>0</v>
      </c>
      <c r="P10" s="1">
        <v>69</v>
      </c>
    </row>
    <row r="11" spans="1:16" x14ac:dyDescent="0.2">
      <c r="A11" s="4" t="s">
        <v>7249</v>
      </c>
      <c r="B11" s="4" t="s">
        <v>7249</v>
      </c>
      <c r="C11" s="4">
        <v>31</v>
      </c>
      <c r="D11" s="4" t="s">
        <v>7249</v>
      </c>
      <c r="E11" s="24"/>
      <c r="F11" s="24"/>
      <c r="G11" s="24"/>
      <c r="H11" s="24"/>
      <c r="I11" s="40" t="s">
        <v>2034</v>
      </c>
      <c r="J11" s="4" t="s">
        <v>7250</v>
      </c>
      <c r="K11" s="2">
        <v>-3.1723142601549998E-3</v>
      </c>
      <c r="L11" s="2">
        <v>-1.2669438496232E-2</v>
      </c>
      <c r="M11" s="2">
        <f t="shared" si="0"/>
        <v>0</v>
      </c>
      <c r="N11" s="2">
        <f t="shared" si="1"/>
        <v>0</v>
      </c>
      <c r="P11" s="1">
        <v>69</v>
      </c>
    </row>
    <row r="12" spans="1:16" x14ac:dyDescent="0.2">
      <c r="A12" s="4" t="s">
        <v>2766</v>
      </c>
      <c r="B12" s="4" t="s">
        <v>2766</v>
      </c>
      <c r="C12" s="4">
        <v>32</v>
      </c>
      <c r="D12" s="4" t="s">
        <v>7251</v>
      </c>
      <c r="E12" s="24"/>
      <c r="F12" s="24"/>
      <c r="G12" s="24"/>
      <c r="H12" s="24"/>
      <c r="I12" s="40" t="s">
        <v>2034</v>
      </c>
      <c r="J12" s="4" t="s">
        <v>7250</v>
      </c>
      <c r="K12" s="2">
        <v>-2.4833159986880002E-3</v>
      </c>
      <c r="L12" s="2">
        <v>-1.1090375483036E-2</v>
      </c>
      <c r="M12" s="2">
        <f t="shared" si="0"/>
        <v>0</v>
      </c>
      <c r="N12" s="2">
        <f t="shared" si="1"/>
        <v>0</v>
      </c>
      <c r="P12" s="1">
        <v>138</v>
      </c>
    </row>
    <row r="13" spans="1:16" x14ac:dyDescent="0.2">
      <c r="A13" s="4" t="s">
        <v>7252</v>
      </c>
      <c r="B13" s="4" t="s">
        <v>7252</v>
      </c>
      <c r="C13" s="4">
        <v>33</v>
      </c>
      <c r="D13" s="4" t="s">
        <v>7252</v>
      </c>
      <c r="E13" s="24"/>
      <c r="F13" s="24"/>
      <c r="G13" s="24"/>
      <c r="H13" s="24"/>
      <c r="I13" s="40" t="s">
        <v>2034</v>
      </c>
      <c r="J13" s="4" t="s">
        <v>7253</v>
      </c>
      <c r="K13" s="2">
        <v>-4.5431372709569999E-3</v>
      </c>
      <c r="L13" s="2">
        <v>-7.6674977317450002E-3</v>
      </c>
      <c r="M13" s="2">
        <f t="shared" si="0"/>
        <v>0</v>
      </c>
      <c r="N13" s="2">
        <f t="shared" si="1"/>
        <v>0</v>
      </c>
      <c r="P13" s="1">
        <v>138</v>
      </c>
    </row>
    <row r="14" spans="1:16" x14ac:dyDescent="0.2">
      <c r="A14" s="4" t="s">
        <v>7254</v>
      </c>
      <c r="B14" s="4" t="s">
        <v>7254</v>
      </c>
      <c r="C14" s="4">
        <v>34</v>
      </c>
      <c r="D14" s="4" t="s">
        <v>7254</v>
      </c>
      <c r="E14" s="23">
        <v>2.82</v>
      </c>
      <c r="F14" s="24"/>
      <c r="G14" s="24"/>
      <c r="H14" s="24"/>
      <c r="I14" s="40" t="s">
        <v>2034</v>
      </c>
      <c r="J14" s="4" t="s">
        <v>7250</v>
      </c>
      <c r="K14" s="2">
        <v>-2.4833159986880002E-3</v>
      </c>
      <c r="L14" s="2">
        <v>-1.1090375483036E-2</v>
      </c>
      <c r="M14" s="2">
        <f t="shared" si="0"/>
        <v>-7.0029511163001599E-3</v>
      </c>
      <c r="N14" s="2">
        <f t="shared" si="1"/>
        <v>-3.1274858862161518E-2</v>
      </c>
      <c r="P14" s="1">
        <v>138</v>
      </c>
    </row>
    <row r="15" spans="1:16" x14ac:dyDescent="0.2">
      <c r="A15" s="4" t="s">
        <v>2767</v>
      </c>
      <c r="B15" s="4" t="s">
        <v>2767</v>
      </c>
      <c r="C15" s="4">
        <v>35</v>
      </c>
      <c r="D15" s="4" t="s">
        <v>7255</v>
      </c>
      <c r="E15" s="24"/>
      <c r="F15" s="24"/>
      <c r="G15" s="24"/>
      <c r="H15" s="24"/>
      <c r="I15" s="40" t="s">
        <v>2034</v>
      </c>
      <c r="J15" s="4" t="s">
        <v>7250</v>
      </c>
      <c r="K15" s="2">
        <v>-2.7166011277589999E-3</v>
      </c>
      <c r="L15" s="2">
        <v>-8.1381499767299997E-3</v>
      </c>
      <c r="M15" s="2">
        <f t="shared" si="0"/>
        <v>0</v>
      </c>
      <c r="N15" s="2">
        <f t="shared" si="1"/>
        <v>0</v>
      </c>
      <c r="P15" s="1">
        <v>138</v>
      </c>
    </row>
    <row r="16" spans="1:16" x14ac:dyDescent="0.2">
      <c r="A16" s="4" t="s">
        <v>2767</v>
      </c>
      <c r="B16" s="4" t="s">
        <v>2767</v>
      </c>
      <c r="C16" s="4">
        <v>36</v>
      </c>
      <c r="D16" s="4" t="s">
        <v>7255</v>
      </c>
      <c r="E16" s="24"/>
      <c r="F16" s="24"/>
      <c r="G16" s="24"/>
      <c r="H16" s="24"/>
      <c r="I16" s="40" t="s">
        <v>2034</v>
      </c>
      <c r="J16" s="4" t="s">
        <v>7250</v>
      </c>
      <c r="K16" s="2">
        <v>-3.0784506816420002E-3</v>
      </c>
      <c r="L16" s="2">
        <v>-1.595870219171E-2</v>
      </c>
      <c r="M16" s="2">
        <f t="shared" si="0"/>
        <v>0</v>
      </c>
      <c r="N16" s="2">
        <f t="shared" si="1"/>
        <v>0</v>
      </c>
      <c r="P16" s="1">
        <v>69</v>
      </c>
    </row>
    <row r="17" spans="1:16" x14ac:dyDescent="0.2">
      <c r="A17" s="4" t="s">
        <v>2768</v>
      </c>
      <c r="B17" s="4" t="s">
        <v>2768</v>
      </c>
      <c r="C17" s="4">
        <v>38</v>
      </c>
      <c r="D17" s="4" t="s">
        <v>7256</v>
      </c>
      <c r="E17" s="23">
        <v>3.63</v>
      </c>
      <c r="F17" s="24"/>
      <c r="G17" s="24"/>
      <c r="H17" s="24"/>
      <c r="I17" s="40" t="s">
        <v>2034</v>
      </c>
      <c r="J17" s="4" t="s">
        <v>7250</v>
      </c>
      <c r="K17" s="2">
        <v>-3.3441749401390002E-3</v>
      </c>
      <c r="L17" s="2">
        <v>-6.6469069570299997E-3</v>
      </c>
      <c r="M17" s="2">
        <f t="shared" si="0"/>
        <v>-1.2139355032704571E-2</v>
      </c>
      <c r="N17" s="2">
        <f t="shared" si="1"/>
        <v>-2.4128272254018899E-2</v>
      </c>
      <c r="P17" s="1">
        <v>69</v>
      </c>
    </row>
    <row r="18" spans="1:16" x14ac:dyDescent="0.2">
      <c r="C18" s="4">
        <v>40</v>
      </c>
      <c r="D18" s="4" t="s">
        <v>7257</v>
      </c>
      <c r="E18" s="24"/>
      <c r="F18" s="24"/>
      <c r="G18" s="24"/>
      <c r="H18" s="24"/>
      <c r="I18" s="40" t="s">
        <v>2034</v>
      </c>
      <c r="J18" s="4" t="s">
        <v>7253</v>
      </c>
      <c r="K18" s="2">
        <v>-6.6606593318280002E-3</v>
      </c>
      <c r="L18" s="2">
        <v>-3.997427877039E-3</v>
      </c>
      <c r="M18" s="2">
        <f t="shared" si="0"/>
        <v>0</v>
      </c>
      <c r="N18" s="2">
        <f t="shared" si="1"/>
        <v>0</v>
      </c>
      <c r="P18" s="1">
        <v>138</v>
      </c>
    </row>
    <row r="19" spans="1:16" x14ac:dyDescent="0.2">
      <c r="A19" s="4" t="s">
        <v>7258</v>
      </c>
      <c r="B19" s="4" t="s">
        <v>7258</v>
      </c>
      <c r="C19" s="4">
        <v>43</v>
      </c>
      <c r="D19" s="4" t="s">
        <v>7258</v>
      </c>
      <c r="E19" s="24"/>
      <c r="F19" s="24"/>
      <c r="G19" s="24"/>
      <c r="H19" s="24"/>
      <c r="I19" s="40" t="s">
        <v>2034</v>
      </c>
      <c r="J19" s="4" t="s">
        <v>7250</v>
      </c>
      <c r="K19" s="2">
        <v>-3.686985233799E-3</v>
      </c>
      <c r="L19" s="2">
        <v>-2.0247139036654999E-2</v>
      </c>
      <c r="M19" s="2">
        <f t="shared" si="0"/>
        <v>0</v>
      </c>
      <c r="N19" s="2">
        <f t="shared" si="1"/>
        <v>0</v>
      </c>
      <c r="P19" s="1">
        <v>69</v>
      </c>
    </row>
    <row r="20" spans="1:16" x14ac:dyDescent="0.2">
      <c r="A20" s="4" t="s">
        <v>2769</v>
      </c>
      <c r="B20" s="4" t="s">
        <v>2769</v>
      </c>
      <c r="C20" s="4">
        <v>45</v>
      </c>
      <c r="D20" s="4" t="s">
        <v>7259</v>
      </c>
      <c r="E20" s="23">
        <v>3.8</v>
      </c>
      <c r="F20" s="24"/>
      <c r="G20" s="24"/>
      <c r="H20" s="24"/>
      <c r="I20" s="40" t="s">
        <v>2034</v>
      </c>
      <c r="J20" s="4" t="s">
        <v>7260</v>
      </c>
      <c r="K20" s="2">
        <v>-5.4536000825459998E-3</v>
      </c>
      <c r="L20" s="2">
        <v>-2.1291743963956999E-2</v>
      </c>
      <c r="M20" s="2">
        <f t="shared" si="0"/>
        <v>-2.0723680313674799E-2</v>
      </c>
      <c r="N20" s="2">
        <f t="shared" si="1"/>
        <v>-8.0908627063036601E-2</v>
      </c>
      <c r="P20" s="1">
        <v>138</v>
      </c>
    </row>
    <row r="21" spans="1:16" x14ac:dyDescent="0.2">
      <c r="A21" s="4" t="s">
        <v>7261</v>
      </c>
      <c r="B21" s="4" t="s">
        <v>7261</v>
      </c>
      <c r="C21" s="4">
        <v>46</v>
      </c>
      <c r="D21" s="4" t="s">
        <v>7261</v>
      </c>
      <c r="E21" s="23">
        <v>3.34</v>
      </c>
      <c r="F21" s="24"/>
      <c r="G21" s="24"/>
      <c r="H21" s="24"/>
      <c r="I21" s="40" t="s">
        <v>2034</v>
      </c>
      <c r="J21" s="4" t="s">
        <v>7253</v>
      </c>
      <c r="K21" s="2">
        <v>-6.0245702043179999E-3</v>
      </c>
      <c r="L21" s="2">
        <v>-1.3111090287565999E-2</v>
      </c>
      <c r="M21" s="2">
        <f t="shared" si="0"/>
        <v>-2.0122064482422118E-2</v>
      </c>
      <c r="N21" s="2">
        <f t="shared" si="1"/>
        <v>-4.3791041560470437E-2</v>
      </c>
      <c r="P21" s="1">
        <v>138</v>
      </c>
    </row>
    <row r="22" spans="1:16" x14ac:dyDescent="0.2">
      <c r="A22" s="4" t="s">
        <v>7258</v>
      </c>
      <c r="B22" s="4" t="s">
        <v>7258</v>
      </c>
      <c r="C22" s="4">
        <v>47</v>
      </c>
      <c r="D22" s="4" t="s">
        <v>7262</v>
      </c>
      <c r="E22" s="24"/>
      <c r="F22" s="24"/>
      <c r="G22" s="24"/>
      <c r="H22" s="24"/>
      <c r="I22" s="40" t="s">
        <v>2034</v>
      </c>
      <c r="J22" s="4" t="s">
        <v>7253</v>
      </c>
      <c r="K22" s="2">
        <v>-4.5120455324650002E-3</v>
      </c>
      <c r="L22" s="2">
        <v>-7.7474466525020002E-3</v>
      </c>
      <c r="M22" s="2">
        <f t="shared" si="0"/>
        <v>0</v>
      </c>
      <c r="N22" s="2">
        <f t="shared" si="1"/>
        <v>0</v>
      </c>
      <c r="P22" s="1">
        <v>138</v>
      </c>
    </row>
    <row r="23" spans="1:16" x14ac:dyDescent="0.2">
      <c r="A23" s="4" t="s">
        <v>7258</v>
      </c>
      <c r="B23" s="4" t="s">
        <v>7258</v>
      </c>
      <c r="C23" s="4">
        <v>48</v>
      </c>
      <c r="D23" s="4" t="s">
        <v>7262</v>
      </c>
      <c r="E23" s="23">
        <v>7.83</v>
      </c>
      <c r="F23" s="24"/>
      <c r="G23" s="24"/>
      <c r="H23" s="24"/>
      <c r="I23" s="40" t="s">
        <v>2034</v>
      </c>
      <c r="J23" s="4" t="s">
        <v>7253</v>
      </c>
      <c r="K23" s="2">
        <v>-4.1550691239539998E-3</v>
      </c>
      <c r="L23" s="2">
        <v>-8.6653633043169993E-3</v>
      </c>
      <c r="M23" s="2">
        <f t="shared" si="0"/>
        <v>-3.2534191240559819E-2</v>
      </c>
      <c r="N23" s="2">
        <f t="shared" si="1"/>
        <v>-6.7849794672802111E-2</v>
      </c>
      <c r="P23" s="1">
        <v>69</v>
      </c>
    </row>
    <row r="24" spans="1:16" x14ac:dyDescent="0.2">
      <c r="A24" s="4" t="s">
        <v>2770</v>
      </c>
      <c r="B24" s="4" t="s">
        <v>2770</v>
      </c>
      <c r="C24" s="4">
        <v>52</v>
      </c>
      <c r="D24" s="4" t="s">
        <v>7263</v>
      </c>
      <c r="E24" s="24"/>
      <c r="F24" s="24"/>
      <c r="G24" s="24"/>
      <c r="H24" s="24"/>
      <c r="I24" s="40" t="s">
        <v>2034</v>
      </c>
      <c r="J24" s="4" t="s">
        <v>7264</v>
      </c>
      <c r="K24" s="2">
        <v>1.2434099800884999E-2</v>
      </c>
      <c r="L24" s="2">
        <v>-3.1230963766574998E-2</v>
      </c>
      <c r="M24" s="2">
        <f t="shared" si="0"/>
        <v>0</v>
      </c>
      <c r="N24" s="2">
        <f t="shared" si="1"/>
        <v>0</v>
      </c>
      <c r="P24" s="1">
        <v>345</v>
      </c>
    </row>
    <row r="25" spans="1:16" x14ac:dyDescent="0.2">
      <c r="A25" s="4" t="s">
        <v>2771</v>
      </c>
      <c r="B25" s="4" t="s">
        <v>2771</v>
      </c>
      <c r="C25" s="4">
        <v>53</v>
      </c>
      <c r="D25" s="4" t="s">
        <v>7265</v>
      </c>
      <c r="E25" s="23">
        <v>2.99</v>
      </c>
      <c r="F25" s="24"/>
      <c r="G25" s="24"/>
      <c r="H25" s="24"/>
      <c r="I25" s="40" t="s">
        <v>2034</v>
      </c>
      <c r="J25" s="4" t="s">
        <v>7266</v>
      </c>
      <c r="K25" s="2">
        <v>-3.322869539261E-3</v>
      </c>
      <c r="L25" s="2">
        <v>-1.7681159079074998E-2</v>
      </c>
      <c r="M25" s="2">
        <f t="shared" si="0"/>
        <v>-9.9353799223903909E-3</v>
      </c>
      <c r="N25" s="2">
        <f t="shared" si="1"/>
        <v>-5.2866665646434247E-2</v>
      </c>
      <c r="P25" s="1">
        <v>69</v>
      </c>
    </row>
    <row r="26" spans="1:16" x14ac:dyDescent="0.2">
      <c r="A26" s="4" t="s">
        <v>2772</v>
      </c>
      <c r="B26" s="4" t="s">
        <v>2772</v>
      </c>
      <c r="C26" s="4">
        <v>57</v>
      </c>
      <c r="D26" s="4" t="s">
        <v>7267</v>
      </c>
      <c r="E26" s="23">
        <v>8.4700000000000006</v>
      </c>
      <c r="F26" s="24"/>
      <c r="G26" s="24"/>
      <c r="H26" s="24"/>
      <c r="I26" s="40" t="s">
        <v>2034</v>
      </c>
      <c r="J26" s="4" t="s">
        <v>7253</v>
      </c>
      <c r="K26" s="2">
        <v>-3.6605184432119998E-3</v>
      </c>
      <c r="L26" s="2">
        <v>-2.0060623064637E-2</v>
      </c>
      <c r="M26" s="2">
        <f t="shared" si="0"/>
        <v>-3.1004591214005641E-2</v>
      </c>
      <c r="N26" s="2">
        <f t="shared" si="1"/>
        <v>-0.16991347735747542</v>
      </c>
      <c r="P26" s="1">
        <v>69</v>
      </c>
    </row>
    <row r="27" spans="1:16" x14ac:dyDescent="0.2">
      <c r="A27" s="4" t="s">
        <v>7268</v>
      </c>
      <c r="B27" s="4" t="s">
        <v>7268</v>
      </c>
      <c r="C27" s="4">
        <v>61</v>
      </c>
      <c r="D27" s="4" t="s">
        <v>7268</v>
      </c>
      <c r="E27" s="23">
        <v>1.97</v>
      </c>
      <c r="F27" s="24"/>
      <c r="G27" s="24"/>
      <c r="H27" s="24"/>
      <c r="I27" s="40" t="s">
        <v>2034</v>
      </c>
      <c r="J27" s="4" t="s">
        <v>7269</v>
      </c>
      <c r="K27" s="2">
        <v>-2.592337783426E-3</v>
      </c>
      <c r="L27" s="2">
        <v>-2.4543654173613001E-2</v>
      </c>
      <c r="M27" s="2">
        <f t="shared" si="0"/>
        <v>-5.1069054333492195E-3</v>
      </c>
      <c r="N27" s="2">
        <f t="shared" si="1"/>
        <v>-4.8350998722017612E-2</v>
      </c>
      <c r="P27" s="1">
        <v>69</v>
      </c>
    </row>
    <row r="28" spans="1:16" x14ac:dyDescent="0.2">
      <c r="A28" s="4" t="s">
        <v>7270</v>
      </c>
      <c r="B28" s="4" t="s">
        <v>7270</v>
      </c>
      <c r="C28" s="4">
        <v>64</v>
      </c>
      <c r="D28" s="4" t="s">
        <v>7270</v>
      </c>
      <c r="E28" s="23">
        <v>2.56</v>
      </c>
      <c r="F28" s="24"/>
      <c r="G28" s="24"/>
      <c r="H28" s="24"/>
      <c r="I28" s="40" t="s">
        <v>2034</v>
      </c>
      <c r="J28" s="4" t="s">
        <v>7269</v>
      </c>
      <c r="K28" s="2">
        <v>5.3458486217999998E-4</v>
      </c>
      <c r="L28" s="2">
        <v>-2.6988014578819001E-2</v>
      </c>
      <c r="M28" s="2">
        <f t="shared" si="0"/>
        <v>1.3685372471807999E-3</v>
      </c>
      <c r="N28" s="2">
        <f t="shared" si="1"/>
        <v>-6.9089317321776644E-2</v>
      </c>
      <c r="P28" s="1">
        <v>138</v>
      </c>
    </row>
    <row r="29" spans="1:16" x14ac:dyDescent="0.2">
      <c r="A29" s="4" t="s">
        <v>2773</v>
      </c>
      <c r="B29" s="4" t="s">
        <v>2773</v>
      </c>
      <c r="C29" s="4">
        <v>65</v>
      </c>
      <c r="D29" s="4" t="s">
        <v>7271</v>
      </c>
      <c r="E29" s="23">
        <v>2.04</v>
      </c>
      <c r="F29" s="24"/>
      <c r="G29" s="24"/>
      <c r="H29" s="24"/>
      <c r="I29" s="40" t="s">
        <v>2034</v>
      </c>
      <c r="J29" s="4" t="s">
        <v>7269</v>
      </c>
      <c r="K29" s="2">
        <v>-2.0884072873740001E-3</v>
      </c>
      <c r="L29" s="2">
        <v>-3.344326838851E-2</v>
      </c>
      <c r="M29" s="2">
        <f t="shared" si="0"/>
        <v>-4.2603508662429606E-3</v>
      </c>
      <c r="N29" s="2">
        <f t="shared" si="1"/>
        <v>-6.8224267512560402E-2</v>
      </c>
      <c r="P29" s="1">
        <v>69</v>
      </c>
    </row>
    <row r="30" spans="1:16" x14ac:dyDescent="0.2">
      <c r="A30" s="4" t="s">
        <v>7272</v>
      </c>
      <c r="B30" s="4" t="s">
        <v>7272</v>
      </c>
      <c r="C30" s="4">
        <v>69</v>
      </c>
      <c r="D30" s="4" t="s">
        <v>7272</v>
      </c>
      <c r="E30" s="23">
        <v>5.24</v>
      </c>
      <c r="F30" s="24"/>
      <c r="G30" s="24"/>
      <c r="H30" s="24"/>
      <c r="I30" s="40" t="s">
        <v>2034</v>
      </c>
      <c r="J30" s="4" t="s">
        <v>7273</v>
      </c>
      <c r="K30" s="2">
        <v>-6.4945587655499998E-4</v>
      </c>
      <c r="L30" s="2">
        <v>-4.2197190225123998E-2</v>
      </c>
      <c r="M30" s="2">
        <f t="shared" si="0"/>
        <v>-3.4031487931481998E-3</v>
      </c>
      <c r="N30" s="2">
        <f t="shared" si="1"/>
        <v>-0.22111327677964976</v>
      </c>
      <c r="P30" s="1">
        <v>69</v>
      </c>
    </row>
    <row r="31" spans="1:16" x14ac:dyDescent="0.2">
      <c r="A31" s="4" t="s">
        <v>7274</v>
      </c>
      <c r="B31" s="4" t="s">
        <v>7274</v>
      </c>
      <c r="C31" s="4">
        <v>73</v>
      </c>
      <c r="D31" s="4" t="s">
        <v>7274</v>
      </c>
      <c r="E31" s="24"/>
      <c r="F31" s="24"/>
      <c r="G31" s="24"/>
      <c r="H31" s="24"/>
      <c r="I31" s="40" t="s">
        <v>2034</v>
      </c>
      <c r="J31" s="4" t="s">
        <v>7269</v>
      </c>
      <c r="K31" s="2">
        <v>-2.3433638270939998E-3</v>
      </c>
      <c r="L31" s="2">
        <v>-3.6299515515565997E-2</v>
      </c>
      <c r="M31" s="2">
        <f t="shared" si="0"/>
        <v>0</v>
      </c>
      <c r="N31" s="2">
        <f t="shared" si="1"/>
        <v>0</v>
      </c>
      <c r="P31" s="1">
        <v>69</v>
      </c>
    </row>
    <row r="32" spans="1:16" x14ac:dyDescent="0.2">
      <c r="A32" s="4" t="s">
        <v>7275</v>
      </c>
      <c r="B32" s="4" t="s">
        <v>7275</v>
      </c>
      <c r="C32" s="4">
        <v>75</v>
      </c>
      <c r="D32" s="4" t="s">
        <v>7275</v>
      </c>
      <c r="E32" s="23">
        <v>0.22</v>
      </c>
      <c r="F32" s="24"/>
      <c r="G32" s="24"/>
      <c r="H32" s="24"/>
      <c r="I32" s="40" t="s">
        <v>2034</v>
      </c>
      <c r="J32" s="4" t="s">
        <v>7269</v>
      </c>
      <c r="K32" s="2">
        <v>1.037922105752E-3</v>
      </c>
      <c r="L32" s="2">
        <v>-3.8322970271111E-2</v>
      </c>
      <c r="M32" s="2">
        <f t="shared" si="0"/>
        <v>2.2834286326543998E-4</v>
      </c>
      <c r="N32" s="2">
        <f t="shared" si="1"/>
        <v>-8.4310534596444206E-3</v>
      </c>
      <c r="P32" s="1">
        <v>69</v>
      </c>
    </row>
    <row r="33" spans="1:16" x14ac:dyDescent="0.2">
      <c r="A33" s="4" t="s">
        <v>7276</v>
      </c>
      <c r="B33" s="4" t="s">
        <v>7276</v>
      </c>
      <c r="C33" s="4">
        <v>77</v>
      </c>
      <c r="D33" s="4" t="s">
        <v>7276</v>
      </c>
      <c r="E33" s="23">
        <v>1.31</v>
      </c>
      <c r="F33" s="24"/>
      <c r="G33" s="24"/>
      <c r="H33" s="24"/>
      <c r="I33" s="40" t="s">
        <v>2034</v>
      </c>
      <c r="J33" s="4" t="s">
        <v>7269</v>
      </c>
      <c r="K33" s="2">
        <v>-2.3433638270939998E-3</v>
      </c>
      <c r="L33" s="2">
        <v>-3.6299515515565997E-2</v>
      </c>
      <c r="M33" s="2">
        <f t="shared" si="0"/>
        <v>-3.06980661349314E-3</v>
      </c>
      <c r="N33" s="2">
        <f t="shared" si="1"/>
        <v>-4.7552365325391456E-2</v>
      </c>
      <c r="P33" s="1">
        <v>69</v>
      </c>
    </row>
    <row r="34" spans="1:16" x14ac:dyDescent="0.2">
      <c r="A34" s="4" t="s">
        <v>7277</v>
      </c>
      <c r="B34" s="4" t="s">
        <v>7277</v>
      </c>
      <c r="C34" s="4">
        <v>81</v>
      </c>
      <c r="D34" s="4" t="s">
        <v>7277</v>
      </c>
      <c r="E34" s="23">
        <v>2.4500000000000002</v>
      </c>
      <c r="F34" s="24"/>
      <c r="G34" s="24"/>
      <c r="H34" s="24"/>
      <c r="I34" s="40" t="s">
        <v>2034</v>
      </c>
      <c r="J34" s="4" t="s">
        <v>7273</v>
      </c>
      <c r="K34" s="2">
        <v>-2.621398773044E-3</v>
      </c>
      <c r="L34" s="2">
        <v>-3.9414308965206001E-2</v>
      </c>
      <c r="M34" s="2">
        <f t="shared" ref="M34:M65" si="2">(H34+F34+E34)*K34</f>
        <v>-6.4224269939577999E-3</v>
      </c>
      <c r="N34" s="2">
        <f t="shared" ref="N34:N65" si="3">(H34+F34+E34)*L34</f>
        <v>-9.6565056964754703E-2</v>
      </c>
      <c r="P34" s="1">
        <v>69</v>
      </c>
    </row>
    <row r="35" spans="1:16" x14ac:dyDescent="0.2">
      <c r="A35" s="4" t="s">
        <v>7278</v>
      </c>
      <c r="B35" s="4" t="s">
        <v>7278</v>
      </c>
      <c r="C35" s="4">
        <v>85</v>
      </c>
      <c r="D35" s="4" t="s">
        <v>7278</v>
      </c>
      <c r="E35" s="24"/>
      <c r="F35" s="24"/>
      <c r="G35" s="24"/>
      <c r="H35" s="24"/>
      <c r="I35" s="40" t="s">
        <v>2034</v>
      </c>
      <c r="J35" s="4" t="s">
        <v>7260</v>
      </c>
      <c r="K35" s="2">
        <v>-4.019286483526E-3</v>
      </c>
      <c r="L35" s="2">
        <v>-3.6576811224222003E-2</v>
      </c>
      <c r="M35" s="2">
        <f t="shared" si="2"/>
        <v>0</v>
      </c>
      <c r="N35" s="2">
        <f t="shared" si="3"/>
        <v>0</v>
      </c>
      <c r="P35" s="1">
        <v>69</v>
      </c>
    </row>
    <row r="36" spans="1:16" x14ac:dyDescent="0.2">
      <c r="A36" s="4" t="s">
        <v>2774</v>
      </c>
      <c r="B36" s="4" t="s">
        <v>2774</v>
      </c>
      <c r="C36" s="4">
        <v>86</v>
      </c>
      <c r="D36" s="4" t="s">
        <v>7279</v>
      </c>
      <c r="E36" s="23">
        <v>15.15</v>
      </c>
      <c r="F36" s="24"/>
      <c r="G36" s="24"/>
      <c r="H36" s="24"/>
      <c r="I36" s="40" t="s">
        <v>2034</v>
      </c>
      <c r="J36" s="4" t="s">
        <v>7253</v>
      </c>
      <c r="K36" s="2">
        <v>-6.3773561269040002E-3</v>
      </c>
      <c r="L36" s="2">
        <v>-8.0564944073560005E-3</v>
      </c>
      <c r="M36" s="2">
        <f t="shared" si="2"/>
        <v>-9.6616945322595599E-2</v>
      </c>
      <c r="N36" s="2">
        <f t="shared" si="3"/>
        <v>-0.12205589027144341</v>
      </c>
      <c r="P36" s="1">
        <v>138</v>
      </c>
    </row>
    <row r="37" spans="1:16" x14ac:dyDescent="0.2">
      <c r="A37" s="4" t="s">
        <v>7280</v>
      </c>
      <c r="B37" s="4" t="s">
        <v>7280</v>
      </c>
      <c r="C37" s="4">
        <v>89</v>
      </c>
      <c r="D37" s="4" t="s">
        <v>7280</v>
      </c>
      <c r="E37" s="23">
        <v>2.5</v>
      </c>
      <c r="F37" s="24"/>
      <c r="G37" s="24"/>
      <c r="H37" s="24"/>
      <c r="I37" s="40" t="s">
        <v>2034</v>
      </c>
      <c r="J37" s="4" t="s">
        <v>7260</v>
      </c>
      <c r="K37" s="2">
        <v>-4.019286483526E-3</v>
      </c>
      <c r="L37" s="2">
        <v>-3.6576811224222003E-2</v>
      </c>
      <c r="M37" s="2">
        <f t="shared" si="2"/>
        <v>-1.0048216208815E-2</v>
      </c>
      <c r="N37" s="2">
        <f t="shared" si="3"/>
        <v>-9.1442028060555014E-2</v>
      </c>
      <c r="P37" s="1">
        <v>69</v>
      </c>
    </row>
    <row r="38" spans="1:16" x14ac:dyDescent="0.2">
      <c r="A38" s="4" t="s">
        <v>2775</v>
      </c>
      <c r="B38" s="4" t="s">
        <v>2775</v>
      </c>
      <c r="C38" s="4">
        <v>91</v>
      </c>
      <c r="D38" s="4" t="s">
        <v>2450</v>
      </c>
      <c r="E38" s="24"/>
      <c r="F38" s="24"/>
      <c r="G38" s="24"/>
      <c r="H38" s="24"/>
      <c r="I38" s="40" t="s">
        <v>2034</v>
      </c>
      <c r="J38" s="4" t="s">
        <v>7273</v>
      </c>
      <c r="K38" s="2">
        <v>-3.266166429967E-3</v>
      </c>
      <c r="L38" s="2">
        <v>-5.2582498639821999E-2</v>
      </c>
      <c r="M38" s="2">
        <f t="shared" si="2"/>
        <v>0</v>
      </c>
      <c r="N38" s="2">
        <f t="shared" si="3"/>
        <v>0</v>
      </c>
      <c r="P38" s="1">
        <v>138</v>
      </c>
    </row>
    <row r="39" spans="1:16" x14ac:dyDescent="0.2">
      <c r="A39" s="4" t="s">
        <v>2775</v>
      </c>
      <c r="B39" s="4" t="s">
        <v>2775</v>
      </c>
      <c r="C39" s="4">
        <v>92</v>
      </c>
      <c r="D39" s="4" t="s">
        <v>2450</v>
      </c>
      <c r="E39" s="23">
        <v>3.08</v>
      </c>
      <c r="F39" s="24"/>
      <c r="G39" s="24"/>
      <c r="H39" s="24"/>
      <c r="I39" s="40" t="s">
        <v>2034</v>
      </c>
      <c r="J39" s="4" t="s">
        <v>7273</v>
      </c>
      <c r="K39" s="2">
        <v>-3.4904573112730002E-3</v>
      </c>
      <c r="L39" s="2">
        <v>-4.9150262027979001E-2</v>
      </c>
      <c r="M39" s="2">
        <f t="shared" si="2"/>
        <v>-1.0750608518720841E-2</v>
      </c>
      <c r="N39" s="2">
        <f t="shared" si="3"/>
        <v>-0.15138280704617532</v>
      </c>
      <c r="P39" s="1">
        <v>69</v>
      </c>
    </row>
    <row r="40" spans="1:16" x14ac:dyDescent="0.2">
      <c r="A40" s="4" t="s">
        <v>2451</v>
      </c>
      <c r="B40" s="4" t="s">
        <v>2451</v>
      </c>
      <c r="C40" s="4">
        <v>93</v>
      </c>
      <c r="D40" s="4" t="s">
        <v>2451</v>
      </c>
      <c r="E40" s="23">
        <v>1.8</v>
      </c>
      <c r="F40" s="24"/>
      <c r="G40" s="24"/>
      <c r="H40" s="24"/>
      <c r="I40" s="40" t="s">
        <v>2034</v>
      </c>
      <c r="J40" s="4" t="s">
        <v>7250</v>
      </c>
      <c r="K40" s="2">
        <v>-3.8366001099349998E-3</v>
      </c>
      <c r="L40" s="2">
        <v>-2.7599381282926001E-2</v>
      </c>
      <c r="M40" s="2">
        <f t="shared" si="2"/>
        <v>-6.9058801978829996E-3</v>
      </c>
      <c r="N40" s="2">
        <f t="shared" si="3"/>
        <v>-4.9678886309266805E-2</v>
      </c>
      <c r="P40" s="1">
        <v>69</v>
      </c>
    </row>
    <row r="41" spans="1:16" x14ac:dyDescent="0.2">
      <c r="A41" s="4" t="s">
        <v>2776</v>
      </c>
      <c r="B41" s="4" t="s">
        <v>2776</v>
      </c>
      <c r="C41" s="4">
        <v>95</v>
      </c>
      <c r="D41" s="4" t="s">
        <v>2452</v>
      </c>
      <c r="E41" s="23">
        <v>3.85</v>
      </c>
      <c r="F41" s="24"/>
      <c r="G41" s="24"/>
      <c r="H41" s="24"/>
      <c r="I41" s="40" t="s">
        <v>2034</v>
      </c>
      <c r="J41" s="4" t="s">
        <v>2453</v>
      </c>
      <c r="K41" s="2">
        <v>-3.1889630481599998E-3</v>
      </c>
      <c r="L41" s="2">
        <v>-5.5236358195542998E-2</v>
      </c>
      <c r="M41" s="2">
        <f t="shared" si="2"/>
        <v>-1.2277507735415999E-2</v>
      </c>
      <c r="N41" s="2">
        <f t="shared" si="3"/>
        <v>-0.21265997905284054</v>
      </c>
      <c r="P41" s="1">
        <v>138</v>
      </c>
    </row>
    <row r="42" spans="1:16" x14ac:dyDescent="0.2">
      <c r="A42" s="4" t="s">
        <v>2777</v>
      </c>
      <c r="B42" s="4" t="s">
        <v>2777</v>
      </c>
      <c r="C42" s="4">
        <v>99</v>
      </c>
      <c r="D42" s="4" t="s">
        <v>2454</v>
      </c>
      <c r="E42" s="23">
        <v>2.17</v>
      </c>
      <c r="F42" s="24"/>
      <c r="G42" s="24"/>
      <c r="H42" s="24"/>
      <c r="I42" s="40" t="s">
        <v>2034</v>
      </c>
      <c r="J42" s="4" t="s">
        <v>7260</v>
      </c>
      <c r="K42" s="2">
        <v>-4.2628650553520001E-3</v>
      </c>
      <c r="L42" s="2">
        <v>-4.854654148221E-2</v>
      </c>
      <c r="M42" s="2">
        <f t="shared" si="2"/>
        <v>-9.25041717011384E-3</v>
      </c>
      <c r="N42" s="2">
        <f t="shared" si="3"/>
        <v>-0.1053459950163957</v>
      </c>
      <c r="P42" s="1">
        <v>69</v>
      </c>
    </row>
    <row r="43" spans="1:16" x14ac:dyDescent="0.2">
      <c r="A43" s="4" t="s">
        <v>2778</v>
      </c>
      <c r="B43" s="4" t="s">
        <v>2778</v>
      </c>
      <c r="C43" s="4">
        <v>103</v>
      </c>
      <c r="D43" s="4" t="s">
        <v>2455</v>
      </c>
      <c r="E43" s="23">
        <v>2.96</v>
      </c>
      <c r="F43" s="24"/>
      <c r="G43" s="24"/>
      <c r="H43" s="24"/>
      <c r="I43" s="40" t="s">
        <v>2034</v>
      </c>
      <c r="J43" s="4" t="s">
        <v>7260</v>
      </c>
      <c r="K43" s="2">
        <v>-4.2628650553520001E-3</v>
      </c>
      <c r="L43" s="2">
        <v>-4.854654148221E-2</v>
      </c>
      <c r="M43" s="2">
        <f t="shared" si="2"/>
        <v>-1.261808056384192E-2</v>
      </c>
      <c r="N43" s="2">
        <f t="shared" si="3"/>
        <v>-0.14369776278734159</v>
      </c>
      <c r="P43" s="1">
        <v>69</v>
      </c>
    </row>
    <row r="44" spans="1:16" x14ac:dyDescent="0.2">
      <c r="A44" s="4" t="s">
        <v>2779</v>
      </c>
      <c r="B44" s="4" t="s">
        <v>2779</v>
      </c>
      <c r="C44" s="4">
        <v>104</v>
      </c>
      <c r="D44" s="4" t="s">
        <v>2456</v>
      </c>
      <c r="E44" s="23">
        <v>4.18</v>
      </c>
      <c r="F44" s="24"/>
      <c r="G44" s="24"/>
      <c r="H44" s="24"/>
      <c r="I44" s="40" t="s">
        <v>2034</v>
      </c>
      <c r="J44" s="4" t="s">
        <v>2457</v>
      </c>
      <c r="K44" s="2">
        <v>-8.7338034063579994E-3</v>
      </c>
      <c r="L44" s="2">
        <v>-4.7858979552984002E-2</v>
      </c>
      <c r="M44" s="2">
        <f t="shared" si="2"/>
        <v>-3.6507298238576437E-2</v>
      </c>
      <c r="N44" s="2">
        <f t="shared" si="3"/>
        <v>-0.20005053453147312</v>
      </c>
      <c r="P44" s="1">
        <v>138</v>
      </c>
    </row>
    <row r="45" spans="1:16" x14ac:dyDescent="0.2">
      <c r="A45" s="4" t="s">
        <v>2780</v>
      </c>
      <c r="B45" s="4" t="s">
        <v>2780</v>
      </c>
      <c r="C45" s="4">
        <v>107</v>
      </c>
      <c r="D45" s="4" t="s">
        <v>2458</v>
      </c>
      <c r="E45" s="23">
        <v>3.77</v>
      </c>
      <c r="F45" s="24"/>
      <c r="G45" s="24"/>
      <c r="H45" s="24"/>
      <c r="I45" s="40" t="s">
        <v>2034</v>
      </c>
      <c r="J45" s="4" t="s">
        <v>7260</v>
      </c>
      <c r="K45" s="2">
        <v>-5.1506613381209999E-3</v>
      </c>
      <c r="L45" s="2">
        <v>-5.8387324213982003E-2</v>
      </c>
      <c r="M45" s="2">
        <f t="shared" si="2"/>
        <v>-1.9417993244716169E-2</v>
      </c>
      <c r="N45" s="2">
        <f t="shared" si="3"/>
        <v>-0.22012021228671216</v>
      </c>
      <c r="P45" s="1">
        <v>69</v>
      </c>
    </row>
    <row r="46" spans="1:16" x14ac:dyDescent="0.2">
      <c r="A46" s="4" t="s">
        <v>2459</v>
      </c>
      <c r="B46" s="4" t="s">
        <v>2459</v>
      </c>
      <c r="C46" s="4">
        <v>110</v>
      </c>
      <c r="D46" s="4" t="s">
        <v>2459</v>
      </c>
      <c r="E46" s="23">
        <v>3.76</v>
      </c>
      <c r="F46" s="24"/>
      <c r="G46" s="24"/>
      <c r="H46" s="24"/>
      <c r="I46" s="40" t="s">
        <v>2034</v>
      </c>
      <c r="J46" s="4" t="s">
        <v>7269</v>
      </c>
      <c r="K46" s="2">
        <v>-2.0884072873740001E-3</v>
      </c>
      <c r="L46" s="2">
        <v>-3.344326838851E-2</v>
      </c>
      <c r="M46" s="2">
        <f t="shared" si="2"/>
        <v>-7.852411400526239E-3</v>
      </c>
      <c r="N46" s="2">
        <f t="shared" si="3"/>
        <v>-0.12574668914079759</v>
      </c>
      <c r="P46" s="1">
        <v>69</v>
      </c>
    </row>
    <row r="47" spans="1:16" x14ac:dyDescent="0.2">
      <c r="A47" s="4" t="s">
        <v>2460</v>
      </c>
      <c r="B47" s="4" t="s">
        <v>2460</v>
      </c>
      <c r="C47" s="4">
        <v>114</v>
      </c>
      <c r="D47" s="4" t="s">
        <v>2460</v>
      </c>
      <c r="E47" s="24"/>
      <c r="F47" s="24"/>
      <c r="G47" s="24"/>
      <c r="H47" s="24"/>
      <c r="I47" s="40" t="s">
        <v>2034</v>
      </c>
      <c r="J47" s="4" t="s">
        <v>2461</v>
      </c>
      <c r="K47" s="2">
        <v>3.3443025313320001E-3</v>
      </c>
      <c r="L47" s="2">
        <v>-4.7313313931227001E-2</v>
      </c>
      <c r="M47" s="2">
        <f t="shared" si="2"/>
        <v>0</v>
      </c>
      <c r="N47" s="2">
        <f t="shared" si="3"/>
        <v>0</v>
      </c>
      <c r="P47" s="1">
        <v>69</v>
      </c>
    </row>
    <row r="48" spans="1:16" x14ac:dyDescent="0.2">
      <c r="A48" s="4" t="s">
        <v>2462</v>
      </c>
      <c r="B48" s="4" t="s">
        <v>2462</v>
      </c>
      <c r="C48" s="4">
        <v>115</v>
      </c>
      <c r="D48" s="4" t="s">
        <v>2462</v>
      </c>
      <c r="E48" s="23">
        <v>6.89</v>
      </c>
      <c r="F48" s="24"/>
      <c r="G48" s="24"/>
      <c r="H48" s="24"/>
      <c r="I48" s="40" t="s">
        <v>2034</v>
      </c>
      <c r="J48" s="4" t="s">
        <v>2461</v>
      </c>
      <c r="K48" s="2">
        <v>-3.8689404027500001E-4</v>
      </c>
      <c r="L48" s="2">
        <v>-5.1124382764101001E-2</v>
      </c>
      <c r="M48" s="2">
        <f t="shared" si="2"/>
        <v>-2.6656999374947499E-3</v>
      </c>
      <c r="N48" s="2">
        <f t="shared" si="3"/>
        <v>-0.35224699724465586</v>
      </c>
      <c r="P48" s="1">
        <v>138</v>
      </c>
    </row>
    <row r="49" spans="1:16" x14ac:dyDescent="0.2">
      <c r="A49" s="4" t="s">
        <v>2781</v>
      </c>
      <c r="B49" s="4" t="s">
        <v>2781</v>
      </c>
      <c r="C49" s="4">
        <v>116</v>
      </c>
      <c r="D49" s="4" t="s">
        <v>2463</v>
      </c>
      <c r="E49" s="23">
        <v>3.09</v>
      </c>
      <c r="F49" s="24"/>
      <c r="G49" s="24"/>
      <c r="H49" s="24"/>
      <c r="I49" s="40" t="s">
        <v>2034</v>
      </c>
      <c r="J49" s="4" t="s">
        <v>7269</v>
      </c>
      <c r="K49" s="2">
        <v>3.8543059490620001E-3</v>
      </c>
      <c r="L49" s="2">
        <v>-3.9784092456102003E-2</v>
      </c>
      <c r="M49" s="2">
        <f t="shared" si="2"/>
        <v>1.190980538260158E-2</v>
      </c>
      <c r="N49" s="2">
        <f t="shared" si="3"/>
        <v>-0.12293284568935518</v>
      </c>
      <c r="P49" s="1">
        <v>138</v>
      </c>
    </row>
    <row r="50" spans="1:16" x14ac:dyDescent="0.2">
      <c r="A50" s="4" t="s">
        <v>2464</v>
      </c>
      <c r="B50" s="4" t="s">
        <v>2464</v>
      </c>
      <c r="C50" s="4">
        <v>118</v>
      </c>
      <c r="D50" s="4" t="s">
        <v>2464</v>
      </c>
      <c r="E50" s="23">
        <v>5.03</v>
      </c>
      <c r="F50" s="24"/>
      <c r="G50" s="24"/>
      <c r="H50" s="24"/>
      <c r="I50" s="40" t="s">
        <v>2034</v>
      </c>
      <c r="J50" s="4" t="s">
        <v>2461</v>
      </c>
      <c r="K50" s="2">
        <v>3.3443025313320001E-3</v>
      </c>
      <c r="L50" s="2">
        <v>-4.7313313931227001E-2</v>
      </c>
      <c r="M50" s="2">
        <f t="shared" si="2"/>
        <v>1.682184173259996E-2</v>
      </c>
      <c r="N50" s="2">
        <f t="shared" si="3"/>
        <v>-0.23798596907407182</v>
      </c>
      <c r="P50" s="1">
        <v>69</v>
      </c>
    </row>
    <row r="51" spans="1:16" x14ac:dyDescent="0.2">
      <c r="A51" s="4" t="s">
        <v>2782</v>
      </c>
      <c r="B51" s="4" t="s">
        <v>2782</v>
      </c>
      <c r="C51" s="4">
        <v>120</v>
      </c>
      <c r="D51" s="4" t="s">
        <v>2465</v>
      </c>
      <c r="E51" s="23">
        <v>5.19</v>
      </c>
      <c r="F51" s="24"/>
      <c r="G51" s="24"/>
      <c r="H51" s="24"/>
      <c r="I51" s="40" t="s">
        <v>2034</v>
      </c>
      <c r="J51" s="4" t="s">
        <v>7269</v>
      </c>
      <c r="K51" s="2">
        <v>1.958049135283E-3</v>
      </c>
      <c r="L51" s="2">
        <v>-3.4105986356735001E-2</v>
      </c>
      <c r="M51" s="2">
        <f t="shared" si="2"/>
        <v>1.0162275012118771E-2</v>
      </c>
      <c r="N51" s="2">
        <f t="shared" si="3"/>
        <v>-0.17701006919145468</v>
      </c>
      <c r="P51" s="1">
        <v>138</v>
      </c>
    </row>
    <row r="52" spans="1:16" x14ac:dyDescent="0.2">
      <c r="A52" s="4" t="s">
        <v>2466</v>
      </c>
      <c r="B52" s="4" t="s">
        <v>2466</v>
      </c>
      <c r="C52" s="4">
        <v>122</v>
      </c>
      <c r="D52" s="4" t="s">
        <v>2466</v>
      </c>
      <c r="E52" s="23">
        <v>3.22</v>
      </c>
      <c r="F52" s="24"/>
      <c r="G52" s="24"/>
      <c r="H52" s="24"/>
      <c r="I52" s="40" t="s">
        <v>2034</v>
      </c>
      <c r="J52" s="4" t="s">
        <v>2467</v>
      </c>
      <c r="K52" s="2">
        <v>3.8842495996510001E-3</v>
      </c>
      <c r="L52" s="2">
        <v>-4.6156421303749001E-2</v>
      </c>
      <c r="M52" s="2">
        <f t="shared" si="2"/>
        <v>1.2507283710876222E-2</v>
      </c>
      <c r="N52" s="2">
        <f t="shared" si="3"/>
        <v>-0.1486236765980718</v>
      </c>
      <c r="P52" s="1">
        <v>69</v>
      </c>
    </row>
    <row r="53" spans="1:16" x14ac:dyDescent="0.2">
      <c r="A53" s="4" t="s">
        <v>2468</v>
      </c>
      <c r="B53" s="4" t="s">
        <v>2468</v>
      </c>
      <c r="C53" s="4">
        <v>123</v>
      </c>
      <c r="D53" s="4" t="s">
        <v>2468</v>
      </c>
      <c r="E53" s="24"/>
      <c r="F53" s="24"/>
      <c r="G53" s="24"/>
      <c r="H53" s="24"/>
      <c r="I53" s="40" t="s">
        <v>2034</v>
      </c>
      <c r="J53" s="4" t="s">
        <v>2467</v>
      </c>
      <c r="K53" s="2">
        <v>4.30709682405E-3</v>
      </c>
      <c r="L53" s="2">
        <v>-4.5250426977873001E-2</v>
      </c>
      <c r="M53" s="2">
        <f t="shared" si="2"/>
        <v>0</v>
      </c>
      <c r="N53" s="2">
        <f t="shared" si="3"/>
        <v>0</v>
      </c>
      <c r="P53" s="1">
        <v>69</v>
      </c>
    </row>
    <row r="54" spans="1:16" x14ac:dyDescent="0.2">
      <c r="A54" s="4" t="s">
        <v>2783</v>
      </c>
      <c r="B54" s="4" t="s">
        <v>2783</v>
      </c>
      <c r="C54" s="4">
        <v>124</v>
      </c>
      <c r="D54" s="4" t="s">
        <v>2469</v>
      </c>
      <c r="E54" s="24"/>
      <c r="F54" s="24"/>
      <c r="G54" s="24"/>
      <c r="H54" s="24"/>
      <c r="I54" s="40" t="s">
        <v>2034</v>
      </c>
      <c r="J54" s="4" t="s">
        <v>2461</v>
      </c>
      <c r="K54" s="2">
        <v>1.72822677996E-3</v>
      </c>
      <c r="L54" s="2">
        <v>-5.0775922834872998E-2</v>
      </c>
      <c r="M54" s="2">
        <f t="shared" si="2"/>
        <v>0</v>
      </c>
      <c r="N54" s="2">
        <f t="shared" si="3"/>
        <v>0</v>
      </c>
      <c r="P54" s="1">
        <v>69</v>
      </c>
    </row>
    <row r="55" spans="1:16" x14ac:dyDescent="0.2">
      <c r="A55" s="4" t="s">
        <v>2784</v>
      </c>
      <c r="B55" s="4" t="s">
        <v>2784</v>
      </c>
      <c r="C55" s="4">
        <v>125</v>
      </c>
      <c r="D55" s="4" t="s">
        <v>2470</v>
      </c>
      <c r="E55" s="23">
        <v>0.02</v>
      </c>
      <c r="F55" s="24"/>
      <c r="G55" s="24"/>
      <c r="H55" s="24"/>
      <c r="I55" s="40" t="s">
        <v>2034</v>
      </c>
      <c r="J55" s="4" t="s">
        <v>2461</v>
      </c>
      <c r="K55" s="2">
        <v>2.6199494022880001E-3</v>
      </c>
      <c r="L55" s="2">
        <v>-4.6081561595201E-2</v>
      </c>
      <c r="M55" s="2">
        <f t="shared" si="2"/>
        <v>5.2398988045760004E-5</v>
      </c>
      <c r="N55" s="2">
        <f t="shared" si="3"/>
        <v>-9.2163123190401998E-4</v>
      </c>
      <c r="P55" s="1">
        <v>138</v>
      </c>
    </row>
    <row r="56" spans="1:16" x14ac:dyDescent="0.2">
      <c r="A56" s="4" t="s">
        <v>2785</v>
      </c>
      <c r="B56" s="4" t="s">
        <v>2785</v>
      </c>
      <c r="C56" s="4">
        <v>126</v>
      </c>
      <c r="D56" s="4" t="s">
        <v>2471</v>
      </c>
      <c r="E56" s="24"/>
      <c r="F56" s="24"/>
      <c r="G56" s="24"/>
      <c r="H56" s="24"/>
      <c r="I56" s="40" t="s">
        <v>2034</v>
      </c>
      <c r="J56" s="4" t="s">
        <v>2461</v>
      </c>
      <c r="K56" s="2">
        <v>1.467999187298E-3</v>
      </c>
      <c r="L56" s="2">
        <v>-5.1336593925953002E-2</v>
      </c>
      <c r="M56" s="2">
        <f t="shared" si="2"/>
        <v>0</v>
      </c>
      <c r="N56" s="2">
        <f t="shared" si="3"/>
        <v>0</v>
      </c>
      <c r="P56" s="1">
        <v>69</v>
      </c>
    </row>
    <row r="57" spans="1:16" x14ac:dyDescent="0.2">
      <c r="A57" s="4" t="s">
        <v>2472</v>
      </c>
      <c r="B57" s="4" t="s">
        <v>2472</v>
      </c>
      <c r="C57" s="4">
        <v>127</v>
      </c>
      <c r="D57" s="4" t="s">
        <v>2472</v>
      </c>
      <c r="E57" s="23">
        <v>0.23</v>
      </c>
      <c r="F57" s="24"/>
      <c r="G57" s="24"/>
      <c r="H57" s="24"/>
      <c r="I57" s="40" t="s">
        <v>2034</v>
      </c>
      <c r="J57" s="4" t="s">
        <v>7269</v>
      </c>
      <c r="K57" s="2">
        <v>4.4920775108040004E-3</v>
      </c>
      <c r="L57" s="2">
        <v>-3.9518501609564001E-2</v>
      </c>
      <c r="M57" s="2">
        <f t="shared" si="2"/>
        <v>1.0331778274849201E-3</v>
      </c>
      <c r="N57" s="2">
        <f t="shared" si="3"/>
        <v>-9.0892553701997208E-3</v>
      </c>
      <c r="P57" s="1">
        <v>138</v>
      </c>
    </row>
    <row r="58" spans="1:16" x14ac:dyDescent="0.2">
      <c r="A58" s="4" t="s">
        <v>2786</v>
      </c>
      <c r="B58" s="4" t="s">
        <v>2786</v>
      </c>
      <c r="C58" s="4">
        <v>130</v>
      </c>
      <c r="D58" s="4" t="s">
        <v>2473</v>
      </c>
      <c r="E58" s="24"/>
      <c r="F58" s="24"/>
      <c r="G58" s="24"/>
      <c r="H58" s="24"/>
      <c r="I58" s="40" t="s">
        <v>2034</v>
      </c>
      <c r="J58" s="4" t="s">
        <v>2461</v>
      </c>
      <c r="K58" s="2">
        <v>-3.2847925467999997E-5</v>
      </c>
      <c r="L58" s="2">
        <v>-4.9779187887907E-2</v>
      </c>
      <c r="M58" s="2">
        <f t="shared" si="2"/>
        <v>0</v>
      </c>
      <c r="N58" s="2">
        <f t="shared" si="3"/>
        <v>0</v>
      </c>
      <c r="P58" s="1">
        <v>138</v>
      </c>
    </row>
    <row r="59" spans="1:16" x14ac:dyDescent="0.2">
      <c r="A59" s="4" t="s">
        <v>2786</v>
      </c>
      <c r="B59" s="4" t="s">
        <v>2786</v>
      </c>
      <c r="C59" s="4">
        <v>131</v>
      </c>
      <c r="D59" s="4" t="s">
        <v>2473</v>
      </c>
      <c r="E59" s="24"/>
      <c r="F59" s="24"/>
      <c r="G59" s="24"/>
      <c r="H59" s="24"/>
      <c r="I59" s="40" t="s">
        <v>2034</v>
      </c>
      <c r="J59" s="4" t="s">
        <v>2461</v>
      </c>
      <c r="K59" s="2">
        <v>2.1578023734E-4</v>
      </c>
      <c r="L59" s="2">
        <v>-4.7460891306400001E-2</v>
      </c>
      <c r="M59" s="2">
        <f t="shared" si="2"/>
        <v>0</v>
      </c>
      <c r="N59" s="2">
        <f t="shared" si="3"/>
        <v>0</v>
      </c>
      <c r="P59" s="1">
        <v>69</v>
      </c>
    </row>
    <row r="60" spans="1:16" x14ac:dyDescent="0.2">
      <c r="A60" s="4" t="s">
        <v>2474</v>
      </c>
      <c r="B60" s="4" t="s">
        <v>2474</v>
      </c>
      <c r="C60" s="4">
        <v>136</v>
      </c>
      <c r="D60" s="4" t="s">
        <v>2474</v>
      </c>
      <c r="E60" s="23">
        <v>3.75</v>
      </c>
      <c r="F60" s="24"/>
      <c r="G60" s="24"/>
      <c r="H60" s="24"/>
      <c r="I60" s="40" t="s">
        <v>2034</v>
      </c>
      <c r="J60" s="4" t="s">
        <v>2461</v>
      </c>
      <c r="K60" s="2">
        <v>-3.8689404027500001E-4</v>
      </c>
      <c r="L60" s="2">
        <v>-5.1124382764101001E-2</v>
      </c>
      <c r="M60" s="2">
        <f t="shared" si="2"/>
        <v>-1.45085265103125E-3</v>
      </c>
      <c r="N60" s="2">
        <f t="shared" si="3"/>
        <v>-0.19171643536537875</v>
      </c>
      <c r="P60" s="1">
        <v>138</v>
      </c>
    </row>
    <row r="61" spans="1:16" x14ac:dyDescent="0.2">
      <c r="A61" s="4" t="s">
        <v>2475</v>
      </c>
      <c r="B61" s="4" t="s">
        <v>2475</v>
      </c>
      <c r="C61" s="4">
        <v>137</v>
      </c>
      <c r="D61" s="4" t="s">
        <v>2475</v>
      </c>
      <c r="E61" s="24"/>
      <c r="F61" s="24"/>
      <c r="G61" s="24"/>
      <c r="H61" s="24"/>
      <c r="I61" s="40" t="s">
        <v>2034</v>
      </c>
      <c r="J61" s="4" t="s">
        <v>2453</v>
      </c>
      <c r="K61" s="2">
        <v>-7.1329827187600003E-4</v>
      </c>
      <c r="L61" s="2">
        <v>-5.8702528476714998E-2</v>
      </c>
      <c r="M61" s="2">
        <f t="shared" si="2"/>
        <v>0</v>
      </c>
      <c r="N61" s="2">
        <f t="shared" si="3"/>
        <v>0</v>
      </c>
      <c r="P61" s="1">
        <v>138</v>
      </c>
    </row>
    <row r="62" spans="1:16" x14ac:dyDescent="0.2">
      <c r="A62" s="4" t="s">
        <v>2787</v>
      </c>
      <c r="B62" s="4" t="s">
        <v>2787</v>
      </c>
      <c r="C62" s="4">
        <v>139</v>
      </c>
      <c r="D62" s="4" t="s">
        <v>2476</v>
      </c>
      <c r="E62" s="24"/>
      <c r="F62" s="24"/>
      <c r="G62" s="24"/>
      <c r="H62" s="24"/>
      <c r="I62" s="40" t="s">
        <v>2034</v>
      </c>
      <c r="J62" s="4" t="s">
        <v>2461</v>
      </c>
      <c r="K62" s="2">
        <v>-4.49398125056E-4</v>
      </c>
      <c r="L62" s="2">
        <v>-5.3661368787288999E-2</v>
      </c>
      <c r="M62" s="2">
        <f t="shared" si="2"/>
        <v>0</v>
      </c>
      <c r="N62" s="2">
        <f t="shared" si="3"/>
        <v>0</v>
      </c>
      <c r="P62" s="1">
        <v>138</v>
      </c>
    </row>
    <row r="63" spans="1:16" x14ac:dyDescent="0.2">
      <c r="A63" s="4" t="s">
        <v>2477</v>
      </c>
      <c r="B63" s="4" t="s">
        <v>2477</v>
      </c>
      <c r="C63" s="4">
        <v>141</v>
      </c>
      <c r="D63" s="4" t="s">
        <v>2477</v>
      </c>
      <c r="E63" s="23">
        <v>7.74</v>
      </c>
      <c r="F63" s="24"/>
      <c r="G63" s="24"/>
      <c r="H63" s="24"/>
      <c r="I63" s="40" t="s">
        <v>2034</v>
      </c>
      <c r="J63" s="4" t="s">
        <v>2461</v>
      </c>
      <c r="K63" s="2">
        <v>-5.9799989685400002E-4</v>
      </c>
      <c r="L63" s="2">
        <v>-5.6500039994716998E-2</v>
      </c>
      <c r="M63" s="2">
        <f t="shared" si="2"/>
        <v>-4.62851920164996E-3</v>
      </c>
      <c r="N63" s="2">
        <f t="shared" si="3"/>
        <v>-0.4373103095591096</v>
      </c>
      <c r="P63" s="1">
        <v>138</v>
      </c>
    </row>
    <row r="64" spans="1:16" x14ac:dyDescent="0.2">
      <c r="A64" s="4" t="s">
        <v>2478</v>
      </c>
      <c r="B64" s="4" t="s">
        <v>2478</v>
      </c>
      <c r="C64" s="4">
        <v>142</v>
      </c>
      <c r="D64" s="4" t="s">
        <v>2478</v>
      </c>
      <c r="E64" s="24"/>
      <c r="F64" s="24"/>
      <c r="G64" s="24"/>
      <c r="H64" s="24"/>
      <c r="I64" s="40" t="s">
        <v>2034</v>
      </c>
      <c r="J64" s="4" t="s">
        <v>2479</v>
      </c>
      <c r="K64" s="2">
        <v>1.811051391996E-3</v>
      </c>
      <c r="L64" s="2">
        <v>-6.5723456442355999E-2</v>
      </c>
      <c r="M64" s="2">
        <f t="shared" si="2"/>
        <v>0</v>
      </c>
      <c r="N64" s="2">
        <f t="shared" si="3"/>
        <v>0</v>
      </c>
      <c r="P64" s="1">
        <v>69</v>
      </c>
    </row>
    <row r="65" spans="1:16" x14ac:dyDescent="0.2">
      <c r="C65" s="4">
        <v>144</v>
      </c>
      <c r="D65" s="4" t="s">
        <v>2480</v>
      </c>
      <c r="E65" s="23">
        <v>5.51</v>
      </c>
      <c r="F65" s="24"/>
      <c r="G65" s="24"/>
      <c r="H65" s="24"/>
      <c r="I65" s="40" t="s">
        <v>2034</v>
      </c>
      <c r="J65" s="4" t="s">
        <v>2481</v>
      </c>
      <c r="K65" s="2">
        <v>-3.7562474608399999E-4</v>
      </c>
      <c r="L65" s="2">
        <v>-5.1320668309927001E-2</v>
      </c>
      <c r="M65" s="2">
        <f t="shared" si="2"/>
        <v>-2.06969235092284E-3</v>
      </c>
      <c r="N65" s="2">
        <f t="shared" si="3"/>
        <v>-0.28277688238769777</v>
      </c>
      <c r="P65" s="1">
        <v>138</v>
      </c>
    </row>
    <row r="66" spans="1:16" x14ac:dyDescent="0.2">
      <c r="A66" s="4" t="s">
        <v>2482</v>
      </c>
      <c r="B66" s="4" t="s">
        <v>2482</v>
      </c>
      <c r="C66" s="4">
        <v>145</v>
      </c>
      <c r="D66" s="4" t="s">
        <v>2482</v>
      </c>
      <c r="E66" s="23">
        <v>4.58</v>
      </c>
      <c r="F66" s="24"/>
      <c r="G66" s="24"/>
      <c r="H66" s="24"/>
      <c r="I66" s="40" t="s">
        <v>2034</v>
      </c>
      <c r="J66" s="4" t="s">
        <v>2479</v>
      </c>
      <c r="K66" s="2">
        <v>1.7693426925689999E-3</v>
      </c>
      <c r="L66" s="2">
        <v>-6.3974283635615997E-2</v>
      </c>
      <c r="M66" s="2">
        <f t="shared" ref="M66:M98" si="4">(H66+F66+E66)*K66</f>
        <v>8.1035895319660194E-3</v>
      </c>
      <c r="N66" s="2">
        <f t="shared" ref="N66:N98" si="5">(H66+F66+E66)*L66</f>
        <v>-0.29300221905112128</v>
      </c>
      <c r="P66" s="1">
        <v>69</v>
      </c>
    </row>
    <row r="67" spans="1:16" x14ac:dyDescent="0.2">
      <c r="A67" s="4" t="s">
        <v>2788</v>
      </c>
      <c r="B67" s="4" t="s">
        <v>2788</v>
      </c>
      <c r="C67" s="4">
        <v>146</v>
      </c>
      <c r="D67" s="4" t="s">
        <v>2483</v>
      </c>
      <c r="E67" s="23">
        <v>8.2899999999999991</v>
      </c>
      <c r="F67" s="24"/>
      <c r="G67" s="24"/>
      <c r="H67" s="24"/>
      <c r="I67" s="40" t="s">
        <v>2034</v>
      </c>
      <c r="J67" s="4" t="s">
        <v>2453</v>
      </c>
      <c r="K67" s="2">
        <v>-1.83767999988E-3</v>
      </c>
      <c r="L67" s="2">
        <v>-5.3414512425660997E-2</v>
      </c>
      <c r="M67" s="2">
        <f t="shared" si="4"/>
        <v>-1.5234367199005198E-2</v>
      </c>
      <c r="N67" s="2">
        <f t="shared" si="5"/>
        <v>-0.44280630800872961</v>
      </c>
      <c r="P67" s="1">
        <v>138</v>
      </c>
    </row>
    <row r="68" spans="1:16" x14ac:dyDescent="0.2">
      <c r="A68" s="4" t="s">
        <v>2484</v>
      </c>
      <c r="B68" s="4" t="s">
        <v>2484</v>
      </c>
      <c r="C68" s="4">
        <v>149</v>
      </c>
      <c r="D68" s="4" t="s">
        <v>2484</v>
      </c>
      <c r="E68" s="24"/>
      <c r="F68" s="24"/>
      <c r="G68" s="24"/>
      <c r="H68" s="24"/>
      <c r="I68" s="40" t="s">
        <v>2034</v>
      </c>
      <c r="J68" s="4" t="s">
        <v>2479</v>
      </c>
      <c r="K68" s="2">
        <v>1.8201939528809999E-3</v>
      </c>
      <c r="L68" s="2">
        <v>-6.6106878221035004E-2</v>
      </c>
      <c r="M68" s="2">
        <f t="shared" si="4"/>
        <v>0</v>
      </c>
      <c r="N68" s="2">
        <f t="shared" si="5"/>
        <v>0</v>
      </c>
      <c r="P68" s="1">
        <v>69</v>
      </c>
    </row>
    <row r="69" spans="1:16" x14ac:dyDescent="0.2">
      <c r="A69" s="4" t="s">
        <v>2485</v>
      </c>
      <c r="B69" s="4" t="s">
        <v>2485</v>
      </c>
      <c r="C69" s="4">
        <v>153</v>
      </c>
      <c r="D69" s="4" t="s">
        <v>2485</v>
      </c>
      <c r="E69" s="23">
        <v>0.98</v>
      </c>
      <c r="F69" s="24"/>
      <c r="G69" s="24"/>
      <c r="H69" s="24"/>
      <c r="I69" s="40" t="s">
        <v>2034</v>
      </c>
      <c r="J69" s="4" t="s">
        <v>2479</v>
      </c>
      <c r="K69" s="2">
        <v>1.8201939528809999E-3</v>
      </c>
      <c r="L69" s="2">
        <v>-6.6106878221035004E-2</v>
      </c>
      <c r="M69" s="2">
        <f t="shared" si="4"/>
        <v>1.7837900738233799E-3</v>
      </c>
      <c r="N69" s="2">
        <f t="shared" si="5"/>
        <v>-6.4784740656614298E-2</v>
      </c>
      <c r="P69" s="1">
        <v>69</v>
      </c>
    </row>
    <row r="70" spans="1:16" x14ac:dyDescent="0.2">
      <c r="A70" s="4" t="s">
        <v>2486</v>
      </c>
      <c r="B70" s="4" t="s">
        <v>2486</v>
      </c>
      <c r="C70" s="4">
        <v>157</v>
      </c>
      <c r="D70" s="4" t="s">
        <v>2486</v>
      </c>
      <c r="E70" s="23">
        <v>7.55</v>
      </c>
      <c r="F70" s="24"/>
      <c r="G70" s="24"/>
      <c r="H70" s="24"/>
      <c r="I70" s="40" t="s">
        <v>2034</v>
      </c>
      <c r="J70" s="4" t="s">
        <v>2479</v>
      </c>
      <c r="K70" s="2">
        <v>1.9633867777879999E-3</v>
      </c>
      <c r="L70" s="2">
        <v>-7.2112068533896997E-2</v>
      </c>
      <c r="M70" s="2">
        <f t="shared" si="4"/>
        <v>1.48235701722994E-2</v>
      </c>
      <c r="N70" s="2">
        <f t="shared" si="5"/>
        <v>-0.54444611743092231</v>
      </c>
      <c r="P70" s="1">
        <v>69</v>
      </c>
    </row>
    <row r="71" spans="1:16" x14ac:dyDescent="0.2">
      <c r="A71" s="4" t="s">
        <v>2488</v>
      </c>
      <c r="B71" s="4" t="s">
        <v>2488</v>
      </c>
      <c r="C71" s="4">
        <v>161</v>
      </c>
      <c r="D71" s="4" t="s">
        <v>2488</v>
      </c>
      <c r="E71" s="23">
        <v>5.18</v>
      </c>
      <c r="F71" s="24"/>
      <c r="G71" s="24"/>
      <c r="H71" s="24"/>
      <c r="I71" s="40" t="s">
        <v>2034</v>
      </c>
      <c r="J71" s="4" t="s">
        <v>2453</v>
      </c>
      <c r="K71" s="2">
        <v>-9.3243288574700002E-4</v>
      </c>
      <c r="L71" s="2">
        <v>-6.2888547778129994E-2</v>
      </c>
      <c r="M71" s="2">
        <f t="shared" si="4"/>
        <v>-4.8300023481694602E-3</v>
      </c>
      <c r="N71" s="2">
        <f t="shared" si="5"/>
        <v>-0.32576267749071336</v>
      </c>
      <c r="P71" s="1">
        <v>138</v>
      </c>
    </row>
    <row r="72" spans="1:16" x14ac:dyDescent="0.2">
      <c r="A72" s="4" t="s">
        <v>2490</v>
      </c>
      <c r="B72" s="4" t="s">
        <v>2490</v>
      </c>
      <c r="C72" s="4">
        <v>165</v>
      </c>
      <c r="D72" s="4" t="s">
        <v>2490</v>
      </c>
      <c r="E72" s="24"/>
      <c r="F72" s="24"/>
      <c r="G72" s="24"/>
      <c r="H72" s="24"/>
      <c r="I72" s="40" t="s">
        <v>2034</v>
      </c>
      <c r="J72" s="4" t="s">
        <v>2453</v>
      </c>
      <c r="K72" s="2">
        <v>-1.008245511912E-3</v>
      </c>
      <c r="L72" s="2">
        <v>-6.4336761832236994E-2</v>
      </c>
      <c r="M72" s="2">
        <f t="shared" si="4"/>
        <v>0</v>
      </c>
      <c r="N72" s="2">
        <f t="shared" si="5"/>
        <v>0</v>
      </c>
      <c r="P72" s="1">
        <v>138</v>
      </c>
    </row>
    <row r="73" spans="1:16" x14ac:dyDescent="0.2">
      <c r="A73" s="4" t="s">
        <v>2491</v>
      </c>
      <c r="B73" s="4" t="s">
        <v>2491</v>
      </c>
      <c r="C73" s="4">
        <v>169</v>
      </c>
      <c r="D73" s="4" t="s">
        <v>2491</v>
      </c>
      <c r="E73" s="23">
        <v>7.37</v>
      </c>
      <c r="F73" s="24"/>
      <c r="G73" s="24"/>
      <c r="H73" s="24"/>
      <c r="I73" s="40" t="s">
        <v>2034</v>
      </c>
      <c r="J73" s="4" t="s">
        <v>2453</v>
      </c>
      <c r="K73" s="2">
        <v>-1.008245511912E-3</v>
      </c>
      <c r="L73" s="2">
        <v>-6.4336761832236994E-2</v>
      </c>
      <c r="M73" s="2">
        <f t="shared" si="4"/>
        <v>-7.4307694227914401E-3</v>
      </c>
      <c r="N73" s="2">
        <f t="shared" si="5"/>
        <v>-0.47416193470358664</v>
      </c>
      <c r="P73" s="1">
        <v>138</v>
      </c>
    </row>
    <row r="74" spans="1:16" x14ac:dyDescent="0.2">
      <c r="A74" s="4" t="s">
        <v>2492</v>
      </c>
      <c r="B74" s="4" t="s">
        <v>2492</v>
      </c>
      <c r="C74" s="4">
        <v>173</v>
      </c>
      <c r="D74" s="4" t="s">
        <v>2492</v>
      </c>
      <c r="E74" s="23">
        <v>8.07</v>
      </c>
      <c r="F74" s="24"/>
      <c r="G74" s="24"/>
      <c r="H74" s="24"/>
      <c r="I74" s="40" t="s">
        <v>2034</v>
      </c>
      <c r="J74" s="4" t="s">
        <v>2453</v>
      </c>
      <c r="K74" s="2">
        <v>-1.0576139902699999E-3</v>
      </c>
      <c r="L74" s="2">
        <v>-6.5279826521873002E-2</v>
      </c>
      <c r="M74" s="2">
        <f t="shared" si="4"/>
        <v>-8.5349449014788994E-3</v>
      </c>
      <c r="N74" s="2">
        <f t="shared" si="5"/>
        <v>-0.52680820003151518</v>
      </c>
      <c r="P74" s="1">
        <v>138</v>
      </c>
    </row>
    <row r="75" spans="1:16" x14ac:dyDescent="0.2">
      <c r="A75" s="4" t="s">
        <v>2493</v>
      </c>
      <c r="B75" s="4" t="s">
        <v>2493</v>
      </c>
      <c r="C75" s="4">
        <v>175</v>
      </c>
      <c r="D75" s="4" t="s">
        <v>2493</v>
      </c>
      <c r="E75" s="23">
        <v>3.36</v>
      </c>
      <c r="F75" s="24"/>
      <c r="G75" s="24"/>
      <c r="H75" s="24"/>
      <c r="I75" s="40" t="s">
        <v>2034</v>
      </c>
      <c r="J75" s="4" t="s">
        <v>2453</v>
      </c>
      <c r="K75" s="2">
        <v>-1.242948812433E-3</v>
      </c>
      <c r="L75" s="2">
        <v>-6.8820185959339003E-2</v>
      </c>
      <c r="M75" s="2">
        <f t="shared" si="4"/>
        <v>-4.1763080097748798E-3</v>
      </c>
      <c r="N75" s="2">
        <f t="shared" si="5"/>
        <v>-0.23123582482337904</v>
      </c>
      <c r="P75" s="1">
        <v>138</v>
      </c>
    </row>
    <row r="76" spans="1:16" x14ac:dyDescent="0.2">
      <c r="A76" s="4" t="s">
        <v>2494</v>
      </c>
      <c r="B76" s="4" t="s">
        <v>2494</v>
      </c>
      <c r="C76" s="4">
        <v>177</v>
      </c>
      <c r="D76" s="4" t="s">
        <v>2494</v>
      </c>
      <c r="E76" s="23">
        <v>5.82</v>
      </c>
      <c r="F76" s="24"/>
      <c r="G76" s="24"/>
      <c r="H76" s="24"/>
      <c r="I76" s="40" t="s">
        <v>2034</v>
      </c>
      <c r="J76" s="4" t="s">
        <v>2453</v>
      </c>
      <c r="K76" s="2">
        <v>-1.242948812433E-3</v>
      </c>
      <c r="L76" s="2">
        <v>-6.8820185959339003E-2</v>
      </c>
      <c r="M76" s="2">
        <f t="shared" si="4"/>
        <v>-7.2339620883600606E-3</v>
      </c>
      <c r="N76" s="2">
        <f t="shared" si="5"/>
        <v>-0.400533482283353</v>
      </c>
      <c r="P76" s="1">
        <v>138</v>
      </c>
    </row>
    <row r="77" spans="1:16" x14ac:dyDescent="0.2">
      <c r="A77" s="4" t="s">
        <v>2495</v>
      </c>
      <c r="B77" s="4" t="s">
        <v>2495</v>
      </c>
      <c r="C77" s="4">
        <v>181</v>
      </c>
      <c r="D77" s="4" t="s">
        <v>2495</v>
      </c>
      <c r="E77" s="23">
        <v>1.79</v>
      </c>
      <c r="F77" s="24"/>
      <c r="G77" s="24"/>
      <c r="H77" s="24"/>
      <c r="I77" s="40" t="s">
        <v>2034</v>
      </c>
      <c r="J77" s="4" t="s">
        <v>2494</v>
      </c>
      <c r="K77" s="2">
        <v>-1.4090597396719999E-3</v>
      </c>
      <c r="L77" s="2">
        <v>-7.1993321180344003E-2</v>
      </c>
      <c r="M77" s="2">
        <f t="shared" si="4"/>
        <v>-2.5222169340128799E-3</v>
      </c>
      <c r="N77" s="2">
        <f t="shared" si="5"/>
        <v>-0.12886804491281575</v>
      </c>
      <c r="P77" s="1">
        <v>138</v>
      </c>
    </row>
    <row r="78" spans="1:16" x14ac:dyDescent="0.2">
      <c r="A78" s="4" t="s">
        <v>2496</v>
      </c>
      <c r="B78" s="4" t="s">
        <v>2496</v>
      </c>
      <c r="C78" s="4">
        <v>185</v>
      </c>
      <c r="D78" s="4" t="s">
        <v>2496</v>
      </c>
      <c r="E78" s="23">
        <v>3.29</v>
      </c>
      <c r="F78" s="24"/>
      <c r="G78" s="24"/>
      <c r="H78" s="24"/>
      <c r="I78" s="40" t="s">
        <v>2034</v>
      </c>
      <c r="J78" s="4" t="s">
        <v>7273</v>
      </c>
      <c r="K78" s="2">
        <v>-3.0568009242419999E-3</v>
      </c>
      <c r="L78" s="2">
        <v>-4.4292066246271002E-2</v>
      </c>
      <c r="M78" s="2">
        <f t="shared" si="4"/>
        <v>-1.005687504075618E-2</v>
      </c>
      <c r="N78" s="2">
        <f t="shared" si="5"/>
        <v>-0.1457208979502316</v>
      </c>
      <c r="P78" s="1">
        <v>69</v>
      </c>
    </row>
    <row r="79" spans="1:16" x14ac:dyDescent="0.2">
      <c r="A79" s="4" t="s">
        <v>2789</v>
      </c>
      <c r="B79" s="4" t="s">
        <v>2789</v>
      </c>
      <c r="C79" s="4">
        <v>195</v>
      </c>
      <c r="D79" s="4" t="s">
        <v>2503</v>
      </c>
      <c r="E79" s="23">
        <v>4.96</v>
      </c>
      <c r="F79" s="24"/>
      <c r="G79" s="24"/>
      <c r="H79" s="24"/>
      <c r="I79" s="40" t="s">
        <v>2034</v>
      </c>
      <c r="J79" s="4" t="s">
        <v>2457</v>
      </c>
      <c r="K79" s="2">
        <v>-6.6609703935679998E-3</v>
      </c>
      <c r="L79" s="2">
        <v>-4.0040332823989997E-3</v>
      </c>
      <c r="M79" s="2">
        <f t="shared" si="4"/>
        <v>-3.3038413152097282E-2</v>
      </c>
      <c r="N79" s="2">
        <f t="shared" si="5"/>
        <v>-1.9860005080699038E-2</v>
      </c>
      <c r="P79" s="1">
        <v>69</v>
      </c>
    </row>
    <row r="80" spans="1:16" x14ac:dyDescent="0.2">
      <c r="C80" s="4">
        <v>197</v>
      </c>
      <c r="D80" s="4" t="s">
        <v>2505</v>
      </c>
      <c r="E80" s="23">
        <v>0.4</v>
      </c>
      <c r="F80" s="24"/>
      <c r="G80" s="24"/>
      <c r="H80" s="24"/>
      <c r="I80" s="40" t="s">
        <v>2034</v>
      </c>
      <c r="J80" s="4" t="s">
        <v>2457</v>
      </c>
      <c r="K80" s="2">
        <v>-6.6606593318280002E-3</v>
      </c>
      <c r="L80" s="2">
        <v>-3.997427877039E-3</v>
      </c>
      <c r="M80" s="2">
        <f t="shared" si="4"/>
        <v>-2.6642637327312004E-3</v>
      </c>
      <c r="N80" s="2">
        <f t="shared" si="5"/>
        <v>-1.5989711508156001E-3</v>
      </c>
      <c r="P80" s="1">
        <v>138</v>
      </c>
    </row>
    <row r="81" spans="1:16" x14ac:dyDescent="0.2">
      <c r="A81" s="4" t="s">
        <v>2509</v>
      </c>
      <c r="B81" s="4" t="s">
        <v>2509</v>
      </c>
      <c r="C81" s="4">
        <v>207</v>
      </c>
      <c r="D81" s="4" t="s">
        <v>2509</v>
      </c>
      <c r="E81" s="23">
        <v>1.7</v>
      </c>
      <c r="F81" s="24"/>
      <c r="G81" s="24"/>
      <c r="H81" s="24"/>
      <c r="I81" s="40" t="s">
        <v>2034</v>
      </c>
      <c r="J81" s="4" t="s">
        <v>2457</v>
      </c>
      <c r="K81" s="2">
        <v>-6.6609703935679998E-3</v>
      </c>
      <c r="L81" s="2">
        <v>-4.0040332823989997E-3</v>
      </c>
      <c r="M81" s="2">
        <f t="shared" si="4"/>
        <v>-1.13236496690656E-2</v>
      </c>
      <c r="N81" s="2">
        <f t="shared" si="5"/>
        <v>-6.8068565800782996E-3</v>
      </c>
      <c r="P81" s="1">
        <v>69</v>
      </c>
    </row>
    <row r="82" spans="1:16" x14ac:dyDescent="0.2">
      <c r="A82" s="4" t="s">
        <v>2790</v>
      </c>
      <c r="B82" s="4" t="s">
        <v>2790</v>
      </c>
      <c r="C82" s="4">
        <v>230</v>
      </c>
      <c r="D82" s="4" t="s">
        <v>2529</v>
      </c>
      <c r="E82" s="23">
        <v>2.04</v>
      </c>
      <c r="F82" s="24"/>
      <c r="G82" s="24"/>
      <c r="H82" s="24"/>
      <c r="I82" s="40" t="s">
        <v>2034</v>
      </c>
      <c r="J82" s="4" t="s">
        <v>2453</v>
      </c>
      <c r="K82" s="2">
        <v>-4.351986106485E-3</v>
      </c>
      <c r="L82" s="2">
        <v>-7.0570051670074005E-2</v>
      </c>
      <c r="M82" s="2">
        <f t="shared" si="4"/>
        <v>-8.8780516572294008E-3</v>
      </c>
      <c r="N82" s="2">
        <f t="shared" si="5"/>
        <v>-0.14396290540695098</v>
      </c>
      <c r="P82" s="1">
        <v>69.599998474121094</v>
      </c>
    </row>
    <row r="83" spans="1:16" x14ac:dyDescent="0.2">
      <c r="C83" s="4">
        <v>240</v>
      </c>
      <c r="D83" s="4" t="s">
        <v>2534</v>
      </c>
      <c r="E83" s="24"/>
      <c r="F83" s="24"/>
      <c r="G83" s="24"/>
      <c r="H83" s="24"/>
      <c r="I83" s="40" t="s">
        <v>2034</v>
      </c>
      <c r="J83" s="4" t="s">
        <v>2494</v>
      </c>
      <c r="K83" s="2">
        <v>-3.031881293282E-3</v>
      </c>
      <c r="L83" s="2">
        <v>-6.5810218453406996E-2</v>
      </c>
      <c r="M83" s="2">
        <f t="shared" si="4"/>
        <v>0</v>
      </c>
      <c r="N83" s="2">
        <f t="shared" si="5"/>
        <v>0</v>
      </c>
      <c r="P83" s="1">
        <v>345</v>
      </c>
    </row>
    <row r="84" spans="1:16" x14ac:dyDescent="0.2">
      <c r="A84" s="4" t="s">
        <v>2538</v>
      </c>
      <c r="B84" s="4" t="s">
        <v>2538</v>
      </c>
      <c r="C84" s="4">
        <v>246</v>
      </c>
      <c r="D84" s="4" t="s">
        <v>2538</v>
      </c>
      <c r="E84" s="24"/>
      <c r="F84" s="24"/>
      <c r="G84" s="24"/>
      <c r="H84" s="24"/>
      <c r="I84" s="40" t="s">
        <v>2034</v>
      </c>
      <c r="J84" s="4" t="s">
        <v>2494</v>
      </c>
      <c r="K84" s="2">
        <v>-3.089154604822E-3</v>
      </c>
      <c r="L84" s="2">
        <v>-6.5528176724911E-2</v>
      </c>
      <c r="M84" s="2">
        <f t="shared" si="4"/>
        <v>0</v>
      </c>
      <c r="N84" s="2">
        <f t="shared" si="5"/>
        <v>0</v>
      </c>
      <c r="P84" s="1">
        <v>345</v>
      </c>
    </row>
    <row r="85" spans="1:16" x14ac:dyDescent="0.2">
      <c r="A85" s="4" t="s">
        <v>2791</v>
      </c>
      <c r="B85" s="4" t="s">
        <v>2791</v>
      </c>
      <c r="C85" s="4">
        <v>249</v>
      </c>
      <c r="D85" s="4" t="s">
        <v>2541</v>
      </c>
      <c r="E85" s="23">
        <v>15.48</v>
      </c>
      <c r="F85" s="24"/>
      <c r="G85" s="24"/>
      <c r="H85" s="24"/>
      <c r="I85" s="40" t="s">
        <v>2034</v>
      </c>
      <c r="J85" s="4" t="s">
        <v>2453</v>
      </c>
      <c r="K85" s="2">
        <v>-2.6295694988220002E-3</v>
      </c>
      <c r="L85" s="2">
        <v>-6.4928695559501995E-2</v>
      </c>
      <c r="M85" s="2">
        <f t="shared" si="4"/>
        <v>-4.0705735841764568E-2</v>
      </c>
      <c r="N85" s="2">
        <f t="shared" si="5"/>
        <v>-1.0050962072610909</v>
      </c>
      <c r="P85" s="1">
        <v>138</v>
      </c>
    </row>
    <row r="86" spans="1:16" x14ac:dyDescent="0.2">
      <c r="A86" s="4" t="s">
        <v>2542</v>
      </c>
      <c r="B86" s="4" t="s">
        <v>2542</v>
      </c>
      <c r="C86" s="4">
        <v>250</v>
      </c>
      <c r="D86" s="4" t="s">
        <v>2542</v>
      </c>
      <c r="E86" s="24"/>
      <c r="F86" s="24"/>
      <c r="G86" s="24"/>
      <c r="H86" s="24"/>
      <c r="I86" s="40" t="s">
        <v>2034</v>
      </c>
      <c r="J86" s="4" t="s">
        <v>2479</v>
      </c>
      <c r="K86" s="2">
        <v>1.8694240134209999E-3</v>
      </c>
      <c r="L86" s="2">
        <v>-6.8171471357345997E-2</v>
      </c>
      <c r="M86" s="2">
        <f t="shared" si="4"/>
        <v>0</v>
      </c>
      <c r="N86" s="2">
        <f t="shared" si="5"/>
        <v>0</v>
      </c>
      <c r="P86" s="1">
        <v>69</v>
      </c>
    </row>
    <row r="87" spans="1:16" x14ac:dyDescent="0.2">
      <c r="A87" s="4" t="s">
        <v>2545</v>
      </c>
      <c r="B87" s="4" t="s">
        <v>2545</v>
      </c>
      <c r="C87" s="4">
        <v>254</v>
      </c>
      <c r="D87" s="4" t="s">
        <v>2545</v>
      </c>
      <c r="E87" s="23">
        <v>5.45</v>
      </c>
      <c r="F87" s="24"/>
      <c r="G87" s="24"/>
      <c r="H87" s="24"/>
      <c r="I87" s="40" t="s">
        <v>2034</v>
      </c>
      <c r="J87" s="4" t="s">
        <v>2479</v>
      </c>
      <c r="K87" s="2">
        <v>1.8694240134209999E-3</v>
      </c>
      <c r="L87" s="2">
        <v>-6.8171471357345997E-2</v>
      </c>
      <c r="M87" s="2">
        <f t="shared" si="4"/>
        <v>1.018836087314445E-2</v>
      </c>
      <c r="N87" s="2">
        <f t="shared" si="5"/>
        <v>-0.37153451889753569</v>
      </c>
      <c r="P87" s="1">
        <v>69</v>
      </c>
    </row>
    <row r="88" spans="1:16" x14ac:dyDescent="0.2">
      <c r="A88" s="4" t="s">
        <v>2792</v>
      </c>
      <c r="B88" s="4" t="s">
        <v>2792</v>
      </c>
      <c r="C88" s="4">
        <v>798</v>
      </c>
      <c r="D88" s="4" t="s">
        <v>3094</v>
      </c>
      <c r="E88" s="24"/>
      <c r="F88" s="24"/>
      <c r="G88" s="23">
        <v>28</v>
      </c>
      <c r="H88" s="23">
        <v>32</v>
      </c>
      <c r="I88" s="40" t="s">
        <v>2034</v>
      </c>
      <c r="J88" s="4" t="s">
        <v>7248</v>
      </c>
      <c r="K88" s="2">
        <v>-3.5855250898749998E-3</v>
      </c>
      <c r="L88" s="2">
        <v>6.0612973757089997E-3</v>
      </c>
      <c r="M88" s="2">
        <f t="shared" si="4"/>
        <v>-0.11473680287599999</v>
      </c>
      <c r="N88" s="2">
        <f t="shared" si="5"/>
        <v>0.19396151602268799</v>
      </c>
      <c r="P88" s="1">
        <v>12</v>
      </c>
    </row>
    <row r="89" spans="1:16" x14ac:dyDescent="0.2">
      <c r="A89" s="4" t="s">
        <v>3143</v>
      </c>
      <c r="B89" s="4" t="s">
        <v>3143</v>
      </c>
      <c r="C89" s="4">
        <v>799</v>
      </c>
      <c r="D89" s="4" t="s">
        <v>3095</v>
      </c>
      <c r="E89" s="23">
        <v>60.65</v>
      </c>
      <c r="F89" s="24"/>
      <c r="G89" s="24"/>
      <c r="H89" s="24"/>
      <c r="I89" s="40" t="s">
        <v>2034</v>
      </c>
      <c r="J89" s="4" t="s">
        <v>7248</v>
      </c>
      <c r="K89" s="2">
        <v>-3.5855250898749998E-3</v>
      </c>
      <c r="L89" s="2">
        <v>6.0612973757089997E-3</v>
      </c>
      <c r="M89" s="2">
        <f t="shared" si="4"/>
        <v>-0.21746209670091873</v>
      </c>
      <c r="N89" s="2">
        <f t="shared" si="5"/>
        <v>0.36761768583675081</v>
      </c>
      <c r="P89" s="1">
        <v>138</v>
      </c>
    </row>
    <row r="90" spans="1:16" x14ac:dyDescent="0.2">
      <c r="A90" s="4" t="s">
        <v>2793</v>
      </c>
      <c r="B90" s="4" t="s">
        <v>2793</v>
      </c>
      <c r="C90" s="4">
        <v>833</v>
      </c>
      <c r="D90" s="4" t="s">
        <v>3124</v>
      </c>
      <c r="E90" s="24"/>
      <c r="F90" s="24"/>
      <c r="G90" s="24"/>
      <c r="H90" s="24"/>
      <c r="I90" s="40" t="s">
        <v>2034</v>
      </c>
      <c r="J90" s="4" t="s">
        <v>2701</v>
      </c>
      <c r="K90" s="2">
        <v>0</v>
      </c>
      <c r="L90" s="2">
        <v>0</v>
      </c>
      <c r="M90" s="2">
        <f t="shared" si="4"/>
        <v>0</v>
      </c>
      <c r="N90" s="2">
        <f t="shared" si="5"/>
        <v>0</v>
      </c>
      <c r="P90" s="1">
        <v>345</v>
      </c>
    </row>
    <row r="91" spans="1:16" x14ac:dyDescent="0.2">
      <c r="A91" s="4" t="s">
        <v>3143</v>
      </c>
      <c r="B91" s="4" t="s">
        <v>3143</v>
      </c>
      <c r="C91" s="4">
        <v>860</v>
      </c>
      <c r="D91" s="4" t="s">
        <v>3143</v>
      </c>
      <c r="E91" s="24"/>
      <c r="F91" s="24"/>
      <c r="G91" s="24"/>
      <c r="H91" s="24"/>
      <c r="I91" s="40" t="s">
        <v>2034</v>
      </c>
      <c r="J91" s="4" t="s">
        <v>7248</v>
      </c>
      <c r="K91" s="2">
        <v>-3.5855250898749998E-3</v>
      </c>
      <c r="L91" s="2">
        <v>6.0612973757089997E-3</v>
      </c>
      <c r="M91" s="2">
        <f t="shared" si="4"/>
        <v>0</v>
      </c>
      <c r="N91" s="2">
        <f t="shared" si="5"/>
        <v>0</v>
      </c>
      <c r="P91" s="1">
        <v>138</v>
      </c>
    </row>
    <row r="92" spans="1:16" x14ac:dyDescent="0.2">
      <c r="A92" s="4" t="s">
        <v>2794</v>
      </c>
      <c r="B92" s="4" t="s">
        <v>2794</v>
      </c>
      <c r="C92" s="4">
        <v>862</v>
      </c>
      <c r="D92" s="4" t="s">
        <v>3144</v>
      </c>
      <c r="E92" s="24"/>
      <c r="F92" s="24"/>
      <c r="G92" s="24"/>
      <c r="H92" s="24"/>
      <c r="I92" s="40" t="s">
        <v>2034</v>
      </c>
      <c r="J92" s="4" t="s">
        <v>7248</v>
      </c>
      <c r="K92" s="2">
        <v>-3.5915344487880002E-3</v>
      </c>
      <c r="L92" s="2">
        <v>6.1359964311119997E-3</v>
      </c>
      <c r="M92" s="2">
        <f t="shared" si="4"/>
        <v>0</v>
      </c>
      <c r="N92" s="2">
        <f t="shared" si="5"/>
        <v>0</v>
      </c>
      <c r="P92" s="1">
        <v>138</v>
      </c>
    </row>
    <row r="93" spans="1:16" x14ac:dyDescent="0.2">
      <c r="A93" s="4" t="s">
        <v>2794</v>
      </c>
      <c r="B93" s="4" t="s">
        <v>2794</v>
      </c>
      <c r="C93" s="4">
        <v>864</v>
      </c>
      <c r="D93" s="4" t="s">
        <v>3145</v>
      </c>
      <c r="E93" s="24"/>
      <c r="F93" s="24"/>
      <c r="G93" s="24"/>
      <c r="H93" s="24"/>
      <c r="I93" s="40" t="s">
        <v>2034</v>
      </c>
      <c r="J93" s="4" t="s">
        <v>7248</v>
      </c>
      <c r="K93" s="2">
        <v>-3.6837328225370002E-3</v>
      </c>
      <c r="L93" s="2">
        <v>7.2820964269340004E-3</v>
      </c>
      <c r="M93" s="2">
        <f t="shared" si="4"/>
        <v>0</v>
      </c>
      <c r="N93" s="2">
        <f t="shared" si="5"/>
        <v>0</v>
      </c>
      <c r="P93" s="1">
        <v>69</v>
      </c>
    </row>
    <row r="94" spans="1:16" x14ac:dyDescent="0.2">
      <c r="A94" s="4" t="s">
        <v>3146</v>
      </c>
      <c r="B94" s="4" t="s">
        <v>3146</v>
      </c>
      <c r="C94" s="4">
        <v>865</v>
      </c>
      <c r="D94" s="4" t="s">
        <v>3146</v>
      </c>
      <c r="E94" s="23">
        <v>4.8029999999999999</v>
      </c>
      <c r="F94" s="24"/>
      <c r="G94" s="24"/>
      <c r="H94" s="24"/>
      <c r="I94" s="40" t="s">
        <v>2034</v>
      </c>
      <c r="J94" s="4" t="s">
        <v>2611</v>
      </c>
      <c r="K94" s="2">
        <v>-3.6837328225370002E-3</v>
      </c>
      <c r="L94" s="2">
        <v>7.2820964269340004E-3</v>
      </c>
      <c r="M94" s="2">
        <f t="shared" si="4"/>
        <v>-1.7692968746645211E-2</v>
      </c>
      <c r="N94" s="2">
        <f t="shared" si="5"/>
        <v>3.4975909138564E-2</v>
      </c>
      <c r="P94" s="1">
        <v>69</v>
      </c>
    </row>
    <row r="95" spans="1:16" x14ac:dyDescent="0.2">
      <c r="A95" s="4" t="s">
        <v>2795</v>
      </c>
      <c r="B95" s="4" t="s">
        <v>2796</v>
      </c>
      <c r="C95" s="4">
        <v>866</v>
      </c>
      <c r="D95" s="4" t="s">
        <v>3147</v>
      </c>
      <c r="E95" s="23">
        <v>4.242</v>
      </c>
      <c r="F95" s="24"/>
      <c r="G95" s="24"/>
      <c r="H95" s="24"/>
      <c r="I95" s="40" t="s">
        <v>2034</v>
      </c>
      <c r="J95" s="4" t="s">
        <v>7248</v>
      </c>
      <c r="K95" s="2">
        <v>-3.6837328225370002E-3</v>
      </c>
      <c r="L95" s="2">
        <v>7.2820964269340004E-3</v>
      </c>
      <c r="M95" s="2">
        <f t="shared" si="4"/>
        <v>-1.5626394633201954E-2</v>
      </c>
      <c r="N95" s="2">
        <f t="shared" si="5"/>
        <v>3.089065304305403E-2</v>
      </c>
      <c r="P95" s="1">
        <v>69</v>
      </c>
    </row>
    <row r="96" spans="1:16" x14ac:dyDescent="0.2">
      <c r="A96" s="4" t="s">
        <v>2794</v>
      </c>
      <c r="B96" s="4" t="s">
        <v>2794</v>
      </c>
      <c r="C96" s="4">
        <v>867</v>
      </c>
      <c r="D96" s="4" t="s">
        <v>3148</v>
      </c>
      <c r="E96" s="23">
        <v>48.779000000000003</v>
      </c>
      <c r="F96" s="24"/>
      <c r="G96" s="24"/>
      <c r="H96" s="24"/>
      <c r="I96" s="40" t="s">
        <v>2034</v>
      </c>
      <c r="J96" s="4" t="s">
        <v>7248</v>
      </c>
      <c r="K96" s="2">
        <v>-3.6837328225370002E-3</v>
      </c>
      <c r="L96" s="2">
        <v>7.2820964269340004E-3</v>
      </c>
      <c r="M96" s="2">
        <f t="shared" si="4"/>
        <v>-0.17968880335053233</v>
      </c>
      <c r="N96" s="2">
        <f t="shared" si="5"/>
        <v>0.35521338160941363</v>
      </c>
      <c r="P96" s="1">
        <v>12.5</v>
      </c>
    </row>
    <row r="97" spans="1:16" x14ac:dyDescent="0.2">
      <c r="A97" s="4" t="s">
        <v>2797</v>
      </c>
      <c r="B97" s="4" t="s">
        <v>2797</v>
      </c>
      <c r="C97" s="4">
        <v>868</v>
      </c>
      <c r="D97" s="4" t="s">
        <v>3149</v>
      </c>
      <c r="E97" s="23">
        <v>4.242</v>
      </c>
      <c r="F97" s="24"/>
      <c r="G97" s="24"/>
      <c r="H97" s="24"/>
      <c r="I97" s="40" t="s">
        <v>2034</v>
      </c>
      <c r="J97" s="4" t="s">
        <v>7248</v>
      </c>
      <c r="K97" s="2">
        <v>-3.6837328225370002E-3</v>
      </c>
      <c r="L97" s="2">
        <v>7.2820964269340004E-3</v>
      </c>
      <c r="M97" s="2">
        <f t="shared" si="4"/>
        <v>-1.5626394633201954E-2</v>
      </c>
      <c r="N97" s="2">
        <f t="shared" si="5"/>
        <v>3.089065304305403E-2</v>
      </c>
      <c r="P97" s="1">
        <v>69</v>
      </c>
    </row>
    <row r="98" spans="1:16" x14ac:dyDescent="0.2">
      <c r="A98" s="4" t="s">
        <v>2798</v>
      </c>
      <c r="B98" s="4" t="s">
        <v>2798</v>
      </c>
      <c r="C98" s="4">
        <v>869</v>
      </c>
      <c r="D98" s="4" t="s">
        <v>2729</v>
      </c>
      <c r="E98" s="23">
        <v>19.010999999999999</v>
      </c>
      <c r="F98" s="24"/>
      <c r="G98" s="24"/>
      <c r="H98" s="24"/>
      <c r="I98" s="40" t="s">
        <v>2034</v>
      </c>
      <c r="J98" s="4" t="s">
        <v>7248</v>
      </c>
      <c r="K98" s="2">
        <v>-3.6602327600120002E-3</v>
      </c>
      <c r="L98" s="2">
        <v>7.0142270997169999E-3</v>
      </c>
      <c r="M98" s="2">
        <f t="shared" si="4"/>
        <v>-6.9584685000588134E-2</v>
      </c>
      <c r="N98" s="2">
        <f t="shared" si="5"/>
        <v>0.13334747139271988</v>
      </c>
      <c r="P98" s="1">
        <v>69</v>
      </c>
    </row>
    <row r="99" spans="1:16" x14ac:dyDescent="0.2">
      <c r="A99" s="4" t="s">
        <v>3150</v>
      </c>
      <c r="B99" s="4" t="s">
        <v>3150</v>
      </c>
      <c r="C99" s="4">
        <v>870</v>
      </c>
      <c r="D99" s="4" t="s">
        <v>3150</v>
      </c>
      <c r="E99" s="23">
        <v>23.329000000000001</v>
      </c>
      <c r="F99" s="24"/>
      <c r="G99" s="24"/>
      <c r="H99" s="24"/>
      <c r="I99" s="40" t="s">
        <v>2034</v>
      </c>
      <c r="J99" s="4" t="s">
        <v>7248</v>
      </c>
      <c r="K99" s="2">
        <v>-3.6750310100619999E-3</v>
      </c>
      <c r="L99" s="2">
        <v>7.2130956687030002E-3</v>
      </c>
      <c r="M99" s="2">
        <f t="shared" ref="M99:M130" si="6">(H99+F99+E99)*K99</f>
        <v>-8.5734798433736395E-2</v>
      </c>
      <c r="N99" s="2">
        <f t="shared" ref="N99:N130" si="7">(H99+F99+E99)*L99</f>
        <v>0.16827430885517231</v>
      </c>
      <c r="P99" s="1">
        <v>69</v>
      </c>
    </row>
    <row r="100" spans="1:16" x14ac:dyDescent="0.2">
      <c r="A100" s="4" t="s">
        <v>2799</v>
      </c>
      <c r="B100" s="4" t="s">
        <v>2800</v>
      </c>
      <c r="C100" s="4">
        <v>871</v>
      </c>
      <c r="D100" s="4" t="s">
        <v>3151</v>
      </c>
      <c r="E100" s="23">
        <v>6.4039999999999999</v>
      </c>
      <c r="F100" s="24"/>
      <c r="G100" s="24"/>
      <c r="H100" s="24"/>
      <c r="I100" s="40" t="s">
        <v>2034</v>
      </c>
      <c r="J100" s="4" t="s">
        <v>7248</v>
      </c>
      <c r="K100" s="2">
        <v>-3.6280658096080002E-3</v>
      </c>
      <c r="L100" s="2">
        <v>6.610220298171E-3</v>
      </c>
      <c r="M100" s="2">
        <f t="shared" si="6"/>
        <v>-2.3234133444729632E-2</v>
      </c>
      <c r="N100" s="2">
        <f t="shared" si="7"/>
        <v>4.2331850789487084E-2</v>
      </c>
      <c r="P100" s="1">
        <v>69</v>
      </c>
    </row>
    <row r="101" spans="1:16" x14ac:dyDescent="0.2">
      <c r="A101" s="4" t="s">
        <v>2801</v>
      </c>
      <c r="B101" s="4" t="s">
        <v>2802</v>
      </c>
      <c r="C101" s="4">
        <v>872</v>
      </c>
      <c r="D101" s="4" t="s">
        <v>3152</v>
      </c>
      <c r="E101" s="23">
        <v>44.924999999999997</v>
      </c>
      <c r="F101" s="24"/>
      <c r="G101" s="24"/>
      <c r="H101" s="24"/>
      <c r="I101" s="40" t="s">
        <v>2034</v>
      </c>
      <c r="J101" s="4" t="s">
        <v>7248</v>
      </c>
      <c r="K101" s="2">
        <v>-3.7525710649790002E-3</v>
      </c>
      <c r="L101" s="2">
        <v>8.2181235775349998E-3</v>
      </c>
      <c r="M101" s="2">
        <f t="shared" si="6"/>
        <v>-0.16858425509418157</v>
      </c>
      <c r="N101" s="2">
        <f t="shared" si="7"/>
        <v>0.36919920172075982</v>
      </c>
      <c r="P101" s="1">
        <v>69</v>
      </c>
    </row>
    <row r="102" spans="1:16" x14ac:dyDescent="0.2">
      <c r="A102" s="4" t="s">
        <v>2803</v>
      </c>
      <c r="B102" s="4" t="s">
        <v>2804</v>
      </c>
      <c r="C102" s="4">
        <v>873</v>
      </c>
      <c r="D102" s="4" t="s">
        <v>3153</v>
      </c>
      <c r="E102" s="23">
        <v>20.148</v>
      </c>
      <c r="F102" s="24"/>
      <c r="G102" s="24"/>
      <c r="H102" s="24"/>
      <c r="I102" s="40" t="s">
        <v>2034</v>
      </c>
      <c r="J102" s="4" t="s">
        <v>7248</v>
      </c>
      <c r="K102" s="2">
        <v>-3.7800127174709998E-3</v>
      </c>
      <c r="L102" s="2">
        <v>9.1609777882700003E-3</v>
      </c>
      <c r="M102" s="2">
        <f t="shared" si="6"/>
        <v>-7.6159696231605706E-2</v>
      </c>
      <c r="N102" s="2">
        <f t="shared" si="7"/>
        <v>0.18457538047806396</v>
      </c>
      <c r="P102" s="1">
        <v>69</v>
      </c>
    </row>
    <row r="103" spans="1:16" x14ac:dyDescent="0.2">
      <c r="A103" s="4" t="s">
        <v>2805</v>
      </c>
      <c r="B103" s="4" t="s">
        <v>2805</v>
      </c>
      <c r="C103" s="4">
        <v>874</v>
      </c>
      <c r="D103" s="4" t="s">
        <v>3154</v>
      </c>
      <c r="E103" s="23">
        <v>18.11</v>
      </c>
      <c r="F103" s="24"/>
      <c r="G103" s="24"/>
      <c r="H103" s="24"/>
      <c r="I103" s="40" t="s">
        <v>2034</v>
      </c>
      <c r="J103" s="4" t="s">
        <v>7248</v>
      </c>
      <c r="K103" s="2">
        <v>-3.8542228285220002E-3</v>
      </c>
      <c r="L103" s="2">
        <v>1.0609170421957999E-2</v>
      </c>
      <c r="M103" s="2">
        <f t="shared" si="6"/>
        <v>-6.9799975424533423E-2</v>
      </c>
      <c r="N103" s="2">
        <f t="shared" si="7"/>
        <v>0.19213207634165935</v>
      </c>
      <c r="P103" s="1">
        <v>69</v>
      </c>
    </row>
    <row r="104" spans="1:16" x14ac:dyDescent="0.2">
      <c r="A104" s="4" t="s">
        <v>3200</v>
      </c>
      <c r="B104" s="4" t="s">
        <v>3200</v>
      </c>
      <c r="C104" s="4">
        <v>875</v>
      </c>
      <c r="D104" s="4" t="s">
        <v>3155</v>
      </c>
      <c r="E104" s="24"/>
      <c r="F104" s="24"/>
      <c r="G104" s="24"/>
      <c r="H104" s="24"/>
      <c r="I104" s="40" t="s">
        <v>2034</v>
      </c>
      <c r="J104" s="4" t="s">
        <v>7248</v>
      </c>
      <c r="K104" s="2">
        <v>-3.597742412239E-3</v>
      </c>
      <c r="L104" s="2">
        <v>6.229368038476E-3</v>
      </c>
      <c r="M104" s="2">
        <f t="shared" si="6"/>
        <v>0</v>
      </c>
      <c r="N104" s="2">
        <f t="shared" si="7"/>
        <v>0</v>
      </c>
      <c r="P104" s="1">
        <v>69</v>
      </c>
    </row>
    <row r="105" spans="1:16" x14ac:dyDescent="0.2">
      <c r="A105" s="4" t="s">
        <v>2806</v>
      </c>
      <c r="B105" s="4" t="s">
        <v>3156</v>
      </c>
      <c r="C105" s="4">
        <v>876</v>
      </c>
      <c r="D105" s="4" t="s">
        <v>3156</v>
      </c>
      <c r="E105" s="23">
        <v>23.312999999999999</v>
      </c>
      <c r="F105" s="24"/>
      <c r="G105" s="24"/>
      <c r="H105" s="24"/>
      <c r="I105" s="40" t="s">
        <v>2034</v>
      </c>
      <c r="J105" s="4" t="s">
        <v>7248</v>
      </c>
      <c r="K105" s="2">
        <v>-3.674557432532E-3</v>
      </c>
      <c r="L105" s="2">
        <v>7.1775089018049996E-3</v>
      </c>
      <c r="M105" s="2">
        <f t="shared" si="6"/>
        <v>-8.5664957424618507E-2</v>
      </c>
      <c r="N105" s="2">
        <f t="shared" si="7"/>
        <v>0.16732926502777995</v>
      </c>
      <c r="P105" s="1">
        <v>69</v>
      </c>
    </row>
    <row r="106" spans="1:16" x14ac:dyDescent="0.2">
      <c r="A106" s="4" t="s">
        <v>2807</v>
      </c>
      <c r="B106" s="4" t="s">
        <v>2807</v>
      </c>
      <c r="C106" s="4">
        <v>877</v>
      </c>
      <c r="D106" s="4" t="s">
        <v>3157</v>
      </c>
      <c r="E106" s="23">
        <v>9.0050000000000008</v>
      </c>
      <c r="F106" s="24"/>
      <c r="G106" s="24"/>
      <c r="H106" s="24"/>
      <c r="I106" s="40" t="s">
        <v>2034</v>
      </c>
      <c r="J106" s="4" t="s">
        <v>7248</v>
      </c>
      <c r="K106" s="2">
        <v>-3.7205419503149998E-3</v>
      </c>
      <c r="L106" s="2">
        <v>7.1344003081319999E-3</v>
      </c>
      <c r="M106" s="2">
        <f t="shared" si="6"/>
        <v>-3.350348026258658E-2</v>
      </c>
      <c r="N106" s="2">
        <f t="shared" si="7"/>
        <v>6.4245274774728661E-2</v>
      </c>
      <c r="P106" s="1">
        <v>69</v>
      </c>
    </row>
    <row r="107" spans="1:16" x14ac:dyDescent="0.2">
      <c r="A107" s="4" t="s">
        <v>2808</v>
      </c>
      <c r="B107" s="4" t="s">
        <v>2809</v>
      </c>
      <c r="C107" s="4">
        <v>878</v>
      </c>
      <c r="D107" s="4" t="s">
        <v>3158</v>
      </c>
      <c r="E107" s="23">
        <v>5.8029999999999999</v>
      </c>
      <c r="F107" s="24"/>
      <c r="G107" s="24"/>
      <c r="H107" s="24"/>
      <c r="I107" s="40" t="s">
        <v>2034</v>
      </c>
      <c r="J107" s="4" t="s">
        <v>7248</v>
      </c>
      <c r="K107" s="2">
        <v>-4.0839333087209998E-3</v>
      </c>
      <c r="L107" s="2">
        <v>1.5660557895898999E-2</v>
      </c>
      <c r="M107" s="2">
        <f t="shared" si="6"/>
        <v>-2.3699064990507963E-2</v>
      </c>
      <c r="N107" s="2">
        <f t="shared" si="7"/>
        <v>9.0878217469901892E-2</v>
      </c>
      <c r="P107" s="1">
        <v>138</v>
      </c>
    </row>
    <row r="108" spans="1:16" x14ac:dyDescent="0.2">
      <c r="A108" s="4" t="s">
        <v>2810</v>
      </c>
      <c r="B108" s="4" t="s">
        <v>2810</v>
      </c>
      <c r="C108" s="4">
        <v>879</v>
      </c>
      <c r="D108" s="4" t="s">
        <v>3159</v>
      </c>
      <c r="E108" s="23">
        <v>6.3630000000000004</v>
      </c>
      <c r="F108" s="24"/>
      <c r="G108" s="24"/>
      <c r="H108" s="24"/>
      <c r="I108" s="40" t="s">
        <v>2034</v>
      </c>
      <c r="J108" s="4" t="s">
        <v>7248</v>
      </c>
      <c r="K108" s="2">
        <v>-3.8553404156120002E-3</v>
      </c>
      <c r="L108" s="2">
        <v>1.1568226851523001E-2</v>
      </c>
      <c r="M108" s="2">
        <f t="shared" si="6"/>
        <v>-2.4531531064539158E-2</v>
      </c>
      <c r="N108" s="2">
        <f t="shared" si="7"/>
        <v>7.360862745624086E-2</v>
      </c>
      <c r="P108" s="1">
        <v>138</v>
      </c>
    </row>
    <row r="109" spans="1:16" x14ac:dyDescent="0.2">
      <c r="A109" s="4" t="s">
        <v>2811</v>
      </c>
      <c r="B109" s="4" t="s">
        <v>2811</v>
      </c>
      <c r="C109" s="4">
        <v>880</v>
      </c>
      <c r="D109" s="4" t="s">
        <v>3160</v>
      </c>
      <c r="E109" s="23">
        <v>7.4039999999999999</v>
      </c>
      <c r="F109" s="24"/>
      <c r="G109" s="24"/>
      <c r="H109" s="24"/>
      <c r="I109" s="40" t="s">
        <v>2034</v>
      </c>
      <c r="J109" s="4" t="s">
        <v>7248</v>
      </c>
      <c r="K109" s="2">
        <v>-4.0742419660090004E-3</v>
      </c>
      <c r="L109" s="2">
        <v>1.5447437763214E-2</v>
      </c>
      <c r="M109" s="2">
        <f t="shared" si="6"/>
        <v>-3.0165687516330638E-2</v>
      </c>
      <c r="N109" s="2">
        <f t="shared" si="7"/>
        <v>0.11437282919883646</v>
      </c>
      <c r="P109" s="1">
        <v>138</v>
      </c>
    </row>
    <row r="110" spans="1:16" x14ac:dyDescent="0.2">
      <c r="A110" s="4" t="s">
        <v>2808</v>
      </c>
      <c r="B110" s="4" t="s">
        <v>2809</v>
      </c>
      <c r="C110" s="4">
        <v>885</v>
      </c>
      <c r="D110" s="4" t="s">
        <v>3161</v>
      </c>
      <c r="E110" s="24"/>
      <c r="F110" s="24"/>
      <c r="G110" s="24"/>
      <c r="H110" s="24"/>
      <c r="I110" s="40" t="s">
        <v>2034</v>
      </c>
      <c r="J110" s="4" t="s">
        <v>7248</v>
      </c>
      <c r="K110" s="2">
        <v>-4.0839333087209998E-3</v>
      </c>
      <c r="L110" s="2">
        <v>1.5660557895898999E-2</v>
      </c>
      <c r="M110" s="2">
        <f t="shared" si="6"/>
        <v>0</v>
      </c>
      <c r="N110" s="2">
        <f t="shared" si="7"/>
        <v>0</v>
      </c>
      <c r="P110" s="1">
        <v>69</v>
      </c>
    </row>
    <row r="111" spans="1:16" x14ac:dyDescent="0.2">
      <c r="A111" s="4" t="s">
        <v>2794</v>
      </c>
      <c r="B111" s="4" t="s">
        <v>2794</v>
      </c>
      <c r="C111" s="4">
        <v>886</v>
      </c>
      <c r="D111" s="4" t="s">
        <v>3162</v>
      </c>
      <c r="E111" s="24"/>
      <c r="F111" s="24"/>
      <c r="G111" s="23">
        <v>12</v>
      </c>
      <c r="H111" s="23">
        <v>12</v>
      </c>
      <c r="I111" s="40" t="s">
        <v>2034</v>
      </c>
      <c r="J111" s="4" t="s">
        <v>7248</v>
      </c>
      <c r="K111" s="2">
        <v>-3.6837328225370002E-3</v>
      </c>
      <c r="L111" s="2">
        <v>7.2820964269340004E-3</v>
      </c>
      <c r="M111" s="2">
        <f t="shared" si="6"/>
        <v>-4.4204793870444001E-2</v>
      </c>
      <c r="N111" s="2">
        <f t="shared" si="7"/>
        <v>8.7385157123208004E-2</v>
      </c>
      <c r="P111" s="1">
        <v>12.5</v>
      </c>
    </row>
    <row r="112" spans="1:16" x14ac:dyDescent="0.2">
      <c r="A112" s="4" t="s">
        <v>2794</v>
      </c>
      <c r="B112" s="4" t="s">
        <v>2794</v>
      </c>
      <c r="C112" s="4">
        <v>887</v>
      </c>
      <c r="D112" s="4" t="s">
        <v>3163</v>
      </c>
      <c r="E112" s="24"/>
      <c r="F112" s="24"/>
      <c r="G112" s="23">
        <v>46.176998138427734</v>
      </c>
      <c r="H112" s="23">
        <v>50</v>
      </c>
      <c r="I112" s="40" t="s">
        <v>2034</v>
      </c>
      <c r="J112" s="4" t="s">
        <v>7248</v>
      </c>
      <c r="K112" s="2">
        <v>-3.6837328225370002E-3</v>
      </c>
      <c r="L112" s="2">
        <v>7.2820964269340004E-3</v>
      </c>
      <c r="M112" s="2">
        <f t="shared" si="6"/>
        <v>-0.18418664112685001</v>
      </c>
      <c r="N112" s="2">
        <f t="shared" si="7"/>
        <v>0.36410482134670002</v>
      </c>
      <c r="P112" s="1">
        <v>13</v>
      </c>
    </row>
    <row r="113" spans="1:16" x14ac:dyDescent="0.2">
      <c r="A113" s="4" t="s">
        <v>2794</v>
      </c>
      <c r="B113" s="4" t="s">
        <v>2794</v>
      </c>
      <c r="C113" s="4">
        <v>888</v>
      </c>
      <c r="D113" s="4" t="s">
        <v>3164</v>
      </c>
      <c r="E113" s="24"/>
      <c r="F113" s="24"/>
      <c r="G113" s="23">
        <v>15.258000373840332</v>
      </c>
      <c r="H113" s="23">
        <v>20</v>
      </c>
      <c r="I113" s="40" t="s">
        <v>2034</v>
      </c>
      <c r="J113" s="4" t="s">
        <v>7248</v>
      </c>
      <c r="K113" s="2">
        <v>-3.6837328225370002E-3</v>
      </c>
      <c r="L113" s="2">
        <v>7.2820964269340004E-3</v>
      </c>
      <c r="M113" s="2">
        <f t="shared" si="6"/>
        <v>-7.3674656450740006E-2</v>
      </c>
      <c r="N113" s="2">
        <f t="shared" si="7"/>
        <v>0.14564192853868002</v>
      </c>
      <c r="P113" s="1">
        <v>13</v>
      </c>
    </row>
    <row r="114" spans="1:16" x14ac:dyDescent="0.2">
      <c r="A114" s="4" t="s">
        <v>3165</v>
      </c>
      <c r="B114" s="4" t="s">
        <v>3165</v>
      </c>
      <c r="C114" s="4">
        <v>889</v>
      </c>
      <c r="D114" s="4" t="s">
        <v>3165</v>
      </c>
      <c r="E114" s="23">
        <v>2.121</v>
      </c>
      <c r="F114" s="24"/>
      <c r="G114" s="24"/>
      <c r="H114" s="24"/>
      <c r="I114" s="40" t="s">
        <v>2034</v>
      </c>
      <c r="J114" s="4" t="s">
        <v>7248</v>
      </c>
      <c r="K114" s="2">
        <v>-4.0839333087209998E-3</v>
      </c>
      <c r="L114" s="2">
        <v>1.5660557895898999E-2</v>
      </c>
      <c r="M114" s="2">
        <f t="shared" si="6"/>
        <v>-8.66202254779724E-3</v>
      </c>
      <c r="N114" s="2">
        <f t="shared" si="7"/>
        <v>3.3216043297201778E-2</v>
      </c>
      <c r="P114" s="1">
        <v>69</v>
      </c>
    </row>
    <row r="115" spans="1:16" x14ac:dyDescent="0.2">
      <c r="A115" s="4" t="s">
        <v>2794</v>
      </c>
      <c r="B115" s="4" t="s">
        <v>2794</v>
      </c>
      <c r="C115" s="4">
        <v>890</v>
      </c>
      <c r="D115" s="4" t="s">
        <v>3166</v>
      </c>
      <c r="E115" s="24"/>
      <c r="F115" s="24"/>
      <c r="G115" s="23">
        <v>20.076999664306641</v>
      </c>
      <c r="H115" s="23">
        <v>22</v>
      </c>
      <c r="I115" s="40" t="s">
        <v>2034</v>
      </c>
      <c r="J115" s="4" t="s">
        <v>7248</v>
      </c>
      <c r="K115" s="2">
        <v>-3.6837328225370002E-3</v>
      </c>
      <c r="L115" s="2">
        <v>7.2820964269340004E-3</v>
      </c>
      <c r="M115" s="2">
        <f t="shared" si="6"/>
        <v>-8.1042122095814004E-2</v>
      </c>
      <c r="N115" s="2">
        <f t="shared" si="7"/>
        <v>0.160206121392548</v>
      </c>
      <c r="P115" s="1">
        <v>12</v>
      </c>
    </row>
    <row r="116" spans="1:16" x14ac:dyDescent="0.2">
      <c r="A116" s="4" t="s">
        <v>2794</v>
      </c>
      <c r="B116" s="4" t="s">
        <v>2794</v>
      </c>
      <c r="C116" s="4">
        <v>891</v>
      </c>
      <c r="D116" s="4" t="s">
        <v>3167</v>
      </c>
      <c r="E116" s="24"/>
      <c r="F116" s="24"/>
      <c r="G116" s="23">
        <v>25</v>
      </c>
      <c r="H116" s="23">
        <v>25</v>
      </c>
      <c r="I116" s="40" t="s">
        <v>2034</v>
      </c>
      <c r="J116" s="4" t="s">
        <v>7248</v>
      </c>
      <c r="K116" s="2">
        <v>-3.6837328225370002E-3</v>
      </c>
      <c r="L116" s="2">
        <v>7.2820964269340004E-3</v>
      </c>
      <c r="M116" s="2">
        <f t="shared" si="6"/>
        <v>-9.2093320563425007E-2</v>
      </c>
      <c r="N116" s="2">
        <f t="shared" si="7"/>
        <v>0.18205241067335001</v>
      </c>
      <c r="P116" s="1">
        <v>12</v>
      </c>
    </row>
    <row r="117" spans="1:16" x14ac:dyDescent="0.2">
      <c r="A117" s="4" t="s">
        <v>3200</v>
      </c>
      <c r="B117" s="4" t="s">
        <v>3200</v>
      </c>
      <c r="C117" s="4">
        <v>892</v>
      </c>
      <c r="D117" s="4" t="s">
        <v>3168</v>
      </c>
      <c r="E117" s="24"/>
      <c r="F117" s="24"/>
      <c r="G117" s="23">
        <v>101.38800048828125</v>
      </c>
      <c r="H117" s="23">
        <v>114</v>
      </c>
      <c r="I117" s="40" t="s">
        <v>2034</v>
      </c>
      <c r="J117" s="4" t="s">
        <v>7248</v>
      </c>
      <c r="K117" s="2">
        <v>-3.597742412239E-3</v>
      </c>
      <c r="L117" s="2">
        <v>6.229368038476E-3</v>
      </c>
      <c r="M117" s="2">
        <f t="shared" si="6"/>
        <v>-0.410142634995246</v>
      </c>
      <c r="N117" s="2">
        <f t="shared" si="7"/>
        <v>0.71014795638626405</v>
      </c>
      <c r="P117" s="1">
        <v>14</v>
      </c>
    </row>
    <row r="118" spans="1:16" x14ac:dyDescent="0.2">
      <c r="C118" s="4">
        <v>893</v>
      </c>
      <c r="D118" s="4" t="s">
        <v>3169</v>
      </c>
      <c r="E118" s="24"/>
      <c r="F118" s="24"/>
      <c r="G118" s="24"/>
      <c r="H118" s="24"/>
      <c r="I118" s="40" t="s">
        <v>2034</v>
      </c>
      <c r="J118" s="4" t="s">
        <v>7248</v>
      </c>
      <c r="K118" s="2">
        <v>-4.0736524388189999E-3</v>
      </c>
      <c r="L118" s="2">
        <v>1.5434481203556E-2</v>
      </c>
      <c r="M118" s="2">
        <f t="shared" si="6"/>
        <v>0</v>
      </c>
      <c r="N118" s="2">
        <f t="shared" si="7"/>
        <v>0</v>
      </c>
      <c r="P118" s="1">
        <v>138</v>
      </c>
    </row>
    <row r="119" spans="1:16" x14ac:dyDescent="0.2">
      <c r="A119" s="4" t="s">
        <v>2805</v>
      </c>
      <c r="B119" s="4" t="s">
        <v>2805</v>
      </c>
      <c r="C119" s="4">
        <v>959</v>
      </c>
      <c r="D119" s="4" t="s">
        <v>3199</v>
      </c>
      <c r="E119" s="24"/>
      <c r="F119" s="24"/>
      <c r="G119" s="24"/>
      <c r="H119" s="24"/>
      <c r="I119" s="40" t="s">
        <v>2034</v>
      </c>
      <c r="J119" s="4" t="s">
        <v>7248</v>
      </c>
      <c r="K119" s="2">
        <v>-4.0465597994630001E-3</v>
      </c>
      <c r="L119" s="2">
        <v>1.4838702976703999E-2</v>
      </c>
      <c r="M119" s="2">
        <f t="shared" si="6"/>
        <v>0</v>
      </c>
      <c r="N119" s="2">
        <f t="shared" si="7"/>
        <v>0</v>
      </c>
      <c r="P119" s="1">
        <v>138</v>
      </c>
    </row>
    <row r="120" spans="1:16" x14ac:dyDescent="0.2">
      <c r="A120" s="4" t="s">
        <v>3200</v>
      </c>
      <c r="B120" s="4" t="s">
        <v>3200</v>
      </c>
      <c r="C120" s="4">
        <v>960</v>
      </c>
      <c r="D120" s="4" t="s">
        <v>3200</v>
      </c>
      <c r="E120" s="24"/>
      <c r="F120" s="24"/>
      <c r="G120" s="24"/>
      <c r="H120" s="24"/>
      <c r="I120" s="40" t="s">
        <v>2034</v>
      </c>
      <c r="J120" s="4" t="s">
        <v>7248</v>
      </c>
      <c r="K120" s="2">
        <v>-3.52388783358E-3</v>
      </c>
      <c r="L120" s="2">
        <v>5.2950964309279999E-3</v>
      </c>
      <c r="M120" s="2">
        <f t="shared" si="6"/>
        <v>0</v>
      </c>
      <c r="N120" s="2">
        <f t="shared" si="7"/>
        <v>0</v>
      </c>
      <c r="P120" s="1">
        <v>138</v>
      </c>
    </row>
    <row r="121" spans="1:16" x14ac:dyDescent="0.2">
      <c r="A121" s="4" t="s">
        <v>2812</v>
      </c>
      <c r="B121" s="4" t="s">
        <v>2813</v>
      </c>
      <c r="C121" s="4">
        <v>962</v>
      </c>
      <c r="D121" s="4" t="s">
        <v>3201</v>
      </c>
      <c r="E121" s="24"/>
      <c r="F121" s="24"/>
      <c r="G121" s="24"/>
      <c r="H121" s="24"/>
      <c r="I121" s="40" t="s">
        <v>2034</v>
      </c>
      <c r="J121" s="4" t="s">
        <v>7248</v>
      </c>
      <c r="K121" s="2">
        <v>-4.0485984645779998E-3</v>
      </c>
      <c r="L121" s="2">
        <v>1.48835349828E-2</v>
      </c>
      <c r="M121" s="2">
        <f t="shared" si="6"/>
        <v>0</v>
      </c>
      <c r="N121" s="2">
        <f t="shared" si="7"/>
        <v>0</v>
      </c>
      <c r="P121" s="1">
        <v>138</v>
      </c>
    </row>
    <row r="122" spans="1:16" x14ac:dyDescent="0.2">
      <c r="A122" s="4" t="s">
        <v>3213</v>
      </c>
      <c r="B122" s="4" t="s">
        <v>3213</v>
      </c>
      <c r="C122" s="4">
        <v>964</v>
      </c>
      <c r="D122" s="4" t="s">
        <v>3202</v>
      </c>
      <c r="E122" s="23"/>
      <c r="F122" s="24"/>
      <c r="G122" s="24"/>
      <c r="H122" s="24"/>
      <c r="I122" s="40" t="s">
        <v>2034</v>
      </c>
      <c r="J122" s="4" t="s">
        <v>7239</v>
      </c>
      <c r="K122" s="2">
        <v>-4.1603213176129999E-3</v>
      </c>
      <c r="L122" s="2">
        <v>1.7340349033474999E-2</v>
      </c>
      <c r="M122" s="2">
        <f t="shared" si="6"/>
        <v>0</v>
      </c>
      <c r="N122" s="2">
        <f t="shared" si="7"/>
        <v>0</v>
      </c>
      <c r="P122" s="1">
        <v>138</v>
      </c>
    </row>
    <row r="123" spans="1:16" x14ac:dyDescent="0.2">
      <c r="A123" s="4" t="s">
        <v>3213</v>
      </c>
      <c r="B123" s="4" t="s">
        <v>3213</v>
      </c>
      <c r="C123" s="4">
        <v>967</v>
      </c>
      <c r="D123" s="4" t="s">
        <v>3203</v>
      </c>
      <c r="E123" s="24"/>
      <c r="F123" s="24"/>
      <c r="G123" s="24"/>
      <c r="H123" s="24"/>
      <c r="I123" s="40" t="s">
        <v>2034</v>
      </c>
      <c r="J123" s="4" t="s">
        <v>7239</v>
      </c>
      <c r="K123" s="2">
        <v>-4.295784048736E-3</v>
      </c>
      <c r="L123" s="2">
        <v>2.0428242161869999E-2</v>
      </c>
      <c r="M123" s="2">
        <f t="shared" si="6"/>
        <v>0</v>
      </c>
      <c r="N123" s="2">
        <f t="shared" si="7"/>
        <v>0</v>
      </c>
      <c r="P123" s="1">
        <v>345</v>
      </c>
    </row>
    <row r="124" spans="1:16" x14ac:dyDescent="0.2">
      <c r="A124" s="4" t="s">
        <v>3213</v>
      </c>
      <c r="B124" s="4" t="s">
        <v>3213</v>
      </c>
      <c r="C124" s="4">
        <v>990</v>
      </c>
      <c r="D124" s="4" t="s">
        <v>3213</v>
      </c>
      <c r="E124" s="24"/>
      <c r="F124" s="24"/>
      <c r="G124" s="23">
        <v>462</v>
      </c>
      <c r="H124" s="23">
        <v>462</v>
      </c>
      <c r="I124" s="40" t="s">
        <v>2034</v>
      </c>
      <c r="J124" s="4" t="s">
        <v>7239</v>
      </c>
      <c r="K124" s="2">
        <v>-4.295784048736E-3</v>
      </c>
      <c r="L124" s="2">
        <v>2.0428242161869999E-2</v>
      </c>
      <c r="M124" s="2">
        <f t="shared" si="6"/>
        <v>-1.9846522305160319</v>
      </c>
      <c r="N124" s="2">
        <f t="shared" si="7"/>
        <v>9.4378478787839395</v>
      </c>
      <c r="P124" s="1">
        <v>22</v>
      </c>
    </row>
    <row r="125" spans="1:16" x14ac:dyDescent="0.2">
      <c r="C125" s="4">
        <v>1247</v>
      </c>
      <c r="D125" s="4" t="s">
        <v>3232</v>
      </c>
      <c r="E125" s="24"/>
      <c r="F125" s="24"/>
      <c r="G125" s="24"/>
      <c r="H125" s="24"/>
      <c r="I125" s="40" t="s">
        <v>2034</v>
      </c>
      <c r="J125" s="4" t="s">
        <v>2513</v>
      </c>
      <c r="K125" s="2">
        <v>0</v>
      </c>
      <c r="L125" s="2">
        <v>0</v>
      </c>
      <c r="M125" s="2">
        <f t="shared" si="6"/>
        <v>0</v>
      </c>
      <c r="N125" s="2">
        <f t="shared" si="7"/>
        <v>0</v>
      </c>
      <c r="P125" s="1">
        <v>69</v>
      </c>
    </row>
    <row r="126" spans="1:16" x14ac:dyDescent="0.2">
      <c r="A126" s="4" t="s">
        <v>2814</v>
      </c>
      <c r="C126" s="4">
        <v>3087</v>
      </c>
      <c r="D126" s="4" t="s">
        <v>5</v>
      </c>
      <c r="E126" s="24"/>
      <c r="F126" s="24"/>
      <c r="G126" s="23">
        <v>112</v>
      </c>
      <c r="H126" s="23">
        <v>112</v>
      </c>
      <c r="I126" s="40" t="s">
        <v>2034</v>
      </c>
      <c r="J126" s="4" t="s">
        <v>6</v>
      </c>
      <c r="K126" s="2">
        <v>3.8000000000000002E-14</v>
      </c>
      <c r="L126" s="2">
        <v>4.7999999999999997E-14</v>
      </c>
      <c r="M126" s="2">
        <f t="shared" si="6"/>
        <v>4.2560000000000004E-12</v>
      </c>
      <c r="N126" s="2">
        <f t="shared" si="7"/>
        <v>5.3759999999999997E-12</v>
      </c>
      <c r="P126" s="1">
        <v>13.800000190734863</v>
      </c>
    </row>
    <row r="127" spans="1:16" x14ac:dyDescent="0.2">
      <c r="A127" s="4" t="s">
        <v>2814</v>
      </c>
      <c r="C127" s="4">
        <v>3088</v>
      </c>
      <c r="D127" s="4" t="s">
        <v>7</v>
      </c>
      <c r="E127" s="24"/>
      <c r="F127" s="24"/>
      <c r="G127" s="23">
        <v>112</v>
      </c>
      <c r="H127" s="23">
        <v>112</v>
      </c>
      <c r="I127" s="40" t="s">
        <v>2034</v>
      </c>
      <c r="J127" s="4" t="s">
        <v>6</v>
      </c>
      <c r="K127" s="2">
        <v>3.8000000000000002E-14</v>
      </c>
      <c r="L127" s="2">
        <v>4.7999999999999997E-14</v>
      </c>
      <c r="M127" s="2">
        <f t="shared" si="6"/>
        <v>4.2560000000000004E-12</v>
      </c>
      <c r="N127" s="2">
        <f t="shared" si="7"/>
        <v>5.3759999999999997E-12</v>
      </c>
      <c r="P127" s="1">
        <v>13.800000190734863</v>
      </c>
    </row>
    <row r="128" spans="1:16" x14ac:dyDescent="0.2">
      <c r="A128" s="4" t="s">
        <v>2814</v>
      </c>
      <c r="C128" s="4">
        <v>3089</v>
      </c>
      <c r="D128" s="4" t="s">
        <v>8</v>
      </c>
      <c r="E128" s="24"/>
      <c r="F128" s="24"/>
      <c r="G128" s="23">
        <v>112</v>
      </c>
      <c r="H128" s="23">
        <v>112</v>
      </c>
      <c r="I128" s="40" t="s">
        <v>2034</v>
      </c>
      <c r="J128" s="4" t="s">
        <v>6</v>
      </c>
      <c r="K128" s="2">
        <v>3.8000000000000002E-14</v>
      </c>
      <c r="L128" s="2">
        <v>4.7999999999999997E-14</v>
      </c>
      <c r="M128" s="2">
        <f t="shared" si="6"/>
        <v>4.2560000000000004E-12</v>
      </c>
      <c r="N128" s="2">
        <f t="shared" si="7"/>
        <v>5.3759999999999997E-12</v>
      </c>
      <c r="P128" s="1">
        <v>13.800000190734863</v>
      </c>
    </row>
    <row r="129" spans="1:16" x14ac:dyDescent="0.2">
      <c r="A129" s="4" t="s">
        <v>2814</v>
      </c>
      <c r="C129" s="4">
        <v>3090</v>
      </c>
      <c r="D129" s="4" t="s">
        <v>9</v>
      </c>
      <c r="E129" s="24"/>
      <c r="F129" s="24"/>
      <c r="G129" s="23">
        <v>99</v>
      </c>
      <c r="H129" s="23">
        <v>99</v>
      </c>
      <c r="I129" s="40" t="s">
        <v>2034</v>
      </c>
      <c r="J129" s="4" t="s">
        <v>6</v>
      </c>
      <c r="K129" s="2">
        <v>3.8000000000000002E-14</v>
      </c>
      <c r="L129" s="2">
        <v>4.7999999999999997E-14</v>
      </c>
      <c r="M129" s="2">
        <f t="shared" si="6"/>
        <v>3.7620000000000003E-12</v>
      </c>
      <c r="N129" s="2">
        <f t="shared" si="7"/>
        <v>4.7519999999999999E-12</v>
      </c>
      <c r="P129" s="1">
        <v>13.800000190734863</v>
      </c>
    </row>
    <row r="130" spans="1:16" x14ac:dyDescent="0.2">
      <c r="C130" s="4">
        <v>3092</v>
      </c>
      <c r="D130" s="4" t="s">
        <v>10</v>
      </c>
      <c r="E130" s="24"/>
      <c r="F130" s="24"/>
      <c r="G130" s="24"/>
      <c r="H130" s="24"/>
      <c r="I130" s="40" t="s">
        <v>2034</v>
      </c>
      <c r="J130" s="4" t="s">
        <v>6</v>
      </c>
      <c r="K130" s="2">
        <v>3.8000000000000002E-14</v>
      </c>
      <c r="L130" s="2">
        <v>4.7999999999999997E-14</v>
      </c>
      <c r="M130" s="2">
        <f t="shared" si="6"/>
        <v>0</v>
      </c>
      <c r="N130" s="2">
        <f t="shared" si="7"/>
        <v>0</v>
      </c>
      <c r="P130" s="1">
        <v>138</v>
      </c>
    </row>
    <row r="131" spans="1:16" x14ac:dyDescent="0.2">
      <c r="C131" s="4">
        <v>3133</v>
      </c>
      <c r="D131" s="4" t="s">
        <v>38</v>
      </c>
      <c r="E131" s="24"/>
      <c r="F131" s="24"/>
      <c r="G131" s="24"/>
      <c r="H131" s="24"/>
      <c r="I131" s="40" t="s">
        <v>2034</v>
      </c>
      <c r="J131" s="4" t="s">
        <v>2457</v>
      </c>
      <c r="K131" s="2">
        <v>-9.3612968921660007E-3</v>
      </c>
      <c r="L131" s="2">
        <v>-6.9902762770653007E-2</v>
      </c>
      <c r="M131" s="2">
        <f t="shared" ref="M131:M194" si="8">(H131+F131+E131)*K131</f>
        <v>0</v>
      </c>
      <c r="N131" s="2">
        <f t="shared" ref="N131:N194" si="9">(H131+F131+E131)*L131</f>
        <v>0</v>
      </c>
      <c r="P131" s="1">
        <v>345</v>
      </c>
    </row>
    <row r="132" spans="1:16" x14ac:dyDescent="0.2">
      <c r="C132" s="4">
        <v>3134</v>
      </c>
      <c r="D132" s="4" t="s">
        <v>39</v>
      </c>
      <c r="E132" s="24"/>
      <c r="F132" s="24"/>
      <c r="G132" s="24"/>
      <c r="H132" s="24"/>
      <c r="I132" s="40" t="s">
        <v>2034</v>
      </c>
      <c r="J132" s="4" t="s">
        <v>2457</v>
      </c>
      <c r="K132" s="2">
        <v>-9.4978883862500002E-3</v>
      </c>
      <c r="L132" s="2">
        <v>-6.9716453552245997E-2</v>
      </c>
      <c r="M132" s="2">
        <f t="shared" si="8"/>
        <v>0</v>
      </c>
      <c r="N132" s="2">
        <f t="shared" si="9"/>
        <v>0</v>
      </c>
      <c r="P132" s="1">
        <v>345</v>
      </c>
    </row>
    <row r="133" spans="1:16" x14ac:dyDescent="0.2">
      <c r="A133" s="4" t="s">
        <v>2815</v>
      </c>
      <c r="B133" s="4" t="s">
        <v>2815</v>
      </c>
      <c r="C133" s="4">
        <v>3278</v>
      </c>
      <c r="D133" s="4" t="s">
        <v>112</v>
      </c>
      <c r="E133" s="24"/>
      <c r="F133" s="24"/>
      <c r="G133" s="24"/>
      <c r="H133" s="24"/>
      <c r="I133" s="40" t="s">
        <v>2034</v>
      </c>
      <c r="J133" s="4" t="s">
        <v>25</v>
      </c>
      <c r="K133" s="2">
        <v>-9.7618177533149997E-3</v>
      </c>
      <c r="L133" s="2">
        <v>-6.8741761147976005E-2</v>
      </c>
      <c r="M133" s="2">
        <f t="shared" si="8"/>
        <v>0</v>
      </c>
      <c r="N133" s="2">
        <f t="shared" si="9"/>
        <v>0</v>
      </c>
      <c r="P133" s="1">
        <v>138</v>
      </c>
    </row>
    <row r="134" spans="1:16" x14ac:dyDescent="0.2">
      <c r="A134" s="4" t="s">
        <v>2816</v>
      </c>
      <c r="B134" s="4" t="s">
        <v>2816</v>
      </c>
      <c r="C134" s="4">
        <v>3279</v>
      </c>
      <c r="D134" s="4" t="s">
        <v>113</v>
      </c>
      <c r="E134" s="24"/>
      <c r="F134" s="24"/>
      <c r="G134" s="24"/>
      <c r="H134" s="24"/>
      <c r="I134" s="40" t="s">
        <v>2034</v>
      </c>
      <c r="J134" s="4" t="s">
        <v>7253</v>
      </c>
      <c r="K134" s="2">
        <v>-9.3186590820549999E-3</v>
      </c>
      <c r="L134" s="2">
        <v>-6.0232773423195003E-2</v>
      </c>
      <c r="M134" s="2">
        <f t="shared" si="8"/>
        <v>0</v>
      </c>
      <c r="N134" s="2">
        <f t="shared" si="9"/>
        <v>0</v>
      </c>
      <c r="P134" s="1">
        <v>138</v>
      </c>
    </row>
    <row r="135" spans="1:16" x14ac:dyDescent="0.2">
      <c r="A135" s="4" t="s">
        <v>2817</v>
      </c>
      <c r="B135" s="4" t="s">
        <v>2817</v>
      </c>
      <c r="C135" s="4">
        <v>3280</v>
      </c>
      <c r="D135" s="4" t="s">
        <v>114</v>
      </c>
      <c r="E135" s="23">
        <v>6.992</v>
      </c>
      <c r="F135" s="24"/>
      <c r="G135" s="24"/>
      <c r="H135" s="24"/>
      <c r="I135" s="40" t="s">
        <v>2034</v>
      </c>
      <c r="J135" s="4" t="s">
        <v>2457</v>
      </c>
      <c r="K135" s="2">
        <v>-9.4185499474410007E-3</v>
      </c>
      <c r="L135" s="2">
        <v>-6.2932372093201003E-2</v>
      </c>
      <c r="M135" s="2">
        <f t="shared" si="8"/>
        <v>-6.5854501232507481E-2</v>
      </c>
      <c r="N135" s="2">
        <f t="shared" si="9"/>
        <v>-0.44002314567566142</v>
      </c>
      <c r="P135" s="1">
        <v>138</v>
      </c>
    </row>
    <row r="136" spans="1:16" x14ac:dyDescent="0.2">
      <c r="A136" s="4" t="s">
        <v>2818</v>
      </c>
      <c r="B136" s="4" t="s">
        <v>2818</v>
      </c>
      <c r="C136" s="4">
        <v>3281</v>
      </c>
      <c r="D136" s="4" t="s">
        <v>115</v>
      </c>
      <c r="E136" s="23">
        <v>12.058999999999999</v>
      </c>
      <c r="F136" s="24"/>
      <c r="G136" s="24"/>
      <c r="H136" s="24"/>
      <c r="I136" s="40" t="s">
        <v>2034</v>
      </c>
      <c r="J136" s="4" t="s">
        <v>25</v>
      </c>
      <c r="K136" s="2">
        <v>-9.7752427682280003E-3</v>
      </c>
      <c r="L136" s="2">
        <v>-7.2572104632854004E-2</v>
      </c>
      <c r="M136" s="2">
        <f t="shared" si="8"/>
        <v>-0.11787965254206145</v>
      </c>
      <c r="N136" s="2">
        <f t="shared" si="9"/>
        <v>-0.87514700976758641</v>
      </c>
      <c r="P136" s="1">
        <v>138</v>
      </c>
    </row>
    <row r="137" spans="1:16" x14ac:dyDescent="0.2">
      <c r="A137" s="4" t="s">
        <v>2819</v>
      </c>
      <c r="B137" s="4" t="s">
        <v>2819</v>
      </c>
      <c r="C137" s="4">
        <v>3283</v>
      </c>
      <c r="D137" s="4" t="s">
        <v>117</v>
      </c>
      <c r="E137" s="24"/>
      <c r="F137" s="24"/>
      <c r="G137" s="24"/>
      <c r="H137" s="24"/>
      <c r="I137" s="40" t="s">
        <v>2034</v>
      </c>
      <c r="J137" s="4" t="s">
        <v>7253</v>
      </c>
      <c r="K137" s="2">
        <v>-8.7338034063579994E-3</v>
      </c>
      <c r="L137" s="2">
        <v>-4.7858979552984002E-2</v>
      </c>
      <c r="M137" s="2">
        <f t="shared" si="8"/>
        <v>0</v>
      </c>
      <c r="N137" s="2">
        <f t="shared" si="9"/>
        <v>0</v>
      </c>
      <c r="P137" s="1">
        <v>138</v>
      </c>
    </row>
    <row r="138" spans="1:16" x14ac:dyDescent="0.2">
      <c r="A138" s="4" t="s">
        <v>118</v>
      </c>
      <c r="B138" s="4" t="s">
        <v>2820</v>
      </c>
      <c r="C138" s="4">
        <v>3284</v>
      </c>
      <c r="D138" s="4" t="s">
        <v>118</v>
      </c>
      <c r="E138" s="23">
        <v>6.9180000000000001</v>
      </c>
      <c r="F138" s="24"/>
      <c r="G138" s="24"/>
      <c r="H138" s="24"/>
      <c r="I138" s="40" t="s">
        <v>2034</v>
      </c>
      <c r="J138" s="4" t="s">
        <v>25</v>
      </c>
      <c r="K138" s="2">
        <v>-9.6512734889980002E-3</v>
      </c>
      <c r="L138" s="2">
        <v>-6.9221816956997001E-2</v>
      </c>
      <c r="M138" s="2">
        <f t="shared" si="8"/>
        <v>-6.6767509996888172E-2</v>
      </c>
      <c r="N138" s="2">
        <f t="shared" si="9"/>
        <v>-0.47887652970850525</v>
      </c>
      <c r="P138" s="1">
        <v>138</v>
      </c>
    </row>
    <row r="139" spans="1:16" x14ac:dyDescent="0.2">
      <c r="A139" s="4" t="s">
        <v>2821</v>
      </c>
      <c r="B139" s="4" t="s">
        <v>2821</v>
      </c>
      <c r="C139" s="4">
        <v>3285</v>
      </c>
      <c r="D139" s="4" t="s">
        <v>119</v>
      </c>
      <c r="E139" s="23">
        <v>4.6230000000000002</v>
      </c>
      <c r="F139" s="24"/>
      <c r="G139" s="24"/>
      <c r="H139" s="24"/>
      <c r="I139" s="40" t="s">
        <v>2034</v>
      </c>
      <c r="J139" s="4" t="s">
        <v>25</v>
      </c>
      <c r="K139" s="2">
        <v>-9.4056967645880004E-3</v>
      </c>
      <c r="L139" s="2">
        <v>-6.2352117151021999E-2</v>
      </c>
      <c r="M139" s="2">
        <f t="shared" si="8"/>
        <v>-4.3482536142690327E-2</v>
      </c>
      <c r="N139" s="2">
        <f t="shared" si="9"/>
        <v>-0.28825383758917472</v>
      </c>
      <c r="P139" s="1">
        <v>69.599998474121094</v>
      </c>
    </row>
    <row r="140" spans="1:16" x14ac:dyDescent="0.2">
      <c r="A140" s="4" t="s">
        <v>2822</v>
      </c>
      <c r="B140" s="4" t="s">
        <v>2822</v>
      </c>
      <c r="C140" s="4">
        <v>3286</v>
      </c>
      <c r="D140" s="4" t="s">
        <v>120</v>
      </c>
      <c r="E140" s="23">
        <v>6.4429999999999996</v>
      </c>
      <c r="F140" s="24"/>
      <c r="G140" s="24"/>
      <c r="H140" s="24"/>
      <c r="I140" s="40" t="s">
        <v>2034</v>
      </c>
      <c r="J140" s="4" t="s">
        <v>121</v>
      </c>
      <c r="K140" s="2">
        <v>-8.7724803015589992E-3</v>
      </c>
      <c r="L140" s="2">
        <v>-4.8891037702560002E-2</v>
      </c>
      <c r="M140" s="2">
        <f t="shared" si="8"/>
        <v>-5.6521090582944626E-2</v>
      </c>
      <c r="N140" s="2">
        <f t="shared" si="9"/>
        <v>-0.31500495591759409</v>
      </c>
      <c r="P140" s="1">
        <v>69.599998474121094</v>
      </c>
    </row>
    <row r="141" spans="1:16" x14ac:dyDescent="0.2">
      <c r="A141" s="4" t="s">
        <v>2823</v>
      </c>
      <c r="B141" s="4" t="s">
        <v>2823</v>
      </c>
      <c r="C141" s="4">
        <v>3289</v>
      </c>
      <c r="D141" s="4" t="s">
        <v>122</v>
      </c>
      <c r="E141" s="24"/>
      <c r="F141" s="24"/>
      <c r="G141" s="24"/>
      <c r="H141" s="24"/>
      <c r="I141" s="40" t="s">
        <v>2034</v>
      </c>
      <c r="J141" s="4" t="s">
        <v>121</v>
      </c>
      <c r="K141" s="2">
        <v>-8.3094844594600002E-3</v>
      </c>
      <c r="L141" s="2">
        <v>-3.9048552513123003E-2</v>
      </c>
      <c r="M141" s="2">
        <f t="shared" si="8"/>
        <v>0</v>
      </c>
      <c r="N141" s="2">
        <f t="shared" si="9"/>
        <v>0</v>
      </c>
      <c r="P141" s="1">
        <v>69.599998474121094</v>
      </c>
    </row>
    <row r="142" spans="1:16" x14ac:dyDescent="0.2">
      <c r="A142" s="4" t="s">
        <v>2824</v>
      </c>
      <c r="B142" s="4" t="s">
        <v>2824</v>
      </c>
      <c r="C142" s="4">
        <v>3290</v>
      </c>
      <c r="D142" s="4" t="s">
        <v>123</v>
      </c>
      <c r="E142" s="24"/>
      <c r="F142" s="24"/>
      <c r="G142" s="24"/>
      <c r="H142" s="24"/>
      <c r="I142" s="40" t="s">
        <v>2034</v>
      </c>
      <c r="J142" s="4" t="s">
        <v>25</v>
      </c>
      <c r="K142" s="2">
        <v>-9.1303540393709998E-3</v>
      </c>
      <c r="L142" s="2">
        <v>-5.6498814374207999E-2</v>
      </c>
      <c r="M142" s="2">
        <f t="shared" si="8"/>
        <v>0</v>
      </c>
      <c r="N142" s="2">
        <f t="shared" si="9"/>
        <v>0</v>
      </c>
      <c r="P142" s="1">
        <v>69.599998474121094</v>
      </c>
    </row>
    <row r="143" spans="1:16" x14ac:dyDescent="0.2">
      <c r="A143" s="4" t="s">
        <v>2825</v>
      </c>
      <c r="B143" s="4" t="s">
        <v>2825</v>
      </c>
      <c r="C143" s="4">
        <v>3291</v>
      </c>
      <c r="D143" s="4" t="s">
        <v>127</v>
      </c>
      <c r="E143" s="24"/>
      <c r="F143" s="24"/>
      <c r="G143" s="24"/>
      <c r="H143" s="24"/>
      <c r="I143" s="40" t="s">
        <v>2034</v>
      </c>
      <c r="J143" s="4" t="s">
        <v>25</v>
      </c>
      <c r="K143" s="2">
        <v>-9.1303540393709998E-3</v>
      </c>
      <c r="L143" s="2">
        <v>-5.6498814374207999E-2</v>
      </c>
      <c r="M143" s="2">
        <f t="shared" si="8"/>
        <v>0</v>
      </c>
      <c r="N143" s="2">
        <f t="shared" si="9"/>
        <v>0</v>
      </c>
      <c r="P143" s="1">
        <v>69.599998474121094</v>
      </c>
    </row>
    <row r="144" spans="1:16" x14ac:dyDescent="0.2">
      <c r="A144" s="4" t="s">
        <v>2826</v>
      </c>
      <c r="B144" s="4" t="s">
        <v>2826</v>
      </c>
      <c r="C144" s="4">
        <v>3292</v>
      </c>
      <c r="D144" s="4" t="s">
        <v>128</v>
      </c>
      <c r="E144" s="24"/>
      <c r="F144" s="24"/>
      <c r="G144" s="24"/>
      <c r="H144" s="24"/>
      <c r="I144" s="40" t="s">
        <v>2034</v>
      </c>
      <c r="J144" s="4" t="s">
        <v>25</v>
      </c>
      <c r="K144" s="2">
        <v>-9.1303540393709998E-3</v>
      </c>
      <c r="L144" s="2">
        <v>-5.6498814374207999E-2</v>
      </c>
      <c r="M144" s="2">
        <f t="shared" si="8"/>
        <v>0</v>
      </c>
      <c r="N144" s="2">
        <f t="shared" si="9"/>
        <v>0</v>
      </c>
      <c r="P144" s="1">
        <v>69.599998474121094</v>
      </c>
    </row>
    <row r="145" spans="1:16" x14ac:dyDescent="0.2">
      <c r="A145" s="4" t="s">
        <v>2827</v>
      </c>
      <c r="B145" s="4" t="s">
        <v>2827</v>
      </c>
      <c r="C145" s="4">
        <v>3293</v>
      </c>
      <c r="D145" s="4" t="s">
        <v>129</v>
      </c>
      <c r="E145" s="23">
        <v>1.0960000000000001</v>
      </c>
      <c r="F145" s="24"/>
      <c r="G145" s="24"/>
      <c r="H145" s="24"/>
      <c r="I145" s="40" t="s">
        <v>2034</v>
      </c>
      <c r="J145" s="4" t="s">
        <v>25</v>
      </c>
      <c r="K145" s="2">
        <v>-9.1303540393709998E-3</v>
      </c>
      <c r="L145" s="2">
        <v>-5.6498814374207999E-2</v>
      </c>
      <c r="M145" s="2">
        <f t="shared" si="8"/>
        <v>-1.0006868027150617E-2</v>
      </c>
      <c r="N145" s="2">
        <f t="shared" si="9"/>
        <v>-6.1922700554131974E-2</v>
      </c>
      <c r="P145" s="1">
        <v>69.599998474121094</v>
      </c>
    </row>
    <row r="146" spans="1:16" x14ac:dyDescent="0.2">
      <c r="A146" s="4" t="s">
        <v>2823</v>
      </c>
      <c r="B146" s="4" t="s">
        <v>2823</v>
      </c>
      <c r="C146" s="4">
        <v>3354</v>
      </c>
      <c r="D146" s="4" t="s">
        <v>122</v>
      </c>
      <c r="E146" s="23">
        <v>30.852</v>
      </c>
      <c r="F146" s="24"/>
      <c r="G146" s="24"/>
      <c r="H146" s="24"/>
      <c r="I146" s="40" t="s">
        <v>2034</v>
      </c>
      <c r="J146" s="4" t="s">
        <v>121</v>
      </c>
      <c r="K146" s="2">
        <v>-7.2649777866900002E-3</v>
      </c>
      <c r="L146" s="2">
        <v>-1.6844179481267998E-2</v>
      </c>
      <c r="M146" s="2">
        <f t="shared" si="8"/>
        <v>-0.22413909467495988</v>
      </c>
      <c r="N146" s="2">
        <f t="shared" si="9"/>
        <v>-0.51967662535608028</v>
      </c>
      <c r="P146" s="1">
        <v>138</v>
      </c>
    </row>
    <row r="147" spans="1:16" x14ac:dyDescent="0.2">
      <c r="A147" s="4" t="s">
        <v>2828</v>
      </c>
      <c r="B147" s="4" t="s">
        <v>2828</v>
      </c>
      <c r="C147" s="4">
        <v>3355</v>
      </c>
      <c r="D147" s="4" t="s">
        <v>162</v>
      </c>
      <c r="E147" s="24"/>
      <c r="F147" s="24"/>
      <c r="G147" s="24"/>
      <c r="H147" s="24"/>
      <c r="I147" s="40" t="s">
        <v>2034</v>
      </c>
      <c r="J147" s="4" t="s">
        <v>121</v>
      </c>
      <c r="K147" s="2">
        <v>-7.141025736928E-3</v>
      </c>
      <c r="L147" s="2">
        <v>-1.4209168031812E-2</v>
      </c>
      <c r="M147" s="2">
        <f t="shared" si="8"/>
        <v>0</v>
      </c>
      <c r="N147" s="2">
        <f t="shared" si="9"/>
        <v>0</v>
      </c>
      <c r="P147" s="1">
        <v>138</v>
      </c>
    </row>
    <row r="148" spans="1:16" x14ac:dyDescent="0.2">
      <c r="A148" s="4" t="s">
        <v>2829</v>
      </c>
      <c r="B148" s="4" t="s">
        <v>2829</v>
      </c>
      <c r="C148" s="4">
        <v>3356</v>
      </c>
      <c r="D148" s="4" t="s">
        <v>163</v>
      </c>
      <c r="E148" s="23">
        <v>3.1869999999999998</v>
      </c>
      <c r="F148" s="24"/>
      <c r="G148" s="24"/>
      <c r="H148" s="24"/>
      <c r="I148" s="40" t="s">
        <v>2034</v>
      </c>
      <c r="J148" s="4" t="s">
        <v>121</v>
      </c>
      <c r="K148" s="2">
        <v>-7.141025736928E-3</v>
      </c>
      <c r="L148" s="2">
        <v>-1.4209168031812E-2</v>
      </c>
      <c r="M148" s="2">
        <f t="shared" si="8"/>
        <v>-2.2758449023589537E-2</v>
      </c>
      <c r="N148" s="2">
        <f t="shared" si="9"/>
        <v>-4.5284618517384842E-2</v>
      </c>
      <c r="P148" s="1">
        <v>138</v>
      </c>
    </row>
    <row r="149" spans="1:16" x14ac:dyDescent="0.2">
      <c r="A149" s="4" t="s">
        <v>2830</v>
      </c>
      <c r="B149" s="4" t="s">
        <v>2830</v>
      </c>
      <c r="C149" s="4">
        <v>3357</v>
      </c>
      <c r="D149" s="4" t="s">
        <v>164</v>
      </c>
      <c r="E149" s="24"/>
      <c r="F149" s="24"/>
      <c r="G149" s="24"/>
      <c r="H149" s="24"/>
      <c r="I149" s="40" t="s">
        <v>2034</v>
      </c>
      <c r="J149" s="4" t="s">
        <v>7253</v>
      </c>
      <c r="K149" s="2">
        <v>-6.8879313766959998E-3</v>
      </c>
      <c r="L149" s="2">
        <v>-8.8288309052590008E-3</v>
      </c>
      <c r="M149" s="2">
        <f t="shared" si="8"/>
        <v>0</v>
      </c>
      <c r="N149" s="2">
        <f t="shared" si="9"/>
        <v>0</v>
      </c>
      <c r="P149" s="1">
        <v>138</v>
      </c>
    </row>
    <row r="150" spans="1:16" x14ac:dyDescent="0.2">
      <c r="A150" s="4" t="s">
        <v>2831</v>
      </c>
      <c r="B150" s="4" t="s">
        <v>2831</v>
      </c>
      <c r="C150" s="4">
        <v>3358</v>
      </c>
      <c r="D150" s="4" t="s">
        <v>165</v>
      </c>
      <c r="E150" s="23">
        <v>16.021999999999998</v>
      </c>
      <c r="F150" s="24"/>
      <c r="G150" s="24"/>
      <c r="H150" s="24"/>
      <c r="I150" s="40" t="s">
        <v>2034</v>
      </c>
      <c r="J150" s="4" t="s">
        <v>7253</v>
      </c>
      <c r="K150" s="2">
        <v>-6.7691681906579997E-3</v>
      </c>
      <c r="L150" s="2">
        <v>-6.3041355460880001E-3</v>
      </c>
      <c r="M150" s="2">
        <f t="shared" si="8"/>
        <v>-0.10845561275072246</v>
      </c>
      <c r="N150" s="2">
        <f t="shared" si="9"/>
        <v>-0.10100485971942193</v>
      </c>
      <c r="P150" s="1">
        <v>138</v>
      </c>
    </row>
    <row r="151" spans="1:16" x14ac:dyDescent="0.2">
      <c r="A151" s="4" t="s">
        <v>2832</v>
      </c>
      <c r="B151" s="4" t="s">
        <v>2832</v>
      </c>
      <c r="C151" s="4">
        <v>3380</v>
      </c>
      <c r="D151" s="4" t="s">
        <v>166</v>
      </c>
      <c r="E151" s="24"/>
      <c r="F151" s="24"/>
      <c r="G151" s="24"/>
      <c r="H151" s="24"/>
      <c r="I151" s="40" t="s">
        <v>2034</v>
      </c>
      <c r="J151" s="4" t="s">
        <v>2457</v>
      </c>
      <c r="K151" s="2">
        <v>-8.9939860627060008E-3</v>
      </c>
      <c r="L151" s="2">
        <v>-5.7640239596367E-2</v>
      </c>
      <c r="M151" s="2">
        <f t="shared" si="8"/>
        <v>0</v>
      </c>
      <c r="N151" s="2">
        <f t="shared" si="9"/>
        <v>0</v>
      </c>
      <c r="P151" s="1">
        <v>345</v>
      </c>
    </row>
    <row r="152" spans="1:16" x14ac:dyDescent="0.2">
      <c r="A152" s="4" t="s">
        <v>2832</v>
      </c>
      <c r="B152" s="4" t="s">
        <v>2832</v>
      </c>
      <c r="C152" s="4">
        <v>3381</v>
      </c>
      <c r="D152" s="4" t="s">
        <v>167</v>
      </c>
      <c r="E152" s="24"/>
      <c r="F152" s="24"/>
      <c r="G152" s="23">
        <v>567</v>
      </c>
      <c r="H152" s="23">
        <v>575</v>
      </c>
      <c r="I152" s="40" t="s">
        <v>2034</v>
      </c>
      <c r="J152" s="4" t="s">
        <v>2457</v>
      </c>
      <c r="K152" s="2">
        <v>-8.9939860627060008E-3</v>
      </c>
      <c r="L152" s="2">
        <v>-5.7640239596367E-2</v>
      </c>
      <c r="M152" s="2">
        <f t="shared" si="8"/>
        <v>-5.1715419860559502</v>
      </c>
      <c r="N152" s="2">
        <f t="shared" si="9"/>
        <v>-33.143137767911028</v>
      </c>
      <c r="P152" s="1">
        <v>18</v>
      </c>
    </row>
    <row r="153" spans="1:16" x14ac:dyDescent="0.2">
      <c r="A153" s="4" t="s">
        <v>2832</v>
      </c>
      <c r="B153" s="4" t="s">
        <v>2832</v>
      </c>
      <c r="C153" s="4">
        <v>3382</v>
      </c>
      <c r="D153" s="4" t="s">
        <v>168</v>
      </c>
      <c r="E153" s="24"/>
      <c r="F153" s="24"/>
      <c r="G153" s="23">
        <v>587</v>
      </c>
      <c r="H153" s="23">
        <v>595</v>
      </c>
      <c r="I153" s="40" t="s">
        <v>2034</v>
      </c>
      <c r="J153" s="4" t="s">
        <v>2457</v>
      </c>
      <c r="K153" s="2">
        <v>-8.9939860627060008E-3</v>
      </c>
      <c r="L153" s="2">
        <v>-5.7640239596367E-2</v>
      </c>
      <c r="M153" s="2">
        <f t="shared" si="8"/>
        <v>-5.3514217073100703</v>
      </c>
      <c r="N153" s="2">
        <f t="shared" si="9"/>
        <v>-34.295942559838366</v>
      </c>
      <c r="P153" s="1">
        <v>18</v>
      </c>
    </row>
    <row r="154" spans="1:16" x14ac:dyDescent="0.2">
      <c r="A154" s="4" t="s">
        <v>2833</v>
      </c>
      <c r="B154" s="4" t="s">
        <v>2833</v>
      </c>
      <c r="C154" s="4">
        <v>3390</v>
      </c>
      <c r="D154" s="4" t="s">
        <v>169</v>
      </c>
      <c r="E154" s="24"/>
      <c r="F154" s="24"/>
      <c r="G154" s="24"/>
      <c r="H154" s="24"/>
      <c r="I154" s="40" t="s">
        <v>2034</v>
      </c>
      <c r="J154" s="4" t="s">
        <v>7253</v>
      </c>
      <c r="K154" s="2">
        <v>-6.6914982162419997E-3</v>
      </c>
      <c r="L154" s="2">
        <v>9.2452475801110007E-3</v>
      </c>
      <c r="M154" s="2">
        <f t="shared" si="8"/>
        <v>0</v>
      </c>
      <c r="N154" s="2">
        <f t="shared" si="9"/>
        <v>0</v>
      </c>
      <c r="P154" s="1">
        <v>345</v>
      </c>
    </row>
    <row r="155" spans="1:16" x14ac:dyDescent="0.2">
      <c r="A155" s="4" t="s">
        <v>2833</v>
      </c>
      <c r="B155" s="4" t="s">
        <v>2833</v>
      </c>
      <c r="C155" s="4">
        <v>3391</v>
      </c>
      <c r="D155" s="4" t="s">
        <v>170</v>
      </c>
      <c r="E155" s="24"/>
      <c r="F155" s="24"/>
      <c r="G155" s="24"/>
      <c r="H155" s="24"/>
      <c r="I155" s="40" t="s">
        <v>2034</v>
      </c>
      <c r="J155" s="4" t="s">
        <v>7253</v>
      </c>
      <c r="K155" s="2">
        <v>-6.915453821421E-3</v>
      </c>
      <c r="L155" s="2">
        <v>1.8298462033272001E-2</v>
      </c>
      <c r="M155" s="2">
        <f t="shared" si="8"/>
        <v>0</v>
      </c>
      <c r="N155" s="2">
        <f t="shared" si="9"/>
        <v>0</v>
      </c>
      <c r="P155" s="1">
        <v>345</v>
      </c>
    </row>
    <row r="156" spans="1:16" x14ac:dyDescent="0.2">
      <c r="A156" s="4" t="s">
        <v>2833</v>
      </c>
      <c r="B156" s="4" t="s">
        <v>2833</v>
      </c>
      <c r="C156" s="4">
        <v>3392</v>
      </c>
      <c r="D156" s="4" t="s">
        <v>7257</v>
      </c>
      <c r="E156" s="23">
        <v>6.306</v>
      </c>
      <c r="F156" s="24"/>
      <c r="G156" s="24"/>
      <c r="H156" s="24"/>
      <c r="I156" s="40" t="s">
        <v>2034</v>
      </c>
      <c r="J156" s="4" t="s">
        <v>7253</v>
      </c>
      <c r="K156" s="2">
        <v>-6.6606593318280002E-3</v>
      </c>
      <c r="L156" s="2">
        <v>-3.997427877039E-3</v>
      </c>
      <c r="M156" s="2">
        <f t="shared" si="8"/>
        <v>-4.2002117746507368E-2</v>
      </c>
      <c r="N156" s="2">
        <f t="shared" si="9"/>
        <v>-2.5207780192607936E-2</v>
      </c>
      <c r="P156" s="1">
        <v>138</v>
      </c>
    </row>
    <row r="157" spans="1:16" x14ac:dyDescent="0.2">
      <c r="A157" s="4" t="s">
        <v>2833</v>
      </c>
      <c r="B157" s="4" t="s">
        <v>2833</v>
      </c>
      <c r="C157" s="4">
        <v>3393</v>
      </c>
      <c r="D157" s="4" t="s">
        <v>7257</v>
      </c>
      <c r="E157" s="24"/>
      <c r="F157" s="24"/>
      <c r="G157" s="24"/>
      <c r="H157" s="24"/>
      <c r="I157" s="40" t="s">
        <v>2034</v>
      </c>
      <c r="J157" s="4" t="s">
        <v>7253</v>
      </c>
      <c r="K157" s="2">
        <v>-6.6609703935679998E-3</v>
      </c>
      <c r="L157" s="2">
        <v>-4.0040332823989997E-3</v>
      </c>
      <c r="M157" s="2">
        <f t="shared" si="8"/>
        <v>0</v>
      </c>
      <c r="N157" s="2">
        <f t="shared" si="9"/>
        <v>0</v>
      </c>
      <c r="P157" s="1">
        <v>69</v>
      </c>
    </row>
    <row r="158" spans="1:16" x14ac:dyDescent="0.2">
      <c r="A158" s="4" t="s">
        <v>2833</v>
      </c>
      <c r="B158" s="4" t="s">
        <v>2833</v>
      </c>
      <c r="C158" s="4">
        <v>3394</v>
      </c>
      <c r="D158" s="4" t="s">
        <v>171</v>
      </c>
      <c r="E158" s="24"/>
      <c r="F158" s="24"/>
      <c r="G158" s="24"/>
      <c r="H158" s="24"/>
      <c r="I158" s="40" t="s">
        <v>2034</v>
      </c>
      <c r="J158" s="4" t="s">
        <v>7253</v>
      </c>
      <c r="K158" s="2">
        <v>-6.6609703935679998E-3</v>
      </c>
      <c r="L158" s="2">
        <v>-4.0040332823989997E-3</v>
      </c>
      <c r="M158" s="2">
        <f t="shared" si="8"/>
        <v>0</v>
      </c>
      <c r="N158" s="2">
        <f t="shared" si="9"/>
        <v>0</v>
      </c>
      <c r="P158" s="1">
        <v>138</v>
      </c>
    </row>
    <row r="159" spans="1:16" x14ac:dyDescent="0.2">
      <c r="A159" s="4" t="s">
        <v>172</v>
      </c>
      <c r="B159" s="4" t="s">
        <v>172</v>
      </c>
      <c r="C159" s="4">
        <v>3396</v>
      </c>
      <c r="D159" s="4" t="s">
        <v>172</v>
      </c>
      <c r="E159" s="23">
        <v>68.363</v>
      </c>
      <c r="F159" s="24"/>
      <c r="G159" s="24"/>
      <c r="H159" s="24"/>
      <c r="I159" s="40" t="s">
        <v>2034</v>
      </c>
      <c r="J159" s="4" t="s">
        <v>7253</v>
      </c>
      <c r="K159" s="2">
        <v>-6.915453821421E-3</v>
      </c>
      <c r="L159" s="2">
        <v>1.8298462033272001E-2</v>
      </c>
      <c r="M159" s="2">
        <f t="shared" si="8"/>
        <v>-0.47276116959380382</v>
      </c>
      <c r="N159" s="2">
        <f t="shared" si="9"/>
        <v>1.2509377599805738</v>
      </c>
      <c r="P159" s="1">
        <v>345</v>
      </c>
    </row>
    <row r="160" spans="1:16" x14ac:dyDescent="0.2">
      <c r="A160" s="4" t="s">
        <v>2834</v>
      </c>
      <c r="B160" s="4" t="s">
        <v>2834</v>
      </c>
      <c r="C160" s="4">
        <v>3400</v>
      </c>
      <c r="D160" s="4" t="s">
        <v>173</v>
      </c>
      <c r="E160" s="24"/>
      <c r="F160" s="24"/>
      <c r="G160" s="24"/>
      <c r="H160" s="24"/>
      <c r="I160" s="40" t="s">
        <v>2034</v>
      </c>
      <c r="J160" s="4" t="s">
        <v>7250</v>
      </c>
      <c r="K160" s="2">
        <v>-6.256827153265E-3</v>
      </c>
      <c r="L160" s="2">
        <v>3.2427005469799E-2</v>
      </c>
      <c r="M160" s="2">
        <f t="shared" si="8"/>
        <v>0</v>
      </c>
      <c r="N160" s="2">
        <f t="shared" si="9"/>
        <v>0</v>
      </c>
      <c r="P160" s="1">
        <v>345</v>
      </c>
    </row>
    <row r="161" spans="1:16" x14ac:dyDescent="0.2">
      <c r="A161" s="4" t="s">
        <v>2835</v>
      </c>
      <c r="B161" s="4" t="s">
        <v>2835</v>
      </c>
      <c r="C161" s="4">
        <v>3403</v>
      </c>
      <c r="D161" s="4" t="s">
        <v>174</v>
      </c>
      <c r="E161" s="24"/>
      <c r="F161" s="24"/>
      <c r="G161" s="23">
        <v>527</v>
      </c>
      <c r="H161" s="23">
        <v>578</v>
      </c>
      <c r="I161" s="40" t="s">
        <v>2034</v>
      </c>
      <c r="J161" s="4" t="s">
        <v>2453</v>
      </c>
      <c r="K161" s="2">
        <v>-4.1849780827760003E-3</v>
      </c>
      <c r="L161" s="2">
        <v>-6.1090577393770003E-2</v>
      </c>
      <c r="M161" s="2">
        <f t="shared" si="8"/>
        <v>-2.4189173318445283</v>
      </c>
      <c r="N161" s="2">
        <f t="shared" si="9"/>
        <v>-35.310353733599065</v>
      </c>
      <c r="P161" s="1">
        <v>18</v>
      </c>
    </row>
    <row r="162" spans="1:16" x14ac:dyDescent="0.2">
      <c r="A162" s="4" t="s">
        <v>2835</v>
      </c>
      <c r="B162" s="4" t="s">
        <v>2835</v>
      </c>
      <c r="C162" s="4">
        <v>3404</v>
      </c>
      <c r="D162" s="4" t="s">
        <v>175</v>
      </c>
      <c r="E162" s="24"/>
      <c r="F162" s="24"/>
      <c r="G162" s="23">
        <v>755.2490234375</v>
      </c>
      <c r="H162" s="23">
        <v>818</v>
      </c>
      <c r="I162" s="40" t="s">
        <v>2034</v>
      </c>
      <c r="J162" s="4" t="s">
        <v>2453</v>
      </c>
      <c r="K162" s="2">
        <v>-4.1849780827760003E-3</v>
      </c>
      <c r="L162" s="2">
        <v>-6.1090577393770003E-2</v>
      </c>
      <c r="M162" s="2">
        <f t="shared" si="8"/>
        <v>-3.4233120717107681</v>
      </c>
      <c r="N162" s="2">
        <f t="shared" si="9"/>
        <v>-49.972092308103861</v>
      </c>
      <c r="P162" s="1">
        <v>24</v>
      </c>
    </row>
    <row r="163" spans="1:16" x14ac:dyDescent="0.2">
      <c r="A163" s="4" t="s">
        <v>2835</v>
      </c>
      <c r="B163" s="4" t="s">
        <v>2835</v>
      </c>
      <c r="C163" s="4">
        <v>3405</v>
      </c>
      <c r="D163" s="4" t="s">
        <v>176</v>
      </c>
      <c r="E163" s="24"/>
      <c r="F163" s="24"/>
      <c r="G163" s="24"/>
      <c r="H163" s="24"/>
      <c r="I163" s="40" t="s">
        <v>2034</v>
      </c>
      <c r="J163" s="4" t="s">
        <v>2453</v>
      </c>
      <c r="K163" s="2">
        <v>-4.1849780827760003E-3</v>
      </c>
      <c r="L163" s="2">
        <v>-6.1090577393770003E-2</v>
      </c>
      <c r="M163" s="2">
        <f t="shared" si="8"/>
        <v>0</v>
      </c>
      <c r="N163" s="2">
        <f t="shared" si="9"/>
        <v>0</v>
      </c>
      <c r="P163" s="1">
        <v>345</v>
      </c>
    </row>
    <row r="164" spans="1:16" x14ac:dyDescent="0.2">
      <c r="A164" s="4" t="s">
        <v>2836</v>
      </c>
      <c r="B164" s="4" t="s">
        <v>2836</v>
      </c>
      <c r="C164" s="4">
        <v>3406</v>
      </c>
      <c r="D164" s="4" t="s">
        <v>177</v>
      </c>
      <c r="E164" s="24"/>
      <c r="F164" s="24"/>
      <c r="G164" s="24"/>
      <c r="H164" s="24"/>
      <c r="I164" s="40" t="s">
        <v>2034</v>
      </c>
      <c r="J164" s="4" t="s">
        <v>2453</v>
      </c>
      <c r="K164" s="2">
        <v>-3.6209791433069998E-3</v>
      </c>
      <c r="L164" s="2">
        <v>-6.2909185886383001E-2</v>
      </c>
      <c r="M164" s="2">
        <f t="shared" si="8"/>
        <v>0</v>
      </c>
      <c r="N164" s="2">
        <f t="shared" si="9"/>
        <v>0</v>
      </c>
      <c r="P164" s="1">
        <v>345</v>
      </c>
    </row>
    <row r="165" spans="1:16" x14ac:dyDescent="0.2">
      <c r="A165" s="4" t="s">
        <v>2836</v>
      </c>
      <c r="B165" s="4" t="s">
        <v>2836</v>
      </c>
      <c r="C165" s="4">
        <v>3407</v>
      </c>
      <c r="D165" s="4" t="s">
        <v>177</v>
      </c>
      <c r="E165" s="24"/>
      <c r="F165" s="24"/>
      <c r="G165" s="24"/>
      <c r="H165" s="24"/>
      <c r="I165" s="40" t="s">
        <v>2034</v>
      </c>
      <c r="J165" s="4" t="s">
        <v>2453</v>
      </c>
      <c r="K165" s="2">
        <v>-3.1030620448290001E-3</v>
      </c>
      <c r="L165" s="2">
        <v>-6.1433650553225999E-2</v>
      </c>
      <c r="M165" s="2">
        <f t="shared" si="8"/>
        <v>0</v>
      </c>
      <c r="N165" s="2">
        <f t="shared" si="9"/>
        <v>0</v>
      </c>
      <c r="P165" s="1">
        <v>138</v>
      </c>
    </row>
    <row r="166" spans="1:16" x14ac:dyDescent="0.2">
      <c r="A166" s="4" t="s">
        <v>2836</v>
      </c>
      <c r="B166" s="4" t="s">
        <v>2836</v>
      </c>
      <c r="C166" s="4">
        <v>3408</v>
      </c>
      <c r="D166" s="4" t="s">
        <v>177</v>
      </c>
      <c r="E166" s="24"/>
      <c r="F166" s="24"/>
      <c r="G166" s="24"/>
      <c r="H166" s="24"/>
      <c r="I166" s="40" t="s">
        <v>2034</v>
      </c>
      <c r="J166" s="4" t="s">
        <v>2453</v>
      </c>
      <c r="K166" s="2">
        <v>-3.8234908133749999E-3</v>
      </c>
      <c r="L166" s="2">
        <v>-6.6182024776935994E-2</v>
      </c>
      <c r="M166" s="2">
        <f t="shared" si="8"/>
        <v>0</v>
      </c>
      <c r="N166" s="2">
        <f t="shared" si="9"/>
        <v>0</v>
      </c>
      <c r="P166" s="1">
        <v>69.599998474121094</v>
      </c>
    </row>
    <row r="167" spans="1:16" x14ac:dyDescent="0.2">
      <c r="A167" s="4" t="s">
        <v>2837</v>
      </c>
      <c r="B167" s="4" t="s">
        <v>2837</v>
      </c>
      <c r="C167" s="4">
        <v>3409</v>
      </c>
      <c r="D167" s="4" t="s">
        <v>178</v>
      </c>
      <c r="E167" s="24"/>
      <c r="F167" s="24"/>
      <c r="G167" s="24"/>
      <c r="H167" s="24"/>
      <c r="I167" s="40" t="s">
        <v>2034</v>
      </c>
      <c r="J167" s="4" t="s">
        <v>2453</v>
      </c>
      <c r="K167" s="2">
        <v>-3.914702218026E-3</v>
      </c>
      <c r="L167" s="2">
        <v>-5.4977990686892998E-2</v>
      </c>
      <c r="M167" s="2">
        <f t="shared" si="8"/>
        <v>0</v>
      </c>
      <c r="N167" s="2">
        <f t="shared" si="9"/>
        <v>0</v>
      </c>
      <c r="P167" s="1">
        <v>345</v>
      </c>
    </row>
    <row r="168" spans="1:16" x14ac:dyDescent="0.2">
      <c r="A168" s="4" t="s">
        <v>2837</v>
      </c>
      <c r="B168" s="4" t="s">
        <v>2837</v>
      </c>
      <c r="C168" s="4">
        <v>3410</v>
      </c>
      <c r="D168" s="4" t="s">
        <v>178</v>
      </c>
      <c r="E168" s="24"/>
      <c r="F168" s="24"/>
      <c r="G168" s="24"/>
      <c r="H168" s="24"/>
      <c r="I168" s="40" t="s">
        <v>2034</v>
      </c>
      <c r="J168" s="4" t="s">
        <v>2453</v>
      </c>
      <c r="K168" s="2">
        <v>-3.2148673199119998E-3</v>
      </c>
      <c r="L168" s="2">
        <v>-5.3367506712674997E-2</v>
      </c>
      <c r="M168" s="2">
        <f t="shared" si="8"/>
        <v>0</v>
      </c>
      <c r="N168" s="2">
        <f t="shared" si="9"/>
        <v>0</v>
      </c>
      <c r="P168" s="1">
        <v>138</v>
      </c>
    </row>
    <row r="169" spans="1:16" x14ac:dyDescent="0.2">
      <c r="A169" s="4" t="s">
        <v>2837</v>
      </c>
      <c r="B169" s="4" t="s">
        <v>2837</v>
      </c>
      <c r="C169" s="4">
        <v>3411</v>
      </c>
      <c r="D169" s="4" t="s">
        <v>179</v>
      </c>
      <c r="E169" s="24"/>
      <c r="F169" s="24"/>
      <c r="G169" s="24"/>
      <c r="H169" s="24"/>
      <c r="I169" s="40" t="s">
        <v>2034</v>
      </c>
      <c r="J169" s="4" t="s">
        <v>7273</v>
      </c>
      <c r="K169" s="2">
        <v>-3.2148673199119998E-3</v>
      </c>
      <c r="L169" s="2">
        <v>-5.3367506712674997E-2</v>
      </c>
      <c r="M169" s="2">
        <f t="shared" si="8"/>
        <v>0</v>
      </c>
      <c r="N169" s="2">
        <f t="shared" si="9"/>
        <v>0</v>
      </c>
      <c r="P169" s="1">
        <v>69.599998474121094</v>
      </c>
    </row>
    <row r="170" spans="1:16" x14ac:dyDescent="0.2">
      <c r="A170" s="4" t="s">
        <v>2838</v>
      </c>
      <c r="B170" s="4" t="s">
        <v>2838</v>
      </c>
      <c r="C170" s="4">
        <v>3413</v>
      </c>
      <c r="D170" s="4" t="s">
        <v>180</v>
      </c>
      <c r="E170" s="24"/>
      <c r="F170" s="24"/>
      <c r="G170" s="24"/>
      <c r="H170" s="24"/>
      <c r="I170" s="40" t="s">
        <v>2034</v>
      </c>
      <c r="J170" s="4" t="s">
        <v>2461</v>
      </c>
      <c r="K170" s="2">
        <v>-4.30229702033E-4</v>
      </c>
      <c r="L170" s="2">
        <v>-5.0369583070278001E-2</v>
      </c>
      <c r="M170" s="2">
        <f t="shared" si="8"/>
        <v>0</v>
      </c>
      <c r="N170" s="2">
        <f t="shared" si="9"/>
        <v>0</v>
      </c>
      <c r="P170" s="1">
        <v>345</v>
      </c>
    </row>
    <row r="171" spans="1:16" x14ac:dyDescent="0.2">
      <c r="A171" s="4" t="s">
        <v>2838</v>
      </c>
      <c r="B171" s="4" t="s">
        <v>2838</v>
      </c>
      <c r="C171" s="4">
        <v>3414</v>
      </c>
      <c r="D171" s="4" t="s">
        <v>181</v>
      </c>
      <c r="E171" s="24"/>
      <c r="F171" s="24"/>
      <c r="G171" s="24"/>
      <c r="H171" s="24"/>
      <c r="I171" s="40" t="s">
        <v>2034</v>
      </c>
      <c r="J171" s="4" t="s">
        <v>2461</v>
      </c>
      <c r="K171" s="2">
        <v>-4.4984603300700002E-4</v>
      </c>
      <c r="L171" s="2">
        <v>-5.0409086048603002E-2</v>
      </c>
      <c r="M171" s="2">
        <f t="shared" si="8"/>
        <v>0</v>
      </c>
      <c r="N171" s="2">
        <f t="shared" si="9"/>
        <v>0</v>
      </c>
      <c r="P171" s="1">
        <v>345</v>
      </c>
    </row>
    <row r="172" spans="1:16" x14ac:dyDescent="0.2">
      <c r="A172" s="4" t="s">
        <v>2838</v>
      </c>
      <c r="B172" s="4" t="s">
        <v>2838</v>
      </c>
      <c r="C172" s="4">
        <v>3415</v>
      </c>
      <c r="D172" s="4" t="s">
        <v>181</v>
      </c>
      <c r="E172" s="24"/>
      <c r="F172" s="24"/>
      <c r="G172" s="24"/>
      <c r="H172" s="24"/>
      <c r="I172" s="40" t="s">
        <v>2034</v>
      </c>
      <c r="J172" s="4" t="s">
        <v>2461</v>
      </c>
      <c r="K172" s="2">
        <v>-4.5749911805999999E-5</v>
      </c>
      <c r="L172" s="2">
        <v>-4.9899492412806001E-2</v>
      </c>
      <c r="M172" s="2">
        <f t="shared" si="8"/>
        <v>0</v>
      </c>
      <c r="N172" s="2">
        <f t="shared" si="9"/>
        <v>0</v>
      </c>
      <c r="P172" s="1">
        <v>138</v>
      </c>
    </row>
    <row r="173" spans="1:16" x14ac:dyDescent="0.2">
      <c r="A173" s="4" t="s">
        <v>2837</v>
      </c>
      <c r="B173" s="4" t="s">
        <v>2837</v>
      </c>
      <c r="C173" s="4">
        <v>3416</v>
      </c>
      <c r="D173" s="4" t="s">
        <v>182</v>
      </c>
      <c r="E173" s="24"/>
      <c r="F173" s="24"/>
      <c r="G173" s="23">
        <v>77</v>
      </c>
      <c r="H173" s="23">
        <v>87</v>
      </c>
      <c r="I173" s="40" t="s">
        <v>2034</v>
      </c>
      <c r="J173" s="4" t="s">
        <v>2453</v>
      </c>
      <c r="K173" s="2">
        <v>-3.2148673199119998E-3</v>
      </c>
      <c r="L173" s="2">
        <v>-5.3367506712674997E-2</v>
      </c>
      <c r="M173" s="2">
        <f t="shared" si="8"/>
        <v>-0.27969345683234398</v>
      </c>
      <c r="N173" s="2">
        <f t="shared" si="9"/>
        <v>-4.6429730840027243</v>
      </c>
      <c r="P173" s="1">
        <v>13.800000190734863</v>
      </c>
    </row>
    <row r="174" spans="1:16" x14ac:dyDescent="0.2">
      <c r="A174" s="4" t="s">
        <v>2837</v>
      </c>
      <c r="B174" s="4" t="s">
        <v>2837</v>
      </c>
      <c r="C174" s="4">
        <v>3417</v>
      </c>
      <c r="D174" s="4" t="s">
        <v>183</v>
      </c>
      <c r="E174" s="24"/>
      <c r="F174" s="24"/>
      <c r="G174" s="23">
        <v>215</v>
      </c>
      <c r="H174" s="23">
        <v>233</v>
      </c>
      <c r="I174" s="40" t="s">
        <v>2034</v>
      </c>
      <c r="J174" s="4" t="s">
        <v>2453</v>
      </c>
      <c r="K174" s="2">
        <v>-3.2148673199119998E-3</v>
      </c>
      <c r="L174" s="2">
        <v>-5.3367506712674997E-2</v>
      </c>
      <c r="M174" s="2">
        <f t="shared" si="8"/>
        <v>-0.74906408553949599</v>
      </c>
      <c r="N174" s="2">
        <f t="shared" si="9"/>
        <v>-12.434629064053274</v>
      </c>
      <c r="P174" s="1">
        <v>20</v>
      </c>
    </row>
    <row r="175" spans="1:16" x14ac:dyDescent="0.2">
      <c r="A175" s="4" t="s">
        <v>2837</v>
      </c>
      <c r="B175" s="4" t="s">
        <v>2837</v>
      </c>
      <c r="C175" s="4">
        <v>3418</v>
      </c>
      <c r="D175" s="4" t="s">
        <v>184</v>
      </c>
      <c r="E175" s="24"/>
      <c r="F175" s="24"/>
      <c r="G175" s="24"/>
      <c r="H175" s="24"/>
      <c r="I175" s="40" t="s">
        <v>2034</v>
      </c>
      <c r="J175" s="4" t="s">
        <v>2453</v>
      </c>
      <c r="K175" s="2">
        <v>-3.2148673199119998E-3</v>
      </c>
      <c r="L175" s="2">
        <v>-5.3367506712674997E-2</v>
      </c>
      <c r="M175" s="2">
        <f t="shared" si="8"/>
        <v>0</v>
      </c>
      <c r="N175" s="2">
        <f t="shared" si="9"/>
        <v>0</v>
      </c>
      <c r="P175" s="1">
        <v>69</v>
      </c>
    </row>
    <row r="176" spans="1:16" x14ac:dyDescent="0.2">
      <c r="A176" s="4" t="s">
        <v>2837</v>
      </c>
      <c r="B176" s="4" t="s">
        <v>2837</v>
      </c>
      <c r="C176" s="4">
        <v>3419</v>
      </c>
      <c r="D176" s="4" t="s">
        <v>185</v>
      </c>
      <c r="E176" s="24"/>
      <c r="F176" s="24"/>
      <c r="G176" s="24"/>
      <c r="H176" s="24"/>
      <c r="I176" s="40" t="s">
        <v>2034</v>
      </c>
      <c r="J176" s="4" t="s">
        <v>2453</v>
      </c>
      <c r="K176" s="2">
        <v>-3.2148673199119998E-3</v>
      </c>
      <c r="L176" s="2">
        <v>-5.3367506712674997E-2</v>
      </c>
      <c r="M176" s="2">
        <f t="shared" si="8"/>
        <v>0</v>
      </c>
      <c r="N176" s="2">
        <f t="shared" si="9"/>
        <v>0</v>
      </c>
      <c r="P176" s="1">
        <v>69</v>
      </c>
    </row>
    <row r="177" spans="1:16" x14ac:dyDescent="0.2">
      <c r="A177" s="4" t="s">
        <v>2839</v>
      </c>
      <c r="B177" s="4" t="s">
        <v>2839</v>
      </c>
      <c r="C177" s="4">
        <v>3422</v>
      </c>
      <c r="D177" s="4" t="s">
        <v>186</v>
      </c>
      <c r="E177" s="24"/>
      <c r="F177" s="24"/>
      <c r="G177" s="24"/>
      <c r="H177" s="24"/>
      <c r="I177" s="40" t="s">
        <v>2034</v>
      </c>
      <c r="J177" s="4" t="s">
        <v>2461</v>
      </c>
      <c r="K177" s="2">
        <v>-4.15419170167E-4</v>
      </c>
      <c r="L177" s="2">
        <v>-5.0627548247576003E-2</v>
      </c>
      <c r="M177" s="2">
        <f t="shared" si="8"/>
        <v>0</v>
      </c>
      <c r="N177" s="2">
        <f t="shared" si="9"/>
        <v>0</v>
      </c>
      <c r="P177" s="1">
        <v>345</v>
      </c>
    </row>
    <row r="178" spans="1:16" x14ac:dyDescent="0.2">
      <c r="A178" s="4" t="s">
        <v>2839</v>
      </c>
      <c r="B178" s="4" t="s">
        <v>2839</v>
      </c>
      <c r="C178" s="4">
        <v>3423</v>
      </c>
      <c r="D178" s="4" t="s">
        <v>186</v>
      </c>
      <c r="E178" s="24"/>
      <c r="F178" s="24"/>
      <c r="G178" s="24"/>
      <c r="H178" s="24"/>
      <c r="I178" s="40" t="s">
        <v>2034</v>
      </c>
      <c r="J178" s="4" t="s">
        <v>2461</v>
      </c>
      <c r="K178" s="2">
        <v>-3.8689404027500001E-4</v>
      </c>
      <c r="L178" s="2">
        <v>-5.1124382764101001E-2</v>
      </c>
      <c r="M178" s="2">
        <f t="shared" si="8"/>
        <v>0</v>
      </c>
      <c r="N178" s="2">
        <f t="shared" si="9"/>
        <v>0</v>
      </c>
      <c r="P178" s="1">
        <v>138</v>
      </c>
    </row>
    <row r="179" spans="1:16" x14ac:dyDescent="0.2">
      <c r="A179" s="4" t="s">
        <v>2840</v>
      </c>
      <c r="B179" s="4" t="s">
        <v>2840</v>
      </c>
      <c r="C179" s="4">
        <v>3429</v>
      </c>
      <c r="D179" s="4" t="s">
        <v>187</v>
      </c>
      <c r="E179" s="24"/>
      <c r="F179" s="24"/>
      <c r="G179" s="24"/>
      <c r="H179" s="24"/>
      <c r="I179" s="40" t="s">
        <v>2034</v>
      </c>
      <c r="J179" s="4" t="s">
        <v>7269</v>
      </c>
      <c r="K179" s="2">
        <v>3.088465193287E-3</v>
      </c>
      <c r="L179" s="2">
        <v>-4.2931567877531003E-2</v>
      </c>
      <c r="M179" s="2">
        <f t="shared" si="8"/>
        <v>0</v>
      </c>
      <c r="N179" s="2">
        <f t="shared" si="9"/>
        <v>0</v>
      </c>
      <c r="P179" s="1">
        <v>345</v>
      </c>
    </row>
    <row r="180" spans="1:16" x14ac:dyDescent="0.2">
      <c r="A180" s="4" t="s">
        <v>2840</v>
      </c>
      <c r="B180" s="4" t="s">
        <v>2840</v>
      </c>
      <c r="C180" s="4">
        <v>3430</v>
      </c>
      <c r="D180" s="4" t="s">
        <v>187</v>
      </c>
      <c r="E180" s="24">
        <v>109.75735294117646</v>
      </c>
      <c r="G180" s="24"/>
      <c r="H180" s="24"/>
      <c r="I180" s="40" t="s">
        <v>2034</v>
      </c>
      <c r="J180" s="4" t="s">
        <v>7269</v>
      </c>
      <c r="K180" s="2">
        <v>3.2938953954730001E-3</v>
      </c>
      <c r="L180" s="2">
        <v>-4.0017463266849997E-2</v>
      </c>
      <c r="M180" s="2">
        <f t="shared" si="8"/>
        <v>0.36152923947224608</v>
      </c>
      <c r="N180" s="2">
        <f t="shared" si="9"/>
        <v>-4.39221083959022</v>
      </c>
      <c r="O180">
        <v>2</v>
      </c>
      <c r="P180" s="1">
        <v>138</v>
      </c>
    </row>
    <row r="181" spans="1:16" x14ac:dyDescent="0.2">
      <c r="A181" s="4" t="s">
        <v>2840</v>
      </c>
      <c r="B181" s="4" t="s">
        <v>2840</v>
      </c>
      <c r="C181" s="4">
        <v>3431</v>
      </c>
      <c r="D181" s="4" t="s">
        <v>187</v>
      </c>
      <c r="E181" s="24">
        <v>74.242647058823536</v>
      </c>
      <c r="G181" s="23">
        <v>360</v>
      </c>
      <c r="H181" s="23">
        <v>0</v>
      </c>
      <c r="I181" s="40" t="s">
        <v>2034</v>
      </c>
      <c r="J181" s="4" t="s">
        <v>7269</v>
      </c>
      <c r="K181" s="2">
        <v>3.2938953954730001E-3</v>
      </c>
      <c r="L181" s="2">
        <v>-4.0017463266849997E-2</v>
      </c>
      <c r="M181" s="2">
        <f t="shared" si="8"/>
        <v>0.24454751329478591</v>
      </c>
      <c r="N181" s="2">
        <f t="shared" si="9"/>
        <v>-2.9710024015101797</v>
      </c>
      <c r="O181">
        <v>2</v>
      </c>
      <c r="P181" s="1">
        <v>14.399999618530273</v>
      </c>
    </row>
    <row r="182" spans="1:16" x14ac:dyDescent="0.2">
      <c r="A182" s="4" t="s">
        <v>2840</v>
      </c>
      <c r="B182" s="4" t="s">
        <v>2840</v>
      </c>
      <c r="C182" s="4">
        <v>3432</v>
      </c>
      <c r="D182" s="4" t="s">
        <v>188</v>
      </c>
      <c r="E182" s="24"/>
      <c r="F182" s="24"/>
      <c r="G182" s="23">
        <v>558</v>
      </c>
      <c r="H182" s="23">
        <v>558</v>
      </c>
      <c r="I182" s="40" t="s">
        <v>2034</v>
      </c>
      <c r="J182" s="4" t="s">
        <v>7269</v>
      </c>
      <c r="K182" s="2">
        <v>3.2938953954730001E-3</v>
      </c>
      <c r="L182" s="2">
        <v>-4.0017463266849997E-2</v>
      </c>
      <c r="M182" s="2">
        <f t="shared" si="8"/>
        <v>1.837993630673934</v>
      </c>
      <c r="N182" s="2">
        <f t="shared" si="9"/>
        <v>-22.329744502902297</v>
      </c>
      <c r="P182" s="1">
        <v>22</v>
      </c>
    </row>
    <row r="183" spans="1:16" x14ac:dyDescent="0.2">
      <c r="A183" s="4" t="s">
        <v>2841</v>
      </c>
      <c r="B183" s="4" t="s">
        <v>2841</v>
      </c>
      <c r="C183" s="4">
        <v>3436</v>
      </c>
      <c r="D183" s="4" t="s">
        <v>189</v>
      </c>
      <c r="E183" s="23">
        <v>40.896000000000001</v>
      </c>
      <c r="F183" s="24"/>
      <c r="G183" s="24"/>
      <c r="H183" s="24"/>
      <c r="I183" s="40" t="s">
        <v>2034</v>
      </c>
      <c r="J183" s="4" t="s">
        <v>2453</v>
      </c>
      <c r="K183" s="2">
        <v>-2.8106041718270001E-3</v>
      </c>
      <c r="L183" s="2">
        <v>-5.5052358657121998E-2</v>
      </c>
      <c r="M183" s="2">
        <f t="shared" si="8"/>
        <v>-0.114942468211037</v>
      </c>
      <c r="N183" s="2">
        <f t="shared" si="9"/>
        <v>-2.2514212596416612</v>
      </c>
      <c r="P183" s="1">
        <v>138</v>
      </c>
    </row>
    <row r="184" spans="1:16" x14ac:dyDescent="0.2">
      <c r="A184" s="4" t="s">
        <v>2841</v>
      </c>
      <c r="B184" s="4" t="s">
        <v>2841</v>
      </c>
      <c r="C184" s="4">
        <v>3437</v>
      </c>
      <c r="D184" s="4" t="s">
        <v>189</v>
      </c>
      <c r="E184" s="23">
        <v>22.79</v>
      </c>
      <c r="F184" s="24"/>
      <c r="G184" s="24"/>
      <c r="H184" s="24"/>
      <c r="I184" s="40" t="s">
        <v>2034</v>
      </c>
      <c r="J184" s="4" t="s">
        <v>2453</v>
      </c>
      <c r="K184" s="2">
        <v>-2.1065350156279999E-3</v>
      </c>
      <c r="L184" s="2">
        <v>-5.3458094596863001E-2</v>
      </c>
      <c r="M184" s="2">
        <f t="shared" si="8"/>
        <v>-4.8007933006162115E-2</v>
      </c>
      <c r="N184" s="2">
        <f t="shared" si="9"/>
        <v>-1.2183099758625078</v>
      </c>
      <c r="P184" s="1">
        <v>69</v>
      </c>
    </row>
    <row r="185" spans="1:16" x14ac:dyDescent="0.2">
      <c r="A185" s="4" t="s">
        <v>2842</v>
      </c>
      <c r="B185" s="4" t="s">
        <v>2842</v>
      </c>
      <c r="C185" s="4">
        <v>3438</v>
      </c>
      <c r="D185" s="4" t="s">
        <v>190</v>
      </c>
      <c r="E185" s="23">
        <v>62.539000000000001</v>
      </c>
      <c r="F185" s="24"/>
      <c r="G185" s="24"/>
      <c r="H185" s="24"/>
      <c r="I185" s="40" t="s">
        <v>2034</v>
      </c>
      <c r="J185" s="4" t="s">
        <v>2453</v>
      </c>
      <c r="K185" s="2">
        <v>-3.0033718794579998E-3</v>
      </c>
      <c r="L185" s="2">
        <v>-5.5839829146862002E-2</v>
      </c>
      <c r="M185" s="2">
        <f t="shared" si="8"/>
        <v>-0.18782787396942385</v>
      </c>
      <c r="N185" s="2">
        <f t="shared" si="9"/>
        <v>-3.4921670750156029</v>
      </c>
      <c r="P185" s="1">
        <v>138</v>
      </c>
    </row>
    <row r="186" spans="1:16" x14ac:dyDescent="0.2">
      <c r="A186" s="4" t="s">
        <v>2842</v>
      </c>
      <c r="B186" s="4" t="s">
        <v>2842</v>
      </c>
      <c r="C186" s="4">
        <v>3439</v>
      </c>
      <c r="D186" s="4" t="s">
        <v>190</v>
      </c>
      <c r="E186" s="24"/>
      <c r="F186" s="24"/>
      <c r="G186" s="24"/>
      <c r="H186" s="24"/>
      <c r="I186" s="40" t="s">
        <v>2034</v>
      </c>
      <c r="J186" s="4" t="s">
        <v>2453</v>
      </c>
      <c r="K186" s="2">
        <v>-3.366306424141E-3</v>
      </c>
      <c r="L186" s="2">
        <v>-6.0416653752327E-2</v>
      </c>
      <c r="M186" s="2">
        <f t="shared" si="8"/>
        <v>0</v>
      </c>
      <c r="N186" s="2">
        <f t="shared" si="9"/>
        <v>0</v>
      </c>
      <c r="P186" s="1">
        <v>69.599998474121094</v>
      </c>
    </row>
    <row r="187" spans="1:16" x14ac:dyDescent="0.2">
      <c r="A187" s="4" t="s">
        <v>2843</v>
      </c>
      <c r="B187" s="4" t="s">
        <v>2843</v>
      </c>
      <c r="C187" s="4">
        <v>3440</v>
      </c>
      <c r="D187" s="4" t="s">
        <v>191</v>
      </c>
      <c r="E187" s="24"/>
      <c r="F187" s="24"/>
      <c r="G187" s="24"/>
      <c r="H187" s="24"/>
      <c r="I187" s="40" t="s">
        <v>2034</v>
      </c>
      <c r="J187" s="4" t="s">
        <v>2453</v>
      </c>
      <c r="K187" s="2">
        <v>-1.687600859441E-3</v>
      </c>
      <c r="L187" s="2">
        <v>-5.3143713623285002E-2</v>
      </c>
      <c r="M187" s="2">
        <f t="shared" si="8"/>
        <v>0</v>
      </c>
      <c r="N187" s="2">
        <f t="shared" si="9"/>
        <v>0</v>
      </c>
      <c r="P187" s="1">
        <v>138</v>
      </c>
    </row>
    <row r="188" spans="1:16" x14ac:dyDescent="0.2">
      <c r="A188" s="4" t="s">
        <v>2843</v>
      </c>
      <c r="B188" s="4" t="s">
        <v>2843</v>
      </c>
      <c r="C188" s="4">
        <v>3441</v>
      </c>
      <c r="D188" s="4" t="s">
        <v>191</v>
      </c>
      <c r="E188" s="23">
        <v>0.193</v>
      </c>
      <c r="F188" s="24"/>
      <c r="G188" s="24"/>
      <c r="H188" s="24"/>
      <c r="I188" s="40" t="s">
        <v>2034</v>
      </c>
      <c r="J188" s="4" t="s">
        <v>2453</v>
      </c>
      <c r="K188" s="2">
        <v>-1.818403485231E-3</v>
      </c>
      <c r="L188" s="2">
        <v>-5.3241871297359002E-2</v>
      </c>
      <c r="M188" s="2">
        <f t="shared" si="8"/>
        <v>-3.5095187264958303E-4</v>
      </c>
      <c r="N188" s="2">
        <f t="shared" si="9"/>
        <v>-1.0275681160390288E-2</v>
      </c>
      <c r="P188" s="1">
        <v>69</v>
      </c>
    </row>
    <row r="189" spans="1:16" x14ac:dyDescent="0.2">
      <c r="A189" s="4" t="s">
        <v>2844</v>
      </c>
      <c r="B189" s="4" t="s">
        <v>2844</v>
      </c>
      <c r="C189" s="4">
        <v>3489</v>
      </c>
      <c r="D189" s="4" t="s">
        <v>212</v>
      </c>
      <c r="E189" s="23">
        <v>9.1999999999999998E-2</v>
      </c>
      <c r="F189" s="24"/>
      <c r="G189" s="24"/>
      <c r="H189" s="24"/>
      <c r="I189" s="40" t="s">
        <v>2034</v>
      </c>
      <c r="J189" s="4" t="s">
        <v>2457</v>
      </c>
      <c r="K189" s="2">
        <v>-6.6609703935679998E-3</v>
      </c>
      <c r="L189" s="2">
        <v>-4.0040332823989997E-3</v>
      </c>
      <c r="M189" s="2">
        <f t="shared" si="8"/>
        <v>-6.1280927620825599E-4</v>
      </c>
      <c r="N189" s="2">
        <f t="shared" si="9"/>
        <v>-3.6837106198070799E-4</v>
      </c>
      <c r="P189" s="1">
        <v>69</v>
      </c>
    </row>
    <row r="190" spans="1:16" x14ac:dyDescent="0.2">
      <c r="A190" s="4" t="s">
        <v>2845</v>
      </c>
      <c r="B190" s="4" t="s">
        <v>2845</v>
      </c>
      <c r="C190" s="4">
        <v>3492</v>
      </c>
      <c r="D190" s="4" t="s">
        <v>213</v>
      </c>
      <c r="E190" s="24"/>
      <c r="F190" s="24"/>
      <c r="G190" s="24"/>
      <c r="H190" s="24"/>
      <c r="I190" s="40" t="s">
        <v>2034</v>
      </c>
      <c r="J190" s="4" t="s">
        <v>2457</v>
      </c>
      <c r="K190" s="2">
        <v>-6.6609703935679998E-3</v>
      </c>
      <c r="L190" s="2">
        <v>-4.0040332823989997E-3</v>
      </c>
      <c r="M190" s="2">
        <f t="shared" si="8"/>
        <v>0</v>
      </c>
      <c r="N190" s="2">
        <f t="shared" si="9"/>
        <v>0</v>
      </c>
      <c r="P190" s="1">
        <v>69</v>
      </c>
    </row>
    <row r="191" spans="1:16" x14ac:dyDescent="0.2">
      <c r="C191" s="4">
        <v>3493</v>
      </c>
      <c r="D191" s="4" t="s">
        <v>214</v>
      </c>
      <c r="E191" s="24"/>
      <c r="F191" s="24"/>
      <c r="G191" s="24"/>
      <c r="H191" s="24"/>
      <c r="I191" s="40" t="s">
        <v>2034</v>
      </c>
      <c r="J191" s="4" t="s">
        <v>2457</v>
      </c>
      <c r="K191" s="2">
        <v>-6.6609703935679998E-3</v>
      </c>
      <c r="L191" s="2">
        <v>-4.0040332823989997E-3</v>
      </c>
      <c r="M191" s="2">
        <f t="shared" si="8"/>
        <v>0</v>
      </c>
      <c r="N191" s="2">
        <f t="shared" si="9"/>
        <v>0</v>
      </c>
      <c r="P191" s="1">
        <v>69</v>
      </c>
    </row>
    <row r="192" spans="1:16" x14ac:dyDescent="0.2">
      <c r="A192" s="4" t="s">
        <v>2846</v>
      </c>
      <c r="B192" s="4" t="s">
        <v>2846</v>
      </c>
      <c r="C192" s="4">
        <v>3500</v>
      </c>
      <c r="D192" s="4" t="s">
        <v>218</v>
      </c>
      <c r="E192" s="24"/>
      <c r="F192" s="24"/>
      <c r="G192" s="24"/>
      <c r="H192" s="24"/>
      <c r="I192" s="40" t="s">
        <v>2034</v>
      </c>
      <c r="J192" s="4" t="s">
        <v>2457</v>
      </c>
      <c r="K192" s="2">
        <v>-6.0245702043179999E-3</v>
      </c>
      <c r="L192" s="2">
        <v>-1.3111090287565999E-2</v>
      </c>
      <c r="M192" s="2">
        <f t="shared" si="8"/>
        <v>0</v>
      </c>
      <c r="N192" s="2">
        <f t="shared" si="9"/>
        <v>0</v>
      </c>
      <c r="P192" s="1">
        <v>138</v>
      </c>
    </row>
    <row r="193" spans="1:16" x14ac:dyDescent="0.2">
      <c r="A193" s="4" t="s">
        <v>2847</v>
      </c>
      <c r="B193" s="4" t="s">
        <v>2847</v>
      </c>
      <c r="C193" s="4">
        <v>3501</v>
      </c>
      <c r="D193" s="4" t="s">
        <v>219</v>
      </c>
      <c r="E193" s="24"/>
      <c r="F193" s="24"/>
      <c r="G193" s="24"/>
      <c r="H193" s="24"/>
      <c r="I193" s="40" t="s">
        <v>2034</v>
      </c>
      <c r="J193" s="4" t="s">
        <v>7253</v>
      </c>
      <c r="K193" s="2">
        <v>-6.6606593318280002E-3</v>
      </c>
      <c r="L193" s="2">
        <v>-3.997427877039E-3</v>
      </c>
      <c r="M193" s="2">
        <f t="shared" si="8"/>
        <v>0</v>
      </c>
      <c r="N193" s="2">
        <f t="shared" si="9"/>
        <v>0</v>
      </c>
      <c r="P193" s="1">
        <v>138</v>
      </c>
    </row>
    <row r="194" spans="1:16" x14ac:dyDescent="0.2">
      <c r="A194" s="4" t="s">
        <v>2848</v>
      </c>
      <c r="B194" s="4" t="s">
        <v>2848</v>
      </c>
      <c r="C194" s="4">
        <v>3502</v>
      </c>
      <c r="D194" s="4" t="s">
        <v>220</v>
      </c>
      <c r="E194" s="23">
        <v>1.133</v>
      </c>
      <c r="F194" s="24"/>
      <c r="G194" s="24"/>
      <c r="H194" s="24"/>
      <c r="I194" s="40" t="s">
        <v>2034</v>
      </c>
      <c r="J194" s="4" t="s">
        <v>2457</v>
      </c>
      <c r="K194" s="2">
        <v>-6.6606593318280002E-3</v>
      </c>
      <c r="L194" s="2">
        <v>-3.997427877039E-3</v>
      </c>
      <c r="M194" s="2">
        <f t="shared" si="8"/>
        <v>-7.5465270229611242E-3</v>
      </c>
      <c r="N194" s="2">
        <f t="shared" si="9"/>
        <v>-4.529085784685187E-3</v>
      </c>
      <c r="P194" s="1">
        <v>138</v>
      </c>
    </row>
    <row r="195" spans="1:16" x14ac:dyDescent="0.2">
      <c r="A195" s="4" t="s">
        <v>2849</v>
      </c>
      <c r="B195" s="4" t="s">
        <v>2849</v>
      </c>
      <c r="C195" s="4">
        <v>3503</v>
      </c>
      <c r="D195" s="4" t="s">
        <v>221</v>
      </c>
      <c r="E195" s="24"/>
      <c r="F195" s="24"/>
      <c r="G195" s="24"/>
      <c r="H195" s="24"/>
      <c r="I195" s="40" t="s">
        <v>2034</v>
      </c>
      <c r="J195" s="4" t="s">
        <v>2457</v>
      </c>
      <c r="K195" s="2">
        <v>-6.6606593318280002E-3</v>
      </c>
      <c r="L195" s="2">
        <v>-3.997427877039E-3</v>
      </c>
      <c r="M195" s="2">
        <f t="shared" ref="M195:M258" si="10">(H195+F195+E195)*K195</f>
        <v>0</v>
      </c>
      <c r="N195" s="2">
        <f t="shared" ref="N195:N258" si="11">(H195+F195+E195)*L195</f>
        <v>0</v>
      </c>
      <c r="P195" s="1">
        <v>138</v>
      </c>
    </row>
    <row r="196" spans="1:16" x14ac:dyDescent="0.2">
      <c r="A196" s="4" t="s">
        <v>236</v>
      </c>
      <c r="B196" s="4" t="s">
        <v>2850</v>
      </c>
      <c r="C196" s="4">
        <v>3525</v>
      </c>
      <c r="D196" s="4" t="s">
        <v>236</v>
      </c>
      <c r="E196" s="23">
        <v>10.159000000000001</v>
      </c>
      <c r="F196" s="24"/>
      <c r="G196" s="24"/>
      <c r="H196" s="24"/>
      <c r="I196" s="40" t="s">
        <v>2034</v>
      </c>
      <c r="J196" s="4" t="s">
        <v>2453</v>
      </c>
      <c r="K196" s="2">
        <v>-4.351986106485E-3</v>
      </c>
      <c r="L196" s="2">
        <v>-7.0570051670074005E-2</v>
      </c>
      <c r="M196" s="2">
        <f t="shared" si="10"/>
        <v>-4.4211826855781115E-2</v>
      </c>
      <c r="N196" s="2">
        <f t="shared" si="11"/>
        <v>-0.71692115491628183</v>
      </c>
      <c r="P196" s="1">
        <v>69.599998474121094</v>
      </c>
    </row>
    <row r="197" spans="1:16" x14ac:dyDescent="0.2">
      <c r="A197" s="4" t="s">
        <v>2851</v>
      </c>
      <c r="B197" s="4" t="s">
        <v>2851</v>
      </c>
      <c r="C197" s="4">
        <v>3526</v>
      </c>
      <c r="D197" s="4" t="s">
        <v>237</v>
      </c>
      <c r="E197" s="24"/>
      <c r="F197" s="24"/>
      <c r="G197" s="24"/>
      <c r="H197" s="24"/>
      <c r="I197" s="40" t="s">
        <v>2034</v>
      </c>
      <c r="J197" s="4" t="s">
        <v>2453</v>
      </c>
      <c r="K197" s="2">
        <v>-4.1070459410549997E-3</v>
      </c>
      <c r="L197" s="2">
        <v>-6.8536348640918995E-2</v>
      </c>
      <c r="M197" s="2">
        <f t="shared" si="10"/>
        <v>0</v>
      </c>
      <c r="N197" s="2">
        <f t="shared" si="11"/>
        <v>0</v>
      </c>
      <c r="P197" s="1">
        <v>69.599998474121094</v>
      </c>
    </row>
    <row r="198" spans="1:16" x14ac:dyDescent="0.2">
      <c r="A198" s="4" t="s">
        <v>2852</v>
      </c>
      <c r="B198" s="4" t="s">
        <v>2852</v>
      </c>
      <c r="C198" s="4">
        <v>3527</v>
      </c>
      <c r="D198" s="4" t="s">
        <v>238</v>
      </c>
      <c r="E198" s="23">
        <v>1.5980000000000001</v>
      </c>
      <c r="F198" s="24"/>
      <c r="G198" s="24"/>
      <c r="H198" s="24"/>
      <c r="I198" s="40" t="s">
        <v>2034</v>
      </c>
      <c r="J198" s="4" t="s">
        <v>2453</v>
      </c>
      <c r="K198" s="2">
        <v>-4.1070459410549997E-3</v>
      </c>
      <c r="L198" s="2">
        <v>-6.8536348640918995E-2</v>
      </c>
      <c r="M198" s="2">
        <f t="shared" si="10"/>
        <v>-6.5630594138058902E-3</v>
      </c>
      <c r="N198" s="2">
        <f t="shared" si="11"/>
        <v>-0.10952108512818856</v>
      </c>
      <c r="P198" s="1">
        <v>69.599998474121094</v>
      </c>
    </row>
    <row r="199" spans="1:16" x14ac:dyDescent="0.2">
      <c r="A199" s="4" t="s">
        <v>2853</v>
      </c>
      <c r="B199" s="4" t="s">
        <v>2853</v>
      </c>
      <c r="C199" s="4">
        <v>3528</v>
      </c>
      <c r="D199" s="4" t="s">
        <v>239</v>
      </c>
      <c r="E199" s="24"/>
      <c r="F199" s="24"/>
      <c r="G199" s="24"/>
      <c r="H199" s="24"/>
      <c r="I199" s="40" t="s">
        <v>2034</v>
      </c>
      <c r="J199" s="4" t="s">
        <v>2453</v>
      </c>
      <c r="K199" s="2">
        <v>-4.0637119673190003E-3</v>
      </c>
      <c r="L199" s="2">
        <v>-6.8176552653313002E-2</v>
      </c>
      <c r="M199" s="2">
        <f t="shared" si="10"/>
        <v>0</v>
      </c>
      <c r="N199" s="2">
        <f t="shared" si="11"/>
        <v>0</v>
      </c>
      <c r="P199" s="1">
        <v>69.599998474121094</v>
      </c>
    </row>
    <row r="200" spans="1:16" x14ac:dyDescent="0.2">
      <c r="A200" s="4" t="s">
        <v>2854</v>
      </c>
      <c r="B200" s="4" t="s">
        <v>2854</v>
      </c>
      <c r="C200" s="4">
        <v>3529</v>
      </c>
      <c r="D200" s="4" t="s">
        <v>240</v>
      </c>
      <c r="E200" s="23">
        <v>1.1000000000000001</v>
      </c>
      <c r="F200" s="24"/>
      <c r="G200" s="24"/>
      <c r="H200" s="24"/>
      <c r="I200" s="40" t="s">
        <v>2034</v>
      </c>
      <c r="J200" s="4" t="s">
        <v>2453</v>
      </c>
      <c r="K200" s="2">
        <v>-4.0637119673190003E-3</v>
      </c>
      <c r="L200" s="2">
        <v>-6.8176552653313002E-2</v>
      </c>
      <c r="M200" s="2">
        <f t="shared" si="10"/>
        <v>-4.470083164050901E-3</v>
      </c>
      <c r="N200" s="2">
        <f t="shared" si="11"/>
        <v>-7.4994207918644307E-2</v>
      </c>
      <c r="P200" s="1">
        <v>69.599998474121094</v>
      </c>
    </row>
    <row r="201" spans="1:16" x14ac:dyDescent="0.2">
      <c r="A201" s="4" t="s">
        <v>2855</v>
      </c>
      <c r="B201" s="4" t="s">
        <v>2855</v>
      </c>
      <c r="C201" s="4">
        <v>3547</v>
      </c>
      <c r="D201" s="4" t="s">
        <v>248</v>
      </c>
      <c r="E201" s="24"/>
      <c r="F201" s="24"/>
      <c r="G201" s="24"/>
      <c r="H201" s="24"/>
      <c r="I201" s="40" t="s">
        <v>2034</v>
      </c>
      <c r="J201" s="4" t="s">
        <v>2453</v>
      </c>
      <c r="K201" s="2">
        <v>-2.6295694988220002E-3</v>
      </c>
      <c r="L201" s="2">
        <v>-6.4928695559501995E-2</v>
      </c>
      <c r="M201" s="2">
        <f t="shared" si="10"/>
        <v>0</v>
      </c>
      <c r="N201" s="2">
        <f t="shared" si="11"/>
        <v>0</v>
      </c>
      <c r="P201" s="1">
        <v>138</v>
      </c>
    </row>
    <row r="202" spans="1:16" x14ac:dyDescent="0.2">
      <c r="A202" s="4" t="s">
        <v>2856</v>
      </c>
      <c r="B202" s="4" t="s">
        <v>2856</v>
      </c>
      <c r="C202" s="4">
        <v>3550</v>
      </c>
      <c r="D202" s="4" t="s">
        <v>249</v>
      </c>
      <c r="E202" s="23">
        <v>45.463999999999999</v>
      </c>
      <c r="F202" s="24"/>
      <c r="G202" s="24"/>
      <c r="H202" s="24"/>
      <c r="I202" s="40" t="s">
        <v>2034</v>
      </c>
      <c r="J202" s="4" t="s">
        <v>2453</v>
      </c>
      <c r="K202" s="2">
        <v>-3.025127341971E-3</v>
      </c>
      <c r="L202" s="2">
        <v>-5.8338113129139002E-2</v>
      </c>
      <c r="M202" s="2">
        <f t="shared" si="10"/>
        <v>-0.13753438947536953</v>
      </c>
      <c r="N202" s="2">
        <f t="shared" si="11"/>
        <v>-2.6522839753031757</v>
      </c>
      <c r="P202" s="1">
        <v>138</v>
      </c>
    </row>
    <row r="203" spans="1:16" x14ac:dyDescent="0.2">
      <c r="A203" s="4" t="s">
        <v>2857</v>
      </c>
      <c r="B203" s="4" t="s">
        <v>2857</v>
      </c>
      <c r="C203" s="4">
        <v>3551</v>
      </c>
      <c r="D203" s="4" t="s">
        <v>250</v>
      </c>
      <c r="E203" s="24"/>
      <c r="F203" s="24"/>
      <c r="G203" s="24"/>
      <c r="H203" s="24"/>
      <c r="I203" s="40" t="s">
        <v>2034</v>
      </c>
      <c r="J203" s="4" t="s">
        <v>2453</v>
      </c>
      <c r="K203" s="2">
        <v>-2.9842802323399998E-3</v>
      </c>
      <c r="L203" s="2">
        <v>-5.6715682148933001E-2</v>
      </c>
      <c r="M203" s="2">
        <f t="shared" si="10"/>
        <v>0</v>
      </c>
      <c r="N203" s="2">
        <f t="shared" si="11"/>
        <v>0</v>
      </c>
      <c r="P203" s="1">
        <v>138</v>
      </c>
    </row>
    <row r="204" spans="1:16" x14ac:dyDescent="0.2">
      <c r="A204" s="4" t="s">
        <v>2858</v>
      </c>
      <c r="B204" s="4" t="s">
        <v>2858</v>
      </c>
      <c r="C204" s="4">
        <v>3552</v>
      </c>
      <c r="D204" s="4" t="s">
        <v>251</v>
      </c>
      <c r="E204" s="23">
        <v>40.405999999999999</v>
      </c>
      <c r="F204" s="24"/>
      <c r="G204" s="24"/>
      <c r="H204" s="24"/>
      <c r="I204" s="40" t="s">
        <v>2034</v>
      </c>
      <c r="J204" s="4" t="s">
        <v>2453</v>
      </c>
      <c r="K204" s="2">
        <v>-2.946585882455E-3</v>
      </c>
      <c r="L204" s="2">
        <v>-5.6354675441980001E-2</v>
      </c>
      <c r="M204" s="2">
        <f t="shared" si="10"/>
        <v>-0.11905974916647673</v>
      </c>
      <c r="N204" s="2">
        <f t="shared" si="11"/>
        <v>-2.2770670159086439</v>
      </c>
      <c r="P204" s="1">
        <v>138</v>
      </c>
    </row>
    <row r="205" spans="1:16" x14ac:dyDescent="0.2">
      <c r="A205" s="4" t="s">
        <v>2859</v>
      </c>
      <c r="B205" s="4" t="s">
        <v>2859</v>
      </c>
      <c r="C205" s="4">
        <v>3553</v>
      </c>
      <c r="D205" s="4" t="s">
        <v>252</v>
      </c>
      <c r="E205" s="23">
        <v>38.356000000000002</v>
      </c>
      <c r="F205" s="24"/>
      <c r="G205" s="24"/>
      <c r="H205" s="24"/>
      <c r="I205" s="40" t="s">
        <v>2034</v>
      </c>
      <c r="J205" s="4" t="s">
        <v>2453</v>
      </c>
      <c r="K205" s="2">
        <v>-2.8869861271229999E-3</v>
      </c>
      <c r="L205" s="2">
        <v>-5.5783879011869E-2</v>
      </c>
      <c r="M205" s="2">
        <f t="shared" si="10"/>
        <v>-0.11073323989192979</v>
      </c>
      <c r="N205" s="2">
        <f t="shared" si="11"/>
        <v>-2.1396464633792474</v>
      </c>
      <c r="P205" s="1">
        <v>138</v>
      </c>
    </row>
    <row r="206" spans="1:16" x14ac:dyDescent="0.2">
      <c r="A206" s="4" t="s">
        <v>2837</v>
      </c>
      <c r="B206" s="4" t="s">
        <v>2837</v>
      </c>
      <c r="C206" s="4">
        <v>3554</v>
      </c>
      <c r="D206" s="4" t="s">
        <v>253</v>
      </c>
      <c r="E206" s="24"/>
      <c r="F206" s="24"/>
      <c r="G206" s="24"/>
      <c r="H206" s="24"/>
      <c r="I206" s="40" t="s">
        <v>2034</v>
      </c>
      <c r="J206" s="4" t="s">
        <v>2453</v>
      </c>
      <c r="K206" s="2">
        <v>-3.1889630481599998E-3</v>
      </c>
      <c r="L206" s="2">
        <v>-5.5236358195542998E-2</v>
      </c>
      <c r="M206" s="2">
        <f t="shared" si="10"/>
        <v>0</v>
      </c>
      <c r="N206" s="2">
        <f t="shared" si="11"/>
        <v>0</v>
      </c>
      <c r="P206" s="1">
        <v>138</v>
      </c>
    </row>
    <row r="207" spans="1:16" x14ac:dyDescent="0.2">
      <c r="A207" s="4" t="s">
        <v>2860</v>
      </c>
      <c r="B207" s="4" t="s">
        <v>2860</v>
      </c>
      <c r="C207" s="4">
        <v>3555</v>
      </c>
      <c r="D207" s="4" t="s">
        <v>254</v>
      </c>
      <c r="E207" s="24"/>
      <c r="F207" s="24"/>
      <c r="G207" s="24"/>
      <c r="H207" s="24"/>
      <c r="I207" s="40" t="s">
        <v>2034</v>
      </c>
      <c r="J207" s="4" t="s">
        <v>2453</v>
      </c>
      <c r="K207" s="2">
        <v>-3.175402060151E-3</v>
      </c>
      <c r="L207" s="2">
        <v>-5.6214705109596003E-2</v>
      </c>
      <c r="M207" s="2">
        <f t="shared" si="10"/>
        <v>0</v>
      </c>
      <c r="N207" s="2">
        <f t="shared" si="11"/>
        <v>0</v>
      </c>
      <c r="P207" s="1">
        <v>138</v>
      </c>
    </row>
    <row r="208" spans="1:16" x14ac:dyDescent="0.2">
      <c r="A208" s="4" t="s">
        <v>2835</v>
      </c>
      <c r="B208" s="4" t="s">
        <v>2835</v>
      </c>
      <c r="C208" s="4">
        <v>3556</v>
      </c>
      <c r="D208" s="4" t="s">
        <v>255</v>
      </c>
      <c r="E208" s="23">
        <v>6.7030000000000003</v>
      </c>
      <c r="F208" s="24"/>
      <c r="G208" s="24"/>
      <c r="H208" s="24"/>
      <c r="I208" s="40" t="s">
        <v>2034</v>
      </c>
      <c r="J208" s="4" t="s">
        <v>2453</v>
      </c>
      <c r="K208" s="2">
        <v>-3.175402060151E-3</v>
      </c>
      <c r="L208" s="2">
        <v>-5.6214705109596003E-2</v>
      </c>
      <c r="M208" s="2">
        <f t="shared" si="10"/>
        <v>-2.1284720009192154E-2</v>
      </c>
      <c r="N208" s="2">
        <f t="shared" si="11"/>
        <v>-0.37680716834962202</v>
      </c>
      <c r="P208" s="1">
        <v>138</v>
      </c>
    </row>
    <row r="209" spans="1:16" x14ac:dyDescent="0.2">
      <c r="A209" s="4" t="s">
        <v>2861</v>
      </c>
      <c r="B209" s="4" t="s">
        <v>2861</v>
      </c>
      <c r="C209" s="4">
        <v>3559</v>
      </c>
      <c r="D209" s="4" t="s">
        <v>256</v>
      </c>
      <c r="E209" s="23">
        <v>49.220999999999997</v>
      </c>
      <c r="F209" s="24"/>
      <c r="G209" s="24"/>
      <c r="H209" s="24"/>
      <c r="I209" s="40" t="s">
        <v>2034</v>
      </c>
      <c r="J209" s="4" t="s">
        <v>2453</v>
      </c>
      <c r="K209" s="2">
        <v>-2.9026684351270001E-3</v>
      </c>
      <c r="L209" s="2">
        <v>-5.5428449064492999E-2</v>
      </c>
      <c r="M209" s="2">
        <f t="shared" si="10"/>
        <v>-0.14287224304538607</v>
      </c>
      <c r="N209" s="2">
        <f t="shared" si="11"/>
        <v>-2.7282436914034096</v>
      </c>
      <c r="P209" s="1">
        <v>138</v>
      </c>
    </row>
    <row r="210" spans="1:16" x14ac:dyDescent="0.2">
      <c r="A210" s="4" t="s">
        <v>2862</v>
      </c>
      <c r="B210" s="4" t="s">
        <v>2862</v>
      </c>
      <c r="C210" s="4">
        <v>3560</v>
      </c>
      <c r="D210" s="4" t="s">
        <v>257</v>
      </c>
      <c r="E210" s="23">
        <v>42.948999999999998</v>
      </c>
      <c r="F210" s="24"/>
      <c r="G210" s="24"/>
      <c r="H210" s="24"/>
      <c r="I210" s="40" t="s">
        <v>2034</v>
      </c>
      <c r="J210" s="4" t="s">
        <v>2453</v>
      </c>
      <c r="K210" s="2">
        <v>-2.8676365036520001E-3</v>
      </c>
      <c r="L210" s="2">
        <v>-5.5285338312387002E-2</v>
      </c>
      <c r="M210" s="2">
        <f t="shared" si="10"/>
        <v>-0.12316212019534975</v>
      </c>
      <c r="N210" s="2">
        <f t="shared" si="11"/>
        <v>-2.374449995178709</v>
      </c>
      <c r="P210" s="1">
        <v>138</v>
      </c>
    </row>
    <row r="211" spans="1:16" x14ac:dyDescent="0.2">
      <c r="A211" s="4" t="s">
        <v>2863</v>
      </c>
      <c r="B211" s="4" t="s">
        <v>2863</v>
      </c>
      <c r="C211" s="4">
        <v>3561</v>
      </c>
      <c r="D211" s="4" t="s">
        <v>258</v>
      </c>
      <c r="E211" s="24"/>
      <c r="F211" s="24"/>
      <c r="G211" s="24"/>
      <c r="H211" s="24"/>
      <c r="I211" s="40" t="s">
        <v>2034</v>
      </c>
      <c r="J211" s="4" t="s">
        <v>2453</v>
      </c>
      <c r="K211" s="2">
        <v>-2.821624279022E-3</v>
      </c>
      <c r="L211" s="2">
        <v>-5.5097378790379001E-2</v>
      </c>
      <c r="M211" s="2">
        <f t="shared" si="10"/>
        <v>0</v>
      </c>
      <c r="N211" s="2">
        <f t="shared" si="11"/>
        <v>0</v>
      </c>
      <c r="P211" s="1">
        <v>138</v>
      </c>
    </row>
    <row r="212" spans="1:16" x14ac:dyDescent="0.2">
      <c r="A212" s="4" t="s">
        <v>2863</v>
      </c>
      <c r="B212" s="4" t="s">
        <v>2863</v>
      </c>
      <c r="C212" s="4">
        <v>3562</v>
      </c>
      <c r="D212" s="4" t="s">
        <v>259</v>
      </c>
      <c r="E212" s="24"/>
      <c r="F212" s="24"/>
      <c r="G212" s="24"/>
      <c r="H212" s="24"/>
      <c r="I212" s="40" t="s">
        <v>2034</v>
      </c>
      <c r="J212" s="4" t="s">
        <v>2453</v>
      </c>
      <c r="K212" s="2">
        <v>-2.8288769535720001E-3</v>
      </c>
      <c r="L212" s="2">
        <v>-5.497620254755E-2</v>
      </c>
      <c r="M212" s="2">
        <f t="shared" si="10"/>
        <v>0</v>
      </c>
      <c r="N212" s="2">
        <f t="shared" si="11"/>
        <v>0</v>
      </c>
      <c r="P212" s="1">
        <v>138</v>
      </c>
    </row>
    <row r="213" spans="1:16" x14ac:dyDescent="0.2">
      <c r="A213" s="4" t="s">
        <v>2864</v>
      </c>
      <c r="B213" s="4" t="s">
        <v>2864</v>
      </c>
      <c r="C213" s="4">
        <v>3563</v>
      </c>
      <c r="D213" s="4" t="s">
        <v>260</v>
      </c>
      <c r="E213" s="24"/>
      <c r="F213" s="24"/>
      <c r="G213" s="24"/>
      <c r="H213" s="24"/>
      <c r="I213" s="40" t="s">
        <v>2034</v>
      </c>
      <c r="J213" s="4" t="s">
        <v>2453</v>
      </c>
      <c r="K213" s="2">
        <v>-2.821624279022E-3</v>
      </c>
      <c r="L213" s="2">
        <v>-5.5097378790379001E-2</v>
      </c>
      <c r="M213" s="2">
        <f t="shared" si="10"/>
        <v>0</v>
      </c>
      <c r="N213" s="2">
        <f t="shared" si="11"/>
        <v>0</v>
      </c>
      <c r="P213" s="1">
        <v>138</v>
      </c>
    </row>
    <row r="214" spans="1:16" x14ac:dyDescent="0.2">
      <c r="A214" s="4" t="s">
        <v>2863</v>
      </c>
      <c r="B214" s="4" t="s">
        <v>2863</v>
      </c>
      <c r="C214" s="4">
        <v>3564</v>
      </c>
      <c r="D214" s="4" t="s">
        <v>261</v>
      </c>
      <c r="E214" s="23">
        <v>26.373000000000001</v>
      </c>
      <c r="F214" s="24"/>
      <c r="G214" s="24"/>
      <c r="H214" s="24"/>
      <c r="I214" s="40" t="s">
        <v>2034</v>
      </c>
      <c r="J214" s="4" t="s">
        <v>2453</v>
      </c>
      <c r="K214" s="2">
        <v>-2.821624279022E-3</v>
      </c>
      <c r="L214" s="2">
        <v>-5.5097378790379001E-2</v>
      </c>
      <c r="M214" s="2">
        <f t="shared" si="10"/>
        <v>-7.4414697110647202E-2</v>
      </c>
      <c r="N214" s="2">
        <f t="shared" si="11"/>
        <v>-1.4530831708386653</v>
      </c>
      <c r="P214" s="1">
        <v>138</v>
      </c>
    </row>
    <row r="215" spans="1:16" x14ac:dyDescent="0.2">
      <c r="A215" s="4" t="s">
        <v>2865</v>
      </c>
      <c r="B215" s="4" t="s">
        <v>2865</v>
      </c>
      <c r="C215" s="4">
        <v>3565</v>
      </c>
      <c r="D215" s="4" t="s">
        <v>262</v>
      </c>
      <c r="E215" s="24"/>
      <c r="F215" s="24"/>
      <c r="G215" s="24"/>
      <c r="H215" s="24"/>
      <c r="I215" s="40" t="s">
        <v>2034</v>
      </c>
      <c r="J215" s="4" t="s">
        <v>2453</v>
      </c>
      <c r="K215" s="2">
        <v>-2.8288769535720001E-3</v>
      </c>
      <c r="L215" s="2">
        <v>-5.497620254755E-2</v>
      </c>
      <c r="M215" s="2">
        <f t="shared" si="10"/>
        <v>0</v>
      </c>
      <c r="N215" s="2">
        <f t="shared" si="11"/>
        <v>0</v>
      </c>
      <c r="P215" s="1">
        <v>138</v>
      </c>
    </row>
    <row r="216" spans="1:16" x14ac:dyDescent="0.2">
      <c r="A216" s="4" t="s">
        <v>2863</v>
      </c>
      <c r="B216" s="4" t="s">
        <v>2863</v>
      </c>
      <c r="C216" s="4">
        <v>3566</v>
      </c>
      <c r="D216" s="4" t="s">
        <v>263</v>
      </c>
      <c r="E216" s="23">
        <v>29.190999999999999</v>
      </c>
      <c r="F216" s="24"/>
      <c r="G216" s="24"/>
      <c r="H216" s="24"/>
      <c r="I216" s="40" t="s">
        <v>2034</v>
      </c>
      <c r="J216" s="4" t="s">
        <v>2453</v>
      </c>
      <c r="K216" s="2">
        <v>-2.8288769535720001E-3</v>
      </c>
      <c r="L216" s="2">
        <v>-5.497620254755E-2</v>
      </c>
      <c r="M216" s="2">
        <f t="shared" si="10"/>
        <v>-8.2577747151720254E-2</v>
      </c>
      <c r="N216" s="2">
        <f t="shared" si="11"/>
        <v>-1.604810328565532</v>
      </c>
      <c r="P216" s="1">
        <v>138</v>
      </c>
    </row>
    <row r="217" spans="1:16" x14ac:dyDescent="0.2">
      <c r="A217" s="4" t="s">
        <v>2866</v>
      </c>
      <c r="B217" s="4" t="s">
        <v>2866</v>
      </c>
      <c r="C217" s="4">
        <v>3567</v>
      </c>
      <c r="D217" s="4" t="s">
        <v>264</v>
      </c>
      <c r="E217" s="23">
        <v>27.885999999999999</v>
      </c>
      <c r="F217" s="24"/>
      <c r="G217" s="24"/>
      <c r="H217" s="24"/>
      <c r="I217" s="40" t="s">
        <v>2034</v>
      </c>
      <c r="J217" s="4" t="s">
        <v>2453</v>
      </c>
      <c r="K217" s="2">
        <v>-2.985866740346E-3</v>
      </c>
      <c r="L217" s="2">
        <v>-5.4321914911270003E-2</v>
      </c>
      <c r="M217" s="2">
        <f t="shared" si="10"/>
        <v>-8.3263879921288558E-2</v>
      </c>
      <c r="N217" s="2">
        <f t="shared" si="11"/>
        <v>-1.5148209192156752</v>
      </c>
      <c r="P217" s="1">
        <v>138</v>
      </c>
    </row>
    <row r="218" spans="1:16" x14ac:dyDescent="0.2">
      <c r="A218" s="4" t="s">
        <v>2867</v>
      </c>
      <c r="B218" s="4" t="s">
        <v>2867</v>
      </c>
      <c r="C218" s="4">
        <v>3570</v>
      </c>
      <c r="D218" s="4" t="s">
        <v>265</v>
      </c>
      <c r="E218" s="23">
        <v>0.54600000000000004</v>
      </c>
      <c r="F218" s="24"/>
      <c r="G218" s="24"/>
      <c r="H218" s="24"/>
      <c r="I218" s="40" t="s">
        <v>2034</v>
      </c>
      <c r="J218" s="4" t="s">
        <v>2453</v>
      </c>
      <c r="K218" s="2">
        <v>-3.4174574539070001E-3</v>
      </c>
      <c r="L218" s="2">
        <v>-6.1061698943376999E-2</v>
      </c>
      <c r="M218" s="2">
        <f t="shared" si="10"/>
        <v>-1.8659317698332223E-3</v>
      </c>
      <c r="N218" s="2">
        <f t="shared" si="11"/>
        <v>-3.3339687623083841E-2</v>
      </c>
      <c r="P218" s="1">
        <v>69.599998474121094</v>
      </c>
    </row>
    <row r="219" spans="1:16" x14ac:dyDescent="0.2">
      <c r="A219" s="4" t="s">
        <v>2868</v>
      </c>
      <c r="B219" s="4" t="s">
        <v>2868</v>
      </c>
      <c r="C219" s="4">
        <v>3571</v>
      </c>
      <c r="D219" s="4" t="s">
        <v>266</v>
      </c>
      <c r="E219" s="23">
        <v>8.51</v>
      </c>
      <c r="F219" s="24"/>
      <c r="G219" s="24"/>
      <c r="H219" s="24"/>
      <c r="I219" s="40" t="s">
        <v>2034</v>
      </c>
      <c r="J219" s="4" t="s">
        <v>2453</v>
      </c>
      <c r="K219" s="2">
        <v>-3.4265674185010001E-3</v>
      </c>
      <c r="L219" s="2">
        <v>-6.1176583170891002E-2</v>
      </c>
      <c r="M219" s="2">
        <f t="shared" si="10"/>
        <v>-2.9160088731443511E-2</v>
      </c>
      <c r="N219" s="2">
        <f t="shared" si="11"/>
        <v>-0.52061272278428239</v>
      </c>
      <c r="P219" s="1">
        <v>69.599998474121094</v>
      </c>
    </row>
    <row r="220" spans="1:16" x14ac:dyDescent="0.2">
      <c r="A220" s="4" t="s">
        <v>2869</v>
      </c>
      <c r="B220" s="4" t="s">
        <v>2869</v>
      </c>
      <c r="C220" s="4">
        <v>3572</v>
      </c>
      <c r="D220" s="4" t="s">
        <v>267</v>
      </c>
      <c r="E220" s="24"/>
      <c r="F220" s="24"/>
      <c r="G220" s="24"/>
      <c r="H220" s="24"/>
      <c r="I220" s="40" t="s">
        <v>2034</v>
      </c>
      <c r="J220" s="4" t="s">
        <v>2453</v>
      </c>
      <c r="K220" s="2">
        <v>-3.4265674185010001E-3</v>
      </c>
      <c r="L220" s="2">
        <v>-6.1176583170891002E-2</v>
      </c>
      <c r="M220" s="2">
        <f t="shared" si="10"/>
        <v>0</v>
      </c>
      <c r="N220" s="2">
        <f t="shared" si="11"/>
        <v>0</v>
      </c>
      <c r="P220" s="1">
        <v>69.599998474121094</v>
      </c>
    </row>
    <row r="221" spans="1:16" x14ac:dyDescent="0.2">
      <c r="A221" s="4" t="s">
        <v>2870</v>
      </c>
      <c r="B221" s="4" t="s">
        <v>2870</v>
      </c>
      <c r="C221" s="4">
        <v>3574</v>
      </c>
      <c r="D221" s="4" t="s">
        <v>268</v>
      </c>
      <c r="E221" s="23">
        <v>24.478999999999999</v>
      </c>
      <c r="F221" s="24"/>
      <c r="G221" s="24"/>
      <c r="H221" s="24"/>
      <c r="I221" s="40" t="s">
        <v>2034</v>
      </c>
      <c r="J221" s="4" t="s">
        <v>2453</v>
      </c>
      <c r="K221" s="2">
        <v>-3.058523172513E-3</v>
      </c>
      <c r="L221" s="2">
        <v>-5.9664580971003002E-2</v>
      </c>
      <c r="M221" s="2">
        <f t="shared" si="10"/>
        <v>-7.486958873994573E-2</v>
      </c>
      <c r="N221" s="2">
        <f t="shared" si="11"/>
        <v>-1.4605292775891825</v>
      </c>
      <c r="P221" s="1">
        <v>138</v>
      </c>
    </row>
    <row r="222" spans="1:16" x14ac:dyDescent="0.2">
      <c r="A222" s="4" t="s">
        <v>2871</v>
      </c>
      <c r="B222" s="4" t="s">
        <v>2871</v>
      </c>
      <c r="C222" s="4">
        <v>3575</v>
      </c>
      <c r="D222" s="4" t="s">
        <v>269</v>
      </c>
      <c r="E222" s="24"/>
      <c r="F222" s="24"/>
      <c r="G222" s="24"/>
      <c r="H222" s="24"/>
      <c r="I222" s="40" t="s">
        <v>2034</v>
      </c>
      <c r="J222" s="4" t="s">
        <v>2453</v>
      </c>
      <c r="K222" s="2">
        <v>-3.058523172513E-3</v>
      </c>
      <c r="L222" s="2">
        <v>-5.9664580971003002E-2</v>
      </c>
      <c r="M222" s="2">
        <f t="shared" si="10"/>
        <v>0</v>
      </c>
      <c r="N222" s="2">
        <f t="shared" si="11"/>
        <v>0</v>
      </c>
      <c r="P222" s="1">
        <v>138</v>
      </c>
    </row>
    <row r="223" spans="1:16" x14ac:dyDescent="0.2">
      <c r="A223" s="4" t="s">
        <v>2872</v>
      </c>
      <c r="B223" s="4" t="s">
        <v>2872</v>
      </c>
      <c r="C223" s="4">
        <v>3578</v>
      </c>
      <c r="D223" s="4" t="s">
        <v>270</v>
      </c>
      <c r="E223" s="23">
        <v>5.85</v>
      </c>
      <c r="F223" s="24"/>
      <c r="G223" s="24"/>
      <c r="H223" s="24"/>
      <c r="I223" s="40" t="s">
        <v>2034</v>
      </c>
      <c r="J223" s="4" t="s">
        <v>2453</v>
      </c>
      <c r="K223" s="2">
        <v>-1.334514701739E-3</v>
      </c>
      <c r="L223" s="2">
        <v>-5.1482897251843997E-2</v>
      </c>
      <c r="M223" s="2">
        <f t="shared" si="10"/>
        <v>-7.8069110051731498E-3</v>
      </c>
      <c r="N223" s="2">
        <f t="shared" si="11"/>
        <v>-0.30117494892328739</v>
      </c>
      <c r="P223" s="1">
        <v>69</v>
      </c>
    </row>
    <row r="224" spans="1:16" x14ac:dyDescent="0.2">
      <c r="A224" s="4" t="s">
        <v>271</v>
      </c>
      <c r="B224" s="4" t="s">
        <v>2873</v>
      </c>
      <c r="C224" s="4">
        <v>3580</v>
      </c>
      <c r="D224" s="4" t="s">
        <v>271</v>
      </c>
      <c r="E224" s="23">
        <v>7.7770000000000001</v>
      </c>
      <c r="F224" s="24"/>
      <c r="G224" s="24"/>
      <c r="H224" s="24"/>
      <c r="I224" s="40" t="s">
        <v>2034</v>
      </c>
      <c r="J224" s="4" t="s">
        <v>2453</v>
      </c>
      <c r="K224" s="2">
        <v>-7.95004249085E-4</v>
      </c>
      <c r="L224" s="2">
        <v>-5.0102572888136E-2</v>
      </c>
      <c r="M224" s="2">
        <f t="shared" si="10"/>
        <v>-6.182748045134045E-3</v>
      </c>
      <c r="N224" s="2">
        <f t="shared" si="11"/>
        <v>-0.38964770935103366</v>
      </c>
      <c r="P224" s="1">
        <v>69.599998474121094</v>
      </c>
    </row>
    <row r="225" spans="1:16" x14ac:dyDescent="0.2">
      <c r="A225" s="4" t="s">
        <v>272</v>
      </c>
      <c r="B225" s="4" t="s">
        <v>2874</v>
      </c>
      <c r="C225" s="4">
        <v>3581</v>
      </c>
      <c r="D225" s="4" t="s">
        <v>272</v>
      </c>
      <c r="E225" s="23">
        <v>8.9179999999999993</v>
      </c>
      <c r="F225" s="24"/>
      <c r="G225" s="24"/>
      <c r="H225" s="24"/>
      <c r="I225" s="40" t="s">
        <v>2034</v>
      </c>
      <c r="J225" s="4" t="s">
        <v>2461</v>
      </c>
      <c r="K225" s="2">
        <v>-2.6932419859800001E-4</v>
      </c>
      <c r="L225" s="2">
        <v>-4.8757631331681997E-2</v>
      </c>
      <c r="M225" s="2">
        <f t="shared" si="10"/>
        <v>-2.4018332030969641E-3</v>
      </c>
      <c r="N225" s="2">
        <f t="shared" si="11"/>
        <v>-0.43482055621594001</v>
      </c>
      <c r="P225" s="1">
        <v>69.599998474121094</v>
      </c>
    </row>
    <row r="226" spans="1:16" x14ac:dyDescent="0.2">
      <c r="A226" s="4" t="s">
        <v>2875</v>
      </c>
      <c r="B226" s="4" t="s">
        <v>2875</v>
      </c>
      <c r="C226" s="4">
        <v>3583</v>
      </c>
      <c r="D226" s="4" t="s">
        <v>273</v>
      </c>
      <c r="E226" s="24"/>
      <c r="F226" s="24"/>
      <c r="G226" s="24"/>
      <c r="H226" s="24"/>
      <c r="I226" s="40" t="s">
        <v>2034</v>
      </c>
      <c r="J226" s="4" t="s">
        <v>2479</v>
      </c>
      <c r="K226" s="2">
        <v>1.811051391996E-3</v>
      </c>
      <c r="L226" s="2">
        <v>-6.5723456442355999E-2</v>
      </c>
      <c r="M226" s="2">
        <f t="shared" si="10"/>
        <v>0</v>
      </c>
      <c r="N226" s="2">
        <f t="shared" si="11"/>
        <v>0</v>
      </c>
      <c r="P226" s="1">
        <v>69</v>
      </c>
    </row>
    <row r="227" spans="1:16" x14ac:dyDescent="0.2">
      <c r="A227" s="4" t="s">
        <v>2876</v>
      </c>
      <c r="B227" s="4" t="s">
        <v>2876</v>
      </c>
      <c r="C227" s="4">
        <v>3584</v>
      </c>
      <c r="D227" s="4" t="s">
        <v>274</v>
      </c>
      <c r="E227" s="24"/>
      <c r="F227" s="24"/>
      <c r="G227" s="24"/>
      <c r="H227" s="24"/>
      <c r="I227" s="40" t="s">
        <v>2034</v>
      </c>
      <c r="J227" s="4" t="s">
        <v>2453</v>
      </c>
      <c r="K227" s="2">
        <v>-2.0153506193310001E-3</v>
      </c>
      <c r="L227" s="2">
        <v>-5.3389668464660998E-2</v>
      </c>
      <c r="M227" s="2">
        <f t="shared" si="10"/>
        <v>0</v>
      </c>
      <c r="N227" s="2">
        <f t="shared" si="11"/>
        <v>0</v>
      </c>
      <c r="P227" s="1">
        <v>69</v>
      </c>
    </row>
    <row r="228" spans="1:16" x14ac:dyDescent="0.2">
      <c r="A228" s="4" t="s">
        <v>2876</v>
      </c>
      <c r="B228" s="4" t="s">
        <v>2876</v>
      </c>
      <c r="C228" s="4">
        <v>3585</v>
      </c>
      <c r="D228" s="4" t="s">
        <v>275</v>
      </c>
      <c r="E228" s="23">
        <v>2.5019999999999998</v>
      </c>
      <c r="F228" s="24"/>
      <c r="G228" s="24"/>
      <c r="H228" s="24"/>
      <c r="I228" s="40" t="s">
        <v>2034</v>
      </c>
      <c r="J228" s="4" t="s">
        <v>2453</v>
      </c>
      <c r="K228" s="2">
        <v>-2.0153506193310001E-3</v>
      </c>
      <c r="L228" s="2">
        <v>-5.3389668464660998E-2</v>
      </c>
      <c r="M228" s="2">
        <f t="shared" si="10"/>
        <v>-5.0424072495661616E-3</v>
      </c>
      <c r="N228" s="2">
        <f t="shared" si="11"/>
        <v>-0.13358095049858182</v>
      </c>
      <c r="P228" s="1">
        <v>69</v>
      </c>
    </row>
    <row r="229" spans="1:16" x14ac:dyDescent="0.2">
      <c r="A229" s="4" t="s">
        <v>2877</v>
      </c>
      <c r="B229" s="4" t="s">
        <v>2877</v>
      </c>
      <c r="C229" s="4">
        <v>3586</v>
      </c>
      <c r="D229" s="4" t="s">
        <v>276</v>
      </c>
      <c r="E229" s="23">
        <v>11.673999999999999</v>
      </c>
      <c r="F229" s="24"/>
      <c r="G229" s="24"/>
      <c r="H229" s="24"/>
      <c r="I229" s="40" t="s">
        <v>2034</v>
      </c>
      <c r="J229" s="4" t="s">
        <v>2453</v>
      </c>
      <c r="K229" s="2">
        <v>-1.8635751912370001E-3</v>
      </c>
      <c r="L229" s="2">
        <v>-5.3275771439074998E-2</v>
      </c>
      <c r="M229" s="2">
        <f t="shared" si="10"/>
        <v>-2.1755376782500738E-2</v>
      </c>
      <c r="N229" s="2">
        <f t="shared" si="11"/>
        <v>-0.62194135577976151</v>
      </c>
      <c r="P229" s="1">
        <v>69</v>
      </c>
    </row>
    <row r="230" spans="1:16" x14ac:dyDescent="0.2">
      <c r="A230" s="4" t="s">
        <v>2878</v>
      </c>
      <c r="B230" s="4" t="s">
        <v>2878</v>
      </c>
      <c r="C230" s="4">
        <v>3587</v>
      </c>
      <c r="D230" s="4" t="s">
        <v>2486</v>
      </c>
      <c r="E230" s="23">
        <v>1.9850000000000001</v>
      </c>
      <c r="F230" s="24"/>
      <c r="G230" s="24"/>
      <c r="H230" s="24"/>
      <c r="I230" s="40" t="s">
        <v>2034</v>
      </c>
      <c r="J230" s="4" t="s">
        <v>2479</v>
      </c>
      <c r="K230" s="2">
        <v>1.811051391996E-3</v>
      </c>
      <c r="L230" s="2">
        <v>-6.5723456442355999E-2</v>
      </c>
      <c r="M230" s="2">
        <f t="shared" si="10"/>
        <v>3.5949370131120604E-3</v>
      </c>
      <c r="N230" s="2">
        <f t="shared" si="11"/>
        <v>-0.13046106103807667</v>
      </c>
      <c r="P230" s="1">
        <v>69</v>
      </c>
    </row>
    <row r="231" spans="1:16" x14ac:dyDescent="0.2">
      <c r="A231" s="4" t="s">
        <v>2879</v>
      </c>
      <c r="B231" s="4" t="s">
        <v>2879</v>
      </c>
      <c r="C231" s="4">
        <v>3588</v>
      </c>
      <c r="D231" s="4" t="s">
        <v>277</v>
      </c>
      <c r="E231" s="24"/>
      <c r="F231" s="24"/>
      <c r="G231" s="24"/>
      <c r="H231" s="24"/>
      <c r="I231" s="40" t="s">
        <v>2034</v>
      </c>
      <c r="J231" s="4" t="s">
        <v>7260</v>
      </c>
      <c r="K231" s="2">
        <v>-4.458346404135E-3</v>
      </c>
      <c r="L231" s="2">
        <v>-3.5551380366087001E-2</v>
      </c>
      <c r="M231" s="2">
        <f t="shared" si="10"/>
        <v>0</v>
      </c>
      <c r="N231" s="2">
        <f t="shared" si="11"/>
        <v>0</v>
      </c>
      <c r="P231" s="1">
        <v>69.599998474121094</v>
      </c>
    </row>
    <row r="232" spans="1:16" x14ac:dyDescent="0.2">
      <c r="A232" s="4" t="s">
        <v>2880</v>
      </c>
      <c r="B232" s="4" t="s">
        <v>2880</v>
      </c>
      <c r="C232" s="4">
        <v>3590</v>
      </c>
      <c r="D232" s="4" t="s">
        <v>278</v>
      </c>
      <c r="E232" s="23">
        <v>16.321000000000002</v>
      </c>
      <c r="F232" s="24"/>
      <c r="G232" s="24"/>
      <c r="H232" s="24"/>
      <c r="I232" s="40" t="s">
        <v>2034</v>
      </c>
      <c r="J232" s="4" t="s">
        <v>2453</v>
      </c>
      <c r="K232" s="2">
        <v>-2.8435408603400001E-3</v>
      </c>
      <c r="L232" s="2">
        <v>-5.5367797613143997E-2</v>
      </c>
      <c r="M232" s="2">
        <f t="shared" si="10"/>
        <v>-4.6409430381609149E-2</v>
      </c>
      <c r="N232" s="2">
        <f t="shared" si="11"/>
        <v>-0.90365782484412327</v>
      </c>
      <c r="P232" s="1">
        <v>138</v>
      </c>
    </row>
    <row r="233" spans="1:16" x14ac:dyDescent="0.2">
      <c r="A233" s="4" t="s">
        <v>2881</v>
      </c>
      <c r="B233" s="4" t="s">
        <v>2881</v>
      </c>
      <c r="C233" s="4">
        <v>3591</v>
      </c>
      <c r="D233" s="4" t="s">
        <v>279</v>
      </c>
      <c r="E233" s="23">
        <v>28.178999999999998</v>
      </c>
      <c r="F233" s="24"/>
      <c r="G233" s="24"/>
      <c r="H233" s="24"/>
      <c r="I233" s="40" t="s">
        <v>2034</v>
      </c>
      <c r="J233" s="4" t="s">
        <v>2453</v>
      </c>
      <c r="K233" s="2">
        <v>-2.5838403962550002E-3</v>
      </c>
      <c r="L233" s="2">
        <v>-5.4670616984367003E-2</v>
      </c>
      <c r="M233" s="2">
        <f t="shared" si="10"/>
        <v>-7.281003852606964E-2</v>
      </c>
      <c r="N233" s="2">
        <f t="shared" si="11"/>
        <v>-1.5405633160024776</v>
      </c>
      <c r="P233" s="1">
        <v>138</v>
      </c>
    </row>
    <row r="234" spans="1:16" x14ac:dyDescent="0.2">
      <c r="A234" s="4" t="s">
        <v>2876</v>
      </c>
      <c r="B234" s="4" t="s">
        <v>2876</v>
      </c>
      <c r="C234" s="4">
        <v>3592</v>
      </c>
      <c r="D234" s="4" t="s">
        <v>280</v>
      </c>
      <c r="E234" s="23">
        <v>29.177</v>
      </c>
      <c r="F234" s="24"/>
      <c r="G234" s="24"/>
      <c r="H234" s="24"/>
      <c r="I234" s="40" t="s">
        <v>2034</v>
      </c>
      <c r="J234" s="4" t="s">
        <v>2453</v>
      </c>
      <c r="K234" s="2">
        <v>-2.404229249805E-3</v>
      </c>
      <c r="L234" s="2">
        <v>-5.4368257522583001E-2</v>
      </c>
      <c r="M234" s="2">
        <f t="shared" si="10"/>
        <v>-7.0148196821560482E-2</v>
      </c>
      <c r="N234" s="2">
        <f t="shared" si="11"/>
        <v>-1.5863026497364041</v>
      </c>
      <c r="P234" s="1">
        <v>138</v>
      </c>
    </row>
    <row r="235" spans="1:16" x14ac:dyDescent="0.2">
      <c r="A235" s="4" t="s">
        <v>2882</v>
      </c>
      <c r="B235" s="4" t="s">
        <v>2882</v>
      </c>
      <c r="C235" s="4">
        <v>3593</v>
      </c>
      <c r="D235" s="4" t="s">
        <v>281</v>
      </c>
      <c r="E235" s="24"/>
      <c r="F235" s="24"/>
      <c r="G235" s="24"/>
      <c r="H235" s="24"/>
      <c r="I235" s="40" t="s">
        <v>2034</v>
      </c>
      <c r="J235" s="4" t="s">
        <v>2453</v>
      </c>
      <c r="K235" s="2">
        <v>-1.83767999988E-3</v>
      </c>
      <c r="L235" s="2">
        <v>-5.3414512425660997E-2</v>
      </c>
      <c r="M235" s="2">
        <f t="shared" si="10"/>
        <v>0</v>
      </c>
      <c r="N235" s="2">
        <f t="shared" si="11"/>
        <v>0</v>
      </c>
      <c r="P235" s="1">
        <v>138</v>
      </c>
    </row>
    <row r="236" spans="1:16" x14ac:dyDescent="0.2">
      <c r="A236" s="4" t="s">
        <v>2883</v>
      </c>
      <c r="B236" s="4" t="s">
        <v>2883</v>
      </c>
      <c r="C236" s="4">
        <v>3594</v>
      </c>
      <c r="D236" s="4" t="s">
        <v>282</v>
      </c>
      <c r="E236" s="24"/>
      <c r="F236" s="24"/>
      <c r="G236" s="24"/>
      <c r="H236" s="24"/>
      <c r="I236" s="40" t="s">
        <v>2034</v>
      </c>
      <c r="J236" s="4" t="s">
        <v>2453</v>
      </c>
      <c r="K236" s="2">
        <v>-1.668147160672E-3</v>
      </c>
      <c r="L236" s="2">
        <v>-5.3129114210606003E-2</v>
      </c>
      <c r="M236" s="2">
        <f t="shared" si="10"/>
        <v>0</v>
      </c>
      <c r="N236" s="2">
        <f t="shared" si="11"/>
        <v>0</v>
      </c>
      <c r="P236" s="1">
        <v>138</v>
      </c>
    </row>
    <row r="237" spans="1:16" x14ac:dyDescent="0.2">
      <c r="A237" s="4" t="s">
        <v>2879</v>
      </c>
      <c r="B237" s="4" t="s">
        <v>2879</v>
      </c>
      <c r="C237" s="4">
        <v>3597</v>
      </c>
      <c r="D237" s="4" t="s">
        <v>277</v>
      </c>
      <c r="E237" s="24"/>
      <c r="F237" s="24"/>
      <c r="G237" s="24"/>
      <c r="H237" s="24"/>
      <c r="I237" s="40" t="s">
        <v>2034</v>
      </c>
      <c r="J237" s="4" t="s">
        <v>7260</v>
      </c>
      <c r="K237" s="2">
        <v>-4.458346404135E-3</v>
      </c>
      <c r="L237" s="2">
        <v>-3.5551380366087001E-2</v>
      </c>
      <c r="M237" s="2">
        <f t="shared" si="10"/>
        <v>0</v>
      </c>
      <c r="N237" s="2">
        <f t="shared" si="11"/>
        <v>0</v>
      </c>
      <c r="P237" s="1">
        <v>138</v>
      </c>
    </row>
    <row r="238" spans="1:16" x14ac:dyDescent="0.2">
      <c r="A238" s="4" t="s">
        <v>2884</v>
      </c>
      <c r="B238" s="4" t="s">
        <v>2884</v>
      </c>
      <c r="C238" s="4">
        <v>3598</v>
      </c>
      <c r="D238" s="4" t="s">
        <v>283</v>
      </c>
      <c r="E238" s="24"/>
      <c r="F238" s="24"/>
      <c r="G238" s="24"/>
      <c r="H238" s="24"/>
      <c r="I238" s="40" t="s">
        <v>2034</v>
      </c>
      <c r="J238" s="4" t="s">
        <v>7253</v>
      </c>
      <c r="K238" s="2">
        <v>-6.3773561269040002E-3</v>
      </c>
      <c r="L238" s="2">
        <v>-8.0564944073560005E-3</v>
      </c>
      <c r="M238" s="2">
        <f t="shared" si="10"/>
        <v>0</v>
      </c>
      <c r="N238" s="2">
        <f t="shared" si="11"/>
        <v>0</v>
      </c>
      <c r="P238" s="1">
        <v>138</v>
      </c>
    </row>
    <row r="239" spans="1:16" x14ac:dyDescent="0.2">
      <c r="A239" s="4" t="s">
        <v>2885</v>
      </c>
      <c r="B239" s="4" t="s">
        <v>2885</v>
      </c>
      <c r="C239" s="4">
        <v>3599</v>
      </c>
      <c r="D239" s="4" t="s">
        <v>284</v>
      </c>
      <c r="E239" s="24"/>
      <c r="F239" s="24"/>
      <c r="G239" s="24"/>
      <c r="H239" s="24"/>
      <c r="I239" s="40" t="s">
        <v>2034</v>
      </c>
      <c r="J239" s="4" t="s">
        <v>7253</v>
      </c>
      <c r="K239" s="2">
        <v>-6.6103092394769998E-3</v>
      </c>
      <c r="L239" s="2">
        <v>-4.7188256867229999E-3</v>
      </c>
      <c r="M239" s="2">
        <f t="shared" si="10"/>
        <v>0</v>
      </c>
      <c r="N239" s="2">
        <f t="shared" si="11"/>
        <v>0</v>
      </c>
      <c r="P239" s="1">
        <v>138</v>
      </c>
    </row>
    <row r="240" spans="1:16" x14ac:dyDescent="0.2">
      <c r="A240" s="4" t="s">
        <v>2886</v>
      </c>
      <c r="B240" s="4" t="s">
        <v>2886</v>
      </c>
      <c r="C240" s="4">
        <v>3600</v>
      </c>
      <c r="D240" s="4" t="s">
        <v>285</v>
      </c>
      <c r="E240" s="23">
        <v>8.9060000000000006</v>
      </c>
      <c r="F240" s="24"/>
      <c r="G240" s="24"/>
      <c r="H240" s="24"/>
      <c r="I240" s="40" t="s">
        <v>2034</v>
      </c>
      <c r="J240" s="4" t="s">
        <v>7253</v>
      </c>
      <c r="K240" s="2">
        <v>-6.6103092394769998E-3</v>
      </c>
      <c r="L240" s="2">
        <v>-4.7188256867229999E-3</v>
      </c>
      <c r="M240" s="2">
        <f t="shared" si="10"/>
        <v>-5.8871414086782162E-2</v>
      </c>
      <c r="N240" s="2">
        <f t="shared" si="11"/>
        <v>-4.2025861565955037E-2</v>
      </c>
      <c r="P240" s="1">
        <v>138</v>
      </c>
    </row>
    <row r="241" spans="1:16" x14ac:dyDescent="0.2">
      <c r="A241" s="4" t="s">
        <v>2887</v>
      </c>
      <c r="B241" s="4" t="s">
        <v>2887</v>
      </c>
      <c r="C241" s="4">
        <v>3601</v>
      </c>
      <c r="D241" s="4" t="s">
        <v>286</v>
      </c>
      <c r="E241" s="24"/>
      <c r="F241" s="24"/>
      <c r="G241" s="24"/>
      <c r="H241" s="24"/>
      <c r="I241" s="40" t="s">
        <v>2034</v>
      </c>
      <c r="J241" s="4" t="s">
        <v>7260</v>
      </c>
      <c r="K241" s="2">
        <v>-5.4536000825459998E-3</v>
      </c>
      <c r="L241" s="2">
        <v>-2.1291743963956999E-2</v>
      </c>
      <c r="M241" s="2">
        <f t="shared" si="10"/>
        <v>0</v>
      </c>
      <c r="N241" s="2">
        <f t="shared" si="11"/>
        <v>0</v>
      </c>
      <c r="P241" s="1">
        <v>138</v>
      </c>
    </row>
    <row r="242" spans="1:16" x14ac:dyDescent="0.2">
      <c r="A242" s="4" t="s">
        <v>2888</v>
      </c>
      <c r="B242" s="4" t="s">
        <v>2888</v>
      </c>
      <c r="C242" s="4">
        <v>3603</v>
      </c>
      <c r="D242" s="4" t="s">
        <v>2557</v>
      </c>
      <c r="E242" s="23">
        <v>1.655</v>
      </c>
      <c r="F242" s="24"/>
      <c r="G242" s="24"/>
      <c r="H242" s="24"/>
      <c r="I242" s="40" t="s">
        <v>2034</v>
      </c>
      <c r="J242" s="4" t="s">
        <v>7253</v>
      </c>
      <c r="K242" s="2">
        <v>-6.6609703935679998E-3</v>
      </c>
      <c r="L242" s="2">
        <v>-4.0040332823989997E-3</v>
      </c>
      <c r="M242" s="2">
        <f t="shared" si="10"/>
        <v>-1.1023906001355039E-2</v>
      </c>
      <c r="N242" s="2">
        <f t="shared" si="11"/>
        <v>-6.6266750823703443E-3</v>
      </c>
      <c r="P242" s="1">
        <v>69</v>
      </c>
    </row>
    <row r="243" spans="1:16" x14ac:dyDescent="0.2">
      <c r="A243" s="4" t="s">
        <v>2889</v>
      </c>
      <c r="B243" s="4" t="s">
        <v>2889</v>
      </c>
      <c r="C243" s="4">
        <v>3607</v>
      </c>
      <c r="D243" s="4" t="s">
        <v>287</v>
      </c>
      <c r="E243" s="23">
        <v>40.210999999999999</v>
      </c>
      <c r="F243" s="24"/>
      <c r="G243" s="24"/>
      <c r="H243" s="24"/>
      <c r="I243" s="40" t="s">
        <v>2034</v>
      </c>
      <c r="J243" s="4" t="s">
        <v>2461</v>
      </c>
      <c r="K243" s="2">
        <v>-1.48137783981E-4</v>
      </c>
      <c r="L243" s="2">
        <v>-5.0214998424052998E-2</v>
      </c>
      <c r="M243" s="2">
        <f t="shared" si="10"/>
        <v>-5.956768431659991E-3</v>
      </c>
      <c r="N243" s="2">
        <f t="shared" si="11"/>
        <v>-2.0191953016295949</v>
      </c>
      <c r="P243" s="1">
        <v>138</v>
      </c>
    </row>
    <row r="244" spans="1:16" x14ac:dyDescent="0.2">
      <c r="A244" s="4" t="s">
        <v>2890</v>
      </c>
      <c r="B244" s="4" t="s">
        <v>2890</v>
      </c>
      <c r="C244" s="4">
        <v>3608</v>
      </c>
      <c r="D244" s="4" t="s">
        <v>288</v>
      </c>
      <c r="E244" s="23">
        <v>56.609000000000002</v>
      </c>
      <c r="F244" s="24"/>
      <c r="G244" s="24"/>
      <c r="H244" s="24"/>
      <c r="I244" s="40" t="s">
        <v>2034</v>
      </c>
      <c r="J244" s="4" t="s">
        <v>2461</v>
      </c>
      <c r="K244" s="2">
        <v>-4.3791168718599997E-4</v>
      </c>
      <c r="L244" s="2">
        <v>-5.1107928156853E-2</v>
      </c>
      <c r="M244" s="2">
        <f t="shared" si="10"/>
        <v>-2.4789742699912274E-2</v>
      </c>
      <c r="N244" s="2">
        <f t="shared" si="11"/>
        <v>-2.8931687050312918</v>
      </c>
      <c r="P244" s="1">
        <v>138</v>
      </c>
    </row>
    <row r="245" spans="1:16" x14ac:dyDescent="0.2">
      <c r="A245" s="4" t="s">
        <v>2891</v>
      </c>
      <c r="B245" s="4" t="s">
        <v>2891</v>
      </c>
      <c r="C245" s="4">
        <v>3609</v>
      </c>
      <c r="D245" s="4" t="s">
        <v>289</v>
      </c>
      <c r="E245" s="23">
        <v>46.555999999999997</v>
      </c>
      <c r="F245" s="24"/>
      <c r="G245" s="24"/>
      <c r="H245" s="24"/>
      <c r="I245" s="40" t="s">
        <v>2034</v>
      </c>
      <c r="J245" s="4" t="s">
        <v>2461</v>
      </c>
      <c r="K245" s="2">
        <v>-3.87419131584E-4</v>
      </c>
      <c r="L245" s="2">
        <v>-5.1485780626534999E-2</v>
      </c>
      <c r="M245" s="2">
        <f t="shared" si="10"/>
        <v>-1.8036685090024703E-2</v>
      </c>
      <c r="N245" s="2">
        <f t="shared" si="11"/>
        <v>-2.3969720028489632</v>
      </c>
      <c r="P245" s="1">
        <v>138</v>
      </c>
    </row>
    <row r="246" spans="1:16" x14ac:dyDescent="0.2">
      <c r="A246" s="4" t="s">
        <v>2892</v>
      </c>
      <c r="B246" s="4" t="s">
        <v>2892</v>
      </c>
      <c r="C246" s="4">
        <v>3610</v>
      </c>
      <c r="D246" s="4" t="s">
        <v>290</v>
      </c>
      <c r="E246" s="23">
        <v>44.887</v>
      </c>
      <c r="F246" s="24"/>
      <c r="G246" s="24"/>
      <c r="H246" s="24"/>
      <c r="I246" s="40" t="s">
        <v>2034</v>
      </c>
      <c r="J246" s="4" t="s">
        <v>2461</v>
      </c>
      <c r="K246" s="2">
        <v>-3.5011969157499998E-4</v>
      </c>
      <c r="L246" s="2">
        <v>-5.1764901727438001E-2</v>
      </c>
      <c r="M246" s="2">
        <f t="shared" si="10"/>
        <v>-1.5715822595727024E-2</v>
      </c>
      <c r="N246" s="2">
        <f t="shared" si="11"/>
        <v>-2.3235711438395095</v>
      </c>
      <c r="P246" s="1">
        <v>138</v>
      </c>
    </row>
    <row r="247" spans="1:16" x14ac:dyDescent="0.2">
      <c r="A247" s="4" t="s">
        <v>2893</v>
      </c>
      <c r="B247" s="4" t="s">
        <v>2893</v>
      </c>
      <c r="C247" s="4">
        <v>3611</v>
      </c>
      <c r="D247" s="4" t="s">
        <v>291</v>
      </c>
      <c r="E247" s="23">
        <v>55.457999999999998</v>
      </c>
      <c r="F247" s="24"/>
      <c r="G247" s="24"/>
      <c r="H247" s="24"/>
      <c r="I247" s="40" t="s">
        <v>2034</v>
      </c>
      <c r="J247" s="4" t="s">
        <v>2461</v>
      </c>
      <c r="K247" s="2">
        <v>-1.9021850312099999E-4</v>
      </c>
      <c r="L247" s="2">
        <v>-5.0784904509782999E-2</v>
      </c>
      <c r="M247" s="2">
        <f t="shared" si="10"/>
        <v>-1.0549137746084417E-2</v>
      </c>
      <c r="N247" s="2">
        <f t="shared" si="11"/>
        <v>-2.8164292343035453</v>
      </c>
      <c r="P247" s="1">
        <v>138</v>
      </c>
    </row>
    <row r="248" spans="1:16" x14ac:dyDescent="0.2">
      <c r="C248" s="4">
        <v>3612</v>
      </c>
      <c r="D248" s="4" t="s">
        <v>292</v>
      </c>
      <c r="E248" s="23">
        <v>15.526</v>
      </c>
      <c r="F248" s="24"/>
      <c r="G248" s="24"/>
      <c r="H248" s="24"/>
      <c r="I248" s="40" t="s">
        <v>2034</v>
      </c>
      <c r="J248" s="4" t="s">
        <v>2461</v>
      </c>
      <c r="K248" s="2">
        <v>-1.66059602634E-4</v>
      </c>
      <c r="L248" s="2">
        <v>-5.0636839121579999E-2</v>
      </c>
      <c r="M248" s="2">
        <f t="shared" si="10"/>
        <v>-2.5782413904954838E-3</v>
      </c>
      <c r="N248" s="2">
        <f t="shared" si="11"/>
        <v>-0.78618756420165103</v>
      </c>
      <c r="P248" s="1">
        <v>138</v>
      </c>
    </row>
    <row r="249" spans="1:16" x14ac:dyDescent="0.2">
      <c r="A249" s="4" t="s">
        <v>2894</v>
      </c>
      <c r="B249" s="4" t="s">
        <v>2894</v>
      </c>
      <c r="C249" s="4">
        <v>3617</v>
      </c>
      <c r="D249" s="4" t="s">
        <v>293</v>
      </c>
      <c r="E249" s="23">
        <v>14.606999999999999</v>
      </c>
      <c r="F249" s="24"/>
      <c r="G249" s="24"/>
      <c r="H249" s="24"/>
      <c r="I249" s="40" t="s">
        <v>2034</v>
      </c>
      <c r="J249" s="4" t="s">
        <v>2461</v>
      </c>
      <c r="K249" s="2">
        <v>-3.5943370312499999E-4</v>
      </c>
      <c r="L249" s="2">
        <v>-5.1602676510810998E-2</v>
      </c>
      <c r="M249" s="2">
        <f t="shared" si="10"/>
        <v>-5.250248101546875E-3</v>
      </c>
      <c r="N249" s="2">
        <f t="shared" si="11"/>
        <v>-0.75376029579341619</v>
      </c>
      <c r="P249" s="1">
        <v>138</v>
      </c>
    </row>
    <row r="250" spans="1:16" x14ac:dyDescent="0.2">
      <c r="A250" s="4" t="s">
        <v>2895</v>
      </c>
      <c r="B250" s="4" t="s">
        <v>2895</v>
      </c>
      <c r="C250" s="4">
        <v>3618</v>
      </c>
      <c r="D250" s="4" t="s">
        <v>294</v>
      </c>
      <c r="E250" s="23">
        <v>36.604999999999997</v>
      </c>
      <c r="F250" s="24"/>
      <c r="G250" s="24"/>
      <c r="H250" s="24"/>
      <c r="I250" s="40" t="s">
        <v>2034</v>
      </c>
      <c r="J250" s="4" t="s">
        <v>2461</v>
      </c>
      <c r="K250" s="2">
        <v>-3.7325880839499998E-4</v>
      </c>
      <c r="L250" s="2">
        <v>-5.1361877471209003E-2</v>
      </c>
      <c r="M250" s="2">
        <f t="shared" si="10"/>
        <v>-1.3663138681298974E-2</v>
      </c>
      <c r="N250" s="2">
        <f t="shared" si="11"/>
        <v>-1.8801015248336055</v>
      </c>
      <c r="P250" s="1">
        <v>138</v>
      </c>
    </row>
    <row r="251" spans="1:16" x14ac:dyDescent="0.2">
      <c r="A251" s="4" t="s">
        <v>2896</v>
      </c>
      <c r="B251" s="4" t="s">
        <v>2896</v>
      </c>
      <c r="C251" s="4">
        <v>3619</v>
      </c>
      <c r="D251" s="4" t="s">
        <v>295</v>
      </c>
      <c r="E251" s="23">
        <v>40.497</v>
      </c>
      <c r="F251" s="24"/>
      <c r="G251" s="24"/>
      <c r="H251" s="24"/>
      <c r="I251" s="40" t="s">
        <v>2034</v>
      </c>
      <c r="J251" s="4" t="s">
        <v>2461</v>
      </c>
      <c r="K251" s="2">
        <v>-3.7717245868400002E-4</v>
      </c>
      <c r="L251" s="2">
        <v>-5.1293708384036997E-2</v>
      </c>
      <c r="M251" s="2">
        <f t="shared" si="10"/>
        <v>-1.5274353059325948E-2</v>
      </c>
      <c r="N251" s="2">
        <f t="shared" si="11"/>
        <v>-2.0772413084283463</v>
      </c>
      <c r="P251" s="1">
        <v>138</v>
      </c>
    </row>
    <row r="252" spans="1:16" x14ac:dyDescent="0.2">
      <c r="A252" s="4" t="s">
        <v>2897</v>
      </c>
      <c r="B252" s="4" t="s">
        <v>2897</v>
      </c>
      <c r="C252" s="4">
        <v>3620</v>
      </c>
      <c r="D252" s="4" t="s">
        <v>296</v>
      </c>
      <c r="E252" s="23">
        <v>35.487000000000002</v>
      </c>
      <c r="F252" s="24"/>
      <c r="G252" s="24"/>
      <c r="H252" s="24"/>
      <c r="I252" s="40" t="s">
        <v>2034</v>
      </c>
      <c r="J252" s="4" t="s">
        <v>2461</v>
      </c>
      <c r="K252" s="2">
        <v>-3.8111390313099998E-4</v>
      </c>
      <c r="L252" s="2">
        <v>-5.1225058734417003E-2</v>
      </c>
      <c r="M252" s="2">
        <f t="shared" si="10"/>
        <v>-1.3524589080409797E-2</v>
      </c>
      <c r="N252" s="2">
        <f t="shared" si="11"/>
        <v>-1.8178236593082564</v>
      </c>
      <c r="P252" s="1">
        <v>138</v>
      </c>
    </row>
    <row r="253" spans="1:16" x14ac:dyDescent="0.2">
      <c r="A253" s="4" t="s">
        <v>2898</v>
      </c>
      <c r="B253" s="4" t="s">
        <v>2898</v>
      </c>
      <c r="C253" s="4">
        <v>3621</v>
      </c>
      <c r="D253" s="4" t="s">
        <v>297</v>
      </c>
      <c r="E253" s="23">
        <v>34.758000000000003</v>
      </c>
      <c r="F253" s="24"/>
      <c r="G253" s="24"/>
      <c r="H253" s="24"/>
      <c r="I253" s="40" t="s">
        <v>2034</v>
      </c>
      <c r="J253" s="4" t="s">
        <v>2461</v>
      </c>
      <c r="K253" s="2">
        <v>-3.7717245868400002E-4</v>
      </c>
      <c r="L253" s="2">
        <v>-5.1293708384036997E-2</v>
      </c>
      <c r="M253" s="2">
        <f t="shared" si="10"/>
        <v>-1.3109760318938474E-2</v>
      </c>
      <c r="N253" s="2">
        <f t="shared" si="11"/>
        <v>-1.7828667160123581</v>
      </c>
      <c r="P253" s="1">
        <v>138</v>
      </c>
    </row>
    <row r="254" spans="1:16" x14ac:dyDescent="0.2">
      <c r="C254" s="4">
        <v>3622</v>
      </c>
      <c r="D254" s="4" t="s">
        <v>298</v>
      </c>
      <c r="E254" s="24"/>
      <c r="F254" s="24"/>
      <c r="G254" s="24"/>
      <c r="H254" s="24"/>
      <c r="I254" s="40" t="s">
        <v>2034</v>
      </c>
      <c r="J254" s="4" t="s">
        <v>2461</v>
      </c>
      <c r="K254" s="2">
        <v>-3.7717245868400002E-4</v>
      </c>
      <c r="L254" s="2">
        <v>-5.1293708384036997E-2</v>
      </c>
      <c r="M254" s="2">
        <f t="shared" si="10"/>
        <v>0</v>
      </c>
      <c r="N254" s="2">
        <f t="shared" si="11"/>
        <v>0</v>
      </c>
      <c r="P254" s="1">
        <v>138</v>
      </c>
    </row>
    <row r="255" spans="1:16" x14ac:dyDescent="0.2">
      <c r="A255" s="4" t="s">
        <v>2899</v>
      </c>
      <c r="B255" s="4" t="s">
        <v>2899</v>
      </c>
      <c r="C255" s="4">
        <v>3623</v>
      </c>
      <c r="D255" s="4" t="s">
        <v>299</v>
      </c>
      <c r="E255" s="23">
        <v>42.38</v>
      </c>
      <c r="F255" s="24"/>
      <c r="G255" s="24"/>
      <c r="H255" s="24"/>
      <c r="I255" s="40" t="s">
        <v>2034</v>
      </c>
      <c r="J255" s="4" t="s">
        <v>2461</v>
      </c>
      <c r="K255" s="2">
        <v>-3.7717245868400002E-4</v>
      </c>
      <c r="L255" s="2">
        <v>-5.1293708384036997E-2</v>
      </c>
      <c r="M255" s="2">
        <f t="shared" si="10"/>
        <v>-1.5984568799027921E-2</v>
      </c>
      <c r="N255" s="2">
        <f t="shared" si="11"/>
        <v>-2.1738273613154879</v>
      </c>
      <c r="P255" s="1">
        <v>138</v>
      </c>
    </row>
    <row r="256" spans="1:16" x14ac:dyDescent="0.2">
      <c r="A256" s="4" t="s">
        <v>2900</v>
      </c>
      <c r="B256" s="4" t="s">
        <v>2900</v>
      </c>
      <c r="C256" s="4">
        <v>3626</v>
      </c>
      <c r="D256" s="4" t="s">
        <v>300</v>
      </c>
      <c r="E256" s="23">
        <v>53.331000000000003</v>
      </c>
      <c r="F256" s="24"/>
      <c r="G256" s="24"/>
      <c r="H256" s="24"/>
      <c r="I256" s="40" t="s">
        <v>2034</v>
      </c>
      <c r="J256" s="4" t="s">
        <v>2461</v>
      </c>
      <c r="K256" s="2">
        <v>-3.8689404027500001E-4</v>
      </c>
      <c r="L256" s="2">
        <v>-5.1124382764101001E-2</v>
      </c>
      <c r="M256" s="2">
        <f t="shared" si="10"/>
        <v>-2.0633446061906025E-2</v>
      </c>
      <c r="N256" s="2">
        <f t="shared" si="11"/>
        <v>-2.7265144571922706</v>
      </c>
      <c r="P256" s="1">
        <v>138</v>
      </c>
    </row>
    <row r="257" spans="1:16" x14ac:dyDescent="0.2">
      <c r="A257" s="4" t="s">
        <v>2901</v>
      </c>
      <c r="B257" s="4" t="s">
        <v>2901</v>
      </c>
      <c r="C257" s="4">
        <v>3627</v>
      </c>
      <c r="D257" s="4" t="s">
        <v>301</v>
      </c>
      <c r="E257" s="24"/>
      <c r="F257" s="24"/>
      <c r="G257" s="24"/>
      <c r="H257" s="24"/>
      <c r="I257" s="40" t="s">
        <v>2034</v>
      </c>
      <c r="J257" s="4" t="s">
        <v>2461</v>
      </c>
      <c r="K257" s="2">
        <v>-3.8689404027500001E-4</v>
      </c>
      <c r="L257" s="2">
        <v>-5.1124382764101001E-2</v>
      </c>
      <c r="M257" s="2">
        <f t="shared" si="10"/>
        <v>0</v>
      </c>
      <c r="N257" s="2">
        <f t="shared" si="11"/>
        <v>0</v>
      </c>
      <c r="P257" s="1">
        <v>138</v>
      </c>
    </row>
    <row r="258" spans="1:16" x14ac:dyDescent="0.2">
      <c r="A258" s="4" t="s">
        <v>2902</v>
      </c>
      <c r="B258" s="4" t="s">
        <v>2902</v>
      </c>
      <c r="C258" s="4">
        <v>3628</v>
      </c>
      <c r="D258" s="4" t="s">
        <v>302</v>
      </c>
      <c r="E258" s="23">
        <v>42.460999999999999</v>
      </c>
      <c r="F258" s="24"/>
      <c r="G258" s="24"/>
      <c r="H258" s="24"/>
      <c r="I258" s="40" t="s">
        <v>2034</v>
      </c>
      <c r="J258" s="4" t="s">
        <v>2461</v>
      </c>
      <c r="K258" s="2">
        <v>-3.8689404027500001E-4</v>
      </c>
      <c r="L258" s="2">
        <v>-5.1124382764101001E-2</v>
      </c>
      <c r="M258" s="2">
        <f t="shared" si="10"/>
        <v>-1.6427907844116775E-2</v>
      </c>
      <c r="N258" s="2">
        <f t="shared" si="11"/>
        <v>-2.1707924165464925</v>
      </c>
      <c r="P258" s="1">
        <v>138</v>
      </c>
    </row>
    <row r="259" spans="1:16" x14ac:dyDescent="0.2">
      <c r="A259" s="4" t="s">
        <v>2903</v>
      </c>
      <c r="B259" s="4" t="s">
        <v>2903</v>
      </c>
      <c r="C259" s="4">
        <v>3629</v>
      </c>
      <c r="D259" s="4" t="s">
        <v>303</v>
      </c>
      <c r="E259" s="23">
        <v>23.983000000000001</v>
      </c>
      <c r="F259" s="24"/>
      <c r="G259" s="24"/>
      <c r="H259" s="24"/>
      <c r="I259" s="40" t="s">
        <v>2034</v>
      </c>
      <c r="J259" s="4" t="s">
        <v>2461</v>
      </c>
      <c r="K259" s="2">
        <v>-3.8689404027500001E-4</v>
      </c>
      <c r="L259" s="2">
        <v>-5.1124382764101001E-2</v>
      </c>
      <c r="M259" s="2">
        <f t="shared" ref="M259:M290" si="12">(H259+F259+E259)*K259</f>
        <v>-9.2788797679153254E-3</v>
      </c>
      <c r="N259" s="2">
        <f t="shared" ref="N259:N290" si="13">(H259+F259+E259)*L259</f>
        <v>-1.2261160718314343</v>
      </c>
      <c r="P259" s="1">
        <v>138</v>
      </c>
    </row>
    <row r="260" spans="1:16" x14ac:dyDescent="0.2">
      <c r="A260" s="4" t="s">
        <v>2904</v>
      </c>
      <c r="B260" s="4" t="s">
        <v>2904</v>
      </c>
      <c r="C260" s="4">
        <v>3630</v>
      </c>
      <c r="D260" s="4" t="s">
        <v>304</v>
      </c>
      <c r="E260" s="23">
        <v>48.064999999999998</v>
      </c>
      <c r="F260" s="24"/>
      <c r="G260" s="24"/>
      <c r="H260" s="24"/>
      <c r="I260" s="40" t="s">
        <v>2034</v>
      </c>
      <c r="J260" s="4" t="s">
        <v>2479</v>
      </c>
      <c r="K260" s="2">
        <v>1.5594337135552999E-2</v>
      </c>
      <c r="L260" s="2">
        <v>-5.4462566971779001E-2</v>
      </c>
      <c r="M260" s="2">
        <f t="shared" si="12"/>
        <v>0.74954181442035483</v>
      </c>
      <c r="N260" s="2">
        <f t="shared" si="13"/>
        <v>-2.6177432814985577</v>
      </c>
      <c r="P260" s="1">
        <v>138</v>
      </c>
    </row>
    <row r="261" spans="1:16" x14ac:dyDescent="0.2">
      <c r="A261" s="4" t="s">
        <v>2905</v>
      </c>
      <c r="B261" s="4" t="s">
        <v>2905</v>
      </c>
      <c r="C261" s="4">
        <v>3633</v>
      </c>
      <c r="D261" s="4" t="s">
        <v>305</v>
      </c>
      <c r="E261" s="23">
        <v>22.244</v>
      </c>
      <c r="F261" s="24"/>
      <c r="G261" s="24"/>
      <c r="H261" s="24"/>
      <c r="I261" s="40" t="s">
        <v>2034</v>
      </c>
      <c r="J261" s="4" t="s">
        <v>2461</v>
      </c>
      <c r="K261" s="2">
        <v>-3.7562474608399999E-4</v>
      </c>
      <c r="L261" s="2">
        <v>-5.1320668309927001E-2</v>
      </c>
      <c r="M261" s="2">
        <f t="shared" si="12"/>
        <v>-8.3553968518924951E-3</v>
      </c>
      <c r="N261" s="2">
        <f t="shared" si="13"/>
        <v>-1.1415769458860161</v>
      </c>
      <c r="P261" s="1">
        <v>138</v>
      </c>
    </row>
    <row r="262" spans="1:16" x14ac:dyDescent="0.2">
      <c r="A262" s="4" t="s">
        <v>2906</v>
      </c>
      <c r="B262" s="4" t="s">
        <v>2906</v>
      </c>
      <c r="C262" s="4">
        <v>3635</v>
      </c>
      <c r="D262" s="4" t="s">
        <v>306</v>
      </c>
      <c r="E262" s="24"/>
      <c r="F262" s="24"/>
      <c r="G262" s="24"/>
      <c r="H262" s="24"/>
      <c r="I262" s="40" t="s">
        <v>2034</v>
      </c>
      <c r="J262" s="4" t="s">
        <v>2461</v>
      </c>
      <c r="K262" s="2">
        <v>1.467928756028E-3</v>
      </c>
      <c r="L262" s="2">
        <v>-5.1333639770746002E-2</v>
      </c>
      <c r="M262" s="2">
        <f t="shared" si="12"/>
        <v>0</v>
      </c>
      <c r="N262" s="2">
        <f t="shared" si="13"/>
        <v>0</v>
      </c>
      <c r="P262" s="1">
        <v>69</v>
      </c>
    </row>
    <row r="263" spans="1:16" x14ac:dyDescent="0.2">
      <c r="A263" s="4" t="s">
        <v>2907</v>
      </c>
      <c r="B263" s="4" t="s">
        <v>2907</v>
      </c>
      <c r="C263" s="4">
        <v>3636</v>
      </c>
      <c r="D263" s="4" t="s">
        <v>307</v>
      </c>
      <c r="E263" s="23">
        <v>21.939</v>
      </c>
      <c r="F263" s="24"/>
      <c r="G263" s="24"/>
      <c r="H263" s="24"/>
      <c r="I263" s="40" t="s">
        <v>2034</v>
      </c>
      <c r="J263" s="4" t="s">
        <v>2461</v>
      </c>
      <c r="K263" s="2">
        <v>1.72822677996E-3</v>
      </c>
      <c r="L263" s="2">
        <v>-5.0775922834872998E-2</v>
      </c>
      <c r="M263" s="2">
        <f t="shared" si="12"/>
        <v>3.7915567325542444E-2</v>
      </c>
      <c r="N263" s="2">
        <f t="shared" si="13"/>
        <v>-1.1139729710742787</v>
      </c>
      <c r="P263" s="1">
        <v>69</v>
      </c>
    </row>
    <row r="264" spans="1:16" x14ac:dyDescent="0.2">
      <c r="A264" s="4" t="s">
        <v>2908</v>
      </c>
      <c r="B264" s="4" t="s">
        <v>2908</v>
      </c>
      <c r="C264" s="4">
        <v>3640</v>
      </c>
      <c r="D264" s="4" t="s">
        <v>308</v>
      </c>
      <c r="E264" s="23">
        <v>17.073</v>
      </c>
      <c r="F264" s="24"/>
      <c r="G264" s="24"/>
      <c r="H264" s="24"/>
      <c r="I264" s="40" t="s">
        <v>2034</v>
      </c>
      <c r="J264" s="4" t="s">
        <v>2461</v>
      </c>
      <c r="K264" s="2">
        <v>2.6199494022880001E-3</v>
      </c>
      <c r="L264" s="2">
        <v>-4.6081561595201E-2</v>
      </c>
      <c r="M264" s="2">
        <f t="shared" si="12"/>
        <v>4.4730396145263029E-2</v>
      </c>
      <c r="N264" s="2">
        <f t="shared" si="13"/>
        <v>-0.78675050111486666</v>
      </c>
      <c r="P264" s="1">
        <v>138</v>
      </c>
    </row>
    <row r="265" spans="1:16" x14ac:dyDescent="0.2">
      <c r="A265" s="4" t="s">
        <v>2838</v>
      </c>
      <c r="B265" s="4" t="s">
        <v>2838</v>
      </c>
      <c r="C265" s="4">
        <v>3643</v>
      </c>
      <c r="D265" s="4" t="s">
        <v>181</v>
      </c>
      <c r="E265" s="24"/>
      <c r="F265" s="24"/>
      <c r="G265" s="24"/>
      <c r="H265" s="24"/>
      <c r="I265" s="40" t="s">
        <v>2034</v>
      </c>
      <c r="J265" s="4" t="s">
        <v>2461</v>
      </c>
      <c r="K265" s="2">
        <v>3.88434360502E-4</v>
      </c>
      <c r="L265" s="2">
        <v>-4.6940430998801998E-2</v>
      </c>
      <c r="M265" s="2">
        <f t="shared" si="12"/>
        <v>0</v>
      </c>
      <c r="N265" s="2">
        <f t="shared" si="13"/>
        <v>0</v>
      </c>
      <c r="P265" s="1">
        <v>69</v>
      </c>
    </row>
    <row r="266" spans="1:16" x14ac:dyDescent="0.2">
      <c r="A266" s="4" t="s">
        <v>2889</v>
      </c>
      <c r="B266" s="4" t="s">
        <v>2889</v>
      </c>
      <c r="C266" s="4">
        <v>3644</v>
      </c>
      <c r="D266" s="4" t="s">
        <v>309</v>
      </c>
      <c r="E266" s="24"/>
      <c r="F266" s="24"/>
      <c r="G266" s="24"/>
      <c r="H266" s="24"/>
      <c r="I266" s="40" t="s">
        <v>2034</v>
      </c>
      <c r="J266" s="4" t="s">
        <v>2461</v>
      </c>
      <c r="K266" s="2">
        <v>4.1050766594700002E-4</v>
      </c>
      <c r="L266" s="2">
        <v>-4.7018293291329998E-2</v>
      </c>
      <c r="M266" s="2">
        <f t="shared" si="12"/>
        <v>0</v>
      </c>
      <c r="N266" s="2">
        <f t="shared" si="13"/>
        <v>0</v>
      </c>
      <c r="P266" s="1">
        <v>69</v>
      </c>
    </row>
    <row r="267" spans="1:16" x14ac:dyDescent="0.2">
      <c r="A267" s="4" t="s">
        <v>2909</v>
      </c>
      <c r="B267" s="4" t="s">
        <v>2909</v>
      </c>
      <c r="C267" s="4">
        <v>3645</v>
      </c>
      <c r="D267" s="4" t="s">
        <v>310</v>
      </c>
      <c r="E267" s="23">
        <v>3.24</v>
      </c>
      <c r="F267" s="24"/>
      <c r="G267" s="24"/>
      <c r="H267" s="24"/>
      <c r="I267" s="40" t="s">
        <v>2034</v>
      </c>
      <c r="J267" s="4" t="s">
        <v>2461</v>
      </c>
      <c r="K267" s="2">
        <v>1.088049495593E-3</v>
      </c>
      <c r="L267" s="2">
        <v>-4.5995160937309001E-2</v>
      </c>
      <c r="M267" s="2">
        <f t="shared" si="12"/>
        <v>3.5252803657213204E-3</v>
      </c>
      <c r="N267" s="2">
        <f t="shared" si="13"/>
        <v>-0.14902432143688119</v>
      </c>
      <c r="P267" s="1">
        <v>69</v>
      </c>
    </row>
    <row r="268" spans="1:16" x14ac:dyDescent="0.2">
      <c r="A268" s="4" t="s">
        <v>2910</v>
      </c>
      <c r="B268" s="4" t="s">
        <v>2910</v>
      </c>
      <c r="C268" s="4">
        <v>3646</v>
      </c>
      <c r="D268" s="4" t="s">
        <v>311</v>
      </c>
      <c r="E268" s="23">
        <v>3.6859999999999999</v>
      </c>
      <c r="F268" s="24"/>
      <c r="G268" s="24"/>
      <c r="H268" s="24"/>
      <c r="I268" s="40" t="s">
        <v>2034</v>
      </c>
      <c r="J268" s="4" t="s">
        <v>2461</v>
      </c>
      <c r="K268" s="2">
        <v>1.9380619050929999E-3</v>
      </c>
      <c r="L268" s="2">
        <v>-4.4711582362651998E-2</v>
      </c>
      <c r="M268" s="2">
        <f t="shared" si="12"/>
        <v>7.1436961821727974E-3</v>
      </c>
      <c r="N268" s="2">
        <f t="shared" si="13"/>
        <v>-0.16480689258873527</v>
      </c>
      <c r="P268" s="1">
        <v>69</v>
      </c>
    </row>
    <row r="269" spans="1:16" x14ac:dyDescent="0.2">
      <c r="A269" s="4" t="s">
        <v>2911</v>
      </c>
      <c r="B269" s="4" t="s">
        <v>2911</v>
      </c>
      <c r="C269" s="4">
        <v>3647</v>
      </c>
      <c r="D269" s="4" t="s">
        <v>2464</v>
      </c>
      <c r="E269" s="23">
        <v>0.61499999999999999</v>
      </c>
      <c r="F269" s="24"/>
      <c r="G269" s="24"/>
      <c r="H269" s="24"/>
      <c r="I269" s="40" t="s">
        <v>2034</v>
      </c>
      <c r="J269" s="4" t="s">
        <v>2467</v>
      </c>
      <c r="K269" s="2">
        <v>2.5293682701889998E-3</v>
      </c>
      <c r="L269" s="2">
        <v>-4.3818667531013003E-2</v>
      </c>
      <c r="M269" s="2">
        <f t="shared" si="12"/>
        <v>1.5555614861662349E-3</v>
      </c>
      <c r="N269" s="2">
        <f t="shared" si="13"/>
        <v>-2.6948480531572998E-2</v>
      </c>
      <c r="P269" s="1">
        <v>69</v>
      </c>
    </row>
    <row r="270" spans="1:16" x14ac:dyDescent="0.2">
      <c r="A270" s="4" t="s">
        <v>2912</v>
      </c>
      <c r="B270" s="4" t="s">
        <v>2912</v>
      </c>
      <c r="C270" s="4">
        <v>3648</v>
      </c>
      <c r="D270" s="4" t="s">
        <v>312</v>
      </c>
      <c r="E270" s="23">
        <v>3.3839999999999999</v>
      </c>
      <c r="F270" s="24"/>
      <c r="G270" s="24"/>
      <c r="H270" s="24"/>
      <c r="I270" s="40" t="s">
        <v>2034</v>
      </c>
      <c r="J270" s="4" t="s">
        <v>2467</v>
      </c>
      <c r="K270" s="2">
        <v>2.991321729496E-3</v>
      </c>
      <c r="L270" s="2">
        <v>-4.3121088296175003E-2</v>
      </c>
      <c r="M270" s="2">
        <f t="shared" si="12"/>
        <v>1.0122632732614463E-2</v>
      </c>
      <c r="N270" s="2">
        <f t="shared" si="13"/>
        <v>-0.1459217627942562</v>
      </c>
      <c r="P270" s="1">
        <v>69</v>
      </c>
    </row>
    <row r="271" spans="1:16" x14ac:dyDescent="0.2">
      <c r="A271" s="4" t="s">
        <v>2913</v>
      </c>
      <c r="B271" s="4" t="s">
        <v>2913</v>
      </c>
      <c r="C271" s="4">
        <v>3649</v>
      </c>
      <c r="D271" s="4" t="s">
        <v>313</v>
      </c>
      <c r="E271" s="24"/>
      <c r="F271" s="24"/>
      <c r="G271" s="24"/>
      <c r="H271" s="24"/>
      <c r="I271" s="40" t="s">
        <v>2034</v>
      </c>
      <c r="J271" s="4" t="s">
        <v>2467</v>
      </c>
      <c r="K271" s="2">
        <v>4.138942807913E-3</v>
      </c>
      <c r="L271" s="2">
        <v>-4.1388101875781999E-2</v>
      </c>
      <c r="M271" s="2">
        <f t="shared" si="12"/>
        <v>0</v>
      </c>
      <c r="N271" s="2">
        <f t="shared" si="13"/>
        <v>0</v>
      </c>
      <c r="P271" s="1">
        <v>69</v>
      </c>
    </row>
    <row r="272" spans="1:16" x14ac:dyDescent="0.2">
      <c r="A272" s="4" t="s">
        <v>2914</v>
      </c>
      <c r="B272" s="4" t="s">
        <v>2914</v>
      </c>
      <c r="C272" s="4">
        <v>3650</v>
      </c>
      <c r="D272" s="4" t="s">
        <v>314</v>
      </c>
      <c r="E272" s="24"/>
      <c r="F272" s="24"/>
      <c r="G272" s="24"/>
      <c r="H272" s="24"/>
      <c r="I272" s="40" t="s">
        <v>2034</v>
      </c>
      <c r="J272" s="4" t="s">
        <v>2467</v>
      </c>
      <c r="K272" s="2">
        <v>6.0099656693639999E-3</v>
      </c>
      <c r="L272" s="2">
        <v>-3.8562726229429002E-2</v>
      </c>
      <c r="M272" s="2">
        <f t="shared" si="12"/>
        <v>0</v>
      </c>
      <c r="N272" s="2">
        <f t="shared" si="13"/>
        <v>0</v>
      </c>
      <c r="P272" s="1">
        <v>138</v>
      </c>
    </row>
    <row r="273" spans="1:16" x14ac:dyDescent="0.2">
      <c r="A273" s="4" t="s">
        <v>2914</v>
      </c>
      <c r="B273" s="4" t="s">
        <v>2914</v>
      </c>
      <c r="C273" s="4">
        <v>3651</v>
      </c>
      <c r="D273" s="4" t="s">
        <v>314</v>
      </c>
      <c r="E273" s="24"/>
      <c r="F273" s="24"/>
      <c r="G273" s="24"/>
      <c r="H273" s="24"/>
      <c r="I273" s="40" t="s">
        <v>2034</v>
      </c>
      <c r="J273" s="4" t="s">
        <v>2467</v>
      </c>
      <c r="K273" s="2">
        <v>5.149338860065E-3</v>
      </c>
      <c r="L273" s="2">
        <v>-3.9862334728241001E-2</v>
      </c>
      <c r="M273" s="2">
        <f t="shared" si="12"/>
        <v>0</v>
      </c>
      <c r="N273" s="2">
        <f t="shared" si="13"/>
        <v>0</v>
      </c>
      <c r="P273" s="1">
        <v>69</v>
      </c>
    </row>
    <row r="274" spans="1:16" x14ac:dyDescent="0.2">
      <c r="A274" s="4" t="s">
        <v>2915</v>
      </c>
      <c r="B274" s="4" t="s">
        <v>2915</v>
      </c>
      <c r="C274" s="4">
        <v>3652</v>
      </c>
      <c r="D274" s="4" t="s">
        <v>315</v>
      </c>
      <c r="E274" s="23">
        <v>2.1970000000000001</v>
      </c>
      <c r="F274" s="24"/>
      <c r="G274" s="24"/>
      <c r="H274" s="24"/>
      <c r="I274" s="40" t="s">
        <v>2034</v>
      </c>
      <c r="J274" s="4" t="s">
        <v>2467</v>
      </c>
      <c r="K274" s="2">
        <v>4.8338533379139997E-3</v>
      </c>
      <c r="L274" s="2">
        <v>-4.0338736027478998E-2</v>
      </c>
      <c r="M274" s="2">
        <f t="shared" si="12"/>
        <v>1.0619975783397058E-2</v>
      </c>
      <c r="N274" s="2">
        <f t="shared" si="13"/>
        <v>-8.8624203052371356E-2</v>
      </c>
      <c r="P274" s="1">
        <v>69</v>
      </c>
    </row>
    <row r="275" spans="1:16" x14ac:dyDescent="0.2">
      <c r="A275" s="4" t="s">
        <v>2911</v>
      </c>
      <c r="B275" s="4" t="s">
        <v>2911</v>
      </c>
      <c r="C275" s="4">
        <v>3653</v>
      </c>
      <c r="D275" s="4" t="s">
        <v>316</v>
      </c>
      <c r="E275" s="24"/>
      <c r="F275" s="24"/>
      <c r="G275" s="24"/>
      <c r="H275" s="24"/>
      <c r="I275" s="40" t="s">
        <v>2034</v>
      </c>
      <c r="J275" s="4" t="s">
        <v>2461</v>
      </c>
      <c r="K275" s="2">
        <v>2.5293682701889998E-3</v>
      </c>
      <c r="L275" s="2">
        <v>-4.3818667531013003E-2</v>
      </c>
      <c r="M275" s="2">
        <f t="shared" si="12"/>
        <v>0</v>
      </c>
      <c r="N275" s="2">
        <f t="shared" si="13"/>
        <v>0</v>
      </c>
      <c r="P275" s="1">
        <v>69</v>
      </c>
    </row>
    <row r="276" spans="1:16" x14ac:dyDescent="0.2">
      <c r="C276" s="4">
        <v>3654</v>
      </c>
      <c r="D276" s="4" t="s">
        <v>317</v>
      </c>
      <c r="E276" s="23">
        <v>52.343000000000004</v>
      </c>
      <c r="F276" s="24"/>
      <c r="G276" s="24"/>
      <c r="H276" s="24"/>
      <c r="I276" s="40" t="s">
        <v>2034</v>
      </c>
      <c r="J276" s="4" t="s">
        <v>2467</v>
      </c>
      <c r="K276" s="2">
        <v>7.1902596391740002E-3</v>
      </c>
      <c r="L276" s="2">
        <v>-3.8576085120440001E-2</v>
      </c>
      <c r="M276" s="2">
        <f t="shared" si="12"/>
        <v>0.37635976029328472</v>
      </c>
      <c r="N276" s="2">
        <f t="shared" si="13"/>
        <v>-2.0191880234591912</v>
      </c>
      <c r="P276" s="1">
        <v>138</v>
      </c>
    </row>
    <row r="277" spans="1:16" x14ac:dyDescent="0.2">
      <c r="A277" s="4" t="s">
        <v>318</v>
      </c>
      <c r="B277" s="4" t="s">
        <v>318</v>
      </c>
      <c r="C277" s="4">
        <v>3655</v>
      </c>
      <c r="D277" s="4" t="s">
        <v>318</v>
      </c>
      <c r="E277" s="24"/>
      <c r="F277" s="24"/>
      <c r="G277" s="24"/>
      <c r="H277" s="24"/>
      <c r="I277" s="40" t="s">
        <v>2034</v>
      </c>
      <c r="J277" s="4" t="s">
        <v>319</v>
      </c>
      <c r="K277" s="2">
        <v>5.149338860065E-3</v>
      </c>
      <c r="L277" s="2">
        <v>-3.9862334728241001E-2</v>
      </c>
      <c r="M277" s="2">
        <f t="shared" si="12"/>
        <v>0</v>
      </c>
      <c r="N277" s="2">
        <f t="shared" si="13"/>
        <v>0</v>
      </c>
      <c r="P277" s="1">
        <v>69</v>
      </c>
    </row>
    <row r="278" spans="1:16" x14ac:dyDescent="0.2">
      <c r="C278" s="4">
        <v>3656</v>
      </c>
      <c r="D278" s="4" t="s">
        <v>320</v>
      </c>
      <c r="E278" s="24"/>
      <c r="F278" s="24"/>
      <c r="G278" s="24"/>
      <c r="H278" s="24"/>
      <c r="I278" s="40" t="s">
        <v>2034</v>
      </c>
      <c r="J278" s="4" t="s">
        <v>2467</v>
      </c>
      <c r="K278" s="2">
        <v>7.1002072654659997E-3</v>
      </c>
      <c r="L278" s="2">
        <v>-3.8649961352348002E-2</v>
      </c>
      <c r="M278" s="2">
        <f t="shared" si="12"/>
        <v>0</v>
      </c>
      <c r="N278" s="2">
        <f t="shared" si="13"/>
        <v>0</v>
      </c>
      <c r="P278" s="1">
        <v>138</v>
      </c>
    </row>
    <row r="279" spans="1:16" x14ac:dyDescent="0.2">
      <c r="C279" s="4">
        <v>3657</v>
      </c>
      <c r="D279" s="4" t="s">
        <v>321</v>
      </c>
      <c r="E279" s="24"/>
      <c r="F279" s="24"/>
      <c r="G279" s="24"/>
      <c r="H279" s="24"/>
      <c r="I279" s="40" t="s">
        <v>2034</v>
      </c>
      <c r="J279" s="4" t="s">
        <v>2467</v>
      </c>
      <c r="K279" s="2">
        <v>7.2803120128809998E-3</v>
      </c>
      <c r="L279" s="2">
        <v>-3.8502212613821002E-2</v>
      </c>
      <c r="M279" s="2">
        <f t="shared" si="12"/>
        <v>0</v>
      </c>
      <c r="N279" s="2">
        <f t="shared" si="13"/>
        <v>0</v>
      </c>
      <c r="P279" s="1">
        <v>138</v>
      </c>
    </row>
    <row r="280" spans="1:16" x14ac:dyDescent="0.2">
      <c r="A280" s="4" t="s">
        <v>2913</v>
      </c>
      <c r="B280" s="4" t="s">
        <v>2913</v>
      </c>
      <c r="C280" s="4">
        <v>3658</v>
      </c>
      <c r="D280" s="4" t="s">
        <v>313</v>
      </c>
      <c r="E280" s="23">
        <v>39.076000000000001</v>
      </c>
      <c r="F280" s="24"/>
      <c r="G280" s="24"/>
      <c r="H280" s="24"/>
      <c r="I280" s="40" t="s">
        <v>2034</v>
      </c>
      <c r="J280" s="4" t="s">
        <v>2467</v>
      </c>
      <c r="K280" s="2">
        <v>5.9156422503290002E-3</v>
      </c>
      <c r="L280" s="2">
        <v>-3.8925681263208001E-2</v>
      </c>
      <c r="M280" s="2">
        <f t="shared" si="12"/>
        <v>0.23115963657385602</v>
      </c>
      <c r="N280" s="2">
        <f t="shared" si="13"/>
        <v>-1.5210599210411158</v>
      </c>
      <c r="P280" s="1">
        <v>138</v>
      </c>
    </row>
    <row r="281" spans="1:16" x14ac:dyDescent="0.2">
      <c r="A281" s="4" t="s">
        <v>2916</v>
      </c>
      <c r="B281" s="4" t="s">
        <v>2916</v>
      </c>
      <c r="C281" s="4">
        <v>3659</v>
      </c>
      <c r="D281" s="4" t="s">
        <v>322</v>
      </c>
      <c r="E281" s="23">
        <v>4.7290000000000001</v>
      </c>
      <c r="F281" s="24"/>
      <c r="G281" s="24"/>
      <c r="H281" s="24"/>
      <c r="I281" s="40" t="s">
        <v>2034</v>
      </c>
      <c r="J281" s="4" t="s">
        <v>7269</v>
      </c>
      <c r="K281" s="2">
        <v>4.4920775108040004E-3</v>
      </c>
      <c r="L281" s="2">
        <v>-3.9518501609564001E-2</v>
      </c>
      <c r="M281" s="2">
        <f t="shared" si="12"/>
        <v>2.1243034548592117E-2</v>
      </c>
      <c r="N281" s="2">
        <f t="shared" si="13"/>
        <v>-0.18688299411162818</v>
      </c>
      <c r="P281" s="1">
        <v>138</v>
      </c>
    </row>
    <row r="282" spans="1:16" x14ac:dyDescent="0.2">
      <c r="C282" s="4">
        <v>3661</v>
      </c>
      <c r="D282" s="4" t="s">
        <v>323</v>
      </c>
      <c r="E282" s="24"/>
      <c r="F282" s="24"/>
      <c r="G282" s="24"/>
      <c r="H282" s="24"/>
      <c r="I282" s="40" t="s">
        <v>2034</v>
      </c>
      <c r="J282" s="4" t="s">
        <v>7269</v>
      </c>
      <c r="K282" s="2">
        <v>3.8543059490620001E-3</v>
      </c>
      <c r="L282" s="2">
        <v>-3.9784092456102003E-2</v>
      </c>
      <c r="M282" s="2">
        <f t="shared" si="12"/>
        <v>0</v>
      </c>
      <c r="N282" s="2">
        <f t="shared" si="13"/>
        <v>0</v>
      </c>
      <c r="P282" s="1">
        <v>138</v>
      </c>
    </row>
    <row r="283" spans="1:16" x14ac:dyDescent="0.2">
      <c r="A283" s="4" t="s">
        <v>2917</v>
      </c>
      <c r="B283" s="4" t="s">
        <v>2917</v>
      </c>
      <c r="C283" s="4">
        <v>3665</v>
      </c>
      <c r="D283" s="4" t="s">
        <v>324</v>
      </c>
      <c r="E283" s="23">
        <v>67.206999999999994</v>
      </c>
      <c r="F283" s="24"/>
      <c r="G283" s="24"/>
      <c r="H283" s="24"/>
      <c r="I283" s="40" t="s">
        <v>2034</v>
      </c>
      <c r="J283" s="4" t="s">
        <v>325</v>
      </c>
      <c r="K283" s="2">
        <v>7.2392942383889998E-3</v>
      </c>
      <c r="L283" s="2">
        <v>-3.8535859435797001E-2</v>
      </c>
      <c r="M283" s="2">
        <f t="shared" si="12"/>
        <v>0.48653124787940949</v>
      </c>
      <c r="N283" s="2">
        <f t="shared" si="13"/>
        <v>-2.5898795051016088</v>
      </c>
      <c r="P283" s="1">
        <v>138</v>
      </c>
    </row>
    <row r="284" spans="1:16" x14ac:dyDescent="0.2">
      <c r="A284" s="4" t="s">
        <v>2918</v>
      </c>
      <c r="B284" s="4" t="s">
        <v>2918</v>
      </c>
      <c r="C284" s="4">
        <v>3666</v>
      </c>
      <c r="D284" s="4" t="s">
        <v>326</v>
      </c>
      <c r="E284" s="24"/>
      <c r="F284" s="24"/>
      <c r="G284" s="24"/>
      <c r="H284" s="24"/>
      <c r="I284" s="40" t="s">
        <v>2034</v>
      </c>
      <c r="J284" s="4" t="s">
        <v>2467</v>
      </c>
      <c r="K284" s="2">
        <v>7.0040798746050003E-3</v>
      </c>
      <c r="L284" s="2">
        <v>-3.8728818297386003E-2</v>
      </c>
      <c r="M284" s="2">
        <f t="shared" si="12"/>
        <v>0</v>
      </c>
      <c r="N284" s="2">
        <f t="shared" si="13"/>
        <v>0</v>
      </c>
      <c r="P284" s="1">
        <v>138</v>
      </c>
    </row>
    <row r="285" spans="1:16" x14ac:dyDescent="0.2">
      <c r="A285" s="4" t="s">
        <v>327</v>
      </c>
      <c r="B285" s="4" t="s">
        <v>327</v>
      </c>
      <c r="C285" s="4">
        <v>3668</v>
      </c>
      <c r="D285" s="4" t="s">
        <v>327</v>
      </c>
      <c r="E285" s="23">
        <v>101.691</v>
      </c>
      <c r="F285" s="24"/>
      <c r="G285" s="24"/>
      <c r="H285" s="24"/>
      <c r="I285" s="40" t="s">
        <v>2034</v>
      </c>
      <c r="J285" s="4" t="s">
        <v>2467</v>
      </c>
      <c r="K285" s="2">
        <v>7.5619411654770001E-3</v>
      </c>
      <c r="L285" s="2">
        <v>-3.8915999233722999E-2</v>
      </c>
      <c r="M285" s="2">
        <f t="shared" si="12"/>
        <v>0.76898135905852161</v>
      </c>
      <c r="N285" s="2">
        <f t="shared" si="13"/>
        <v>-3.9574068780765255</v>
      </c>
      <c r="P285" s="1">
        <v>138</v>
      </c>
    </row>
    <row r="286" spans="1:16" x14ac:dyDescent="0.2">
      <c r="A286" s="4" t="s">
        <v>2919</v>
      </c>
      <c r="B286" s="4" t="s">
        <v>2919</v>
      </c>
      <c r="C286" s="4">
        <v>3669</v>
      </c>
      <c r="D286" s="4" t="s">
        <v>328</v>
      </c>
      <c r="E286" s="23">
        <v>11.926</v>
      </c>
      <c r="F286" s="24"/>
      <c r="G286" s="24"/>
      <c r="H286" s="24"/>
      <c r="I286" s="40" t="s">
        <v>2034</v>
      </c>
      <c r="J286" s="4" t="s">
        <v>2467</v>
      </c>
      <c r="K286" s="2">
        <v>7.2948867455119998E-3</v>
      </c>
      <c r="L286" s="2">
        <v>-3.9321303367615003E-2</v>
      </c>
      <c r="M286" s="2">
        <f t="shared" si="12"/>
        <v>8.6998819326976104E-2</v>
      </c>
      <c r="N286" s="2">
        <f t="shared" si="13"/>
        <v>-0.46894586396217652</v>
      </c>
      <c r="P286" s="1">
        <v>138</v>
      </c>
    </row>
    <row r="287" spans="1:16" x14ac:dyDescent="0.2">
      <c r="A287" s="4" t="s">
        <v>2920</v>
      </c>
      <c r="B287" s="4" t="s">
        <v>2921</v>
      </c>
      <c r="C287" s="4">
        <v>3670</v>
      </c>
      <c r="D287" s="4" t="s">
        <v>329</v>
      </c>
      <c r="E287" s="23">
        <v>24.701000000000001</v>
      </c>
      <c r="F287" s="24"/>
      <c r="G287" s="24"/>
      <c r="H287" s="24"/>
      <c r="I287" s="40" t="s">
        <v>2034</v>
      </c>
      <c r="J287" s="4" t="s">
        <v>2467</v>
      </c>
      <c r="K287" s="2">
        <v>7.3449779301880003E-3</v>
      </c>
      <c r="L287" s="2">
        <v>-3.8843199610709998E-2</v>
      </c>
      <c r="M287" s="2">
        <f t="shared" si="12"/>
        <v>0.18142829985357381</v>
      </c>
      <c r="N287" s="2">
        <f t="shared" si="13"/>
        <v>-0.9594658735841477</v>
      </c>
      <c r="P287" s="1">
        <v>138</v>
      </c>
    </row>
    <row r="288" spans="1:16" x14ac:dyDescent="0.2">
      <c r="A288" s="4" t="s">
        <v>2922</v>
      </c>
      <c r="B288" s="4" t="s">
        <v>2922</v>
      </c>
      <c r="C288" s="4">
        <v>3672</v>
      </c>
      <c r="D288" s="4" t="s">
        <v>330</v>
      </c>
      <c r="E288" s="23">
        <v>91.465999999999994</v>
      </c>
      <c r="F288" s="24"/>
      <c r="G288" s="24"/>
      <c r="H288" s="24"/>
      <c r="I288" s="40" t="s">
        <v>2034</v>
      </c>
      <c r="J288" s="4" t="s">
        <v>2467</v>
      </c>
      <c r="K288" s="2">
        <v>7.9968161880970001E-3</v>
      </c>
      <c r="L288" s="2">
        <v>-3.8478940725327003E-2</v>
      </c>
      <c r="M288" s="2">
        <f t="shared" si="12"/>
        <v>0.73143678946048019</v>
      </c>
      <c r="N288" s="2">
        <f t="shared" si="13"/>
        <v>-3.5195147923827594</v>
      </c>
      <c r="P288" s="1">
        <v>138</v>
      </c>
    </row>
    <row r="289" spans="1:16" x14ac:dyDescent="0.2">
      <c r="C289" s="4">
        <v>3674</v>
      </c>
      <c r="D289" s="4" t="s">
        <v>331</v>
      </c>
      <c r="E289" s="23">
        <v>18.518999999999998</v>
      </c>
      <c r="F289" s="24"/>
      <c r="G289" s="24"/>
      <c r="H289" s="24"/>
      <c r="I289" s="40" t="s">
        <v>2034</v>
      </c>
      <c r="J289" s="4" t="s">
        <v>2467</v>
      </c>
      <c r="K289" s="2">
        <v>7.728612981737E-3</v>
      </c>
      <c r="L289" s="2">
        <v>-3.6566447466612001E-2</v>
      </c>
      <c r="M289" s="2">
        <f t="shared" si="12"/>
        <v>0.1431261838087875</v>
      </c>
      <c r="N289" s="2">
        <f t="shared" si="13"/>
        <v>-0.67717404063418762</v>
      </c>
      <c r="P289" s="1">
        <v>138</v>
      </c>
    </row>
    <row r="290" spans="1:16" x14ac:dyDescent="0.2">
      <c r="A290" s="4" t="s">
        <v>2923</v>
      </c>
      <c r="B290" s="4" t="s">
        <v>2923</v>
      </c>
      <c r="C290" s="4">
        <v>3675</v>
      </c>
      <c r="D290" s="4" t="s">
        <v>332</v>
      </c>
      <c r="E290" s="23">
        <v>4.1909999999999998</v>
      </c>
      <c r="F290" s="24"/>
      <c r="G290" s="24"/>
      <c r="H290" s="24"/>
      <c r="I290" s="40" t="s">
        <v>2034</v>
      </c>
      <c r="J290" s="4" t="s">
        <v>7269</v>
      </c>
      <c r="K290" s="2">
        <v>1.060958020389E-3</v>
      </c>
      <c r="L290" s="2">
        <v>-4.6624734997749002E-2</v>
      </c>
      <c r="M290" s="2">
        <f t="shared" si="12"/>
        <v>4.4464750634502989E-3</v>
      </c>
      <c r="N290" s="2">
        <f t="shared" si="13"/>
        <v>-0.19540426437556607</v>
      </c>
      <c r="P290" s="1">
        <v>138</v>
      </c>
    </row>
    <row r="291" spans="1:16" x14ac:dyDescent="0.2">
      <c r="A291" s="4" t="s">
        <v>2924</v>
      </c>
      <c r="B291" s="4" t="s">
        <v>2924</v>
      </c>
      <c r="C291" s="4">
        <v>3678</v>
      </c>
      <c r="D291" s="4" t="s">
        <v>333</v>
      </c>
      <c r="E291" s="23">
        <v>11.823</v>
      </c>
      <c r="F291" s="24"/>
      <c r="G291" s="24"/>
      <c r="H291" s="24"/>
      <c r="I291" s="40" t="s">
        <v>2034</v>
      </c>
      <c r="J291" s="4" t="s">
        <v>7269</v>
      </c>
      <c r="K291" s="2">
        <v>2.2761225700380001E-3</v>
      </c>
      <c r="L291" s="2">
        <v>-3.5513546317816003E-2</v>
      </c>
      <c r="M291" s="2">
        <f t="shared" ref="M291:M322" si="14">(H291+F291+E291)*K291</f>
        <v>2.6910597145559274E-2</v>
      </c>
      <c r="N291" s="2">
        <f t="shared" ref="N291:N322" si="15">(H291+F291+E291)*L291</f>
        <v>-0.41987665811553859</v>
      </c>
      <c r="P291" s="1">
        <v>138</v>
      </c>
    </row>
    <row r="292" spans="1:16" x14ac:dyDescent="0.2">
      <c r="A292" s="4" t="s">
        <v>2925</v>
      </c>
      <c r="B292" s="4" t="s">
        <v>2925</v>
      </c>
      <c r="C292" s="4">
        <v>3679</v>
      </c>
      <c r="D292" s="4" t="s">
        <v>334</v>
      </c>
      <c r="E292" s="24"/>
      <c r="F292" s="24"/>
      <c r="G292" s="24"/>
      <c r="H292" s="24"/>
      <c r="I292" s="40" t="s">
        <v>2034</v>
      </c>
      <c r="J292" s="4" t="s">
        <v>7269</v>
      </c>
      <c r="K292" s="2">
        <v>1.958049135283E-3</v>
      </c>
      <c r="L292" s="2">
        <v>-3.4105986356735001E-2</v>
      </c>
      <c r="M292" s="2">
        <f t="shared" si="14"/>
        <v>0</v>
      </c>
      <c r="N292" s="2">
        <f t="shared" si="15"/>
        <v>0</v>
      </c>
      <c r="P292" s="1">
        <v>138</v>
      </c>
    </row>
    <row r="293" spans="1:16" x14ac:dyDescent="0.2">
      <c r="A293" s="4" t="s">
        <v>2926</v>
      </c>
      <c r="B293" s="4" t="s">
        <v>2926</v>
      </c>
      <c r="C293" s="4">
        <v>3682</v>
      </c>
      <c r="D293" s="4" t="s">
        <v>335</v>
      </c>
      <c r="E293" s="24"/>
      <c r="F293" s="24"/>
      <c r="G293" s="24"/>
      <c r="H293" s="24"/>
      <c r="I293" s="40" t="s">
        <v>2034</v>
      </c>
      <c r="J293" s="4" t="s">
        <v>7269</v>
      </c>
      <c r="K293" s="2">
        <v>5.3458486217999998E-4</v>
      </c>
      <c r="L293" s="2">
        <v>-2.6988014578819001E-2</v>
      </c>
      <c r="M293" s="2">
        <f t="shared" si="14"/>
        <v>0</v>
      </c>
      <c r="N293" s="2">
        <f t="shared" si="15"/>
        <v>0</v>
      </c>
      <c r="P293" s="1">
        <v>138</v>
      </c>
    </row>
    <row r="294" spans="1:16" x14ac:dyDescent="0.2">
      <c r="A294" s="4" t="s">
        <v>2927</v>
      </c>
      <c r="B294" s="4" t="s">
        <v>2927</v>
      </c>
      <c r="C294" s="4">
        <v>3683</v>
      </c>
      <c r="D294" s="4" t="s">
        <v>336</v>
      </c>
      <c r="E294" s="24"/>
      <c r="F294" s="24"/>
      <c r="G294" s="24"/>
      <c r="H294" s="24"/>
      <c r="I294" s="40" t="s">
        <v>2034</v>
      </c>
      <c r="J294" s="4" t="s">
        <v>7269</v>
      </c>
      <c r="K294" s="2">
        <v>1.506391330622E-3</v>
      </c>
      <c r="L294" s="2">
        <v>-3.2107278704643E-2</v>
      </c>
      <c r="M294" s="2">
        <f t="shared" si="14"/>
        <v>0</v>
      </c>
      <c r="N294" s="2">
        <f t="shared" si="15"/>
        <v>0</v>
      </c>
      <c r="P294" s="1">
        <v>138</v>
      </c>
    </row>
    <row r="295" spans="1:16" x14ac:dyDescent="0.2">
      <c r="A295" s="4" t="s">
        <v>2927</v>
      </c>
      <c r="B295" s="4" t="s">
        <v>2927</v>
      </c>
      <c r="C295" s="4">
        <v>3684</v>
      </c>
      <c r="D295" s="4" t="s">
        <v>336</v>
      </c>
      <c r="E295" s="23">
        <v>2.1150000000000002</v>
      </c>
      <c r="F295" s="24"/>
      <c r="G295" s="24"/>
      <c r="H295" s="24"/>
      <c r="I295" s="40" t="s">
        <v>2034</v>
      </c>
      <c r="J295" s="4" t="s">
        <v>7269</v>
      </c>
      <c r="K295" s="2">
        <v>1.2533523840829999E-3</v>
      </c>
      <c r="L295" s="2">
        <v>-3.5464622080325997E-2</v>
      </c>
      <c r="M295" s="2">
        <f t="shared" si="14"/>
        <v>2.6508402923355449E-3</v>
      </c>
      <c r="N295" s="2">
        <f t="shared" si="15"/>
        <v>-7.5007675699889489E-2</v>
      </c>
      <c r="P295" s="1">
        <v>69</v>
      </c>
    </row>
    <row r="296" spans="1:16" x14ac:dyDescent="0.2">
      <c r="A296" s="4" t="s">
        <v>2928</v>
      </c>
      <c r="B296" s="4" t="s">
        <v>2928</v>
      </c>
      <c r="C296" s="4">
        <v>3685</v>
      </c>
      <c r="D296" s="4" t="s">
        <v>337</v>
      </c>
      <c r="E296" s="23">
        <v>18.91</v>
      </c>
      <c r="F296" s="24"/>
      <c r="G296" s="24"/>
      <c r="H296" s="24"/>
      <c r="I296" s="40" t="s">
        <v>2034</v>
      </c>
      <c r="J296" s="4" t="s">
        <v>7269</v>
      </c>
      <c r="K296" s="2">
        <v>1.037922105752E-3</v>
      </c>
      <c r="L296" s="2">
        <v>-3.8322970271111E-2</v>
      </c>
      <c r="M296" s="2">
        <f t="shared" si="14"/>
        <v>1.9627107019770319E-2</v>
      </c>
      <c r="N296" s="2">
        <f t="shared" si="15"/>
        <v>-0.72468736782670906</v>
      </c>
      <c r="P296" s="1">
        <v>69</v>
      </c>
    </row>
    <row r="297" spans="1:16" x14ac:dyDescent="0.2">
      <c r="A297" s="4" t="s">
        <v>2929</v>
      </c>
      <c r="B297" s="4" t="s">
        <v>2929</v>
      </c>
      <c r="C297" s="4">
        <v>3686</v>
      </c>
      <c r="D297" s="4" t="s">
        <v>338</v>
      </c>
      <c r="E297" s="23">
        <v>3.4249999999999998</v>
      </c>
      <c r="F297" s="24"/>
      <c r="G297" s="24"/>
      <c r="H297" s="24"/>
      <c r="I297" s="40" t="s">
        <v>2034</v>
      </c>
      <c r="J297" s="4" t="s">
        <v>7269</v>
      </c>
      <c r="K297" s="2">
        <v>1.2533523840829999E-3</v>
      </c>
      <c r="L297" s="2">
        <v>-3.5464622080325997E-2</v>
      </c>
      <c r="M297" s="2">
        <f t="shared" si="14"/>
        <v>4.2927319154842745E-3</v>
      </c>
      <c r="N297" s="2">
        <f t="shared" si="15"/>
        <v>-0.12146633062511654</v>
      </c>
      <c r="P297" s="1">
        <v>69</v>
      </c>
    </row>
    <row r="298" spans="1:16" x14ac:dyDescent="0.2">
      <c r="A298" s="4" t="s">
        <v>2930</v>
      </c>
      <c r="C298" s="4">
        <v>3688</v>
      </c>
      <c r="D298" s="4" t="s">
        <v>339</v>
      </c>
      <c r="E298" s="23">
        <v>4.0579999999999998</v>
      </c>
      <c r="F298" s="24"/>
      <c r="G298" s="24"/>
      <c r="H298" s="24"/>
      <c r="I298" s="40" t="s">
        <v>2034</v>
      </c>
      <c r="J298" s="4" t="s">
        <v>2467</v>
      </c>
      <c r="K298" s="2">
        <v>4.860682412982E-3</v>
      </c>
      <c r="L298" s="2">
        <v>-4.2872287333012002E-2</v>
      </c>
      <c r="M298" s="2">
        <f t="shared" si="14"/>
        <v>1.9724649231880956E-2</v>
      </c>
      <c r="N298" s="2">
        <f t="shared" si="15"/>
        <v>-0.17397574199736271</v>
      </c>
      <c r="P298" s="1">
        <v>138</v>
      </c>
    </row>
    <row r="299" spans="1:16" x14ac:dyDescent="0.2">
      <c r="A299" s="4" t="s">
        <v>2931</v>
      </c>
      <c r="B299" s="4" t="s">
        <v>2931</v>
      </c>
      <c r="C299" s="4">
        <v>3690</v>
      </c>
      <c r="D299" s="4" t="s">
        <v>340</v>
      </c>
      <c r="E299" s="23">
        <v>45.514000000000003</v>
      </c>
      <c r="F299" s="24"/>
      <c r="G299" s="24"/>
      <c r="H299" s="24"/>
      <c r="I299" s="40" t="s">
        <v>2034</v>
      </c>
      <c r="J299" s="4" t="s">
        <v>7248</v>
      </c>
      <c r="K299" s="2">
        <v>-4.0735988877710003E-3</v>
      </c>
      <c r="L299" s="2">
        <v>1.5433303080499E-2</v>
      </c>
      <c r="M299" s="2">
        <f t="shared" si="14"/>
        <v>-0.18540577977800932</v>
      </c>
      <c r="N299" s="2">
        <f t="shared" si="15"/>
        <v>0.70243135640583154</v>
      </c>
      <c r="P299" s="1">
        <v>138</v>
      </c>
    </row>
    <row r="300" spans="1:16" x14ac:dyDescent="0.2">
      <c r="A300" s="4" t="s">
        <v>2932</v>
      </c>
      <c r="B300" s="4" t="s">
        <v>2932</v>
      </c>
      <c r="C300" s="4">
        <v>3691</v>
      </c>
      <c r="D300" s="4" t="s">
        <v>341</v>
      </c>
      <c r="E300" s="24"/>
      <c r="F300" s="24"/>
      <c r="G300" s="24"/>
      <c r="H300" s="24"/>
      <c r="I300" s="40" t="s">
        <v>2034</v>
      </c>
      <c r="J300" s="4" t="s">
        <v>7248</v>
      </c>
      <c r="K300" s="2">
        <v>-4.0628858841959999E-3</v>
      </c>
      <c r="L300" s="2">
        <v>1.5197720378637E-2</v>
      </c>
      <c r="M300" s="2">
        <f t="shared" si="14"/>
        <v>0</v>
      </c>
      <c r="N300" s="2">
        <f t="shared" si="15"/>
        <v>0</v>
      </c>
      <c r="P300" s="1">
        <v>138</v>
      </c>
    </row>
    <row r="301" spans="1:16" x14ac:dyDescent="0.2">
      <c r="A301" s="4" t="s">
        <v>2933</v>
      </c>
      <c r="B301" s="4" t="s">
        <v>2933</v>
      </c>
      <c r="C301" s="4">
        <v>3692</v>
      </c>
      <c r="D301" s="4" t="s">
        <v>342</v>
      </c>
      <c r="E301" s="23">
        <v>71.69</v>
      </c>
      <c r="F301" s="24"/>
      <c r="G301" s="24"/>
      <c r="H301" s="24"/>
      <c r="I301" s="40" t="s">
        <v>2034</v>
      </c>
      <c r="J301" s="4" t="s">
        <v>7248</v>
      </c>
      <c r="K301" s="2">
        <v>-4.0664747357369996E-3</v>
      </c>
      <c r="L301" s="2">
        <v>1.5276640653610001E-2</v>
      </c>
      <c r="M301" s="2">
        <f t="shared" si="14"/>
        <v>-0.2915255738049855</v>
      </c>
      <c r="N301" s="2">
        <f t="shared" si="15"/>
        <v>1.095182368457301</v>
      </c>
      <c r="P301" s="1">
        <v>138</v>
      </c>
    </row>
    <row r="302" spans="1:16" x14ac:dyDescent="0.2">
      <c r="A302" s="4" t="s">
        <v>2934</v>
      </c>
      <c r="B302" s="4" t="s">
        <v>2934</v>
      </c>
      <c r="C302" s="4">
        <v>3693</v>
      </c>
      <c r="D302" s="4" t="s">
        <v>343</v>
      </c>
      <c r="E302" s="23">
        <v>26.617000000000001</v>
      </c>
      <c r="F302" s="24"/>
      <c r="G302" s="24"/>
      <c r="H302" s="24"/>
      <c r="I302" s="40" t="s">
        <v>2034</v>
      </c>
      <c r="J302" s="4" t="s">
        <v>7248</v>
      </c>
      <c r="K302" s="2">
        <v>-4.0837763808670002E-3</v>
      </c>
      <c r="L302" s="2">
        <v>1.5657106414436999E-2</v>
      </c>
      <c r="M302" s="2">
        <f t="shared" si="14"/>
        <v>-0.10869787592953695</v>
      </c>
      <c r="N302" s="2">
        <f t="shared" si="15"/>
        <v>0.41674520143306965</v>
      </c>
      <c r="P302" s="1">
        <v>138</v>
      </c>
    </row>
    <row r="303" spans="1:16" x14ac:dyDescent="0.2">
      <c r="A303" s="4" t="s">
        <v>2935</v>
      </c>
      <c r="B303" s="4" t="s">
        <v>2935</v>
      </c>
      <c r="C303" s="4">
        <v>3694</v>
      </c>
      <c r="D303" s="4" t="s">
        <v>344</v>
      </c>
      <c r="E303" s="23">
        <v>12.55</v>
      </c>
      <c r="F303" s="24"/>
      <c r="G303" s="24"/>
      <c r="H303" s="24"/>
      <c r="I303" s="40" t="s">
        <v>2034</v>
      </c>
      <c r="J303" s="4" t="s">
        <v>7248</v>
      </c>
      <c r="K303" s="2">
        <v>-3.5855250898749998E-3</v>
      </c>
      <c r="L303" s="2">
        <v>6.0612973757089997E-3</v>
      </c>
      <c r="M303" s="2">
        <f t="shared" si="14"/>
        <v>-4.4998339877931247E-2</v>
      </c>
      <c r="N303" s="2">
        <f t="shared" si="15"/>
        <v>7.6069282065147945E-2</v>
      </c>
      <c r="P303" s="1">
        <v>138</v>
      </c>
    </row>
    <row r="304" spans="1:16" x14ac:dyDescent="0.2">
      <c r="C304" s="4">
        <v>3695</v>
      </c>
      <c r="D304" s="4" t="s">
        <v>345</v>
      </c>
      <c r="E304" s="24"/>
      <c r="F304" s="24"/>
      <c r="G304" s="24"/>
      <c r="H304" s="24"/>
      <c r="I304" s="40" t="s">
        <v>2034</v>
      </c>
      <c r="J304" s="4" t="s">
        <v>7248</v>
      </c>
      <c r="K304" s="2">
        <v>-4.0737059898670004E-3</v>
      </c>
      <c r="L304" s="2">
        <v>1.543565839529E-2</v>
      </c>
      <c r="M304" s="2">
        <f t="shared" si="14"/>
        <v>0</v>
      </c>
      <c r="N304" s="2">
        <f t="shared" si="15"/>
        <v>0</v>
      </c>
      <c r="P304" s="1">
        <v>138</v>
      </c>
    </row>
    <row r="305" spans="1:16" x14ac:dyDescent="0.2">
      <c r="A305" s="4" t="s">
        <v>2936</v>
      </c>
      <c r="B305" s="4" t="s">
        <v>2936</v>
      </c>
      <c r="C305" s="4">
        <v>3697</v>
      </c>
      <c r="D305" s="4" t="s">
        <v>346</v>
      </c>
      <c r="E305" s="23"/>
      <c r="F305" s="24"/>
      <c r="G305" s="24"/>
      <c r="H305" s="24"/>
      <c r="I305" s="40" t="s">
        <v>2034</v>
      </c>
      <c r="J305" s="4" t="s">
        <v>2453</v>
      </c>
      <c r="K305" s="2">
        <v>-2.8288769535720001E-3</v>
      </c>
      <c r="L305" s="2">
        <v>-5.497620254755E-2</v>
      </c>
      <c r="M305" s="2">
        <f t="shared" si="14"/>
        <v>0</v>
      </c>
      <c r="N305" s="2">
        <f t="shared" si="15"/>
        <v>0</v>
      </c>
      <c r="P305" s="1">
        <v>138</v>
      </c>
    </row>
    <row r="306" spans="1:16" x14ac:dyDescent="0.2">
      <c r="A306" s="4" t="s">
        <v>2863</v>
      </c>
      <c r="B306" s="4" t="s">
        <v>2863</v>
      </c>
      <c r="C306" s="4">
        <v>3698</v>
      </c>
      <c r="D306" s="4" t="s">
        <v>347</v>
      </c>
      <c r="E306" s="23">
        <v>11.933</v>
      </c>
      <c r="F306" s="24"/>
      <c r="G306" s="24"/>
      <c r="H306" s="24"/>
      <c r="I306" s="40" t="s">
        <v>2034</v>
      </c>
      <c r="J306" s="4" t="s">
        <v>2453</v>
      </c>
      <c r="K306" s="2">
        <v>-2.821624279022E-3</v>
      </c>
      <c r="L306" s="2">
        <v>-5.5097378790379001E-2</v>
      </c>
      <c r="M306" s="2">
        <f t="shared" si="14"/>
        <v>-3.3670442521569525E-2</v>
      </c>
      <c r="N306" s="2">
        <f t="shared" si="15"/>
        <v>-0.65747702110559259</v>
      </c>
      <c r="P306" s="1">
        <v>138</v>
      </c>
    </row>
    <row r="307" spans="1:16" x14ac:dyDescent="0.2">
      <c r="A307" s="4" t="s">
        <v>2937</v>
      </c>
      <c r="B307" s="4" t="s">
        <v>2937</v>
      </c>
      <c r="C307" s="4">
        <v>5000</v>
      </c>
      <c r="D307" s="4" t="s">
        <v>348</v>
      </c>
      <c r="E307" s="24"/>
      <c r="F307" s="24"/>
      <c r="G307" s="24"/>
      <c r="H307" s="24"/>
      <c r="I307" s="40" t="s">
        <v>2034</v>
      </c>
      <c r="J307" s="4" t="s">
        <v>349</v>
      </c>
      <c r="K307" s="2">
        <v>1.0752381756902E-2</v>
      </c>
      <c r="L307" s="2">
        <v>-3.0146474018693002E-2</v>
      </c>
      <c r="M307" s="2">
        <f t="shared" si="14"/>
        <v>0</v>
      </c>
      <c r="N307" s="2">
        <f t="shared" si="15"/>
        <v>0</v>
      </c>
      <c r="P307" s="1">
        <v>138</v>
      </c>
    </row>
    <row r="308" spans="1:16" x14ac:dyDescent="0.2">
      <c r="A308" s="4" t="s">
        <v>2938</v>
      </c>
      <c r="B308" s="4" t="s">
        <v>2938</v>
      </c>
      <c r="C308" s="4">
        <v>5001</v>
      </c>
      <c r="D308" s="4" t="s">
        <v>350</v>
      </c>
      <c r="E308" s="23">
        <v>13.941000000000001</v>
      </c>
      <c r="F308" s="24"/>
      <c r="G308" s="24"/>
      <c r="H308" s="24"/>
      <c r="I308" s="40" t="s">
        <v>2034</v>
      </c>
      <c r="J308" s="4" t="s">
        <v>349</v>
      </c>
      <c r="K308" s="2">
        <v>1.0752381756902E-2</v>
      </c>
      <c r="L308" s="2">
        <v>-3.0146474018693002E-2</v>
      </c>
      <c r="M308" s="2">
        <f t="shared" si="14"/>
        <v>0.14989895407297077</v>
      </c>
      <c r="N308" s="2">
        <f t="shared" si="15"/>
        <v>-0.42027199429459916</v>
      </c>
      <c r="P308" s="1">
        <v>138</v>
      </c>
    </row>
    <row r="309" spans="1:16" x14ac:dyDescent="0.2">
      <c r="A309" s="4" t="s">
        <v>2939</v>
      </c>
      <c r="B309" s="4" t="s">
        <v>351</v>
      </c>
      <c r="C309" s="4">
        <v>5002</v>
      </c>
      <c r="D309" s="4" t="s">
        <v>351</v>
      </c>
      <c r="E309" s="23">
        <v>9.2270000000000003</v>
      </c>
      <c r="F309" s="24"/>
      <c r="G309" s="24"/>
      <c r="H309" s="24"/>
      <c r="I309" s="40" t="s">
        <v>2034</v>
      </c>
      <c r="J309" s="4" t="s">
        <v>349</v>
      </c>
      <c r="K309" s="2">
        <v>1.1517213657498001E-2</v>
      </c>
      <c r="L309" s="2">
        <v>-2.9991144314408E-2</v>
      </c>
      <c r="M309" s="2">
        <f t="shared" si="14"/>
        <v>0.10626933041773405</v>
      </c>
      <c r="N309" s="2">
        <f t="shared" si="15"/>
        <v>-0.27672828858904264</v>
      </c>
      <c r="P309" s="1">
        <v>138</v>
      </c>
    </row>
    <row r="310" spans="1:16" x14ac:dyDescent="0.2">
      <c r="A310" s="4" t="s">
        <v>25</v>
      </c>
      <c r="B310" s="4" t="s">
        <v>25</v>
      </c>
      <c r="C310" s="4">
        <v>5003</v>
      </c>
      <c r="D310" s="4" t="s">
        <v>25</v>
      </c>
      <c r="E310" s="23">
        <v>33.296999999999997</v>
      </c>
      <c r="F310" s="24"/>
      <c r="G310" s="24"/>
      <c r="H310" s="24"/>
      <c r="I310" s="40" t="s">
        <v>2034</v>
      </c>
      <c r="J310" s="4" t="s">
        <v>349</v>
      </c>
      <c r="K310" s="2">
        <v>1.1296674609184E-2</v>
      </c>
      <c r="L310" s="2">
        <v>-3.0028037726878998E-2</v>
      </c>
      <c r="M310" s="2">
        <f t="shared" si="14"/>
        <v>0.37614537446199958</v>
      </c>
      <c r="N310" s="2">
        <f t="shared" si="15"/>
        <v>-0.99984357219188991</v>
      </c>
      <c r="P310" s="1">
        <v>138</v>
      </c>
    </row>
    <row r="311" spans="1:16" x14ac:dyDescent="0.2">
      <c r="A311" s="4" t="s">
        <v>25</v>
      </c>
      <c r="B311" s="4" t="s">
        <v>25</v>
      </c>
      <c r="C311" s="4">
        <v>5005</v>
      </c>
      <c r="D311" s="4" t="s">
        <v>352</v>
      </c>
      <c r="E311" s="23">
        <v>43.93</v>
      </c>
      <c r="F311" s="24"/>
      <c r="G311" s="24"/>
      <c r="H311" s="24"/>
      <c r="I311" s="40" t="s">
        <v>2034</v>
      </c>
      <c r="J311" s="4" t="s">
        <v>349</v>
      </c>
      <c r="K311" s="2">
        <v>1.1016164906322999E-2</v>
      </c>
      <c r="L311" s="2">
        <v>-3.0010012909770001E-2</v>
      </c>
      <c r="M311" s="2">
        <f t="shared" si="14"/>
        <v>0.48394012433476935</v>
      </c>
      <c r="N311" s="2">
        <f t="shared" si="15"/>
        <v>-1.3183398671261961</v>
      </c>
      <c r="P311" s="1">
        <v>138</v>
      </c>
    </row>
    <row r="312" spans="1:16" x14ac:dyDescent="0.2">
      <c r="A312" s="4" t="s">
        <v>2940</v>
      </c>
      <c r="B312" s="4" t="s">
        <v>2940</v>
      </c>
      <c r="C312" s="4">
        <v>5006</v>
      </c>
      <c r="D312" s="4" t="s">
        <v>353</v>
      </c>
      <c r="E312" s="24"/>
      <c r="F312" s="24"/>
      <c r="G312" s="24"/>
      <c r="H312" s="24"/>
      <c r="I312" s="40" t="s">
        <v>2034</v>
      </c>
      <c r="J312" s="4" t="s">
        <v>349</v>
      </c>
      <c r="K312" s="2">
        <v>1.1020730249584E-2</v>
      </c>
      <c r="L312" s="2">
        <v>-3.0012398958206E-2</v>
      </c>
      <c r="M312" s="2">
        <f t="shared" si="14"/>
        <v>0</v>
      </c>
      <c r="N312" s="2">
        <f t="shared" si="15"/>
        <v>0</v>
      </c>
      <c r="P312" s="1">
        <v>138</v>
      </c>
    </row>
    <row r="313" spans="1:16" x14ac:dyDescent="0.2">
      <c r="A313" s="4" t="s">
        <v>2941</v>
      </c>
      <c r="B313" s="4" t="s">
        <v>2941</v>
      </c>
      <c r="C313" s="4">
        <v>5010</v>
      </c>
      <c r="D313" s="4" t="s">
        <v>354</v>
      </c>
      <c r="E313" s="24"/>
      <c r="F313" s="24"/>
      <c r="G313" s="24"/>
      <c r="H313" s="24"/>
      <c r="I313" s="40" t="s">
        <v>2034</v>
      </c>
      <c r="J313" s="4" t="s">
        <v>349</v>
      </c>
      <c r="K313" s="2">
        <v>1.1175651103257999E-2</v>
      </c>
      <c r="L313" s="2">
        <v>-3.0030881986021999E-2</v>
      </c>
      <c r="M313" s="2">
        <f t="shared" si="14"/>
        <v>0</v>
      </c>
      <c r="N313" s="2">
        <f t="shared" si="15"/>
        <v>0</v>
      </c>
      <c r="P313" s="1">
        <v>69</v>
      </c>
    </row>
    <row r="314" spans="1:16" x14ac:dyDescent="0.2">
      <c r="A314" s="4" t="s">
        <v>2941</v>
      </c>
      <c r="B314" s="4" t="s">
        <v>2941</v>
      </c>
      <c r="C314" s="4">
        <v>5011</v>
      </c>
      <c r="D314" s="4" t="s">
        <v>355</v>
      </c>
      <c r="E314" s="23">
        <v>84.849000000000004</v>
      </c>
      <c r="F314" s="24"/>
      <c r="G314" s="24"/>
      <c r="H314" s="24"/>
      <c r="I314" s="40" t="s">
        <v>2034</v>
      </c>
      <c r="J314" s="4" t="s">
        <v>349</v>
      </c>
      <c r="K314" s="2">
        <v>1.1175651103257999E-2</v>
      </c>
      <c r="L314" s="2">
        <v>-3.0030881986021999E-2</v>
      </c>
      <c r="M314" s="2">
        <f t="shared" si="14"/>
        <v>0.94824282046033803</v>
      </c>
      <c r="N314" s="2">
        <f t="shared" si="15"/>
        <v>-2.5480903056319808</v>
      </c>
      <c r="P314" s="1">
        <v>138</v>
      </c>
    </row>
    <row r="315" spans="1:16" x14ac:dyDescent="0.2">
      <c r="A315" s="4" t="s">
        <v>2941</v>
      </c>
      <c r="B315" s="4" t="s">
        <v>2941</v>
      </c>
      <c r="C315" s="4">
        <v>5013</v>
      </c>
      <c r="D315" s="4" t="s">
        <v>356</v>
      </c>
      <c r="E315" s="24"/>
      <c r="F315" s="23">
        <v>100</v>
      </c>
      <c r="G315" s="24"/>
      <c r="H315" s="24"/>
      <c r="I315" s="40" t="s">
        <v>2034</v>
      </c>
      <c r="J315" s="4" t="s">
        <v>349</v>
      </c>
      <c r="K315" s="2">
        <v>1.1175651103257999E-2</v>
      </c>
      <c r="L315" s="2">
        <v>-3.0030881986021999E-2</v>
      </c>
      <c r="M315" s="2">
        <f t="shared" si="14"/>
        <v>1.1175651103258</v>
      </c>
      <c r="N315" s="2">
        <f t="shared" si="15"/>
        <v>-3.0030881986022</v>
      </c>
      <c r="P315" s="1">
        <v>13.800000190734863</v>
      </c>
    </row>
    <row r="316" spans="1:16" x14ac:dyDescent="0.2">
      <c r="A316" s="4" t="s">
        <v>357</v>
      </c>
      <c r="B316" s="4" t="s">
        <v>357</v>
      </c>
      <c r="C316" s="4">
        <v>5020</v>
      </c>
      <c r="D316" s="4" t="s">
        <v>357</v>
      </c>
      <c r="E316" s="23">
        <v>80.938000000000002</v>
      </c>
      <c r="F316" s="24"/>
      <c r="G316" s="24"/>
      <c r="H316" s="24"/>
      <c r="I316" s="40" t="s">
        <v>2034</v>
      </c>
      <c r="J316" s="4" t="s">
        <v>349</v>
      </c>
      <c r="K316" s="2">
        <v>1.1146338656544999E-2</v>
      </c>
      <c r="L316" s="2">
        <v>-3.0024083331227001E-2</v>
      </c>
      <c r="M316" s="2">
        <f t="shared" si="14"/>
        <v>0.90216235818343915</v>
      </c>
      <c r="N316" s="2">
        <f t="shared" si="15"/>
        <v>-2.4300892566628511</v>
      </c>
      <c r="P316" s="1">
        <v>138</v>
      </c>
    </row>
    <row r="317" spans="1:16" x14ac:dyDescent="0.2">
      <c r="A317" s="4" t="s">
        <v>358</v>
      </c>
      <c r="B317" s="4" t="s">
        <v>358</v>
      </c>
      <c r="C317" s="4">
        <v>5025</v>
      </c>
      <c r="D317" s="4" t="s">
        <v>358</v>
      </c>
      <c r="E317" s="24"/>
      <c r="F317" s="24"/>
      <c r="G317" s="24"/>
      <c r="H317" s="24"/>
      <c r="I317" s="40" t="s">
        <v>2034</v>
      </c>
      <c r="J317" s="4" t="s">
        <v>349</v>
      </c>
      <c r="K317" s="2">
        <v>1.1864927597344E-2</v>
      </c>
      <c r="L317" s="2">
        <v>-3.0065175145864001E-2</v>
      </c>
      <c r="M317" s="2">
        <f t="shared" si="14"/>
        <v>0</v>
      </c>
      <c r="N317" s="2">
        <f t="shared" si="15"/>
        <v>0</v>
      </c>
      <c r="P317" s="1">
        <v>138</v>
      </c>
    </row>
    <row r="318" spans="1:16" x14ac:dyDescent="0.2">
      <c r="A318" s="4" t="s">
        <v>358</v>
      </c>
      <c r="B318" s="4" t="s">
        <v>358</v>
      </c>
      <c r="C318" s="4">
        <v>5026</v>
      </c>
      <c r="D318" s="4" t="s">
        <v>359</v>
      </c>
      <c r="E318" s="24"/>
      <c r="F318" s="24"/>
      <c r="G318" s="23">
        <v>220</v>
      </c>
      <c r="H318" s="23">
        <v>225</v>
      </c>
      <c r="I318" s="40" t="s">
        <v>2034</v>
      </c>
      <c r="J318" s="4" t="s">
        <v>349</v>
      </c>
      <c r="K318" s="2">
        <v>1.1864927597344E-2</v>
      </c>
      <c r="L318" s="2">
        <v>-3.0065175145864001E-2</v>
      </c>
      <c r="M318" s="2">
        <f t="shared" si="14"/>
        <v>2.6696087094024001</v>
      </c>
      <c r="N318" s="2">
        <f t="shared" si="15"/>
        <v>-6.7646644078194003</v>
      </c>
      <c r="P318" s="1">
        <v>20</v>
      </c>
    </row>
    <row r="319" spans="1:16" x14ac:dyDescent="0.2">
      <c r="A319" s="4" t="s">
        <v>358</v>
      </c>
      <c r="B319" s="4" t="s">
        <v>358</v>
      </c>
      <c r="C319" s="4">
        <v>5027</v>
      </c>
      <c r="D319" s="4" t="s">
        <v>360</v>
      </c>
      <c r="E319" s="24"/>
      <c r="F319" s="24"/>
      <c r="G319" s="23">
        <v>230</v>
      </c>
      <c r="H319" s="23">
        <v>240</v>
      </c>
      <c r="I319" s="40" t="s">
        <v>2034</v>
      </c>
      <c r="J319" s="4" t="s">
        <v>349</v>
      </c>
      <c r="K319" s="2">
        <v>1.1864927597344E-2</v>
      </c>
      <c r="L319" s="2">
        <v>-3.0065175145864001E-2</v>
      </c>
      <c r="M319" s="2">
        <f t="shared" si="14"/>
        <v>2.8475826233625599</v>
      </c>
      <c r="N319" s="2">
        <f t="shared" si="15"/>
        <v>-7.2156420350073605</v>
      </c>
      <c r="P319" s="1">
        <v>22</v>
      </c>
    </row>
    <row r="320" spans="1:16" x14ac:dyDescent="0.2">
      <c r="A320" s="4" t="s">
        <v>358</v>
      </c>
      <c r="B320" s="4" t="s">
        <v>358</v>
      </c>
      <c r="C320" s="4">
        <v>5028</v>
      </c>
      <c r="D320" s="4" t="s">
        <v>361</v>
      </c>
      <c r="E320" s="24"/>
      <c r="F320" s="24"/>
      <c r="G320" s="23">
        <v>278.4320068359375</v>
      </c>
      <c r="H320" s="23">
        <v>400</v>
      </c>
      <c r="I320" s="40" t="s">
        <v>2034</v>
      </c>
      <c r="J320" s="4" t="s">
        <v>349</v>
      </c>
      <c r="K320" s="2">
        <v>1.1864927597344E-2</v>
      </c>
      <c r="L320" s="2">
        <v>-3.0065175145864001E-2</v>
      </c>
      <c r="M320" s="2">
        <f t="shared" si="14"/>
        <v>4.7459710389375998</v>
      </c>
      <c r="N320" s="2">
        <f t="shared" si="15"/>
        <v>-12.026070058345601</v>
      </c>
      <c r="P320" s="1">
        <v>22</v>
      </c>
    </row>
    <row r="321" spans="1:16" x14ac:dyDescent="0.2">
      <c r="A321" s="4" t="s">
        <v>2942</v>
      </c>
      <c r="B321" s="4" t="s">
        <v>2942</v>
      </c>
      <c r="C321" s="4">
        <v>5035</v>
      </c>
      <c r="D321" s="4" t="s">
        <v>362</v>
      </c>
      <c r="E321" s="23">
        <v>21.965</v>
      </c>
      <c r="F321" s="24"/>
      <c r="G321" s="24"/>
      <c r="H321" s="24"/>
      <c r="I321" s="40" t="s">
        <v>2034</v>
      </c>
      <c r="J321" s="4" t="s">
        <v>349</v>
      </c>
      <c r="K321" s="2">
        <v>1.1582021601498E-2</v>
      </c>
      <c r="L321" s="2">
        <v>-3.0093364417553E-2</v>
      </c>
      <c r="M321" s="2">
        <f t="shared" si="14"/>
        <v>0.25439910447690356</v>
      </c>
      <c r="N321" s="2">
        <f t="shared" si="15"/>
        <v>-0.66100074943155163</v>
      </c>
      <c r="P321" s="1">
        <v>138</v>
      </c>
    </row>
    <row r="322" spans="1:16" x14ac:dyDescent="0.2">
      <c r="A322" s="4" t="s">
        <v>363</v>
      </c>
      <c r="B322" s="4" t="s">
        <v>363</v>
      </c>
      <c r="C322" s="4">
        <v>5040</v>
      </c>
      <c r="D322" s="4" t="s">
        <v>363</v>
      </c>
      <c r="E322" s="23">
        <v>117.947</v>
      </c>
      <c r="F322" s="24"/>
      <c r="G322" s="24"/>
      <c r="H322" s="24"/>
      <c r="I322" s="40" t="s">
        <v>2034</v>
      </c>
      <c r="J322" s="4" t="s">
        <v>349</v>
      </c>
      <c r="K322" s="2">
        <v>1.1111374013126001E-2</v>
      </c>
      <c r="L322" s="2">
        <v>-3.0000815168022998E-2</v>
      </c>
      <c r="M322" s="2">
        <f t="shared" si="14"/>
        <v>1.3105532307261725</v>
      </c>
      <c r="N322" s="2">
        <f t="shared" si="15"/>
        <v>-3.5385061466228085</v>
      </c>
      <c r="P322" s="1">
        <v>138</v>
      </c>
    </row>
    <row r="323" spans="1:16" x14ac:dyDescent="0.2">
      <c r="A323" s="4" t="s">
        <v>364</v>
      </c>
      <c r="B323" s="4" t="s">
        <v>364</v>
      </c>
      <c r="C323" s="4">
        <v>5045</v>
      </c>
      <c r="D323" s="4" t="s">
        <v>364</v>
      </c>
      <c r="E323" s="23">
        <v>42.024000000000001</v>
      </c>
      <c r="F323" s="24"/>
      <c r="G323" s="24"/>
      <c r="H323" s="24"/>
      <c r="I323" s="40" t="s">
        <v>2034</v>
      </c>
      <c r="J323" s="4" t="s">
        <v>349</v>
      </c>
      <c r="K323" s="2">
        <v>1.2141145765781E-2</v>
      </c>
      <c r="L323" s="2">
        <v>-3.0120674520731E-2</v>
      </c>
      <c r="M323" s="2">
        <f t="shared" ref="M323:M386" si="16">(H323+F323+E323)*K323</f>
        <v>0.51021950966118079</v>
      </c>
      <c r="N323" s="2">
        <f t="shared" ref="N323:N386" si="17">(H323+F323+E323)*L323</f>
        <v>-1.2657912260591995</v>
      </c>
      <c r="P323" s="1">
        <v>138</v>
      </c>
    </row>
    <row r="324" spans="1:16" x14ac:dyDescent="0.2">
      <c r="A324" s="4" t="s">
        <v>365</v>
      </c>
      <c r="B324" s="4" t="s">
        <v>365</v>
      </c>
      <c r="C324" s="4">
        <v>5050</v>
      </c>
      <c r="D324" s="4" t="s">
        <v>365</v>
      </c>
      <c r="E324" s="23">
        <v>28.584</v>
      </c>
      <c r="F324" s="24"/>
      <c r="G324" s="24"/>
      <c r="H324" s="24"/>
      <c r="I324" s="40" t="s">
        <v>2034</v>
      </c>
      <c r="J324" s="4" t="s">
        <v>349</v>
      </c>
      <c r="K324" s="2">
        <v>1.1013041250407999E-2</v>
      </c>
      <c r="L324" s="2">
        <v>-2.9981154948473001E-2</v>
      </c>
      <c r="M324" s="2">
        <f t="shared" si="16"/>
        <v>0.31479677110166226</v>
      </c>
      <c r="N324" s="2">
        <f t="shared" si="17"/>
        <v>-0.85698133304715229</v>
      </c>
      <c r="P324" s="1">
        <v>138</v>
      </c>
    </row>
    <row r="325" spans="1:16" x14ac:dyDescent="0.2">
      <c r="A325" s="4" t="s">
        <v>366</v>
      </c>
      <c r="B325" s="4" t="s">
        <v>366</v>
      </c>
      <c r="C325" s="4">
        <v>5055</v>
      </c>
      <c r="D325" s="4" t="s">
        <v>366</v>
      </c>
      <c r="E325" s="23">
        <v>51.552</v>
      </c>
      <c r="F325" s="24"/>
      <c r="G325" s="24"/>
      <c r="H325" s="24"/>
      <c r="I325" s="40" t="s">
        <v>2034</v>
      </c>
      <c r="J325" s="4" t="s">
        <v>349</v>
      </c>
      <c r="K325" s="2">
        <v>1.1265526525676001E-2</v>
      </c>
      <c r="L325" s="2">
        <v>-2.9914546757935999E-2</v>
      </c>
      <c r="M325" s="2">
        <f t="shared" si="16"/>
        <v>0.58076042345164913</v>
      </c>
      <c r="N325" s="2">
        <f t="shared" si="17"/>
        <v>-1.5421547144651166</v>
      </c>
      <c r="P325" s="1">
        <v>138</v>
      </c>
    </row>
    <row r="326" spans="1:16" x14ac:dyDescent="0.2">
      <c r="A326" s="4" t="s">
        <v>366</v>
      </c>
      <c r="B326" s="4" t="s">
        <v>366</v>
      </c>
      <c r="C326" s="4">
        <v>5056</v>
      </c>
      <c r="D326" s="4" t="s">
        <v>366</v>
      </c>
      <c r="E326" s="24"/>
      <c r="F326" s="24"/>
      <c r="G326" s="24"/>
      <c r="H326" s="24"/>
      <c r="I326" s="40" t="s">
        <v>2034</v>
      </c>
      <c r="J326" s="4" t="s">
        <v>349</v>
      </c>
      <c r="K326" s="2">
        <v>1.0638255625962999E-2</v>
      </c>
      <c r="L326" s="2">
        <v>-2.9526825994252999E-2</v>
      </c>
      <c r="M326" s="2">
        <f t="shared" si="16"/>
        <v>0</v>
      </c>
      <c r="N326" s="2">
        <f t="shared" si="17"/>
        <v>0</v>
      </c>
      <c r="P326" s="1">
        <v>345</v>
      </c>
    </row>
    <row r="327" spans="1:16" x14ac:dyDescent="0.2">
      <c r="A327" s="4" t="s">
        <v>367</v>
      </c>
      <c r="B327" s="4" t="s">
        <v>367</v>
      </c>
      <c r="C327" s="4">
        <v>5075</v>
      </c>
      <c r="D327" s="4" t="s">
        <v>367</v>
      </c>
      <c r="E327" s="23">
        <v>16.748999999999999</v>
      </c>
      <c r="F327" s="24"/>
      <c r="G327" s="24"/>
      <c r="H327" s="24"/>
      <c r="I327" s="40" t="s">
        <v>2034</v>
      </c>
      <c r="J327" s="4" t="s">
        <v>349</v>
      </c>
      <c r="K327" s="2">
        <v>1.0944638401269999E-2</v>
      </c>
      <c r="L327" s="2">
        <v>-2.9972642660141002E-2</v>
      </c>
      <c r="M327" s="2">
        <f t="shared" si="16"/>
        <v>0.18331174858287122</v>
      </c>
      <c r="N327" s="2">
        <f t="shared" si="17"/>
        <v>-0.50201179191470158</v>
      </c>
      <c r="P327" s="1">
        <v>138</v>
      </c>
    </row>
    <row r="328" spans="1:16" x14ac:dyDescent="0.2">
      <c r="A328" s="4" t="s">
        <v>2943</v>
      </c>
      <c r="B328" s="4" t="s">
        <v>2943</v>
      </c>
      <c r="C328" s="4">
        <v>5080</v>
      </c>
      <c r="D328" s="4" t="s">
        <v>368</v>
      </c>
      <c r="E328" s="23">
        <v>59.173999999999999</v>
      </c>
      <c r="F328" s="24"/>
      <c r="G328" s="24"/>
      <c r="H328" s="24"/>
      <c r="I328" s="40" t="s">
        <v>2034</v>
      </c>
      <c r="J328" s="4" t="s">
        <v>349</v>
      </c>
      <c r="K328" s="2">
        <v>1.0831484571099E-2</v>
      </c>
      <c r="L328" s="2">
        <v>-2.9911736026406E-2</v>
      </c>
      <c r="M328" s="2">
        <f t="shared" si="16"/>
        <v>0.64094226801021226</v>
      </c>
      <c r="N328" s="2">
        <f t="shared" si="17"/>
        <v>-1.7699970676265486</v>
      </c>
      <c r="P328" s="1">
        <v>138</v>
      </c>
    </row>
    <row r="329" spans="1:16" x14ac:dyDescent="0.2">
      <c r="A329" s="4" t="s">
        <v>369</v>
      </c>
      <c r="B329" s="4" t="s">
        <v>369</v>
      </c>
      <c r="C329" s="4">
        <v>5085</v>
      </c>
      <c r="D329" s="4" t="s">
        <v>369</v>
      </c>
      <c r="E329" s="23">
        <v>54.158999999999999</v>
      </c>
      <c r="F329" s="24"/>
      <c r="G329" s="24"/>
      <c r="H329" s="24"/>
      <c r="I329" s="40" t="s">
        <v>2034</v>
      </c>
      <c r="J329" s="4" t="s">
        <v>349</v>
      </c>
      <c r="K329" s="2">
        <v>1.2294215150177E-2</v>
      </c>
      <c r="L329" s="2">
        <v>-3.0151428654790001E-2</v>
      </c>
      <c r="M329" s="2">
        <f t="shared" si="16"/>
        <v>0.66584239831843617</v>
      </c>
      <c r="N329" s="2">
        <f t="shared" si="17"/>
        <v>-1.6329712245147716</v>
      </c>
      <c r="P329" s="1">
        <v>138</v>
      </c>
    </row>
    <row r="330" spans="1:16" x14ac:dyDescent="0.2">
      <c r="A330" s="4" t="s">
        <v>370</v>
      </c>
      <c r="B330" s="4" t="s">
        <v>370</v>
      </c>
      <c r="C330" s="4">
        <v>5090</v>
      </c>
      <c r="D330" s="4" t="s">
        <v>370</v>
      </c>
      <c r="E330" s="23">
        <v>119.952</v>
      </c>
      <c r="F330" s="24"/>
      <c r="G330" s="24"/>
      <c r="H330" s="24"/>
      <c r="I330" s="40" t="s">
        <v>2034</v>
      </c>
      <c r="J330" s="4" t="s">
        <v>349</v>
      </c>
      <c r="K330" s="2">
        <v>1.0944502428174E-2</v>
      </c>
      <c r="L330" s="2">
        <v>-2.9985215514897998E-2</v>
      </c>
      <c r="M330" s="2">
        <f t="shared" si="16"/>
        <v>1.3128149552643276</v>
      </c>
      <c r="N330" s="2">
        <f t="shared" si="17"/>
        <v>-3.5967865714430447</v>
      </c>
      <c r="P330" s="1">
        <v>138</v>
      </c>
    </row>
    <row r="331" spans="1:16" x14ac:dyDescent="0.2">
      <c r="A331" s="4" t="s">
        <v>371</v>
      </c>
      <c r="B331" s="4" t="s">
        <v>371</v>
      </c>
      <c r="C331" s="4">
        <v>5095</v>
      </c>
      <c r="D331" s="4" t="s">
        <v>371</v>
      </c>
      <c r="E331" s="23">
        <v>49.445999999999998</v>
      </c>
      <c r="F331" s="24"/>
      <c r="G331" s="24"/>
      <c r="H331" s="24"/>
      <c r="I331" s="40" t="s">
        <v>2034</v>
      </c>
      <c r="J331" s="4" t="s">
        <v>349</v>
      </c>
      <c r="K331" s="2">
        <v>1.1257980950177E-2</v>
      </c>
      <c r="L331" s="2">
        <v>-3.0096810311079001E-2</v>
      </c>
      <c r="M331" s="2">
        <f t="shared" si="16"/>
        <v>0.55666212606245191</v>
      </c>
      <c r="N331" s="2">
        <f t="shared" si="17"/>
        <v>-1.4881668826416121</v>
      </c>
      <c r="P331" s="1">
        <v>138</v>
      </c>
    </row>
    <row r="332" spans="1:16" x14ac:dyDescent="0.2">
      <c r="A332" s="4" t="s">
        <v>2944</v>
      </c>
      <c r="B332" s="4" t="s">
        <v>2944</v>
      </c>
      <c r="C332" s="4">
        <v>5110</v>
      </c>
      <c r="D332" s="4" t="s">
        <v>372</v>
      </c>
      <c r="E332" s="24"/>
      <c r="F332" s="24"/>
      <c r="G332" s="24"/>
      <c r="H332" s="24"/>
      <c r="I332" s="40" t="s">
        <v>2034</v>
      </c>
      <c r="J332" s="4" t="s">
        <v>349</v>
      </c>
      <c r="K332" s="2">
        <v>1.1032360605896E-2</v>
      </c>
      <c r="L332" s="2">
        <v>-2.9975319281219999E-2</v>
      </c>
      <c r="M332" s="2">
        <f t="shared" si="16"/>
        <v>0</v>
      </c>
      <c r="N332" s="2">
        <f t="shared" si="17"/>
        <v>0</v>
      </c>
      <c r="P332" s="1">
        <v>138</v>
      </c>
    </row>
    <row r="333" spans="1:16" x14ac:dyDescent="0.2">
      <c r="A333" s="4" t="s">
        <v>2944</v>
      </c>
      <c r="B333" s="4" t="s">
        <v>2944</v>
      </c>
      <c r="C333" s="4">
        <v>5111</v>
      </c>
      <c r="D333" s="4" t="s">
        <v>373</v>
      </c>
      <c r="E333" s="24"/>
      <c r="F333" s="24"/>
      <c r="G333" s="23">
        <v>405</v>
      </c>
      <c r="H333" s="23">
        <v>415</v>
      </c>
      <c r="I333" s="40" t="s">
        <v>2034</v>
      </c>
      <c r="J333" s="4" t="s">
        <v>349</v>
      </c>
      <c r="K333" s="2">
        <v>1.1032360605896E-2</v>
      </c>
      <c r="L333" s="2">
        <v>-2.9975319281219999E-2</v>
      </c>
      <c r="M333" s="2">
        <f t="shared" si="16"/>
        <v>4.5784296514468403</v>
      </c>
      <c r="N333" s="2">
        <f t="shared" si="17"/>
        <v>-12.4397575017063</v>
      </c>
      <c r="P333" s="1">
        <v>24</v>
      </c>
    </row>
    <row r="334" spans="1:16" x14ac:dyDescent="0.2">
      <c r="A334" s="4" t="s">
        <v>2944</v>
      </c>
      <c r="B334" s="4" t="s">
        <v>2944</v>
      </c>
      <c r="C334" s="4">
        <v>5112</v>
      </c>
      <c r="D334" s="4" t="s">
        <v>374</v>
      </c>
      <c r="E334" s="24"/>
      <c r="F334" s="24"/>
      <c r="G334" s="23">
        <v>405</v>
      </c>
      <c r="H334" s="23">
        <v>415</v>
      </c>
      <c r="I334" s="40" t="s">
        <v>2034</v>
      </c>
      <c r="J334" s="4" t="s">
        <v>349</v>
      </c>
      <c r="K334" s="2">
        <v>1.1032360605896E-2</v>
      </c>
      <c r="L334" s="2">
        <v>-2.9975319281219999E-2</v>
      </c>
      <c r="M334" s="2">
        <f t="shared" si="16"/>
        <v>4.5784296514468403</v>
      </c>
      <c r="N334" s="2">
        <f t="shared" si="17"/>
        <v>-12.4397575017063</v>
      </c>
      <c r="P334" s="1">
        <v>24</v>
      </c>
    </row>
    <row r="335" spans="1:16" x14ac:dyDescent="0.2">
      <c r="A335" s="4" t="s">
        <v>375</v>
      </c>
      <c r="B335" s="4" t="s">
        <v>375</v>
      </c>
      <c r="C335" s="4">
        <v>5125</v>
      </c>
      <c r="D335" s="4" t="s">
        <v>375</v>
      </c>
      <c r="E335" s="23">
        <v>135.9</v>
      </c>
      <c r="F335" s="24"/>
      <c r="G335" s="24"/>
      <c r="H335" s="24"/>
      <c r="I335" s="40" t="s">
        <v>2034</v>
      </c>
      <c r="J335" s="4" t="s">
        <v>349</v>
      </c>
      <c r="K335" s="2">
        <v>1.0823978111148E-2</v>
      </c>
      <c r="L335" s="2">
        <v>-2.9878202825784999E-2</v>
      </c>
      <c r="M335" s="2">
        <f t="shared" si="16"/>
        <v>1.4709786253050132</v>
      </c>
      <c r="N335" s="2">
        <f t="shared" si="17"/>
        <v>-4.0604477640241816</v>
      </c>
      <c r="P335" s="1">
        <v>138</v>
      </c>
    </row>
    <row r="336" spans="1:16" x14ac:dyDescent="0.2">
      <c r="A336" s="4" t="s">
        <v>376</v>
      </c>
      <c r="B336" s="4" t="s">
        <v>376</v>
      </c>
      <c r="C336" s="4">
        <v>5130</v>
      </c>
      <c r="D336" s="4" t="s">
        <v>376</v>
      </c>
      <c r="E336" s="23">
        <v>55.362000000000002</v>
      </c>
      <c r="F336" s="24"/>
      <c r="G336" s="24"/>
      <c r="H336" s="24"/>
      <c r="I336" s="40" t="s">
        <v>2034</v>
      </c>
      <c r="J336" s="4" t="s">
        <v>349</v>
      </c>
      <c r="K336" s="2">
        <v>1.0786383412777999E-2</v>
      </c>
      <c r="L336" s="2">
        <v>-2.9888771474361E-2</v>
      </c>
      <c r="M336" s="2">
        <f t="shared" si="16"/>
        <v>0.59715575849821567</v>
      </c>
      <c r="N336" s="2">
        <f t="shared" si="17"/>
        <v>-1.6547021663635737</v>
      </c>
      <c r="P336" s="1">
        <v>138</v>
      </c>
    </row>
    <row r="337" spans="1:16" x14ac:dyDescent="0.2">
      <c r="A337" s="4" t="s">
        <v>377</v>
      </c>
      <c r="B337" s="4" t="s">
        <v>377</v>
      </c>
      <c r="C337" s="4">
        <v>5135</v>
      </c>
      <c r="D337" s="4" t="s">
        <v>377</v>
      </c>
      <c r="E337" s="23">
        <v>23.469000000000001</v>
      </c>
      <c r="F337" s="24"/>
      <c r="G337" s="24"/>
      <c r="H337" s="24"/>
      <c r="I337" s="40" t="s">
        <v>2034</v>
      </c>
      <c r="J337" s="4" t="s">
        <v>349</v>
      </c>
      <c r="K337" s="2">
        <v>1.1969860643148001E-2</v>
      </c>
      <c r="L337" s="2">
        <v>-2.9859974980354E-2</v>
      </c>
      <c r="M337" s="2">
        <f t="shared" si="16"/>
        <v>0.28092065943404043</v>
      </c>
      <c r="N337" s="2">
        <f t="shared" si="17"/>
        <v>-0.70078375281392802</v>
      </c>
      <c r="P337" s="1">
        <v>138</v>
      </c>
    </row>
    <row r="338" spans="1:16" x14ac:dyDescent="0.2">
      <c r="A338" s="4" t="s">
        <v>378</v>
      </c>
      <c r="B338" s="4" t="s">
        <v>378</v>
      </c>
      <c r="C338" s="4">
        <v>5140</v>
      </c>
      <c r="D338" s="4" t="s">
        <v>378</v>
      </c>
      <c r="E338" s="23">
        <v>116.44199999999999</v>
      </c>
      <c r="F338" s="24"/>
      <c r="G338" s="24"/>
      <c r="H338" s="24"/>
      <c r="I338" s="40" t="s">
        <v>2034</v>
      </c>
      <c r="J338" s="4" t="s">
        <v>349</v>
      </c>
      <c r="K338" s="2">
        <v>1.0709848254919E-2</v>
      </c>
      <c r="L338" s="2">
        <v>-2.9838407412171E-2</v>
      </c>
      <c r="M338" s="2">
        <f t="shared" si="16"/>
        <v>1.2470761504992782</v>
      </c>
      <c r="N338" s="2">
        <f t="shared" si="17"/>
        <v>-3.4744438358880152</v>
      </c>
      <c r="P338" s="1">
        <v>138</v>
      </c>
    </row>
    <row r="339" spans="1:16" x14ac:dyDescent="0.2">
      <c r="A339" s="4" t="s">
        <v>378</v>
      </c>
      <c r="B339" s="4" t="s">
        <v>378</v>
      </c>
      <c r="C339" s="4">
        <v>5145</v>
      </c>
      <c r="D339" s="4" t="s">
        <v>379</v>
      </c>
      <c r="E339" s="23">
        <v>3.9119999999999999</v>
      </c>
      <c r="F339" s="24"/>
      <c r="G339" s="24"/>
      <c r="H339" s="24"/>
      <c r="I339" s="40" t="s">
        <v>2034</v>
      </c>
      <c r="J339" s="4" t="s">
        <v>380</v>
      </c>
      <c r="K339" s="2">
        <v>1.2518215924500999E-2</v>
      </c>
      <c r="L339" s="2">
        <v>-2.8787635266780999E-2</v>
      </c>
      <c r="M339" s="2">
        <f t="shared" si="16"/>
        <v>4.8971260696647909E-2</v>
      </c>
      <c r="N339" s="2">
        <f t="shared" si="17"/>
        <v>-0.11261722916364726</v>
      </c>
      <c r="P339" s="1">
        <v>138</v>
      </c>
    </row>
    <row r="340" spans="1:16" x14ac:dyDescent="0.2">
      <c r="A340" s="4" t="s">
        <v>381</v>
      </c>
      <c r="B340" s="4" t="s">
        <v>381</v>
      </c>
      <c r="C340" s="4">
        <v>5147</v>
      </c>
      <c r="D340" s="4" t="s">
        <v>381</v>
      </c>
      <c r="E340" s="24"/>
      <c r="F340" s="24"/>
      <c r="G340" s="24"/>
      <c r="H340" s="24"/>
      <c r="I340" s="40" t="s">
        <v>2034</v>
      </c>
      <c r="J340" s="4" t="s">
        <v>349</v>
      </c>
      <c r="K340" s="2">
        <v>1.1218881234527E-2</v>
      </c>
      <c r="L340" s="2">
        <v>-3.0043264850974E-2</v>
      </c>
      <c r="M340" s="2">
        <f t="shared" si="16"/>
        <v>0</v>
      </c>
      <c r="N340" s="2">
        <f t="shared" si="17"/>
        <v>0</v>
      </c>
      <c r="P340" s="1">
        <v>138</v>
      </c>
    </row>
    <row r="341" spans="1:16" x14ac:dyDescent="0.2">
      <c r="A341" s="4" t="s">
        <v>2945</v>
      </c>
      <c r="B341" s="4" t="s">
        <v>2945</v>
      </c>
      <c r="C341" s="4">
        <v>5150</v>
      </c>
      <c r="D341" s="4" t="s">
        <v>382</v>
      </c>
      <c r="E341" s="23">
        <v>88.861000000000004</v>
      </c>
      <c r="F341" s="24"/>
      <c r="G341" s="24"/>
      <c r="H341" s="24"/>
      <c r="I341" s="40" t="s">
        <v>2034</v>
      </c>
      <c r="J341" s="4" t="s">
        <v>349</v>
      </c>
      <c r="K341" s="2">
        <v>1.1313718743621999E-2</v>
      </c>
      <c r="L341" s="2">
        <v>-3.0001496896147999E-2</v>
      </c>
      <c r="M341" s="2">
        <f t="shared" si="16"/>
        <v>1.0053483612769945</v>
      </c>
      <c r="N341" s="2">
        <f t="shared" si="17"/>
        <v>-2.6659630156886074</v>
      </c>
      <c r="P341" s="1">
        <v>138</v>
      </c>
    </row>
    <row r="342" spans="1:16" x14ac:dyDescent="0.2">
      <c r="A342" s="4" t="s">
        <v>383</v>
      </c>
      <c r="B342" s="4" t="s">
        <v>383</v>
      </c>
      <c r="C342" s="4">
        <v>5155</v>
      </c>
      <c r="D342" s="4" t="s">
        <v>383</v>
      </c>
      <c r="E342" s="23">
        <v>29.988</v>
      </c>
      <c r="F342" s="24"/>
      <c r="G342" s="24"/>
      <c r="H342" s="24"/>
      <c r="I342" s="40" t="s">
        <v>2034</v>
      </c>
      <c r="J342" s="4" t="s">
        <v>380</v>
      </c>
      <c r="K342" s="2">
        <v>1.2234884314239001E-2</v>
      </c>
      <c r="L342" s="2">
        <v>-2.9341705143451999E-2</v>
      </c>
      <c r="M342" s="2">
        <f t="shared" si="16"/>
        <v>0.36689971081539913</v>
      </c>
      <c r="N342" s="2">
        <f t="shared" si="17"/>
        <v>-0.87989905384183853</v>
      </c>
      <c r="P342" s="1">
        <v>138</v>
      </c>
    </row>
    <row r="343" spans="1:16" x14ac:dyDescent="0.2">
      <c r="A343" s="4" t="s">
        <v>2946</v>
      </c>
      <c r="B343" s="4" t="s">
        <v>2946</v>
      </c>
      <c r="C343" s="4">
        <v>5160</v>
      </c>
      <c r="D343" s="4" t="s">
        <v>384</v>
      </c>
      <c r="E343" s="23">
        <v>34.402000000000001</v>
      </c>
      <c r="F343" s="24"/>
      <c r="G343" s="24"/>
      <c r="H343" s="24"/>
      <c r="I343" s="40" t="s">
        <v>2034</v>
      </c>
      <c r="J343" s="4" t="s">
        <v>349</v>
      </c>
      <c r="K343" s="2">
        <v>1.1243539862335001E-2</v>
      </c>
      <c r="L343" s="2">
        <v>-3.0105346813797999E-2</v>
      </c>
      <c r="M343" s="2">
        <f t="shared" si="16"/>
        <v>0.38680025834404869</v>
      </c>
      <c r="N343" s="2">
        <f t="shared" si="17"/>
        <v>-1.0356841410882789</v>
      </c>
      <c r="P343" s="1">
        <v>138</v>
      </c>
    </row>
    <row r="344" spans="1:16" x14ac:dyDescent="0.2">
      <c r="A344" s="4" t="s">
        <v>385</v>
      </c>
      <c r="B344" s="4" t="s">
        <v>385</v>
      </c>
      <c r="C344" s="4">
        <v>5165</v>
      </c>
      <c r="D344" s="4" t="s">
        <v>385</v>
      </c>
      <c r="E344" s="23">
        <v>82.742999999999995</v>
      </c>
      <c r="F344" s="24"/>
      <c r="G344" s="24"/>
      <c r="H344" s="24"/>
      <c r="I344" s="40" t="s">
        <v>2034</v>
      </c>
      <c r="J344" s="4" t="s">
        <v>349</v>
      </c>
      <c r="K344" s="2">
        <v>1.0908118449152E-2</v>
      </c>
      <c r="L344" s="2">
        <v>-3.0514931306242998E-2</v>
      </c>
      <c r="M344" s="2">
        <f t="shared" si="16"/>
        <v>0.90257044483818383</v>
      </c>
      <c r="N344" s="2">
        <f t="shared" si="17"/>
        <v>-2.5248969610724643</v>
      </c>
      <c r="P344" s="1">
        <v>138</v>
      </c>
    </row>
    <row r="345" spans="1:16" x14ac:dyDescent="0.2">
      <c r="A345" s="4" t="s">
        <v>2947</v>
      </c>
      <c r="B345" s="4" t="s">
        <v>2947</v>
      </c>
      <c r="C345" s="4">
        <v>5170</v>
      </c>
      <c r="D345" s="4" t="s">
        <v>386</v>
      </c>
      <c r="E345" s="23">
        <v>58.271000000000001</v>
      </c>
      <c r="F345" s="24"/>
      <c r="G345" s="24"/>
      <c r="H345" s="24"/>
      <c r="I345" s="40" t="s">
        <v>2034</v>
      </c>
      <c r="J345" s="4" t="s">
        <v>349</v>
      </c>
      <c r="K345" s="2">
        <v>1.1019247584044999E-2</v>
      </c>
      <c r="L345" s="2">
        <v>-2.9972111806272999E-2</v>
      </c>
      <c r="M345" s="2">
        <f t="shared" si="16"/>
        <v>0.64210257596988618</v>
      </c>
      <c r="N345" s="2">
        <f t="shared" si="17"/>
        <v>-1.7465049270633339</v>
      </c>
      <c r="P345" s="1">
        <v>138</v>
      </c>
    </row>
    <row r="346" spans="1:16" x14ac:dyDescent="0.2">
      <c r="A346" s="4" t="s">
        <v>387</v>
      </c>
      <c r="B346" s="4" t="s">
        <v>387</v>
      </c>
      <c r="C346" s="4">
        <v>5175</v>
      </c>
      <c r="D346" s="4" t="s">
        <v>387</v>
      </c>
      <c r="E346" s="23">
        <v>55.463000000000001</v>
      </c>
      <c r="F346" s="24"/>
      <c r="G346" s="24"/>
      <c r="H346" s="24"/>
      <c r="I346" s="40" t="s">
        <v>2034</v>
      </c>
      <c r="J346" s="4" t="s">
        <v>349</v>
      </c>
      <c r="K346" s="2">
        <v>1.1306230910122001E-2</v>
      </c>
      <c r="L346" s="2">
        <v>-3.0068287625909001E-2</v>
      </c>
      <c r="M346" s="2">
        <f t="shared" si="16"/>
        <v>0.62707748496809657</v>
      </c>
      <c r="N346" s="2">
        <f t="shared" si="17"/>
        <v>-1.6676774365957909</v>
      </c>
      <c r="P346" s="1">
        <v>138</v>
      </c>
    </row>
    <row r="347" spans="1:16" x14ac:dyDescent="0.2">
      <c r="A347" s="4" t="s">
        <v>2948</v>
      </c>
      <c r="B347" s="4" t="s">
        <v>2948</v>
      </c>
      <c r="C347" s="4">
        <v>5180</v>
      </c>
      <c r="D347" s="4" t="s">
        <v>388</v>
      </c>
      <c r="E347" s="23">
        <v>34.701999999999998</v>
      </c>
      <c r="F347" s="24"/>
      <c r="G347" s="24"/>
      <c r="H347" s="24"/>
      <c r="I347" s="40" t="s">
        <v>2034</v>
      </c>
      <c r="J347" s="4" t="s">
        <v>349</v>
      </c>
      <c r="K347" s="2">
        <v>1.0749841108917999E-2</v>
      </c>
      <c r="L347" s="2">
        <v>-3.0279606580734E-2</v>
      </c>
      <c r="M347" s="2">
        <f t="shared" si="16"/>
        <v>0.37304098616167236</v>
      </c>
      <c r="N347" s="2">
        <f t="shared" si="17"/>
        <v>-1.0507629075646312</v>
      </c>
      <c r="P347" s="1">
        <v>138</v>
      </c>
    </row>
    <row r="348" spans="1:16" x14ac:dyDescent="0.2">
      <c r="A348" s="4" t="s">
        <v>389</v>
      </c>
      <c r="B348" s="4" t="s">
        <v>389</v>
      </c>
      <c r="C348" s="4">
        <v>5185</v>
      </c>
      <c r="D348" s="4" t="s">
        <v>389</v>
      </c>
      <c r="E348" s="23">
        <v>102.80200000000001</v>
      </c>
      <c r="F348" s="24"/>
      <c r="G348" s="24"/>
      <c r="H348" s="24"/>
      <c r="I348" s="40" t="s">
        <v>2034</v>
      </c>
      <c r="J348" s="4" t="s">
        <v>349</v>
      </c>
      <c r="K348" s="2">
        <v>1.1247326619923E-2</v>
      </c>
      <c r="L348" s="2">
        <v>-3.0015114694833998E-2</v>
      </c>
      <c r="M348" s="2">
        <f t="shared" si="16"/>
        <v>1.1562476711813243</v>
      </c>
      <c r="N348" s="2">
        <f t="shared" si="17"/>
        <v>-3.0856138208583248</v>
      </c>
      <c r="P348" s="1">
        <v>138</v>
      </c>
    </row>
    <row r="349" spans="1:16" x14ac:dyDescent="0.2">
      <c r="A349" s="4" t="s">
        <v>390</v>
      </c>
      <c r="B349" s="4" t="s">
        <v>390</v>
      </c>
      <c r="C349" s="4">
        <v>5190</v>
      </c>
      <c r="D349" s="4" t="s">
        <v>390</v>
      </c>
      <c r="E349" s="23">
        <v>46.335999999999999</v>
      </c>
      <c r="F349" s="24"/>
      <c r="G349" s="24"/>
      <c r="H349" s="24"/>
      <c r="I349" s="40" t="s">
        <v>2034</v>
      </c>
      <c r="J349" s="4" t="s">
        <v>349</v>
      </c>
      <c r="K349" s="2">
        <v>1.2180274352431001E-2</v>
      </c>
      <c r="L349" s="2">
        <v>-3.0140042304992998E-2</v>
      </c>
      <c r="M349" s="2">
        <f t="shared" si="16"/>
        <v>0.56438519239424279</v>
      </c>
      <c r="N349" s="2">
        <f t="shared" si="17"/>
        <v>-1.3965690002441555</v>
      </c>
      <c r="P349" s="1">
        <v>138</v>
      </c>
    </row>
    <row r="350" spans="1:16" x14ac:dyDescent="0.2">
      <c r="A350" s="4" t="s">
        <v>391</v>
      </c>
      <c r="B350" s="4" t="s">
        <v>391</v>
      </c>
      <c r="C350" s="4">
        <v>5195</v>
      </c>
      <c r="D350" s="4" t="s">
        <v>391</v>
      </c>
      <c r="E350" s="23">
        <v>111.026</v>
      </c>
      <c r="F350" s="24"/>
      <c r="G350" s="24"/>
      <c r="H350" s="24"/>
      <c r="I350" s="40" t="s">
        <v>2034</v>
      </c>
      <c r="J350" s="4" t="s">
        <v>349</v>
      </c>
      <c r="K350" s="2">
        <v>1.0792577639221999E-2</v>
      </c>
      <c r="L350" s="2">
        <v>-2.9906863346696001E-2</v>
      </c>
      <c r="M350" s="2">
        <f t="shared" si="16"/>
        <v>1.1982567249722618</v>
      </c>
      <c r="N350" s="2">
        <f t="shared" si="17"/>
        <v>-3.3204394099302701</v>
      </c>
      <c r="P350" s="1">
        <v>138</v>
      </c>
    </row>
    <row r="351" spans="1:16" x14ac:dyDescent="0.2">
      <c r="A351" s="4" t="s">
        <v>392</v>
      </c>
      <c r="B351" s="4" t="s">
        <v>392</v>
      </c>
      <c r="C351" s="4">
        <v>5200</v>
      </c>
      <c r="D351" s="4" t="s">
        <v>392</v>
      </c>
      <c r="E351" s="23">
        <v>99.994</v>
      </c>
      <c r="F351" s="24"/>
      <c r="G351" s="24"/>
      <c r="H351" s="24"/>
      <c r="I351" s="40" t="s">
        <v>2034</v>
      </c>
      <c r="J351" s="4" t="s">
        <v>349</v>
      </c>
      <c r="K351" s="2">
        <v>1.1338098905981E-2</v>
      </c>
      <c r="L351" s="2">
        <v>-3.0178964138030999E-2</v>
      </c>
      <c r="M351" s="2">
        <f t="shared" si="16"/>
        <v>1.1337418620046642</v>
      </c>
      <c r="N351" s="2">
        <f t="shared" si="17"/>
        <v>-3.0177153400182717</v>
      </c>
      <c r="P351" s="1">
        <v>138</v>
      </c>
    </row>
    <row r="352" spans="1:16" x14ac:dyDescent="0.2">
      <c r="A352" s="4" t="s">
        <v>2711</v>
      </c>
      <c r="B352" s="4" t="s">
        <v>2711</v>
      </c>
      <c r="C352" s="4">
        <v>5205</v>
      </c>
      <c r="D352" s="4" t="s">
        <v>2711</v>
      </c>
      <c r="E352" s="23">
        <v>50.347999999999999</v>
      </c>
      <c r="F352" s="24"/>
      <c r="G352" s="24"/>
      <c r="H352" s="24"/>
      <c r="I352" s="40" t="s">
        <v>2034</v>
      </c>
      <c r="J352" s="4" t="s">
        <v>349</v>
      </c>
      <c r="K352" s="2">
        <v>1.1518980376421999E-2</v>
      </c>
      <c r="L352" s="2">
        <v>-3.0067102983594E-2</v>
      </c>
      <c r="M352" s="2">
        <f t="shared" si="16"/>
        <v>0.57995762399209483</v>
      </c>
      <c r="N352" s="2">
        <f t="shared" si="17"/>
        <v>-1.5138185010179908</v>
      </c>
      <c r="P352" s="1">
        <v>138</v>
      </c>
    </row>
    <row r="353" spans="1:16" x14ac:dyDescent="0.2">
      <c r="A353" s="4" t="s">
        <v>2949</v>
      </c>
      <c r="B353" s="4" t="s">
        <v>2949</v>
      </c>
      <c r="C353" s="4">
        <v>5210</v>
      </c>
      <c r="D353" s="4" t="s">
        <v>393</v>
      </c>
      <c r="E353" s="24"/>
      <c r="F353" s="24"/>
      <c r="G353" s="24"/>
      <c r="H353" s="24"/>
      <c r="I353" s="40" t="s">
        <v>2034</v>
      </c>
      <c r="J353" s="4" t="s">
        <v>349</v>
      </c>
      <c r="K353" s="2">
        <v>1.0727559216321E-2</v>
      </c>
      <c r="L353" s="2">
        <v>-2.9831832274794998E-2</v>
      </c>
      <c r="M353" s="2">
        <f t="shared" si="16"/>
        <v>0</v>
      </c>
      <c r="N353" s="2">
        <f t="shared" si="17"/>
        <v>0</v>
      </c>
      <c r="P353" s="1">
        <v>138</v>
      </c>
    </row>
    <row r="354" spans="1:16" x14ac:dyDescent="0.2">
      <c r="A354" s="4" t="s">
        <v>2949</v>
      </c>
      <c r="B354" s="4" t="s">
        <v>2949</v>
      </c>
      <c r="C354" s="4">
        <v>5211</v>
      </c>
      <c r="D354" s="4" t="s">
        <v>393</v>
      </c>
      <c r="E354" s="24"/>
      <c r="F354" s="24"/>
      <c r="G354" s="24"/>
      <c r="H354" s="24"/>
      <c r="I354" s="40" t="s">
        <v>2034</v>
      </c>
      <c r="J354" s="4" t="s">
        <v>349</v>
      </c>
      <c r="K354" s="2">
        <v>1.0322658345103E-2</v>
      </c>
      <c r="L354" s="2">
        <v>-2.9577745124698001E-2</v>
      </c>
      <c r="M354" s="2">
        <f t="shared" si="16"/>
        <v>0</v>
      </c>
      <c r="N354" s="2">
        <f t="shared" si="17"/>
        <v>0</v>
      </c>
      <c r="P354" s="1">
        <v>345</v>
      </c>
    </row>
    <row r="355" spans="1:16" x14ac:dyDescent="0.2">
      <c r="A355" s="4" t="s">
        <v>394</v>
      </c>
      <c r="B355" s="4" t="s">
        <v>394</v>
      </c>
      <c r="C355" s="4">
        <v>5220</v>
      </c>
      <c r="D355" s="4" t="s">
        <v>394</v>
      </c>
      <c r="E355" s="23">
        <v>130.583</v>
      </c>
      <c r="F355" s="24"/>
      <c r="G355" s="24"/>
      <c r="H355" s="24"/>
      <c r="I355" s="40" t="s">
        <v>2034</v>
      </c>
      <c r="J355" s="4" t="s">
        <v>349</v>
      </c>
      <c r="K355" s="2">
        <v>1.0746467858553E-2</v>
      </c>
      <c r="L355" s="2">
        <v>-2.9924303293228E-2</v>
      </c>
      <c r="M355" s="2">
        <f t="shared" si="16"/>
        <v>1.4033060123734264</v>
      </c>
      <c r="N355" s="2">
        <f t="shared" si="17"/>
        <v>-3.9076052969395918</v>
      </c>
      <c r="P355" s="1">
        <v>138</v>
      </c>
    </row>
    <row r="356" spans="1:16" x14ac:dyDescent="0.2">
      <c r="A356" s="4" t="s">
        <v>395</v>
      </c>
      <c r="B356" s="4" t="s">
        <v>395</v>
      </c>
      <c r="C356" s="4">
        <v>5225</v>
      </c>
      <c r="D356" s="4" t="s">
        <v>395</v>
      </c>
      <c r="E356" s="23">
        <v>15.044</v>
      </c>
      <c r="F356" s="24"/>
      <c r="G356" s="24"/>
      <c r="H356" s="24"/>
      <c r="I356" s="40" t="s">
        <v>2034</v>
      </c>
      <c r="J356" s="4" t="s">
        <v>396</v>
      </c>
      <c r="K356" s="2">
        <v>2.2507552057505001E-2</v>
      </c>
      <c r="L356" s="2">
        <v>-3.2834079116583002E-2</v>
      </c>
      <c r="M356" s="2">
        <f t="shared" si="16"/>
        <v>0.33860361315310522</v>
      </c>
      <c r="N356" s="2">
        <f t="shared" si="17"/>
        <v>-0.49395588622987469</v>
      </c>
      <c r="P356" s="1">
        <v>138</v>
      </c>
    </row>
    <row r="357" spans="1:16" x14ac:dyDescent="0.2">
      <c r="A357" s="4" t="s">
        <v>3217</v>
      </c>
      <c r="B357" s="4" t="s">
        <v>3217</v>
      </c>
      <c r="C357" s="4">
        <v>5230</v>
      </c>
      <c r="D357" s="4" t="s">
        <v>3217</v>
      </c>
      <c r="E357" s="24"/>
      <c r="F357" s="24"/>
      <c r="G357" s="24"/>
      <c r="H357" s="24"/>
      <c r="I357" s="40" t="s">
        <v>2034</v>
      </c>
      <c r="J357" s="4" t="s">
        <v>349</v>
      </c>
      <c r="K357" s="2">
        <v>1.2796556577085999E-2</v>
      </c>
      <c r="L357" s="2">
        <v>-3.0283037573099001E-2</v>
      </c>
      <c r="M357" s="2">
        <f t="shared" si="16"/>
        <v>0</v>
      </c>
      <c r="N357" s="2">
        <f t="shared" si="17"/>
        <v>0</v>
      </c>
      <c r="P357" s="1">
        <v>138</v>
      </c>
    </row>
    <row r="358" spans="1:16" x14ac:dyDescent="0.2">
      <c r="A358" s="4" t="s">
        <v>2950</v>
      </c>
      <c r="B358" s="4" t="s">
        <v>2950</v>
      </c>
      <c r="C358" s="4">
        <v>5240</v>
      </c>
      <c r="D358" s="4" t="s">
        <v>397</v>
      </c>
      <c r="E358" s="23">
        <v>5.1150000000000002</v>
      </c>
      <c r="F358" s="24"/>
      <c r="G358" s="24"/>
      <c r="H358" s="24"/>
      <c r="I358" s="40" t="s">
        <v>2034</v>
      </c>
      <c r="J358" s="4" t="s">
        <v>349</v>
      </c>
      <c r="K358" s="2">
        <v>1.2446186505258E-2</v>
      </c>
      <c r="L358" s="2">
        <v>-3.0182972550392002E-2</v>
      </c>
      <c r="M358" s="2">
        <f t="shared" si="16"/>
        <v>6.3662243974394669E-2</v>
      </c>
      <c r="N358" s="2">
        <f t="shared" si="17"/>
        <v>-0.15438590459525509</v>
      </c>
      <c r="P358" s="1">
        <v>138</v>
      </c>
    </row>
    <row r="359" spans="1:16" x14ac:dyDescent="0.2">
      <c r="A359" s="4" t="s">
        <v>398</v>
      </c>
      <c r="B359" s="4" t="s">
        <v>398</v>
      </c>
      <c r="C359" s="4">
        <v>5245</v>
      </c>
      <c r="D359" s="4" t="s">
        <v>398</v>
      </c>
      <c r="E359" s="23">
        <v>32.094000000000001</v>
      </c>
      <c r="F359" s="24"/>
      <c r="G359" s="24"/>
      <c r="H359" s="24"/>
      <c r="I359" s="40" t="s">
        <v>2034</v>
      </c>
      <c r="J359" s="4" t="s">
        <v>349</v>
      </c>
      <c r="K359" s="2">
        <v>1.1729070916772E-2</v>
      </c>
      <c r="L359" s="2">
        <v>-3.0052678659558001E-2</v>
      </c>
      <c r="M359" s="2">
        <f t="shared" si="16"/>
        <v>0.3764328020028806</v>
      </c>
      <c r="N359" s="2">
        <f t="shared" si="17"/>
        <v>-0.96451066889985448</v>
      </c>
      <c r="P359" s="1">
        <v>138</v>
      </c>
    </row>
    <row r="360" spans="1:16" x14ac:dyDescent="0.2">
      <c r="A360" s="4" t="s">
        <v>2951</v>
      </c>
      <c r="B360" s="4" t="s">
        <v>2951</v>
      </c>
      <c r="C360" s="4">
        <v>5249</v>
      </c>
      <c r="D360" s="4" t="s">
        <v>399</v>
      </c>
      <c r="E360" s="24"/>
      <c r="F360" s="24"/>
      <c r="G360" s="24"/>
      <c r="H360" s="24"/>
      <c r="I360" s="40" t="s">
        <v>2034</v>
      </c>
      <c r="J360" s="4" t="s">
        <v>349</v>
      </c>
      <c r="K360" s="2">
        <v>1.1117828078568001E-2</v>
      </c>
      <c r="L360" s="2">
        <v>-3.0063129961490999E-2</v>
      </c>
      <c r="M360" s="2">
        <f t="shared" si="16"/>
        <v>0</v>
      </c>
      <c r="N360" s="2">
        <f t="shared" si="17"/>
        <v>0</v>
      </c>
      <c r="P360" s="1">
        <v>138</v>
      </c>
    </row>
    <row r="361" spans="1:16" x14ac:dyDescent="0.2">
      <c r="A361" s="4" t="s">
        <v>400</v>
      </c>
      <c r="B361" s="4" t="s">
        <v>400</v>
      </c>
      <c r="C361" s="4">
        <v>5250</v>
      </c>
      <c r="D361" s="4" t="s">
        <v>400</v>
      </c>
      <c r="E361" s="23">
        <v>81.037999999999997</v>
      </c>
      <c r="F361" s="24"/>
      <c r="G361" s="24"/>
      <c r="H361" s="24"/>
      <c r="I361" s="40" t="s">
        <v>2034</v>
      </c>
      <c r="J361" s="4" t="s">
        <v>349</v>
      </c>
      <c r="K361" s="2">
        <v>1.1222470551728999E-2</v>
      </c>
      <c r="L361" s="2">
        <v>-3.0117802321911E-2</v>
      </c>
      <c r="M361" s="2">
        <f t="shared" si="16"/>
        <v>0.90944656857101458</v>
      </c>
      <c r="N361" s="2">
        <f t="shared" si="17"/>
        <v>-2.4406864645630235</v>
      </c>
      <c r="P361" s="1">
        <v>138</v>
      </c>
    </row>
    <row r="362" spans="1:16" x14ac:dyDescent="0.2">
      <c r="C362" s="4">
        <v>5255</v>
      </c>
      <c r="D362" s="4" t="s">
        <v>401</v>
      </c>
      <c r="E362" s="23">
        <v>88.259</v>
      </c>
      <c r="F362" s="24"/>
      <c r="G362" s="24"/>
      <c r="H362" s="24"/>
      <c r="I362" s="40" t="s">
        <v>2034</v>
      </c>
      <c r="J362" s="4" t="s">
        <v>349</v>
      </c>
      <c r="K362" s="2">
        <v>1.127771474421E-2</v>
      </c>
      <c r="L362" s="2">
        <v>-2.9998147860169001E-2</v>
      </c>
      <c r="M362" s="2">
        <f t="shared" si="16"/>
        <v>0.99535982560923042</v>
      </c>
      <c r="N362" s="2">
        <f t="shared" si="17"/>
        <v>-2.6476065319906561</v>
      </c>
      <c r="P362" s="1">
        <v>138</v>
      </c>
    </row>
    <row r="363" spans="1:16" x14ac:dyDescent="0.2">
      <c r="A363" s="4" t="s">
        <v>402</v>
      </c>
      <c r="B363" s="4" t="s">
        <v>402</v>
      </c>
      <c r="C363" s="4">
        <v>5257</v>
      </c>
      <c r="D363" s="4" t="s">
        <v>402</v>
      </c>
      <c r="E363" s="23">
        <v>72.914000000000001</v>
      </c>
      <c r="F363" s="24"/>
      <c r="G363" s="24"/>
      <c r="H363" s="24"/>
      <c r="I363" s="40" t="s">
        <v>2034</v>
      </c>
      <c r="J363" s="4" t="s">
        <v>349</v>
      </c>
      <c r="K363" s="2">
        <v>1.0868881829083001E-2</v>
      </c>
      <c r="L363" s="2">
        <v>-2.9912183061241999E-2</v>
      </c>
      <c r="M363" s="2">
        <f t="shared" si="16"/>
        <v>0.79249364968575797</v>
      </c>
      <c r="N363" s="2">
        <f t="shared" si="17"/>
        <v>-2.1810169157273993</v>
      </c>
      <c r="P363" s="1">
        <v>138</v>
      </c>
    </row>
    <row r="364" spans="1:16" x14ac:dyDescent="0.2">
      <c r="A364" s="4" t="s">
        <v>2952</v>
      </c>
      <c r="B364" s="4" t="s">
        <v>2952</v>
      </c>
      <c r="C364" s="4">
        <v>5260</v>
      </c>
      <c r="D364" s="4" t="s">
        <v>7253</v>
      </c>
      <c r="E364" s="24"/>
      <c r="F364" s="24"/>
      <c r="G364" s="24"/>
      <c r="H364" s="24"/>
      <c r="I364" s="40" t="s">
        <v>2034</v>
      </c>
      <c r="J364" s="4" t="s">
        <v>349</v>
      </c>
      <c r="K364" s="2">
        <v>1.2483248487115E-2</v>
      </c>
      <c r="L364" s="2">
        <v>-3.0189409852028001E-2</v>
      </c>
      <c r="M364" s="2">
        <f t="shared" si="16"/>
        <v>0</v>
      </c>
      <c r="N364" s="2">
        <f t="shared" si="17"/>
        <v>0</v>
      </c>
      <c r="P364" s="1">
        <v>138</v>
      </c>
    </row>
    <row r="365" spans="1:16" x14ac:dyDescent="0.2">
      <c r="A365" s="4" t="s">
        <v>2952</v>
      </c>
      <c r="B365" s="4" t="s">
        <v>2952</v>
      </c>
      <c r="C365" s="4">
        <v>5264</v>
      </c>
      <c r="D365" s="4" t="s">
        <v>403</v>
      </c>
      <c r="E365" s="24"/>
      <c r="F365" s="23">
        <v>65</v>
      </c>
      <c r="G365" s="24"/>
      <c r="H365" s="24"/>
      <c r="I365" s="40" t="s">
        <v>2034</v>
      </c>
      <c r="J365" s="4" t="s">
        <v>349</v>
      </c>
      <c r="K365" s="2">
        <v>1.2483248487115E-2</v>
      </c>
      <c r="L365" s="2">
        <v>-3.0189409852028001E-2</v>
      </c>
      <c r="M365" s="2">
        <f t="shared" si="16"/>
        <v>0.81141115166247502</v>
      </c>
      <c r="N365" s="2">
        <f t="shared" si="17"/>
        <v>-1.9623116403818199</v>
      </c>
      <c r="P365" s="1">
        <v>13.800000190734863</v>
      </c>
    </row>
    <row r="366" spans="1:16" x14ac:dyDescent="0.2">
      <c r="A366" s="4" t="s">
        <v>2952</v>
      </c>
      <c r="B366" s="4" t="s">
        <v>2952</v>
      </c>
      <c r="C366" s="4">
        <v>5265</v>
      </c>
      <c r="D366" s="4" t="s">
        <v>404</v>
      </c>
      <c r="E366" s="24"/>
      <c r="F366" s="23">
        <v>95</v>
      </c>
      <c r="G366" s="24"/>
      <c r="H366" s="24"/>
      <c r="I366" s="40" t="s">
        <v>2034</v>
      </c>
      <c r="J366" s="4" t="s">
        <v>349</v>
      </c>
      <c r="K366" s="2">
        <v>1.2483248487115E-2</v>
      </c>
      <c r="L366" s="2">
        <v>-3.0189409852028001E-2</v>
      </c>
      <c r="M366" s="2">
        <f t="shared" si="16"/>
        <v>1.185908606275925</v>
      </c>
      <c r="N366" s="2">
        <f t="shared" si="17"/>
        <v>-2.8679939359426601</v>
      </c>
      <c r="P366" s="1">
        <v>13.800000190734863</v>
      </c>
    </row>
    <row r="367" spans="1:16" x14ac:dyDescent="0.2">
      <c r="A367" s="4" t="s">
        <v>2953</v>
      </c>
      <c r="B367" s="4" t="s">
        <v>2953</v>
      </c>
      <c r="C367" s="4">
        <v>5285</v>
      </c>
      <c r="D367" s="4" t="s">
        <v>405</v>
      </c>
      <c r="E367" s="23">
        <v>47.54</v>
      </c>
      <c r="F367" s="24"/>
      <c r="G367" s="24"/>
      <c r="H367" s="24"/>
      <c r="I367" s="40" t="s">
        <v>2034</v>
      </c>
      <c r="J367" s="4" t="s">
        <v>349</v>
      </c>
      <c r="K367" s="2">
        <v>1.1013041250407999E-2</v>
      </c>
      <c r="L367" s="2">
        <v>-2.9981154948473001E-2</v>
      </c>
      <c r="M367" s="2">
        <f t="shared" si="16"/>
        <v>0.52355998104439627</v>
      </c>
      <c r="N367" s="2">
        <f t="shared" si="17"/>
        <v>-1.4253041062504064</v>
      </c>
      <c r="P367" s="1">
        <v>138</v>
      </c>
    </row>
    <row r="368" spans="1:16" x14ac:dyDescent="0.2">
      <c r="A368" s="4" t="s">
        <v>2953</v>
      </c>
      <c r="B368" s="4" t="s">
        <v>2953</v>
      </c>
      <c r="C368" s="4">
        <v>5286</v>
      </c>
      <c r="D368" s="4" t="s">
        <v>406</v>
      </c>
      <c r="E368" s="23">
        <v>23.369</v>
      </c>
      <c r="F368" s="24"/>
      <c r="G368" s="24"/>
      <c r="H368" s="24"/>
      <c r="I368" s="40" t="s">
        <v>2034</v>
      </c>
      <c r="J368" s="4" t="s">
        <v>349</v>
      </c>
      <c r="K368" s="2">
        <v>1.0786383412777999E-2</v>
      </c>
      <c r="L368" s="2">
        <v>-2.9888771474361E-2</v>
      </c>
      <c r="M368" s="2">
        <f t="shared" si="16"/>
        <v>0.25206699397320909</v>
      </c>
      <c r="N368" s="2">
        <f t="shared" si="17"/>
        <v>-0.69847070058434224</v>
      </c>
      <c r="P368" s="1">
        <v>138</v>
      </c>
    </row>
    <row r="369" spans="1:16" x14ac:dyDescent="0.2">
      <c r="A369" s="4" t="s">
        <v>407</v>
      </c>
      <c r="B369" s="4" t="s">
        <v>407</v>
      </c>
      <c r="C369" s="4">
        <v>5290</v>
      </c>
      <c r="D369" s="4" t="s">
        <v>407</v>
      </c>
      <c r="E369" s="23">
        <v>23.568999999999999</v>
      </c>
      <c r="F369" s="24"/>
      <c r="G369" s="24"/>
      <c r="H369" s="24"/>
      <c r="I369" s="40" t="s">
        <v>2034</v>
      </c>
      <c r="J369" s="4" t="s">
        <v>349</v>
      </c>
      <c r="K369" s="2">
        <v>1.7182171344757E-2</v>
      </c>
      <c r="L369" s="2">
        <v>-3.1411938369274001E-2</v>
      </c>
      <c r="M369" s="2">
        <f t="shared" si="16"/>
        <v>0.40496659642457772</v>
      </c>
      <c r="N369" s="2">
        <f t="shared" si="17"/>
        <v>-0.74034797542541886</v>
      </c>
      <c r="P369" s="1">
        <v>138</v>
      </c>
    </row>
    <row r="370" spans="1:16" x14ac:dyDescent="0.2">
      <c r="A370" s="4" t="s">
        <v>408</v>
      </c>
      <c r="B370" s="4" t="s">
        <v>408</v>
      </c>
      <c r="C370" s="4">
        <v>5295</v>
      </c>
      <c r="D370" s="4" t="s">
        <v>408</v>
      </c>
      <c r="E370" s="23">
        <v>68.501000000000005</v>
      </c>
      <c r="F370" s="24"/>
      <c r="G370" s="24"/>
      <c r="H370" s="24"/>
      <c r="I370" s="40" t="s">
        <v>2034</v>
      </c>
      <c r="J370" s="4" t="s">
        <v>349</v>
      </c>
      <c r="K370" s="2">
        <v>1.1517213657498001E-2</v>
      </c>
      <c r="L370" s="2">
        <v>-2.9991144314408E-2</v>
      </c>
      <c r="M370" s="2">
        <f t="shared" si="16"/>
        <v>0.78894065275227054</v>
      </c>
      <c r="N370" s="2">
        <f t="shared" si="17"/>
        <v>-2.0544233766812625</v>
      </c>
      <c r="P370" s="1">
        <v>138</v>
      </c>
    </row>
    <row r="371" spans="1:16" x14ac:dyDescent="0.2">
      <c r="A371" s="4" t="s">
        <v>2954</v>
      </c>
      <c r="B371" s="4" t="s">
        <v>2954</v>
      </c>
      <c r="C371" s="4">
        <v>5300</v>
      </c>
      <c r="D371" s="4" t="s">
        <v>409</v>
      </c>
      <c r="E371" s="23">
        <v>147.83500000000001</v>
      </c>
      <c r="F371" s="24"/>
      <c r="G371" s="24"/>
      <c r="H371" s="24"/>
      <c r="I371" s="40" t="s">
        <v>2034</v>
      </c>
      <c r="J371" s="4" t="s">
        <v>349</v>
      </c>
      <c r="K371" s="2">
        <v>1.0945250280201E-2</v>
      </c>
      <c r="L371" s="2">
        <v>-2.9942745342851001E-2</v>
      </c>
      <c r="M371" s="2">
        <f t="shared" si="16"/>
        <v>1.6180910751735149</v>
      </c>
      <c r="N371" s="2">
        <f t="shared" si="17"/>
        <v>-4.4265857577603782</v>
      </c>
      <c r="P371" s="1">
        <v>138</v>
      </c>
    </row>
    <row r="372" spans="1:16" x14ac:dyDescent="0.2">
      <c r="A372" s="4" t="s">
        <v>410</v>
      </c>
      <c r="B372" s="4" t="s">
        <v>410</v>
      </c>
      <c r="C372" s="4">
        <v>5305</v>
      </c>
      <c r="D372" s="4" t="s">
        <v>410</v>
      </c>
      <c r="E372" s="23">
        <v>52.956000000000003</v>
      </c>
      <c r="F372" s="24"/>
      <c r="G372" s="24"/>
      <c r="H372" s="24"/>
      <c r="I372" s="40" t="s">
        <v>2034</v>
      </c>
      <c r="J372" s="4" t="s">
        <v>349</v>
      </c>
      <c r="K372" s="2">
        <v>1.1960059404373001E-2</v>
      </c>
      <c r="L372" s="2">
        <v>-3.0086042359470998E-2</v>
      </c>
      <c r="M372" s="2">
        <f t="shared" si="16"/>
        <v>0.63335690581797666</v>
      </c>
      <c r="N372" s="2">
        <f t="shared" si="17"/>
        <v>-1.5932364591881463</v>
      </c>
      <c r="P372" s="1">
        <v>138</v>
      </c>
    </row>
    <row r="373" spans="1:16" x14ac:dyDescent="0.2">
      <c r="A373" s="4" t="s">
        <v>411</v>
      </c>
      <c r="B373" s="4" t="s">
        <v>411</v>
      </c>
      <c r="C373" s="4">
        <v>5310</v>
      </c>
      <c r="D373" s="4" t="s">
        <v>411</v>
      </c>
      <c r="E373" s="23">
        <v>67.599000000000004</v>
      </c>
      <c r="F373" s="24"/>
      <c r="G373" s="24"/>
      <c r="H373" s="24"/>
      <c r="I373" s="40" t="s">
        <v>2034</v>
      </c>
      <c r="J373" s="4" t="s">
        <v>349</v>
      </c>
      <c r="K373" s="2">
        <v>1.1626329272985E-2</v>
      </c>
      <c r="L373" s="2">
        <v>-3.0037838965653998E-2</v>
      </c>
      <c r="M373" s="2">
        <f t="shared" si="16"/>
        <v>0.78592823252451305</v>
      </c>
      <c r="N373" s="2">
        <f t="shared" si="17"/>
        <v>-2.0305278762392449</v>
      </c>
      <c r="P373" s="1">
        <v>138</v>
      </c>
    </row>
    <row r="374" spans="1:16" x14ac:dyDescent="0.2">
      <c r="A374" s="4" t="s">
        <v>2955</v>
      </c>
      <c r="B374" s="4" t="s">
        <v>2955</v>
      </c>
      <c r="C374" s="4">
        <v>5315</v>
      </c>
      <c r="D374" s="4" t="s">
        <v>412</v>
      </c>
      <c r="E374" s="23">
        <v>103.20399999999999</v>
      </c>
      <c r="F374" s="24"/>
      <c r="G374" s="24"/>
      <c r="H374" s="24"/>
      <c r="I374" s="40" t="s">
        <v>2034</v>
      </c>
      <c r="J374" s="4" t="s">
        <v>349</v>
      </c>
      <c r="K374" s="2">
        <v>1.0928987525403E-2</v>
      </c>
      <c r="L374" s="2">
        <v>-2.9964465647935999E-2</v>
      </c>
      <c r="M374" s="2">
        <f t="shared" si="16"/>
        <v>1.1279152285716911</v>
      </c>
      <c r="N374" s="2">
        <f t="shared" si="17"/>
        <v>-3.0924527127295867</v>
      </c>
      <c r="P374" s="1">
        <v>138</v>
      </c>
    </row>
    <row r="375" spans="1:16" x14ac:dyDescent="0.2">
      <c r="A375" s="4" t="s">
        <v>413</v>
      </c>
      <c r="B375" s="4" t="s">
        <v>413</v>
      </c>
      <c r="C375" s="4">
        <v>5325</v>
      </c>
      <c r="D375" s="4" t="s">
        <v>413</v>
      </c>
      <c r="E375" s="23">
        <v>53.055999999999997</v>
      </c>
      <c r="F375" s="24"/>
      <c r="G375" s="24"/>
      <c r="H375" s="24"/>
      <c r="I375" s="40" t="s">
        <v>2034</v>
      </c>
      <c r="J375" s="4" t="s">
        <v>349</v>
      </c>
      <c r="K375" s="2">
        <v>1.1006744578481E-2</v>
      </c>
      <c r="L375" s="2">
        <v>-2.9990326613188002E-2</v>
      </c>
      <c r="M375" s="2">
        <f t="shared" si="16"/>
        <v>0.58397384035588795</v>
      </c>
      <c r="N375" s="2">
        <f t="shared" si="17"/>
        <v>-1.5911667687893025</v>
      </c>
      <c r="P375" s="1">
        <v>138</v>
      </c>
    </row>
    <row r="376" spans="1:16" x14ac:dyDescent="0.2">
      <c r="A376" s="4" t="s">
        <v>414</v>
      </c>
      <c r="B376" s="4" t="s">
        <v>414</v>
      </c>
      <c r="C376" s="4">
        <v>5332</v>
      </c>
      <c r="D376" s="4" t="s">
        <v>414</v>
      </c>
      <c r="E376" s="23">
        <v>15.746</v>
      </c>
      <c r="F376" s="24"/>
      <c r="G376" s="24"/>
      <c r="H376" s="24"/>
      <c r="I376" s="40" t="s">
        <v>2034</v>
      </c>
      <c r="J376" s="4" t="s">
        <v>349</v>
      </c>
      <c r="K376" s="2">
        <v>1.1218881234527E-2</v>
      </c>
      <c r="L376" s="2">
        <v>-3.0043264850974E-2</v>
      </c>
      <c r="M376" s="2">
        <f t="shared" si="16"/>
        <v>0.17665250391886214</v>
      </c>
      <c r="N376" s="2">
        <f t="shared" si="17"/>
        <v>-0.4730612483434366</v>
      </c>
      <c r="P376" s="1">
        <v>138</v>
      </c>
    </row>
    <row r="377" spans="1:16" x14ac:dyDescent="0.2">
      <c r="A377" s="4" t="s">
        <v>2956</v>
      </c>
      <c r="B377" s="4" t="s">
        <v>2956</v>
      </c>
      <c r="C377" s="4">
        <v>5335</v>
      </c>
      <c r="D377" s="4" t="s">
        <v>415</v>
      </c>
      <c r="E377" s="23">
        <v>29.687000000000001</v>
      </c>
      <c r="F377" s="24"/>
      <c r="G377" s="24"/>
      <c r="H377" s="24"/>
      <c r="I377" s="40" t="s">
        <v>2034</v>
      </c>
      <c r="J377" s="4" t="s">
        <v>349</v>
      </c>
      <c r="K377" s="2">
        <v>1.2286709621549E-2</v>
      </c>
      <c r="L377" s="2">
        <v>-3.0150579288602E-2</v>
      </c>
      <c r="M377" s="2">
        <f t="shared" si="16"/>
        <v>0.36475554853492514</v>
      </c>
      <c r="N377" s="2">
        <f t="shared" si="17"/>
        <v>-0.89508024734072766</v>
      </c>
      <c r="P377" s="1">
        <v>138</v>
      </c>
    </row>
    <row r="378" spans="1:16" x14ac:dyDescent="0.2">
      <c r="A378" s="4" t="s">
        <v>2957</v>
      </c>
      <c r="B378" s="4" t="s">
        <v>2957</v>
      </c>
      <c r="C378" s="4">
        <v>5345</v>
      </c>
      <c r="D378" s="4" t="s">
        <v>416</v>
      </c>
      <c r="E378" s="23">
        <v>46.637</v>
      </c>
      <c r="F378" s="24"/>
      <c r="G378" s="24"/>
      <c r="H378" s="24"/>
      <c r="I378" s="40" t="s">
        <v>2034</v>
      </c>
      <c r="J378" s="4" t="s">
        <v>349</v>
      </c>
      <c r="K378" s="2">
        <v>1.150588132441E-2</v>
      </c>
      <c r="L378" s="2">
        <v>-2.9997359961271002E-2</v>
      </c>
      <c r="M378" s="2">
        <f t="shared" si="16"/>
        <v>0.53659978732650915</v>
      </c>
      <c r="N378" s="2">
        <f t="shared" si="17"/>
        <v>-1.3989868765137956</v>
      </c>
      <c r="P378" s="1">
        <v>138</v>
      </c>
    </row>
    <row r="379" spans="1:16" x14ac:dyDescent="0.2">
      <c r="A379" s="4" t="s">
        <v>417</v>
      </c>
      <c r="B379" s="4" t="s">
        <v>417</v>
      </c>
      <c r="C379" s="4">
        <v>5350</v>
      </c>
      <c r="D379" s="4" t="s">
        <v>417</v>
      </c>
      <c r="E379" s="23">
        <v>38.212000000000003</v>
      </c>
      <c r="F379" s="24"/>
      <c r="G379" s="24"/>
      <c r="H379" s="24"/>
      <c r="I379" s="40" t="s">
        <v>2034</v>
      </c>
      <c r="J379" s="4" t="s">
        <v>349</v>
      </c>
      <c r="K379" s="2">
        <v>1.2216785922647E-2</v>
      </c>
      <c r="L379" s="2">
        <v>-3.0141253024339999E-2</v>
      </c>
      <c r="M379" s="2">
        <f t="shared" si="16"/>
        <v>0.46682782367618719</v>
      </c>
      <c r="N379" s="2">
        <f t="shared" si="17"/>
        <v>-1.1517575605660801</v>
      </c>
      <c r="P379" s="1">
        <v>138</v>
      </c>
    </row>
    <row r="380" spans="1:16" x14ac:dyDescent="0.2">
      <c r="A380" s="4" t="s">
        <v>418</v>
      </c>
      <c r="B380" s="4" t="s">
        <v>418</v>
      </c>
      <c r="C380" s="4">
        <v>5360</v>
      </c>
      <c r="D380" s="4" t="s">
        <v>418</v>
      </c>
      <c r="E380" s="23">
        <v>45.232999999999997</v>
      </c>
      <c r="F380" s="24"/>
      <c r="G380" s="24"/>
      <c r="H380" s="24"/>
      <c r="I380" s="40" t="s">
        <v>2034</v>
      </c>
      <c r="J380" s="4" t="s">
        <v>349</v>
      </c>
      <c r="K380" s="2">
        <v>1.0851227678359001E-2</v>
      </c>
      <c r="L380" s="2">
        <v>-2.9923839494586001E-2</v>
      </c>
      <c r="M380" s="2">
        <f t="shared" si="16"/>
        <v>0.49083358157521262</v>
      </c>
      <c r="N380" s="2">
        <f t="shared" si="17"/>
        <v>-1.3535450318586084</v>
      </c>
      <c r="P380" s="1">
        <v>138</v>
      </c>
    </row>
    <row r="381" spans="1:16" x14ac:dyDescent="0.2">
      <c r="A381" s="4" t="s">
        <v>421</v>
      </c>
      <c r="B381" s="4" t="s">
        <v>421</v>
      </c>
      <c r="C381" s="4">
        <v>5369</v>
      </c>
      <c r="D381" s="4" t="s">
        <v>419</v>
      </c>
      <c r="E381" s="24"/>
      <c r="F381" s="24"/>
      <c r="G381" s="24"/>
      <c r="H381" s="24"/>
      <c r="I381" s="40" t="s">
        <v>2034</v>
      </c>
      <c r="J381" s="4" t="s">
        <v>349</v>
      </c>
      <c r="K381" s="2">
        <v>1.0755754075944E-2</v>
      </c>
      <c r="L381" s="2">
        <v>-2.9969714581966001E-2</v>
      </c>
      <c r="M381" s="2">
        <f t="shared" si="16"/>
        <v>0</v>
      </c>
      <c r="N381" s="2">
        <f t="shared" si="17"/>
        <v>0</v>
      </c>
      <c r="P381" s="1">
        <v>138</v>
      </c>
    </row>
    <row r="382" spans="1:16" x14ac:dyDescent="0.2">
      <c r="A382" s="4" t="s">
        <v>421</v>
      </c>
      <c r="B382" s="4" t="s">
        <v>421</v>
      </c>
      <c r="C382" s="4">
        <v>5370</v>
      </c>
      <c r="D382" s="4" t="s">
        <v>420</v>
      </c>
      <c r="E382" s="23">
        <v>113.83499999999999</v>
      </c>
      <c r="F382" s="24"/>
      <c r="G382" s="24"/>
      <c r="H382" s="24"/>
      <c r="I382" s="40" t="s">
        <v>2034</v>
      </c>
      <c r="J382" s="4" t="s">
        <v>349</v>
      </c>
      <c r="K382" s="2">
        <v>1.0696909390390001E-2</v>
      </c>
      <c r="L382" s="2">
        <v>-2.9843211174011001E-2</v>
      </c>
      <c r="M382" s="2">
        <f t="shared" si="16"/>
        <v>1.2176826804550456</v>
      </c>
      <c r="N382" s="2">
        <f t="shared" si="17"/>
        <v>-3.3972019439935424</v>
      </c>
      <c r="P382" s="1">
        <v>138</v>
      </c>
    </row>
    <row r="383" spans="1:16" x14ac:dyDescent="0.2">
      <c r="A383" s="4" t="s">
        <v>421</v>
      </c>
      <c r="B383" s="4" t="s">
        <v>421</v>
      </c>
      <c r="C383" s="4">
        <v>5371</v>
      </c>
      <c r="D383" s="4" t="s">
        <v>421</v>
      </c>
      <c r="E383" s="24"/>
      <c r="F383" s="24"/>
      <c r="G383" s="24"/>
      <c r="H383" s="24"/>
      <c r="I383" s="40" t="s">
        <v>2034</v>
      </c>
      <c r="J383" s="4" t="s">
        <v>349</v>
      </c>
      <c r="K383" s="2">
        <v>1.0214507579803E-2</v>
      </c>
      <c r="L383" s="2">
        <v>-2.961945720017E-2</v>
      </c>
      <c r="M383" s="2">
        <f t="shared" si="16"/>
        <v>0</v>
      </c>
      <c r="N383" s="2">
        <f t="shared" si="17"/>
        <v>0</v>
      </c>
      <c r="P383" s="1">
        <v>345</v>
      </c>
    </row>
    <row r="384" spans="1:16" x14ac:dyDescent="0.2">
      <c r="A384" s="4" t="s">
        <v>2958</v>
      </c>
      <c r="B384" s="4" t="s">
        <v>2958</v>
      </c>
      <c r="C384" s="4">
        <v>5385</v>
      </c>
      <c r="D384" s="4" t="s">
        <v>422</v>
      </c>
      <c r="E384" s="23">
        <v>53.658000000000001</v>
      </c>
      <c r="F384" s="24"/>
      <c r="G384" s="24"/>
      <c r="H384" s="24"/>
      <c r="I384" s="40" t="s">
        <v>2034</v>
      </c>
      <c r="J384" s="4" t="s">
        <v>349</v>
      </c>
      <c r="K384" s="2">
        <v>1.2262091040611E-2</v>
      </c>
      <c r="L384" s="2">
        <v>-3.0150994658470001E-2</v>
      </c>
      <c r="M384" s="2">
        <f t="shared" si="16"/>
        <v>0.65795928105710511</v>
      </c>
      <c r="N384" s="2">
        <f t="shared" si="17"/>
        <v>-1.6178420713841835</v>
      </c>
      <c r="P384" s="1">
        <v>138</v>
      </c>
    </row>
    <row r="385" spans="1:16" x14ac:dyDescent="0.2">
      <c r="A385" s="4" t="s">
        <v>423</v>
      </c>
      <c r="B385" s="4" t="s">
        <v>423</v>
      </c>
      <c r="C385" s="4">
        <v>5390</v>
      </c>
      <c r="D385" s="4" t="s">
        <v>423</v>
      </c>
      <c r="E385" s="23">
        <v>25.074000000000002</v>
      </c>
      <c r="F385" s="24"/>
      <c r="G385" s="24"/>
      <c r="H385" s="24"/>
      <c r="I385" s="40" t="s">
        <v>2034</v>
      </c>
      <c r="J385" s="4" t="s">
        <v>349</v>
      </c>
      <c r="K385" s="2">
        <v>1.5001091174781E-2</v>
      </c>
      <c r="L385" s="2">
        <v>-3.0829479917884001E-2</v>
      </c>
      <c r="M385" s="2">
        <f t="shared" si="16"/>
        <v>0.37613736011645882</v>
      </c>
      <c r="N385" s="2">
        <f t="shared" si="17"/>
        <v>-0.77301837946102347</v>
      </c>
      <c r="P385" s="1">
        <v>138</v>
      </c>
    </row>
    <row r="386" spans="1:16" x14ac:dyDescent="0.2">
      <c r="A386" s="4" t="s">
        <v>424</v>
      </c>
      <c r="B386" s="4" t="s">
        <v>424</v>
      </c>
      <c r="C386" s="4">
        <v>5395</v>
      </c>
      <c r="D386" s="4" t="s">
        <v>424</v>
      </c>
      <c r="E386" s="24"/>
      <c r="F386" s="24"/>
      <c r="G386" s="24"/>
      <c r="H386" s="24"/>
      <c r="I386" s="40" t="s">
        <v>2034</v>
      </c>
      <c r="J386" s="4" t="s">
        <v>349</v>
      </c>
      <c r="K386" s="2">
        <v>1.1747567914426001E-2</v>
      </c>
      <c r="L386" s="2">
        <v>-3.0082112178206E-2</v>
      </c>
      <c r="M386" s="2">
        <f t="shared" si="16"/>
        <v>0</v>
      </c>
      <c r="N386" s="2">
        <f t="shared" si="17"/>
        <v>0</v>
      </c>
      <c r="P386" s="1">
        <v>138</v>
      </c>
    </row>
    <row r="387" spans="1:16" x14ac:dyDescent="0.2">
      <c r="A387" s="4" t="s">
        <v>424</v>
      </c>
      <c r="B387" s="4" t="s">
        <v>424</v>
      </c>
      <c r="C387" s="4">
        <v>5396</v>
      </c>
      <c r="D387" s="4" t="s">
        <v>425</v>
      </c>
      <c r="E387" s="24"/>
      <c r="F387" s="24"/>
      <c r="G387" s="23">
        <v>440</v>
      </c>
      <c r="H387" s="23">
        <v>445</v>
      </c>
      <c r="I387" s="40" t="s">
        <v>2034</v>
      </c>
      <c r="J387" s="4" t="s">
        <v>349</v>
      </c>
      <c r="K387" s="2">
        <v>1.1747567914426001E-2</v>
      </c>
      <c r="L387" s="2">
        <v>-3.0082112178206E-2</v>
      </c>
      <c r="M387" s="2">
        <f t="shared" ref="M387:M418" si="18">(H387+F387+E387)*K387</f>
        <v>5.2276677219195706</v>
      </c>
      <c r="N387" s="2">
        <f t="shared" ref="N387:N418" si="19">(H387+F387+E387)*L387</f>
        <v>-13.38653991930167</v>
      </c>
      <c r="P387" s="1">
        <v>22</v>
      </c>
    </row>
    <row r="388" spans="1:16" x14ac:dyDescent="0.2">
      <c r="A388" s="4" t="s">
        <v>424</v>
      </c>
      <c r="B388" s="4" t="s">
        <v>424</v>
      </c>
      <c r="C388" s="4">
        <v>5397</v>
      </c>
      <c r="D388" s="4" t="s">
        <v>426</v>
      </c>
      <c r="E388" s="24"/>
      <c r="F388" s="24"/>
      <c r="G388" s="23">
        <v>430</v>
      </c>
      <c r="H388" s="23">
        <v>435</v>
      </c>
      <c r="I388" s="40" t="s">
        <v>2034</v>
      </c>
      <c r="J388" s="4" t="s">
        <v>349</v>
      </c>
      <c r="K388" s="2">
        <v>1.1747567914426001E-2</v>
      </c>
      <c r="L388" s="2">
        <v>-3.0082112178206E-2</v>
      </c>
      <c r="M388" s="2">
        <f t="shared" si="18"/>
        <v>5.11019204277531</v>
      </c>
      <c r="N388" s="2">
        <f t="shared" si="19"/>
        <v>-13.085718797519609</v>
      </c>
      <c r="P388" s="1">
        <v>24</v>
      </c>
    </row>
    <row r="389" spans="1:16" x14ac:dyDescent="0.2">
      <c r="A389" s="4" t="s">
        <v>427</v>
      </c>
      <c r="B389" s="4" t="s">
        <v>427</v>
      </c>
      <c r="C389" s="4">
        <v>5400</v>
      </c>
      <c r="D389" s="4" t="s">
        <v>427</v>
      </c>
      <c r="E389" s="24"/>
      <c r="F389" s="24"/>
      <c r="G389" s="24"/>
      <c r="H389" s="24"/>
      <c r="I389" s="40" t="s">
        <v>2034</v>
      </c>
      <c r="J389" s="4" t="s">
        <v>349</v>
      </c>
      <c r="K389" s="2">
        <v>1.0389517061412E-2</v>
      </c>
      <c r="L389" s="2">
        <v>-2.9116878286004001E-2</v>
      </c>
      <c r="M389" s="2">
        <f t="shared" si="18"/>
        <v>0</v>
      </c>
      <c r="N389" s="2">
        <f t="shared" si="19"/>
        <v>0</v>
      </c>
      <c r="P389" s="1">
        <v>345</v>
      </c>
    </row>
    <row r="390" spans="1:16" x14ac:dyDescent="0.2">
      <c r="A390" s="4" t="s">
        <v>427</v>
      </c>
      <c r="B390" s="4" t="s">
        <v>427</v>
      </c>
      <c r="C390" s="4">
        <v>5401</v>
      </c>
      <c r="D390" s="4" t="s">
        <v>428</v>
      </c>
      <c r="E390" s="24"/>
      <c r="F390" s="24"/>
      <c r="G390" s="23">
        <v>530</v>
      </c>
      <c r="H390" s="23">
        <v>555</v>
      </c>
      <c r="I390" s="40" t="s">
        <v>2034</v>
      </c>
      <c r="J390" s="4" t="s">
        <v>349</v>
      </c>
      <c r="K390" s="2">
        <v>1.0389517061412E-2</v>
      </c>
      <c r="L390" s="2">
        <v>-2.9116878286004001E-2</v>
      </c>
      <c r="M390" s="2">
        <f t="shared" si="18"/>
        <v>5.76618196908366</v>
      </c>
      <c r="N390" s="2">
        <f t="shared" si="19"/>
        <v>-16.159867448732221</v>
      </c>
      <c r="P390" s="1">
        <v>24</v>
      </c>
    </row>
    <row r="391" spans="1:16" x14ac:dyDescent="0.2">
      <c r="A391" s="4" t="s">
        <v>2959</v>
      </c>
      <c r="B391" s="4" t="s">
        <v>2959</v>
      </c>
      <c r="C391" s="4">
        <v>5410</v>
      </c>
      <c r="D391" s="4" t="s">
        <v>429</v>
      </c>
      <c r="E391" s="23">
        <v>44.430999999999997</v>
      </c>
      <c r="F391" s="24"/>
      <c r="G391" s="24"/>
      <c r="H391" s="24"/>
      <c r="I391" s="40" t="s">
        <v>2034</v>
      </c>
      <c r="J391" s="4" t="s">
        <v>349</v>
      </c>
      <c r="K391" s="2">
        <v>1.1255347169936E-2</v>
      </c>
      <c r="L391" s="2">
        <v>-3.0098367482424001E-2</v>
      </c>
      <c r="M391" s="2">
        <f t="shared" si="18"/>
        <v>0.50008633010742642</v>
      </c>
      <c r="N391" s="2">
        <f t="shared" si="19"/>
        <v>-1.3373005656115806</v>
      </c>
      <c r="P391" s="1">
        <v>138</v>
      </c>
    </row>
    <row r="392" spans="1:16" x14ac:dyDescent="0.2">
      <c r="A392" s="4" t="s">
        <v>430</v>
      </c>
      <c r="B392" s="4" t="s">
        <v>430</v>
      </c>
      <c r="C392" s="4">
        <v>5412</v>
      </c>
      <c r="D392" s="4" t="s">
        <v>430</v>
      </c>
      <c r="E392" s="24"/>
      <c r="F392" s="24"/>
      <c r="G392" s="24"/>
      <c r="H392" s="24"/>
      <c r="I392" s="40" t="s">
        <v>2034</v>
      </c>
      <c r="J392" s="4" t="s">
        <v>380</v>
      </c>
      <c r="K392" s="2">
        <v>1.2266770936549E-2</v>
      </c>
      <c r="L392" s="2">
        <v>-2.9279349371791E-2</v>
      </c>
      <c r="M392" s="2">
        <f t="shared" si="18"/>
        <v>0</v>
      </c>
      <c r="N392" s="2">
        <f t="shared" si="19"/>
        <v>0</v>
      </c>
      <c r="P392" s="1">
        <v>138</v>
      </c>
    </row>
    <row r="393" spans="1:16" x14ac:dyDescent="0.2">
      <c r="A393" s="4" t="s">
        <v>431</v>
      </c>
      <c r="B393" s="4" t="s">
        <v>431</v>
      </c>
      <c r="C393" s="4">
        <v>5417</v>
      </c>
      <c r="D393" s="4" t="s">
        <v>431</v>
      </c>
      <c r="E393" s="23">
        <v>12.135</v>
      </c>
      <c r="F393" s="24"/>
      <c r="G393" s="24"/>
      <c r="H393" s="24"/>
      <c r="I393" s="40" t="s">
        <v>2034</v>
      </c>
      <c r="J393" s="4" t="s">
        <v>349</v>
      </c>
      <c r="K393" s="2">
        <v>1.1836047284305E-2</v>
      </c>
      <c r="L393" s="2">
        <v>-3.0069343745708001E-2</v>
      </c>
      <c r="M393" s="2">
        <f t="shared" si="18"/>
        <v>0.14363043379504117</v>
      </c>
      <c r="N393" s="2">
        <f t="shared" si="19"/>
        <v>-0.36489148635416657</v>
      </c>
      <c r="P393" s="1">
        <v>138</v>
      </c>
    </row>
    <row r="394" spans="1:16" x14ac:dyDescent="0.2">
      <c r="A394" s="4" t="s">
        <v>432</v>
      </c>
      <c r="B394" s="4" t="s">
        <v>432</v>
      </c>
      <c r="C394" s="4">
        <v>5418</v>
      </c>
      <c r="D394" s="4" t="s">
        <v>432</v>
      </c>
      <c r="E394" s="23">
        <v>7.8230000000000004</v>
      </c>
      <c r="F394" s="24"/>
      <c r="G394" s="24"/>
      <c r="H394" s="24"/>
      <c r="I394" s="40" t="s">
        <v>2034</v>
      </c>
      <c r="J394" s="4" t="s">
        <v>349</v>
      </c>
      <c r="K394" s="2">
        <v>1.2266770936549E-2</v>
      </c>
      <c r="L394" s="2">
        <v>-2.9279349371791E-2</v>
      </c>
      <c r="M394" s="2">
        <f t="shared" si="18"/>
        <v>9.5962949036622822E-2</v>
      </c>
      <c r="N394" s="2">
        <f t="shared" si="19"/>
        <v>-0.229052350135521</v>
      </c>
      <c r="P394" s="1">
        <v>138</v>
      </c>
    </row>
    <row r="395" spans="1:16" x14ac:dyDescent="0.2">
      <c r="A395" s="4" t="s">
        <v>2960</v>
      </c>
      <c r="B395" s="4" t="s">
        <v>2960</v>
      </c>
      <c r="C395" s="4">
        <v>5420</v>
      </c>
      <c r="D395" s="4" t="s">
        <v>433</v>
      </c>
      <c r="E395" s="23">
        <v>117.44499999999999</v>
      </c>
      <c r="F395" s="24"/>
      <c r="G395" s="24"/>
      <c r="H395" s="24"/>
      <c r="I395" s="40" t="s">
        <v>2034</v>
      </c>
      <c r="J395" s="4" t="s">
        <v>349</v>
      </c>
      <c r="K395" s="2">
        <v>1.1269135400653E-2</v>
      </c>
      <c r="L395" s="2">
        <v>-3.0090216547251001E-2</v>
      </c>
      <c r="M395" s="2">
        <f t="shared" si="18"/>
        <v>1.3235036071296915</v>
      </c>
      <c r="N395" s="2">
        <f t="shared" si="19"/>
        <v>-3.5339454823918937</v>
      </c>
      <c r="P395" s="1">
        <v>138</v>
      </c>
    </row>
    <row r="396" spans="1:16" x14ac:dyDescent="0.2">
      <c r="A396" s="4" t="s">
        <v>7166</v>
      </c>
      <c r="B396" s="4" t="s">
        <v>7166</v>
      </c>
      <c r="C396" s="4">
        <v>5425</v>
      </c>
      <c r="D396" s="4" t="s">
        <v>434</v>
      </c>
      <c r="E396" s="23">
        <v>34.200000000000003</v>
      </c>
      <c r="F396" s="24"/>
      <c r="G396" s="24"/>
      <c r="H396" s="24"/>
      <c r="I396" s="40" t="s">
        <v>2034</v>
      </c>
      <c r="J396" s="4" t="s">
        <v>349</v>
      </c>
      <c r="K396" s="2">
        <v>1.1016164906322999E-2</v>
      </c>
      <c r="L396" s="2">
        <v>-3.0010012909770001E-2</v>
      </c>
      <c r="M396" s="2">
        <f t="shared" si="18"/>
        <v>0.37675283979624663</v>
      </c>
      <c r="N396" s="2">
        <f t="shared" si="19"/>
        <v>-1.0263424415141342</v>
      </c>
      <c r="P396" s="1">
        <v>138</v>
      </c>
    </row>
    <row r="397" spans="1:16" x14ac:dyDescent="0.2">
      <c r="A397" s="4" t="s">
        <v>7166</v>
      </c>
      <c r="B397" s="4" t="s">
        <v>7166</v>
      </c>
      <c r="C397" s="4">
        <v>5426</v>
      </c>
      <c r="D397" s="4" t="s">
        <v>435</v>
      </c>
      <c r="E397" s="23">
        <v>41.823</v>
      </c>
      <c r="F397" s="24"/>
      <c r="G397" s="24"/>
      <c r="H397" s="24"/>
      <c r="I397" s="40" t="s">
        <v>2034</v>
      </c>
      <c r="J397" s="4" t="s">
        <v>349</v>
      </c>
      <c r="K397" s="2">
        <v>1.1016164906322999E-2</v>
      </c>
      <c r="L397" s="2">
        <v>-3.0010012909770001E-2</v>
      </c>
      <c r="M397" s="2">
        <f t="shared" si="18"/>
        <v>0.46072906487714682</v>
      </c>
      <c r="N397" s="2">
        <f t="shared" si="19"/>
        <v>-1.2551087699253107</v>
      </c>
      <c r="P397" s="1">
        <v>138</v>
      </c>
    </row>
    <row r="398" spans="1:16" x14ac:dyDescent="0.2">
      <c r="A398" s="4" t="s">
        <v>436</v>
      </c>
      <c r="B398" s="4" t="s">
        <v>436</v>
      </c>
      <c r="C398" s="4">
        <v>5435</v>
      </c>
      <c r="D398" s="4" t="s">
        <v>436</v>
      </c>
      <c r="E398" s="24"/>
      <c r="F398" s="24"/>
      <c r="G398" s="24"/>
      <c r="H398" s="24"/>
      <c r="I398" s="40" t="s">
        <v>2034</v>
      </c>
      <c r="J398" s="4" t="s">
        <v>349</v>
      </c>
      <c r="K398" s="2">
        <v>1.0944638401269999E-2</v>
      </c>
      <c r="L398" s="2">
        <v>-2.9972642660141002E-2</v>
      </c>
      <c r="M398" s="2">
        <f t="shared" si="18"/>
        <v>0</v>
      </c>
      <c r="N398" s="2">
        <f t="shared" si="19"/>
        <v>0</v>
      </c>
      <c r="P398" s="1">
        <v>138</v>
      </c>
    </row>
    <row r="399" spans="1:16" x14ac:dyDescent="0.2">
      <c r="A399" s="4" t="s">
        <v>436</v>
      </c>
      <c r="B399" s="4" t="s">
        <v>436</v>
      </c>
      <c r="C399" s="4">
        <v>5436</v>
      </c>
      <c r="D399" s="4" t="s">
        <v>437</v>
      </c>
      <c r="E399" s="24"/>
      <c r="F399" s="23">
        <v>65</v>
      </c>
      <c r="G399" s="24"/>
      <c r="H399" s="24"/>
      <c r="I399" s="40" t="s">
        <v>2034</v>
      </c>
      <c r="J399" s="4" t="s">
        <v>349</v>
      </c>
      <c r="K399" s="2">
        <v>1.0944638401269999E-2</v>
      </c>
      <c r="L399" s="2">
        <v>-2.9972642660141002E-2</v>
      </c>
      <c r="M399" s="2">
        <f t="shared" si="18"/>
        <v>0.71140149608254999</v>
      </c>
      <c r="N399" s="2">
        <f t="shared" si="19"/>
        <v>-1.9482217729091651</v>
      </c>
      <c r="P399" s="1">
        <v>13.800000190734863</v>
      </c>
    </row>
    <row r="400" spans="1:16" x14ac:dyDescent="0.2">
      <c r="A400" s="4" t="s">
        <v>436</v>
      </c>
      <c r="B400" s="4" t="s">
        <v>436</v>
      </c>
      <c r="C400" s="4">
        <v>5437</v>
      </c>
      <c r="D400" s="4" t="s">
        <v>438</v>
      </c>
      <c r="E400" s="24"/>
      <c r="F400" s="23">
        <v>100</v>
      </c>
      <c r="G400" s="24"/>
      <c r="H400" s="24"/>
      <c r="I400" s="40" t="s">
        <v>2034</v>
      </c>
      <c r="J400" s="4" t="s">
        <v>349</v>
      </c>
      <c r="K400" s="2">
        <v>1.0944638401269999E-2</v>
      </c>
      <c r="L400" s="2">
        <v>-2.9972642660141002E-2</v>
      </c>
      <c r="M400" s="2">
        <f t="shared" si="18"/>
        <v>1.0944638401269999</v>
      </c>
      <c r="N400" s="2">
        <f t="shared" si="19"/>
        <v>-2.9972642660141</v>
      </c>
      <c r="P400" s="1">
        <v>13.800000190734863</v>
      </c>
    </row>
    <row r="401" spans="1:16" x14ac:dyDescent="0.2">
      <c r="A401" s="4" t="s">
        <v>436</v>
      </c>
      <c r="B401" s="4" t="s">
        <v>436</v>
      </c>
      <c r="C401" s="4">
        <v>5438</v>
      </c>
      <c r="D401" s="4" t="s">
        <v>439</v>
      </c>
      <c r="E401" s="24"/>
      <c r="F401" s="23">
        <v>100</v>
      </c>
      <c r="G401" s="24"/>
      <c r="H401" s="24"/>
      <c r="I401" s="40" t="s">
        <v>2034</v>
      </c>
      <c r="J401" s="4" t="s">
        <v>349</v>
      </c>
      <c r="K401" s="2">
        <v>1.0944638401269999E-2</v>
      </c>
      <c r="L401" s="2">
        <v>-2.9972642660141002E-2</v>
      </c>
      <c r="M401" s="2">
        <f t="shared" si="18"/>
        <v>1.0944638401269999</v>
      </c>
      <c r="N401" s="2">
        <f t="shared" si="19"/>
        <v>-2.9972642660141</v>
      </c>
      <c r="P401" s="1">
        <v>13.800000190734863</v>
      </c>
    </row>
    <row r="402" spans="1:16" x14ac:dyDescent="0.2">
      <c r="A402" s="4" t="s">
        <v>436</v>
      </c>
      <c r="B402" s="4" t="s">
        <v>436</v>
      </c>
      <c r="C402" s="4">
        <v>5439</v>
      </c>
      <c r="D402" s="4" t="s">
        <v>440</v>
      </c>
      <c r="E402" s="24"/>
      <c r="F402" s="23">
        <v>160</v>
      </c>
      <c r="G402" s="24"/>
      <c r="H402" s="24"/>
      <c r="I402" s="40" t="s">
        <v>2034</v>
      </c>
      <c r="J402" s="4" t="s">
        <v>349</v>
      </c>
      <c r="K402" s="2">
        <v>1.0944638401269999E-2</v>
      </c>
      <c r="L402" s="2">
        <v>-2.9972642660141002E-2</v>
      </c>
      <c r="M402" s="2">
        <f t="shared" si="18"/>
        <v>1.7511421442031998</v>
      </c>
      <c r="N402" s="2">
        <f t="shared" si="19"/>
        <v>-4.7956228256225604</v>
      </c>
      <c r="P402" s="1">
        <v>18</v>
      </c>
    </row>
    <row r="403" spans="1:16" x14ac:dyDescent="0.2">
      <c r="A403" s="4" t="s">
        <v>2961</v>
      </c>
      <c r="B403" s="4" t="s">
        <v>2961</v>
      </c>
      <c r="C403" s="4">
        <v>5450</v>
      </c>
      <c r="D403" s="4" t="s">
        <v>441</v>
      </c>
      <c r="E403" s="24"/>
      <c r="F403" s="24"/>
      <c r="G403" s="24"/>
      <c r="H403" s="24"/>
      <c r="I403" s="40" t="s">
        <v>2034</v>
      </c>
      <c r="J403" s="4" t="s">
        <v>349</v>
      </c>
      <c r="K403" s="2">
        <v>1.0923709720372999E-2</v>
      </c>
      <c r="L403" s="2">
        <v>-2.9931770637631E-2</v>
      </c>
      <c r="M403" s="2">
        <f t="shared" si="18"/>
        <v>0</v>
      </c>
      <c r="N403" s="2">
        <f t="shared" si="19"/>
        <v>0</v>
      </c>
      <c r="P403" s="1">
        <v>138</v>
      </c>
    </row>
    <row r="404" spans="1:16" x14ac:dyDescent="0.2">
      <c r="A404" s="4" t="s">
        <v>2962</v>
      </c>
      <c r="B404" s="4" t="s">
        <v>442</v>
      </c>
      <c r="C404" s="4">
        <v>5451</v>
      </c>
      <c r="D404" s="4" t="s">
        <v>442</v>
      </c>
      <c r="E404" s="24"/>
      <c r="F404" s="24"/>
      <c r="G404" s="24"/>
      <c r="H404" s="24"/>
      <c r="I404" s="40" t="s">
        <v>2034</v>
      </c>
      <c r="J404" s="4" t="s">
        <v>349</v>
      </c>
      <c r="K404" s="2">
        <v>1.0923709720372999E-2</v>
      </c>
      <c r="L404" s="2">
        <v>-2.9931770637631E-2</v>
      </c>
      <c r="M404" s="2">
        <f t="shared" si="18"/>
        <v>0</v>
      </c>
      <c r="N404" s="2">
        <f t="shared" si="19"/>
        <v>0</v>
      </c>
      <c r="P404" s="1">
        <v>138</v>
      </c>
    </row>
    <row r="405" spans="1:16" x14ac:dyDescent="0.2">
      <c r="A405" s="4" t="s">
        <v>2963</v>
      </c>
      <c r="B405" s="4" t="s">
        <v>444</v>
      </c>
      <c r="C405" s="4">
        <v>5452</v>
      </c>
      <c r="D405" s="4" t="s">
        <v>443</v>
      </c>
      <c r="E405" s="24"/>
      <c r="F405" s="24"/>
      <c r="G405" s="24"/>
      <c r="H405" s="24"/>
      <c r="I405" s="40" t="s">
        <v>2034</v>
      </c>
      <c r="J405" s="4" t="s">
        <v>349</v>
      </c>
      <c r="K405" s="2">
        <v>1.0917966254055E-2</v>
      </c>
      <c r="L405" s="2">
        <v>-2.9923403635621001E-2</v>
      </c>
      <c r="M405" s="2">
        <f t="shared" si="18"/>
        <v>0</v>
      </c>
      <c r="N405" s="2">
        <f t="shared" si="19"/>
        <v>0</v>
      </c>
      <c r="P405" s="1">
        <v>138</v>
      </c>
    </row>
    <row r="406" spans="1:16" x14ac:dyDescent="0.2">
      <c r="A406" s="4" t="s">
        <v>2963</v>
      </c>
      <c r="B406" s="4" t="s">
        <v>444</v>
      </c>
      <c r="C406" s="4">
        <v>5453</v>
      </c>
      <c r="D406" s="4" t="s">
        <v>444</v>
      </c>
      <c r="E406" s="23">
        <v>15.346</v>
      </c>
      <c r="F406" s="24"/>
      <c r="G406" s="24"/>
      <c r="H406" s="24"/>
      <c r="I406" s="40" t="s">
        <v>2034</v>
      </c>
      <c r="J406" s="4" t="s">
        <v>349</v>
      </c>
      <c r="K406" s="2">
        <v>1.0917966254055E-2</v>
      </c>
      <c r="L406" s="2">
        <v>-2.9923403635621001E-2</v>
      </c>
      <c r="M406" s="2">
        <f t="shared" si="18"/>
        <v>0.16754711013472803</v>
      </c>
      <c r="N406" s="2">
        <f t="shared" si="19"/>
        <v>-0.45920455219223988</v>
      </c>
      <c r="P406" s="1">
        <v>138</v>
      </c>
    </row>
    <row r="407" spans="1:16" x14ac:dyDescent="0.2">
      <c r="A407" s="4" t="s">
        <v>2964</v>
      </c>
      <c r="B407" s="4" t="s">
        <v>2964</v>
      </c>
      <c r="C407" s="4">
        <v>5455</v>
      </c>
      <c r="D407" s="4" t="s">
        <v>445</v>
      </c>
      <c r="E407" s="24"/>
      <c r="F407" s="24"/>
      <c r="G407" s="24"/>
      <c r="H407" s="24"/>
      <c r="I407" s="40" t="s">
        <v>2034</v>
      </c>
      <c r="J407" s="4" t="s">
        <v>349</v>
      </c>
      <c r="K407" s="2">
        <v>1.0932135395706E-2</v>
      </c>
      <c r="L407" s="2">
        <v>-2.9939170926808999E-2</v>
      </c>
      <c r="M407" s="2">
        <f t="shared" si="18"/>
        <v>0</v>
      </c>
      <c r="N407" s="2">
        <f t="shared" si="19"/>
        <v>0</v>
      </c>
      <c r="P407" s="1">
        <v>138</v>
      </c>
    </row>
    <row r="408" spans="1:16" x14ac:dyDescent="0.2">
      <c r="A408" s="4" t="s">
        <v>2964</v>
      </c>
      <c r="B408" s="4" t="s">
        <v>2964</v>
      </c>
      <c r="C408" s="4">
        <v>5456</v>
      </c>
      <c r="D408" s="4" t="s">
        <v>446</v>
      </c>
      <c r="E408" s="23">
        <v>5.2149999999999999</v>
      </c>
      <c r="F408" s="24"/>
      <c r="G408" s="24"/>
      <c r="H408" s="24"/>
      <c r="I408" s="40" t="s">
        <v>2034</v>
      </c>
      <c r="J408" s="4" t="s">
        <v>349</v>
      </c>
      <c r="K408" s="2">
        <v>1.0932135395706E-2</v>
      </c>
      <c r="L408" s="2">
        <v>-2.9939170926808999E-2</v>
      </c>
      <c r="M408" s="2">
        <f t="shared" si="18"/>
        <v>5.7011086088606791E-2</v>
      </c>
      <c r="N408" s="2">
        <f t="shared" si="19"/>
        <v>-0.15613277638330891</v>
      </c>
      <c r="P408" s="1">
        <v>138</v>
      </c>
    </row>
    <row r="409" spans="1:16" x14ac:dyDescent="0.2">
      <c r="A409" s="4" t="s">
        <v>447</v>
      </c>
      <c r="B409" s="4" t="s">
        <v>447</v>
      </c>
      <c r="C409" s="4">
        <v>5460</v>
      </c>
      <c r="D409" s="4" t="s">
        <v>447</v>
      </c>
      <c r="E409" s="23">
        <v>35.805</v>
      </c>
      <c r="F409" s="24"/>
      <c r="G409" s="24"/>
      <c r="H409" s="24"/>
      <c r="I409" s="40" t="s">
        <v>2034</v>
      </c>
      <c r="J409" s="4" t="s">
        <v>349</v>
      </c>
      <c r="K409" s="2">
        <v>1.1000236496329001E-2</v>
      </c>
      <c r="L409" s="2">
        <v>-2.9986867681146001E-2</v>
      </c>
      <c r="M409" s="2">
        <f t="shared" si="18"/>
        <v>0.39386346775105985</v>
      </c>
      <c r="N409" s="2">
        <f t="shared" si="19"/>
        <v>-1.0736797973234327</v>
      </c>
      <c r="P409" s="1">
        <v>138</v>
      </c>
    </row>
    <row r="410" spans="1:16" x14ac:dyDescent="0.2">
      <c r="A410" s="4" t="s">
        <v>2965</v>
      </c>
      <c r="B410" s="4" t="s">
        <v>448</v>
      </c>
      <c r="C410" s="4">
        <v>5461</v>
      </c>
      <c r="D410" s="4" t="s">
        <v>448</v>
      </c>
      <c r="E410" s="24"/>
      <c r="F410" s="24"/>
      <c r="G410" s="24"/>
      <c r="H410" s="24"/>
      <c r="I410" s="40" t="s">
        <v>2034</v>
      </c>
      <c r="J410" s="4" t="s">
        <v>349</v>
      </c>
      <c r="K410" s="2">
        <v>1.099868863821E-2</v>
      </c>
      <c r="L410" s="2">
        <v>-2.9985986649989999E-2</v>
      </c>
      <c r="M410" s="2">
        <f t="shared" si="18"/>
        <v>0</v>
      </c>
      <c r="N410" s="2">
        <f t="shared" si="19"/>
        <v>0</v>
      </c>
      <c r="P410" s="1">
        <v>138</v>
      </c>
    </row>
    <row r="411" spans="1:16" x14ac:dyDescent="0.2">
      <c r="A411" s="4" t="s">
        <v>2966</v>
      </c>
      <c r="B411" s="4" t="s">
        <v>449</v>
      </c>
      <c r="C411" s="4">
        <v>5462</v>
      </c>
      <c r="D411" s="4" t="s">
        <v>449</v>
      </c>
      <c r="E411" s="24"/>
      <c r="F411" s="24"/>
      <c r="G411" s="24"/>
      <c r="H411" s="24"/>
      <c r="I411" s="40" t="s">
        <v>2034</v>
      </c>
      <c r="J411" s="4" t="s">
        <v>349</v>
      </c>
      <c r="K411" s="2">
        <v>1.1001785285771001E-2</v>
      </c>
      <c r="L411" s="2">
        <v>-2.9987746849656001E-2</v>
      </c>
      <c r="M411" s="2">
        <f t="shared" si="18"/>
        <v>0</v>
      </c>
      <c r="N411" s="2">
        <f t="shared" si="19"/>
        <v>0</v>
      </c>
      <c r="P411" s="1">
        <v>138</v>
      </c>
    </row>
    <row r="412" spans="1:16" x14ac:dyDescent="0.2">
      <c r="A412" s="4" t="s">
        <v>3306</v>
      </c>
      <c r="B412" s="4" t="s">
        <v>3306</v>
      </c>
      <c r="C412" s="4">
        <v>5465</v>
      </c>
      <c r="D412" s="4" t="s">
        <v>3306</v>
      </c>
      <c r="E412" s="23">
        <v>27.28</v>
      </c>
      <c r="F412" s="24"/>
      <c r="G412" s="24"/>
      <c r="H412" s="24"/>
      <c r="I412" s="40" t="s">
        <v>2034</v>
      </c>
      <c r="J412" s="4" t="s">
        <v>349</v>
      </c>
      <c r="K412" s="2">
        <v>1.1810128577054E-2</v>
      </c>
      <c r="L412" s="2">
        <v>-3.0053509399294999E-2</v>
      </c>
      <c r="M412" s="2">
        <f t="shared" si="18"/>
        <v>0.32218030758203314</v>
      </c>
      <c r="N412" s="2">
        <f t="shared" si="19"/>
        <v>-0.81985973641276766</v>
      </c>
      <c r="P412" s="1">
        <v>138</v>
      </c>
    </row>
    <row r="413" spans="1:16" x14ac:dyDescent="0.2">
      <c r="A413" s="4" t="s">
        <v>450</v>
      </c>
      <c r="B413" s="4" t="s">
        <v>450</v>
      </c>
      <c r="C413" s="4">
        <v>5467</v>
      </c>
      <c r="D413" s="4" t="s">
        <v>450</v>
      </c>
      <c r="E413" s="23">
        <v>11.634</v>
      </c>
      <c r="F413" s="24"/>
      <c r="G413" s="24"/>
      <c r="H413" s="24"/>
      <c r="I413" s="40" t="s">
        <v>2034</v>
      </c>
      <c r="J413" s="4" t="s">
        <v>349</v>
      </c>
      <c r="K413" s="2">
        <v>1.1343489401042E-2</v>
      </c>
      <c r="L413" s="2">
        <v>-3.0006574466825E-2</v>
      </c>
      <c r="M413" s="2">
        <f t="shared" si="18"/>
        <v>0.13197015569172263</v>
      </c>
      <c r="N413" s="2">
        <f t="shared" si="19"/>
        <v>-0.34909648734704207</v>
      </c>
      <c r="P413" s="1">
        <v>138</v>
      </c>
    </row>
    <row r="414" spans="1:16" x14ac:dyDescent="0.2">
      <c r="A414" s="4" t="s">
        <v>2967</v>
      </c>
      <c r="B414" s="4" t="s">
        <v>2967</v>
      </c>
      <c r="C414" s="4">
        <v>5475</v>
      </c>
      <c r="D414" s="4" t="s">
        <v>451</v>
      </c>
      <c r="E414" s="24"/>
      <c r="F414" s="24"/>
      <c r="G414" s="24"/>
      <c r="H414" s="24"/>
      <c r="I414" s="40" t="s">
        <v>2034</v>
      </c>
      <c r="J414" s="4" t="s">
        <v>349</v>
      </c>
      <c r="K414" s="2">
        <v>1.0484859347343001E-2</v>
      </c>
      <c r="L414" s="2">
        <v>-2.9274012893437999E-2</v>
      </c>
      <c r="M414" s="2">
        <f t="shared" si="18"/>
        <v>0</v>
      </c>
      <c r="N414" s="2">
        <f t="shared" si="19"/>
        <v>0</v>
      </c>
      <c r="P414" s="1">
        <v>345</v>
      </c>
    </row>
    <row r="415" spans="1:16" x14ac:dyDescent="0.2">
      <c r="A415" s="4" t="s">
        <v>2967</v>
      </c>
      <c r="B415" s="4" t="s">
        <v>2967</v>
      </c>
      <c r="C415" s="4">
        <v>5476</v>
      </c>
      <c r="D415" s="4" t="s">
        <v>452</v>
      </c>
      <c r="E415" s="24"/>
      <c r="F415" s="24"/>
      <c r="G415" s="23">
        <v>155</v>
      </c>
      <c r="H415" s="23">
        <v>175</v>
      </c>
      <c r="I415" s="40" t="s">
        <v>2034</v>
      </c>
      <c r="J415" s="4" t="s">
        <v>349</v>
      </c>
      <c r="K415" s="2">
        <v>1.0484859347343001E-2</v>
      </c>
      <c r="L415" s="2">
        <v>-2.9274012893437999E-2</v>
      </c>
      <c r="M415" s="2">
        <f t="shared" si="18"/>
        <v>1.8348503857850251</v>
      </c>
      <c r="N415" s="2">
        <f t="shared" si="19"/>
        <v>-5.1229522563516499</v>
      </c>
      <c r="P415" s="1">
        <v>18</v>
      </c>
    </row>
    <row r="416" spans="1:16" x14ac:dyDescent="0.2">
      <c r="A416" s="4" t="s">
        <v>2967</v>
      </c>
      <c r="B416" s="4" t="s">
        <v>2967</v>
      </c>
      <c r="C416" s="4">
        <v>5477</v>
      </c>
      <c r="D416" s="4" t="s">
        <v>453</v>
      </c>
      <c r="E416" s="24"/>
      <c r="F416" s="24"/>
      <c r="G416" s="23">
        <v>159</v>
      </c>
      <c r="H416" s="23">
        <v>197</v>
      </c>
      <c r="I416" s="40" t="s">
        <v>2034</v>
      </c>
      <c r="J416" s="4" t="s">
        <v>349</v>
      </c>
      <c r="K416" s="2">
        <v>1.0484859347343001E-2</v>
      </c>
      <c r="L416" s="2">
        <v>-2.9274012893437999E-2</v>
      </c>
      <c r="M416" s="2">
        <f t="shared" si="18"/>
        <v>2.0655172914265711</v>
      </c>
      <c r="N416" s="2">
        <f t="shared" si="19"/>
        <v>-5.7669805400072862</v>
      </c>
      <c r="P416" s="1">
        <v>18</v>
      </c>
    </row>
    <row r="417" spans="1:16" x14ac:dyDescent="0.2">
      <c r="A417" s="4" t="s">
        <v>2967</v>
      </c>
      <c r="B417" s="4" t="s">
        <v>2967</v>
      </c>
      <c r="C417" s="4">
        <v>5478</v>
      </c>
      <c r="D417" s="4" t="s">
        <v>454</v>
      </c>
      <c r="E417" s="24"/>
      <c r="F417" s="24"/>
      <c r="G417" s="23">
        <v>155</v>
      </c>
      <c r="H417" s="23">
        <v>175</v>
      </c>
      <c r="I417" s="40" t="s">
        <v>2034</v>
      </c>
      <c r="J417" s="4" t="s">
        <v>349</v>
      </c>
      <c r="K417" s="2">
        <v>1.0484859347343001E-2</v>
      </c>
      <c r="L417" s="2">
        <v>-2.9274012893437999E-2</v>
      </c>
      <c r="M417" s="2">
        <f t="shared" si="18"/>
        <v>1.8348503857850251</v>
      </c>
      <c r="N417" s="2">
        <f t="shared" si="19"/>
        <v>-5.1229522563516499</v>
      </c>
      <c r="P417" s="1">
        <v>18</v>
      </c>
    </row>
    <row r="418" spans="1:16" x14ac:dyDescent="0.2">
      <c r="C418" s="4">
        <v>5479</v>
      </c>
      <c r="D418" s="4" t="s">
        <v>455</v>
      </c>
      <c r="E418" s="24"/>
      <c r="F418" s="24"/>
      <c r="G418" s="24"/>
      <c r="H418" s="24"/>
      <c r="I418" s="40" t="s">
        <v>2034</v>
      </c>
      <c r="J418" s="4" t="s">
        <v>349</v>
      </c>
      <c r="K418" s="2">
        <v>1.0484859347343001E-2</v>
      </c>
      <c r="L418" s="2">
        <v>-2.9274012893437999E-2</v>
      </c>
      <c r="M418" s="2">
        <f t="shared" si="18"/>
        <v>0</v>
      </c>
      <c r="N418" s="2">
        <f t="shared" si="19"/>
        <v>0</v>
      </c>
      <c r="P418" s="1">
        <v>345</v>
      </c>
    </row>
    <row r="419" spans="1:16" x14ac:dyDescent="0.2">
      <c r="A419" s="4" t="s">
        <v>456</v>
      </c>
      <c r="B419" s="4" t="s">
        <v>456</v>
      </c>
      <c r="C419" s="4">
        <v>5485</v>
      </c>
      <c r="D419" s="4" t="s">
        <v>456</v>
      </c>
      <c r="E419" s="23">
        <v>144.941</v>
      </c>
      <c r="F419" s="24"/>
      <c r="G419" s="24"/>
      <c r="H419" s="24"/>
      <c r="I419" s="40" t="s">
        <v>2034</v>
      </c>
      <c r="J419" s="4" t="s">
        <v>349</v>
      </c>
      <c r="K419" s="2">
        <v>1.0808574035764001E-2</v>
      </c>
      <c r="L419" s="2">
        <v>-2.9887188225985E-2</v>
      </c>
      <c r="M419" s="2">
        <f t="shared" ref="M419:M450" si="20">(H419+F419+E419)*K419</f>
        <v>1.5666055293176702</v>
      </c>
      <c r="N419" s="2">
        <f t="shared" ref="N419:N450" si="21">(H419+F419+E419)*L419</f>
        <v>-4.3318789486624922</v>
      </c>
      <c r="P419" s="1">
        <v>138</v>
      </c>
    </row>
    <row r="420" spans="1:16" x14ac:dyDescent="0.2">
      <c r="A420" s="4" t="s">
        <v>2968</v>
      </c>
      <c r="B420" s="4" t="s">
        <v>2968</v>
      </c>
      <c r="C420" s="4">
        <v>5490</v>
      </c>
      <c r="D420" s="4" t="s">
        <v>457</v>
      </c>
      <c r="E420" s="23">
        <v>71.007999999999996</v>
      </c>
      <c r="F420" s="24"/>
      <c r="G420" s="24"/>
      <c r="H420" s="24"/>
      <c r="I420" s="40" t="s">
        <v>2034</v>
      </c>
      <c r="J420" s="4" t="s">
        <v>349</v>
      </c>
      <c r="K420" s="2">
        <v>1.1482825502752999E-2</v>
      </c>
      <c r="L420" s="2">
        <v>-3.0010001733898999E-2</v>
      </c>
      <c r="M420" s="2">
        <f t="shared" si="20"/>
        <v>0.81537247329948492</v>
      </c>
      <c r="N420" s="2">
        <f t="shared" si="21"/>
        <v>-2.1309502031207002</v>
      </c>
      <c r="P420" s="1">
        <v>138</v>
      </c>
    </row>
    <row r="421" spans="1:16" x14ac:dyDescent="0.2">
      <c r="A421" s="4" t="s">
        <v>2969</v>
      </c>
      <c r="B421" s="4" t="s">
        <v>2969</v>
      </c>
      <c r="C421" s="4">
        <v>5500</v>
      </c>
      <c r="D421" s="4" t="s">
        <v>458</v>
      </c>
      <c r="E421" s="24"/>
      <c r="F421" s="24"/>
      <c r="G421" s="24"/>
      <c r="H421" s="24"/>
      <c r="I421" s="40" t="s">
        <v>2034</v>
      </c>
      <c r="J421" s="4" t="s">
        <v>459</v>
      </c>
      <c r="K421" s="2">
        <v>9.5703452825549994E-3</v>
      </c>
      <c r="L421" s="2">
        <v>-2.2982675582170001E-2</v>
      </c>
      <c r="M421" s="2">
        <f t="shared" si="20"/>
        <v>0</v>
      </c>
      <c r="N421" s="2">
        <f t="shared" si="21"/>
        <v>0</v>
      </c>
      <c r="P421" s="1">
        <v>69</v>
      </c>
    </row>
    <row r="422" spans="1:16" x14ac:dyDescent="0.2">
      <c r="A422" s="4" t="s">
        <v>2969</v>
      </c>
      <c r="B422" s="4" t="s">
        <v>2969</v>
      </c>
      <c r="C422" s="4">
        <v>5501</v>
      </c>
      <c r="D422" s="4" t="s">
        <v>460</v>
      </c>
      <c r="E422" s="24"/>
      <c r="F422" s="24"/>
      <c r="G422" s="24"/>
      <c r="H422" s="24"/>
      <c r="I422" s="40" t="s">
        <v>2034</v>
      </c>
      <c r="J422" s="4" t="s">
        <v>459</v>
      </c>
      <c r="K422" s="2">
        <v>9.5703452825549994E-3</v>
      </c>
      <c r="L422" s="2">
        <v>-2.2982675582170001E-2</v>
      </c>
      <c r="M422" s="2">
        <f t="shared" si="20"/>
        <v>0</v>
      </c>
      <c r="N422" s="2">
        <f t="shared" si="21"/>
        <v>0</v>
      </c>
      <c r="P422" s="1">
        <v>13</v>
      </c>
    </row>
    <row r="423" spans="1:16" x14ac:dyDescent="0.2">
      <c r="A423" s="4" t="s">
        <v>2969</v>
      </c>
      <c r="B423" s="4" t="s">
        <v>2969</v>
      </c>
      <c r="C423" s="4">
        <v>5502</v>
      </c>
      <c r="D423" s="4" t="s">
        <v>461</v>
      </c>
      <c r="E423" s="24"/>
      <c r="F423" s="24"/>
      <c r="G423" s="24"/>
      <c r="H423" s="24"/>
      <c r="I423" s="40" t="s">
        <v>2034</v>
      </c>
      <c r="J423" s="4" t="s">
        <v>459</v>
      </c>
      <c r="K423" s="2">
        <v>9.1804089024660005E-3</v>
      </c>
      <c r="L423" s="2">
        <v>-2.2840170189738E-2</v>
      </c>
      <c r="M423" s="2">
        <f t="shared" si="20"/>
        <v>0</v>
      </c>
      <c r="N423" s="2">
        <f t="shared" si="21"/>
        <v>0</v>
      </c>
      <c r="P423" s="1">
        <v>138</v>
      </c>
    </row>
    <row r="424" spans="1:16" x14ac:dyDescent="0.2">
      <c r="A424" s="4" t="s">
        <v>2969</v>
      </c>
      <c r="B424" s="4" t="s">
        <v>2969</v>
      </c>
      <c r="C424" s="4">
        <v>5503</v>
      </c>
      <c r="D424" s="4" t="s">
        <v>462</v>
      </c>
      <c r="E424" s="24"/>
      <c r="F424" s="24"/>
      <c r="G424" s="23">
        <v>15</v>
      </c>
      <c r="H424" s="23">
        <v>25</v>
      </c>
      <c r="I424" s="40" t="s">
        <v>2034</v>
      </c>
      <c r="J424" s="4" t="s">
        <v>459</v>
      </c>
      <c r="K424" s="2">
        <v>9.5703452825549994E-3</v>
      </c>
      <c r="L424" s="2">
        <v>-2.2982675582170001E-2</v>
      </c>
      <c r="M424" s="2">
        <f t="shared" si="20"/>
        <v>0.23925863206387499</v>
      </c>
      <c r="N424" s="2">
        <f t="shared" si="21"/>
        <v>-0.57456688955425006</v>
      </c>
      <c r="P424" s="1">
        <v>13</v>
      </c>
    </row>
    <row r="425" spans="1:16" x14ac:dyDescent="0.2">
      <c r="A425" s="4" t="s">
        <v>2970</v>
      </c>
      <c r="B425" s="4" t="s">
        <v>2970</v>
      </c>
      <c r="C425" s="4">
        <v>5504</v>
      </c>
      <c r="D425" s="4" t="s">
        <v>463</v>
      </c>
      <c r="E425" s="23">
        <v>7.3689999999999998</v>
      </c>
      <c r="F425" s="24"/>
      <c r="G425" s="24"/>
      <c r="H425" s="24"/>
      <c r="I425" s="40" t="s">
        <v>2034</v>
      </c>
      <c r="J425" s="4" t="s">
        <v>459</v>
      </c>
      <c r="K425" s="2">
        <v>9.0419091284279999E-3</v>
      </c>
      <c r="L425" s="2">
        <v>-2.2238578647374999E-2</v>
      </c>
      <c r="M425" s="2">
        <f t="shared" si="20"/>
        <v>6.6629828367385929E-2</v>
      </c>
      <c r="N425" s="2">
        <f t="shared" si="21"/>
        <v>-0.16387608605250636</v>
      </c>
      <c r="P425" s="1">
        <v>69</v>
      </c>
    </row>
    <row r="426" spans="1:16" x14ac:dyDescent="0.2">
      <c r="A426" s="4" t="s">
        <v>2969</v>
      </c>
      <c r="C426" s="4">
        <v>5505</v>
      </c>
      <c r="D426" s="4" t="s">
        <v>464</v>
      </c>
      <c r="E426" s="24"/>
      <c r="F426" s="24"/>
      <c r="G426" s="23">
        <v>7</v>
      </c>
      <c r="H426" s="23">
        <v>10</v>
      </c>
      <c r="I426" s="40" t="s">
        <v>2034</v>
      </c>
      <c r="J426" s="4" t="s">
        <v>459</v>
      </c>
      <c r="K426" s="2">
        <v>9.5703452825549994E-3</v>
      </c>
      <c r="L426" s="2">
        <v>-2.2982675582170001E-2</v>
      </c>
      <c r="M426" s="2">
        <f t="shared" si="20"/>
        <v>9.5703452825549998E-2</v>
      </c>
      <c r="N426" s="2">
        <f t="shared" si="21"/>
        <v>-0.22982675582170001</v>
      </c>
      <c r="P426" s="1">
        <v>13</v>
      </c>
    </row>
    <row r="427" spans="1:16" x14ac:dyDescent="0.2">
      <c r="A427" s="4" t="s">
        <v>2969</v>
      </c>
      <c r="C427" s="4">
        <v>5506</v>
      </c>
      <c r="D427" s="4" t="s">
        <v>465</v>
      </c>
      <c r="E427" s="24"/>
      <c r="F427" s="24"/>
      <c r="G427" s="23">
        <v>12</v>
      </c>
      <c r="H427" s="23">
        <v>12</v>
      </c>
      <c r="I427" s="40" t="s">
        <v>2034</v>
      </c>
      <c r="J427" s="4" t="s">
        <v>459</v>
      </c>
      <c r="K427" s="2">
        <v>9.5703452825549994E-3</v>
      </c>
      <c r="L427" s="2">
        <v>-2.2982675582170001E-2</v>
      </c>
      <c r="M427" s="2">
        <f t="shared" si="20"/>
        <v>0.11484414339065999</v>
      </c>
      <c r="N427" s="2">
        <f t="shared" si="21"/>
        <v>-0.27579210698604001</v>
      </c>
      <c r="P427" s="1">
        <v>13</v>
      </c>
    </row>
    <row r="428" spans="1:16" x14ac:dyDescent="0.2">
      <c r="A428" s="4" t="s">
        <v>2971</v>
      </c>
      <c r="B428" s="4" t="s">
        <v>2971</v>
      </c>
      <c r="C428" s="4">
        <v>5510</v>
      </c>
      <c r="D428" s="4" t="s">
        <v>466</v>
      </c>
      <c r="E428" s="24"/>
      <c r="F428" s="24"/>
      <c r="G428" s="24"/>
      <c r="H428" s="24"/>
      <c r="I428" s="40" t="s">
        <v>2034</v>
      </c>
      <c r="J428" s="4" t="s">
        <v>459</v>
      </c>
      <c r="K428" s="2">
        <v>8.7221832945939999E-3</v>
      </c>
      <c r="L428" s="2">
        <v>-2.1788366138934999E-2</v>
      </c>
      <c r="M428" s="2">
        <f t="shared" si="20"/>
        <v>0</v>
      </c>
      <c r="N428" s="2">
        <f t="shared" si="21"/>
        <v>0</v>
      </c>
      <c r="P428" s="1">
        <v>69</v>
      </c>
    </row>
    <row r="429" spans="1:16" x14ac:dyDescent="0.2">
      <c r="A429" s="4" t="s">
        <v>2972</v>
      </c>
      <c r="B429" s="4" t="s">
        <v>2972</v>
      </c>
      <c r="C429" s="4">
        <v>5514</v>
      </c>
      <c r="D429" s="4" t="s">
        <v>467</v>
      </c>
      <c r="E429" s="23">
        <v>4.9989999999999997</v>
      </c>
      <c r="F429" s="24"/>
      <c r="G429" s="24"/>
      <c r="H429" s="24"/>
      <c r="I429" s="40" t="s">
        <v>2034</v>
      </c>
      <c r="J429" s="4" t="s">
        <v>459</v>
      </c>
      <c r="K429" s="2">
        <v>8.1105586141350001E-3</v>
      </c>
      <c r="L429" s="2">
        <v>-2.0927129313350001E-2</v>
      </c>
      <c r="M429" s="2">
        <f t="shared" si="20"/>
        <v>4.0544682512060864E-2</v>
      </c>
      <c r="N429" s="2">
        <f t="shared" si="21"/>
        <v>-0.10461471943743665</v>
      </c>
      <c r="P429" s="1">
        <v>69</v>
      </c>
    </row>
    <row r="430" spans="1:16" x14ac:dyDescent="0.2">
      <c r="A430" s="4" t="s">
        <v>2973</v>
      </c>
      <c r="B430" s="4" t="s">
        <v>2973</v>
      </c>
      <c r="C430" s="4">
        <v>5516</v>
      </c>
      <c r="D430" s="4" t="s">
        <v>468</v>
      </c>
      <c r="E430" s="24"/>
      <c r="F430" s="24"/>
      <c r="G430" s="24"/>
      <c r="H430" s="24"/>
      <c r="I430" s="40" t="s">
        <v>2034</v>
      </c>
      <c r="J430" s="4" t="s">
        <v>459</v>
      </c>
      <c r="K430" s="2">
        <v>7.8162923455240008E-3</v>
      </c>
      <c r="L430" s="2">
        <v>-2.0512768998741999E-2</v>
      </c>
      <c r="M430" s="2">
        <f t="shared" si="20"/>
        <v>0</v>
      </c>
      <c r="N430" s="2">
        <f t="shared" si="21"/>
        <v>0</v>
      </c>
      <c r="P430" s="1">
        <v>69</v>
      </c>
    </row>
    <row r="431" spans="1:16" x14ac:dyDescent="0.2">
      <c r="A431" s="4" t="s">
        <v>2974</v>
      </c>
      <c r="B431" s="4" t="s">
        <v>2974</v>
      </c>
      <c r="C431" s="4">
        <v>5518</v>
      </c>
      <c r="D431" s="4" t="s">
        <v>469</v>
      </c>
      <c r="E431" s="24"/>
      <c r="F431" s="24"/>
      <c r="G431" s="24"/>
      <c r="H431" s="24"/>
      <c r="I431" s="40" t="s">
        <v>2034</v>
      </c>
      <c r="J431" s="4" t="s">
        <v>459</v>
      </c>
      <c r="K431" s="2">
        <v>7.7816941775380004E-3</v>
      </c>
      <c r="L431" s="2">
        <v>-2.0479597151278998E-2</v>
      </c>
      <c r="M431" s="2">
        <f t="shared" si="20"/>
        <v>0</v>
      </c>
      <c r="N431" s="2">
        <f t="shared" si="21"/>
        <v>0</v>
      </c>
      <c r="P431" s="1">
        <v>69</v>
      </c>
    </row>
    <row r="432" spans="1:16" x14ac:dyDescent="0.2">
      <c r="A432" s="4" t="s">
        <v>2975</v>
      </c>
      <c r="B432" s="4" t="s">
        <v>2975</v>
      </c>
      <c r="C432" s="4">
        <v>5520</v>
      </c>
      <c r="D432" s="4" t="s">
        <v>470</v>
      </c>
      <c r="E432" s="23">
        <v>2.1459999999999999</v>
      </c>
      <c r="F432" s="24"/>
      <c r="G432" s="24"/>
      <c r="H432" s="24"/>
      <c r="I432" s="40" t="s">
        <v>2034</v>
      </c>
      <c r="J432" s="4" t="s">
        <v>459</v>
      </c>
      <c r="K432" s="2">
        <v>7.7816941775380004E-3</v>
      </c>
      <c r="L432" s="2">
        <v>-2.0479597151278998E-2</v>
      </c>
      <c r="M432" s="2">
        <f t="shared" si="20"/>
        <v>1.6699515704996549E-2</v>
      </c>
      <c r="N432" s="2">
        <f t="shared" si="21"/>
        <v>-4.3949215486644731E-2</v>
      </c>
      <c r="P432" s="1">
        <v>69</v>
      </c>
    </row>
    <row r="433" spans="1:16" x14ac:dyDescent="0.2">
      <c r="A433" s="4" t="s">
        <v>2976</v>
      </c>
      <c r="B433" s="4" t="s">
        <v>2976</v>
      </c>
      <c r="C433" s="4">
        <v>5522</v>
      </c>
      <c r="D433" s="4" t="s">
        <v>471</v>
      </c>
      <c r="E433" s="23">
        <v>4.452</v>
      </c>
      <c r="F433" s="24"/>
      <c r="G433" s="24"/>
      <c r="H433" s="24"/>
      <c r="I433" s="40" t="s">
        <v>2034</v>
      </c>
      <c r="J433" s="4" t="s">
        <v>472</v>
      </c>
      <c r="K433" s="2">
        <v>7.5624114833769997E-3</v>
      </c>
      <c r="L433" s="2">
        <v>-2.0269347354770002E-2</v>
      </c>
      <c r="M433" s="2">
        <f t="shared" si="20"/>
        <v>3.3667855923994405E-2</v>
      </c>
      <c r="N433" s="2">
        <f t="shared" si="21"/>
        <v>-9.0239134423436049E-2</v>
      </c>
      <c r="P433" s="1">
        <v>69</v>
      </c>
    </row>
    <row r="434" spans="1:16" x14ac:dyDescent="0.2">
      <c r="A434" s="4" t="s">
        <v>2977</v>
      </c>
      <c r="B434" s="4" t="s">
        <v>2977</v>
      </c>
      <c r="C434" s="4">
        <v>5525</v>
      </c>
      <c r="D434" s="4" t="s">
        <v>473</v>
      </c>
      <c r="E434" s="24"/>
      <c r="F434" s="24"/>
      <c r="G434" s="24"/>
      <c r="H434" s="24"/>
      <c r="I434" s="40" t="s">
        <v>2034</v>
      </c>
      <c r="J434" s="4" t="s">
        <v>472</v>
      </c>
      <c r="K434" s="2">
        <v>7.1092266589400004E-3</v>
      </c>
      <c r="L434" s="2">
        <v>-1.9834833219647002E-2</v>
      </c>
      <c r="M434" s="2">
        <f t="shared" si="20"/>
        <v>0</v>
      </c>
      <c r="N434" s="2">
        <f t="shared" si="21"/>
        <v>0</v>
      </c>
      <c r="P434" s="1">
        <v>69</v>
      </c>
    </row>
    <row r="435" spans="1:16" x14ac:dyDescent="0.2">
      <c r="A435" s="4" t="s">
        <v>2978</v>
      </c>
      <c r="B435" s="4" t="s">
        <v>2978</v>
      </c>
      <c r="C435" s="4">
        <v>5526</v>
      </c>
      <c r="D435" s="4" t="s">
        <v>474</v>
      </c>
      <c r="E435" s="23">
        <v>3.0670000000000002</v>
      </c>
      <c r="F435" s="24"/>
      <c r="G435" s="24"/>
      <c r="H435" s="24"/>
      <c r="I435" s="40" t="s">
        <v>2034</v>
      </c>
      <c r="J435" s="4" t="s">
        <v>472</v>
      </c>
      <c r="K435" s="2">
        <v>7.1092266589400004E-3</v>
      </c>
      <c r="L435" s="2">
        <v>-1.9834833219647002E-2</v>
      </c>
      <c r="M435" s="2">
        <f t="shared" si="20"/>
        <v>2.1803998162968984E-2</v>
      </c>
      <c r="N435" s="2">
        <f t="shared" si="21"/>
        <v>-6.0833433484657355E-2</v>
      </c>
      <c r="P435" s="1">
        <v>69</v>
      </c>
    </row>
    <row r="436" spans="1:16" x14ac:dyDescent="0.2">
      <c r="A436" s="4" t="s">
        <v>2979</v>
      </c>
      <c r="B436" s="4" t="s">
        <v>2979</v>
      </c>
      <c r="C436" s="4">
        <v>5528</v>
      </c>
      <c r="D436" s="4" t="s">
        <v>475</v>
      </c>
      <c r="E436" s="23">
        <v>1.157</v>
      </c>
      <c r="F436" s="24"/>
      <c r="G436" s="24"/>
      <c r="H436" s="24"/>
      <c r="I436" s="40" t="s">
        <v>2034</v>
      </c>
      <c r="J436" s="4" t="s">
        <v>476</v>
      </c>
      <c r="K436" s="2">
        <v>7.0034833624959998E-3</v>
      </c>
      <c r="L436" s="2">
        <v>-1.9733445718884E-2</v>
      </c>
      <c r="M436" s="2">
        <f t="shared" si="20"/>
        <v>8.1030302504078722E-3</v>
      </c>
      <c r="N436" s="2">
        <f t="shared" si="21"/>
        <v>-2.283159669674879E-2</v>
      </c>
      <c r="P436" s="1">
        <v>69</v>
      </c>
    </row>
    <row r="437" spans="1:16" x14ac:dyDescent="0.2">
      <c r="A437" s="4" t="s">
        <v>2980</v>
      </c>
      <c r="B437" s="4" t="s">
        <v>2980</v>
      </c>
      <c r="C437" s="4">
        <v>5530</v>
      </c>
      <c r="D437" s="4" t="s">
        <v>477</v>
      </c>
      <c r="E437" s="24"/>
      <c r="F437" s="24"/>
      <c r="G437" s="24"/>
      <c r="H437" s="24"/>
      <c r="I437" s="40" t="s">
        <v>2034</v>
      </c>
      <c r="J437" s="4" t="s">
        <v>476</v>
      </c>
      <c r="K437" s="2">
        <v>6.5790489315989999E-3</v>
      </c>
      <c r="L437" s="2">
        <v>-1.9326496869325999E-2</v>
      </c>
      <c r="M437" s="2">
        <f t="shared" si="20"/>
        <v>0</v>
      </c>
      <c r="N437" s="2">
        <f t="shared" si="21"/>
        <v>0</v>
      </c>
      <c r="P437" s="1">
        <v>69</v>
      </c>
    </row>
    <row r="438" spans="1:16" x14ac:dyDescent="0.2">
      <c r="A438" s="4" t="s">
        <v>2981</v>
      </c>
      <c r="B438" s="4" t="s">
        <v>2981</v>
      </c>
      <c r="C438" s="4">
        <v>5534</v>
      </c>
      <c r="D438" s="4" t="s">
        <v>478</v>
      </c>
      <c r="E438" s="23">
        <v>1.806</v>
      </c>
      <c r="F438" s="24"/>
      <c r="G438" s="24"/>
      <c r="H438" s="24"/>
      <c r="I438" s="40" t="s">
        <v>2034</v>
      </c>
      <c r="J438" s="4" t="s">
        <v>476</v>
      </c>
      <c r="K438" s="2">
        <v>6.5790489315989999E-3</v>
      </c>
      <c r="L438" s="2">
        <v>-1.9326496869325999E-2</v>
      </c>
      <c r="M438" s="2">
        <f t="shared" si="20"/>
        <v>1.1881762370467794E-2</v>
      </c>
      <c r="N438" s="2">
        <f t="shared" si="21"/>
        <v>-3.4903653346002754E-2</v>
      </c>
      <c r="P438" s="1">
        <v>69</v>
      </c>
    </row>
    <row r="439" spans="1:16" x14ac:dyDescent="0.2">
      <c r="A439" s="4" t="s">
        <v>2982</v>
      </c>
      <c r="B439" s="4" t="s">
        <v>2982</v>
      </c>
      <c r="C439" s="4">
        <v>5536</v>
      </c>
      <c r="D439" s="4" t="s">
        <v>479</v>
      </c>
      <c r="E439" s="23">
        <v>2.4049999999999998</v>
      </c>
      <c r="F439" s="24"/>
      <c r="G439" s="24"/>
      <c r="H439" s="24"/>
      <c r="I439" s="40" t="s">
        <v>2034</v>
      </c>
      <c r="J439" s="4" t="s">
        <v>480</v>
      </c>
      <c r="K439" s="2">
        <v>6.3268672674889996E-3</v>
      </c>
      <c r="L439" s="2">
        <v>-2.0866066217422E-2</v>
      </c>
      <c r="M439" s="2">
        <f t="shared" si="20"/>
        <v>1.5216115778311043E-2</v>
      </c>
      <c r="N439" s="2">
        <f t="shared" si="21"/>
        <v>-5.0182889252899904E-2</v>
      </c>
      <c r="P439" s="1">
        <v>69</v>
      </c>
    </row>
    <row r="440" spans="1:16" x14ac:dyDescent="0.2">
      <c r="A440" s="4" t="s">
        <v>2983</v>
      </c>
      <c r="B440" s="4" t="s">
        <v>2983</v>
      </c>
      <c r="C440" s="4">
        <v>5538</v>
      </c>
      <c r="D440" s="4" t="s">
        <v>481</v>
      </c>
      <c r="E440" s="23">
        <v>7.6870000000000003</v>
      </c>
      <c r="F440" s="24"/>
      <c r="G440" s="24"/>
      <c r="H440" s="24"/>
      <c r="I440" s="40" t="s">
        <v>2034</v>
      </c>
      <c r="J440" s="4" t="s">
        <v>476</v>
      </c>
      <c r="K440" s="2">
        <v>6.3887601718310002E-3</v>
      </c>
      <c r="L440" s="2">
        <v>-1.9144047051668001E-2</v>
      </c>
      <c r="M440" s="2">
        <f t="shared" si="20"/>
        <v>4.9110399440864899E-2</v>
      </c>
      <c r="N440" s="2">
        <f t="shared" si="21"/>
        <v>-0.14716028968617192</v>
      </c>
      <c r="P440" s="1">
        <v>69</v>
      </c>
    </row>
    <row r="441" spans="1:16" x14ac:dyDescent="0.2">
      <c r="A441" s="4" t="s">
        <v>2984</v>
      </c>
      <c r="B441" s="4" t="s">
        <v>2984</v>
      </c>
      <c r="C441" s="4">
        <v>5540</v>
      </c>
      <c r="D441" s="4" t="s">
        <v>482</v>
      </c>
      <c r="E441" s="23">
        <v>3.1150000000000002</v>
      </c>
      <c r="F441" s="24"/>
      <c r="G441" s="24"/>
      <c r="H441" s="24"/>
      <c r="I441" s="40" t="s">
        <v>2034</v>
      </c>
      <c r="J441" s="4" t="s">
        <v>476</v>
      </c>
      <c r="K441" s="2">
        <v>6.1269551515580004E-3</v>
      </c>
      <c r="L441" s="2">
        <v>-1.8041165545583E-2</v>
      </c>
      <c r="M441" s="2">
        <f t="shared" si="20"/>
        <v>1.9085465297103171E-2</v>
      </c>
      <c r="N441" s="2">
        <f t="shared" si="21"/>
        <v>-5.6198230674491048E-2</v>
      </c>
      <c r="P441" s="1">
        <v>69</v>
      </c>
    </row>
    <row r="442" spans="1:16" x14ac:dyDescent="0.2">
      <c r="A442" s="4" t="s">
        <v>2985</v>
      </c>
      <c r="B442" s="4" t="s">
        <v>2985</v>
      </c>
      <c r="C442" s="4">
        <v>5542</v>
      </c>
      <c r="D442" s="4" t="s">
        <v>483</v>
      </c>
      <c r="E442" s="24"/>
      <c r="F442" s="24"/>
      <c r="G442" s="24"/>
      <c r="H442" s="24"/>
      <c r="I442" s="40" t="s">
        <v>2034</v>
      </c>
      <c r="J442" s="4" t="s">
        <v>476</v>
      </c>
      <c r="K442" s="2">
        <v>6.3156471587719996E-3</v>
      </c>
      <c r="L442" s="2">
        <v>-1.8836051225661999E-2</v>
      </c>
      <c r="M442" s="2">
        <f t="shared" si="20"/>
        <v>0</v>
      </c>
      <c r="N442" s="2">
        <f t="shared" si="21"/>
        <v>0</v>
      </c>
      <c r="P442" s="1">
        <v>69</v>
      </c>
    </row>
    <row r="443" spans="1:16" x14ac:dyDescent="0.2">
      <c r="A443" s="4" t="s">
        <v>2986</v>
      </c>
      <c r="B443" s="4" t="s">
        <v>2986</v>
      </c>
      <c r="C443" s="4">
        <v>5543</v>
      </c>
      <c r="D443" s="4" t="s">
        <v>484</v>
      </c>
      <c r="E443" s="23">
        <v>4.2249999999999996</v>
      </c>
      <c r="F443" s="24"/>
      <c r="G443" s="24"/>
      <c r="H443" s="24"/>
      <c r="I443" s="40" t="s">
        <v>2034</v>
      </c>
      <c r="J443" s="4" t="s">
        <v>476</v>
      </c>
      <c r="K443" s="2">
        <v>6.3156471587719996E-3</v>
      </c>
      <c r="L443" s="2">
        <v>-1.8836051225661999E-2</v>
      </c>
      <c r="M443" s="2">
        <f t="shared" si="20"/>
        <v>2.6683609245811698E-2</v>
      </c>
      <c r="N443" s="2">
        <f t="shared" si="21"/>
        <v>-7.9582316428421937E-2</v>
      </c>
      <c r="P443" s="1">
        <v>69</v>
      </c>
    </row>
    <row r="444" spans="1:16" x14ac:dyDescent="0.2">
      <c r="A444" s="4" t="s">
        <v>2987</v>
      </c>
      <c r="B444" s="4" t="s">
        <v>2987</v>
      </c>
      <c r="C444" s="4">
        <v>5544</v>
      </c>
      <c r="D444" s="4" t="s">
        <v>485</v>
      </c>
      <c r="E444" s="24"/>
      <c r="F444" s="24"/>
      <c r="G444" s="24"/>
      <c r="H444" s="24"/>
      <c r="I444" s="40" t="s">
        <v>2034</v>
      </c>
      <c r="J444" s="4" t="s">
        <v>476</v>
      </c>
      <c r="K444" s="2">
        <v>5.9505212120709999E-3</v>
      </c>
      <c r="L444" s="2">
        <v>-1.7297917976975E-2</v>
      </c>
      <c r="M444" s="2">
        <f t="shared" si="20"/>
        <v>0</v>
      </c>
      <c r="N444" s="2">
        <f t="shared" si="21"/>
        <v>0</v>
      </c>
      <c r="P444" s="1">
        <v>69</v>
      </c>
    </row>
    <row r="445" spans="1:16" x14ac:dyDescent="0.2">
      <c r="C445" s="4">
        <v>5545</v>
      </c>
      <c r="D445" s="4" t="s">
        <v>486</v>
      </c>
      <c r="E445" s="24"/>
      <c r="F445" s="23">
        <v>85</v>
      </c>
      <c r="G445" s="24"/>
      <c r="H445" s="24"/>
      <c r="I445" s="40" t="s">
        <v>2034</v>
      </c>
      <c r="J445" s="4" t="s">
        <v>476</v>
      </c>
      <c r="K445" s="2">
        <v>5.9505212120709999E-3</v>
      </c>
      <c r="L445" s="2">
        <v>-1.7297917976975E-2</v>
      </c>
      <c r="M445" s="2">
        <f t="shared" si="20"/>
        <v>0.50579430302603501</v>
      </c>
      <c r="N445" s="2">
        <f t="shared" si="21"/>
        <v>-1.470323028042875</v>
      </c>
      <c r="P445" s="1">
        <v>69</v>
      </c>
    </row>
    <row r="446" spans="1:16" x14ac:dyDescent="0.2">
      <c r="A446" s="4" t="s">
        <v>2987</v>
      </c>
      <c r="B446" s="4" t="s">
        <v>2987</v>
      </c>
      <c r="C446" s="4">
        <v>5546</v>
      </c>
      <c r="D446" s="4" t="s">
        <v>487</v>
      </c>
      <c r="E446" s="24"/>
      <c r="F446" s="24"/>
      <c r="G446" s="24"/>
      <c r="H446" s="24"/>
      <c r="I446" s="40" t="s">
        <v>2034</v>
      </c>
      <c r="J446" s="4" t="s">
        <v>476</v>
      </c>
      <c r="K446" s="2">
        <v>5.9207286685709999E-3</v>
      </c>
      <c r="L446" s="2">
        <v>-1.683859154582E-2</v>
      </c>
      <c r="M446" s="2">
        <f t="shared" si="20"/>
        <v>0</v>
      </c>
      <c r="N446" s="2">
        <f t="shared" si="21"/>
        <v>0</v>
      </c>
      <c r="P446" s="1">
        <v>138</v>
      </c>
    </row>
    <row r="447" spans="1:16" x14ac:dyDescent="0.2">
      <c r="A447" s="4" t="s">
        <v>2988</v>
      </c>
      <c r="B447" s="4" t="s">
        <v>2988</v>
      </c>
      <c r="C447" s="4">
        <v>5548</v>
      </c>
      <c r="D447" s="4" t="s">
        <v>488</v>
      </c>
      <c r="E447" s="23">
        <v>3.1930000000000001</v>
      </c>
      <c r="F447" s="24"/>
      <c r="G447" s="24"/>
      <c r="H447" s="24"/>
      <c r="I447" s="40" t="s">
        <v>2034</v>
      </c>
      <c r="J447" s="4" t="s">
        <v>476</v>
      </c>
      <c r="K447" s="2">
        <v>5.8830687776209997E-3</v>
      </c>
      <c r="L447" s="2">
        <v>-1.7077190801501E-2</v>
      </c>
      <c r="M447" s="2">
        <f t="shared" si="20"/>
        <v>1.8784638606943852E-2</v>
      </c>
      <c r="N447" s="2">
        <f t="shared" si="21"/>
        <v>-5.4527470229192694E-2</v>
      </c>
      <c r="P447" s="1">
        <v>69</v>
      </c>
    </row>
    <row r="448" spans="1:16" x14ac:dyDescent="0.2">
      <c r="A448" s="4" t="s">
        <v>2989</v>
      </c>
      <c r="B448" s="4" t="s">
        <v>2989</v>
      </c>
      <c r="C448" s="4">
        <v>5549</v>
      </c>
      <c r="D448" s="4" t="s">
        <v>489</v>
      </c>
      <c r="E448" s="24"/>
      <c r="F448" s="24"/>
      <c r="G448" s="24"/>
      <c r="H448" s="24"/>
      <c r="I448" s="40" t="s">
        <v>2034</v>
      </c>
      <c r="J448" s="4" t="s">
        <v>490</v>
      </c>
      <c r="K448" s="2">
        <v>5.7110041379930003E-3</v>
      </c>
      <c r="L448" s="2">
        <v>-1.6514133661984998E-2</v>
      </c>
      <c r="M448" s="2">
        <f t="shared" si="20"/>
        <v>0</v>
      </c>
      <c r="N448" s="2">
        <f t="shared" si="21"/>
        <v>0</v>
      </c>
      <c r="P448" s="1">
        <v>69</v>
      </c>
    </row>
    <row r="449" spans="1:16" x14ac:dyDescent="0.2">
      <c r="A449" s="4" t="s">
        <v>2990</v>
      </c>
      <c r="B449" s="4" t="s">
        <v>2990</v>
      </c>
      <c r="C449" s="4">
        <v>5550</v>
      </c>
      <c r="D449" s="4" t="s">
        <v>491</v>
      </c>
      <c r="E449" s="23">
        <v>3.9369999999999998</v>
      </c>
      <c r="F449" s="24"/>
      <c r="G449" s="24"/>
      <c r="H449" s="24"/>
      <c r="I449" s="40" t="s">
        <v>2034</v>
      </c>
      <c r="J449" s="4" t="s">
        <v>490</v>
      </c>
      <c r="K449" s="2">
        <v>5.7110041379930003E-3</v>
      </c>
      <c r="L449" s="2">
        <v>-1.6514133661984998E-2</v>
      </c>
      <c r="M449" s="2">
        <f t="shared" si="20"/>
        <v>2.248422329127844E-2</v>
      </c>
      <c r="N449" s="2">
        <f t="shared" si="21"/>
        <v>-6.5016144227234937E-2</v>
      </c>
      <c r="P449" s="1">
        <v>69</v>
      </c>
    </row>
    <row r="450" spans="1:16" x14ac:dyDescent="0.2">
      <c r="A450" s="4" t="s">
        <v>2991</v>
      </c>
      <c r="B450" s="4" t="s">
        <v>2991</v>
      </c>
      <c r="C450" s="4">
        <v>5551</v>
      </c>
      <c r="D450" s="4" t="s">
        <v>492</v>
      </c>
      <c r="E450" s="23"/>
      <c r="F450" s="24"/>
      <c r="G450" s="24"/>
      <c r="H450" s="24"/>
      <c r="I450" s="40" t="s">
        <v>2034</v>
      </c>
      <c r="J450" s="4" t="s">
        <v>490</v>
      </c>
      <c r="K450" s="2">
        <v>5.7110041379930003E-3</v>
      </c>
      <c r="L450" s="2">
        <v>-1.6514133661984998E-2</v>
      </c>
      <c r="M450" s="2">
        <f t="shared" si="20"/>
        <v>0</v>
      </c>
      <c r="N450" s="2">
        <f t="shared" si="21"/>
        <v>0</v>
      </c>
      <c r="P450" s="1">
        <v>69</v>
      </c>
    </row>
    <row r="451" spans="1:16" x14ac:dyDescent="0.2">
      <c r="A451" s="4" t="s">
        <v>2992</v>
      </c>
      <c r="B451" s="4" t="s">
        <v>2993</v>
      </c>
      <c r="C451" s="4">
        <v>5552</v>
      </c>
      <c r="D451" s="4" t="s">
        <v>493</v>
      </c>
      <c r="E451" s="23">
        <v>2.1280000000000001</v>
      </c>
      <c r="F451" s="24"/>
      <c r="G451" s="24"/>
      <c r="H451" s="24"/>
      <c r="I451" s="40" t="s">
        <v>2034</v>
      </c>
      <c r="J451" s="4" t="s">
        <v>490</v>
      </c>
      <c r="K451" s="2">
        <v>5.7110041379930003E-3</v>
      </c>
      <c r="L451" s="2">
        <v>-1.6514133661984998E-2</v>
      </c>
      <c r="M451" s="2">
        <f t="shared" ref="M451:M514" si="22">(H451+F451+E451)*K451</f>
        <v>1.2153016805649106E-2</v>
      </c>
      <c r="N451" s="2">
        <f t="shared" ref="N451:N514" si="23">(H451+F451+E451)*L451</f>
        <v>-3.5142076432704075E-2</v>
      </c>
      <c r="P451" s="1">
        <v>69</v>
      </c>
    </row>
    <row r="452" spans="1:16" x14ac:dyDescent="0.2">
      <c r="A452" s="4" t="s">
        <v>2994</v>
      </c>
      <c r="B452" s="4" t="s">
        <v>2994</v>
      </c>
      <c r="C452" s="4">
        <v>5554</v>
      </c>
      <c r="D452" s="4" t="s">
        <v>494</v>
      </c>
      <c r="E452" s="24"/>
      <c r="F452" s="24"/>
      <c r="G452" s="24"/>
      <c r="H452" s="24"/>
      <c r="I452" s="40" t="s">
        <v>2034</v>
      </c>
      <c r="J452" s="4" t="s">
        <v>490</v>
      </c>
      <c r="K452" s="2">
        <v>5.5225812830029999E-3</v>
      </c>
      <c r="L452" s="2">
        <v>-1.5897547826171001E-2</v>
      </c>
      <c r="M452" s="2">
        <f t="shared" si="22"/>
        <v>0</v>
      </c>
      <c r="N452" s="2">
        <f t="shared" si="23"/>
        <v>0</v>
      </c>
      <c r="P452" s="1">
        <v>69</v>
      </c>
    </row>
    <row r="453" spans="1:16" x14ac:dyDescent="0.2">
      <c r="A453" s="4" t="s">
        <v>2995</v>
      </c>
      <c r="B453" s="4" t="s">
        <v>2995</v>
      </c>
      <c r="C453" s="4">
        <v>5556</v>
      </c>
      <c r="D453" s="4" t="s">
        <v>495</v>
      </c>
      <c r="E453" s="24"/>
      <c r="F453" s="24"/>
      <c r="G453" s="24"/>
      <c r="H453" s="24"/>
      <c r="I453" s="40" t="s">
        <v>2034</v>
      </c>
      <c r="J453" s="4" t="s">
        <v>490</v>
      </c>
      <c r="K453" s="2">
        <v>5.2214679308239999E-3</v>
      </c>
      <c r="L453" s="2">
        <v>-1.4912200160325E-2</v>
      </c>
      <c r="M453" s="2">
        <f t="shared" si="22"/>
        <v>0</v>
      </c>
      <c r="N453" s="2">
        <f t="shared" si="23"/>
        <v>0</v>
      </c>
      <c r="P453" s="1">
        <v>69</v>
      </c>
    </row>
    <row r="454" spans="1:16" x14ac:dyDescent="0.2">
      <c r="A454" s="4" t="s">
        <v>2996</v>
      </c>
      <c r="B454" s="4" t="s">
        <v>2996</v>
      </c>
      <c r="C454" s="4">
        <v>5558</v>
      </c>
      <c r="D454" s="4" t="s">
        <v>496</v>
      </c>
      <c r="E454" s="23">
        <v>6.0730000000000004</v>
      </c>
      <c r="F454" s="24"/>
      <c r="G454" s="24"/>
      <c r="H454" s="24"/>
      <c r="I454" s="40" t="s">
        <v>2034</v>
      </c>
      <c r="J454" s="4" t="s">
        <v>490</v>
      </c>
      <c r="K454" s="2">
        <v>5.2214679308239999E-3</v>
      </c>
      <c r="L454" s="2">
        <v>-1.4912200160325E-2</v>
      </c>
      <c r="M454" s="2">
        <f t="shared" si="22"/>
        <v>3.1709974743894156E-2</v>
      </c>
      <c r="N454" s="2">
        <f t="shared" si="23"/>
        <v>-9.0561791573653738E-2</v>
      </c>
      <c r="P454" s="1">
        <v>69</v>
      </c>
    </row>
    <row r="455" spans="1:16" x14ac:dyDescent="0.2">
      <c r="A455" s="4" t="s">
        <v>2997</v>
      </c>
      <c r="B455" s="4" t="s">
        <v>2997</v>
      </c>
      <c r="C455" s="4">
        <v>5560</v>
      </c>
      <c r="D455" s="4" t="s">
        <v>497</v>
      </c>
      <c r="E455" s="23">
        <v>4.8049999999999997</v>
      </c>
      <c r="F455" s="24"/>
      <c r="G455" s="24"/>
      <c r="H455" s="24"/>
      <c r="I455" s="40" t="s">
        <v>2034</v>
      </c>
      <c r="J455" s="4" t="s">
        <v>490</v>
      </c>
      <c r="K455" s="2">
        <v>5.1526017487049996E-3</v>
      </c>
      <c r="L455" s="2">
        <v>-1.4686845242977E-2</v>
      </c>
      <c r="M455" s="2">
        <f t="shared" si="22"/>
        <v>2.475825140252752E-2</v>
      </c>
      <c r="N455" s="2">
        <f t="shared" si="23"/>
        <v>-7.0570291392504481E-2</v>
      </c>
      <c r="P455" s="1">
        <v>69</v>
      </c>
    </row>
    <row r="456" spans="1:16" x14ac:dyDescent="0.2">
      <c r="A456" s="4" t="s">
        <v>2998</v>
      </c>
      <c r="B456" s="4" t="s">
        <v>2998</v>
      </c>
      <c r="C456" s="4">
        <v>5564</v>
      </c>
      <c r="D456" s="4" t="s">
        <v>498</v>
      </c>
      <c r="E456" s="23">
        <v>6.0739999999999998</v>
      </c>
      <c r="F456" s="24"/>
      <c r="G456" s="24"/>
      <c r="H456" s="24"/>
      <c r="I456" s="40" t="s">
        <v>2034</v>
      </c>
      <c r="J456" s="4" t="s">
        <v>490</v>
      </c>
      <c r="K456" s="2">
        <v>3.717427607626E-3</v>
      </c>
      <c r="L456" s="2">
        <v>-1.0920434258878E-2</v>
      </c>
      <c r="M456" s="2">
        <f t="shared" si="22"/>
        <v>2.2579655288720323E-2</v>
      </c>
      <c r="N456" s="2">
        <f t="shared" si="23"/>
        <v>-6.6330717688424967E-2</v>
      </c>
      <c r="P456" s="1">
        <v>69</v>
      </c>
    </row>
    <row r="457" spans="1:16" x14ac:dyDescent="0.2">
      <c r="A457" s="4" t="s">
        <v>2999</v>
      </c>
      <c r="B457" s="4" t="s">
        <v>2999</v>
      </c>
      <c r="C457" s="4">
        <v>5566</v>
      </c>
      <c r="D457" s="4" t="s">
        <v>499</v>
      </c>
      <c r="E457" s="23">
        <v>4.9320000000000004</v>
      </c>
      <c r="F457" s="24"/>
      <c r="G457" s="24"/>
      <c r="H457" s="24"/>
      <c r="I457" s="40" t="s">
        <v>2034</v>
      </c>
      <c r="J457" s="4" t="s">
        <v>500</v>
      </c>
      <c r="K457" s="2">
        <v>3.0934589449320002E-3</v>
      </c>
      <c r="L457" s="2">
        <v>-9.2829177156090008E-3</v>
      </c>
      <c r="M457" s="2">
        <f t="shared" si="22"/>
        <v>1.5256939516404626E-2</v>
      </c>
      <c r="N457" s="2">
        <f t="shared" si="23"/>
        <v>-4.5783350173383593E-2</v>
      </c>
      <c r="P457" s="1">
        <v>69</v>
      </c>
    </row>
    <row r="458" spans="1:16" x14ac:dyDescent="0.2">
      <c r="A458" s="4" t="s">
        <v>2999</v>
      </c>
      <c r="B458" s="4" t="s">
        <v>2999</v>
      </c>
      <c r="C458" s="4">
        <v>5568</v>
      </c>
      <c r="D458" s="4" t="s">
        <v>501</v>
      </c>
      <c r="E458" s="24"/>
      <c r="F458" s="24"/>
      <c r="G458" s="24"/>
      <c r="H458" s="24"/>
      <c r="I458" s="40" t="s">
        <v>2034</v>
      </c>
      <c r="J458" s="4" t="s">
        <v>500</v>
      </c>
      <c r="K458" s="2">
        <v>2.2813240066169999E-3</v>
      </c>
      <c r="L458" s="2">
        <v>-7.1515850722789999E-3</v>
      </c>
      <c r="M458" s="2">
        <f t="shared" si="22"/>
        <v>0</v>
      </c>
      <c r="N458" s="2">
        <f t="shared" si="23"/>
        <v>0</v>
      </c>
      <c r="P458" s="1">
        <v>138</v>
      </c>
    </row>
    <row r="459" spans="1:16" x14ac:dyDescent="0.2">
      <c r="A459" s="4" t="s">
        <v>3000</v>
      </c>
      <c r="B459" s="4" t="s">
        <v>3000</v>
      </c>
      <c r="C459" s="4">
        <v>5569</v>
      </c>
      <c r="D459" s="4" t="s">
        <v>502</v>
      </c>
      <c r="E459" s="23">
        <v>2.4079999999999999</v>
      </c>
      <c r="F459" s="24"/>
      <c r="G459" s="24"/>
      <c r="H459" s="24"/>
      <c r="I459" s="40" t="s">
        <v>2034</v>
      </c>
      <c r="J459" s="4" t="s">
        <v>490</v>
      </c>
      <c r="K459" s="2">
        <v>6.0718921013179997E-3</v>
      </c>
      <c r="L459" s="2">
        <v>-1.6641363501549E-2</v>
      </c>
      <c r="M459" s="2">
        <f t="shared" si="22"/>
        <v>1.4621116179973742E-2</v>
      </c>
      <c r="N459" s="2">
        <f t="shared" si="23"/>
        <v>-4.0072403311729989E-2</v>
      </c>
      <c r="P459" s="1">
        <v>69</v>
      </c>
    </row>
    <row r="460" spans="1:16" x14ac:dyDescent="0.2">
      <c r="A460" s="4" t="s">
        <v>3001</v>
      </c>
      <c r="B460" s="4" t="s">
        <v>3001</v>
      </c>
      <c r="C460" s="4">
        <v>5570</v>
      </c>
      <c r="D460" s="4" t="s">
        <v>503</v>
      </c>
      <c r="E460" s="23">
        <v>0.89500000000000002</v>
      </c>
      <c r="F460" s="24"/>
      <c r="G460" s="24"/>
      <c r="H460" s="24"/>
      <c r="I460" s="40" t="s">
        <v>2034</v>
      </c>
      <c r="J460" s="4" t="s">
        <v>490</v>
      </c>
      <c r="K460" s="2">
        <v>6.3235149718819999E-3</v>
      </c>
      <c r="L460" s="2">
        <v>-1.7176343128085001E-2</v>
      </c>
      <c r="M460" s="2">
        <f t="shared" si="22"/>
        <v>5.6595458998343904E-3</v>
      </c>
      <c r="N460" s="2">
        <f t="shared" si="23"/>
        <v>-1.5372827099636076E-2</v>
      </c>
      <c r="P460" s="1">
        <v>69</v>
      </c>
    </row>
    <row r="461" spans="1:16" x14ac:dyDescent="0.2">
      <c r="A461" s="4" t="s">
        <v>504</v>
      </c>
      <c r="B461" s="4" t="s">
        <v>504</v>
      </c>
      <c r="C461" s="4">
        <v>5571</v>
      </c>
      <c r="D461" s="4" t="s">
        <v>504</v>
      </c>
      <c r="E461" s="24"/>
      <c r="F461" s="24"/>
      <c r="G461" s="24"/>
      <c r="H461" s="24"/>
      <c r="I461" s="40" t="s">
        <v>2034</v>
      </c>
      <c r="J461" s="4" t="s">
        <v>490</v>
      </c>
      <c r="K461" s="2">
        <v>6.36002374813E-3</v>
      </c>
      <c r="L461" s="2">
        <v>-1.7253967002034E-2</v>
      </c>
      <c r="M461" s="2">
        <f t="shared" si="22"/>
        <v>0</v>
      </c>
      <c r="N461" s="2">
        <f t="shared" si="23"/>
        <v>0</v>
      </c>
      <c r="P461" s="1">
        <v>69</v>
      </c>
    </row>
    <row r="462" spans="1:16" x14ac:dyDescent="0.2">
      <c r="A462" s="4" t="s">
        <v>3002</v>
      </c>
      <c r="B462" s="4" t="s">
        <v>3002</v>
      </c>
      <c r="C462" s="4">
        <v>5573</v>
      </c>
      <c r="D462" s="4" t="s">
        <v>505</v>
      </c>
      <c r="E462" s="23">
        <v>2.464</v>
      </c>
      <c r="F462" s="24"/>
      <c r="G462" s="24"/>
      <c r="H462" s="24"/>
      <c r="I462" s="40" t="s">
        <v>2034</v>
      </c>
      <c r="J462" s="4" t="s">
        <v>472</v>
      </c>
      <c r="K462" s="2">
        <v>6.641326472163E-3</v>
      </c>
      <c r="L462" s="2">
        <v>-1.7852049320935998E-2</v>
      </c>
      <c r="M462" s="2">
        <f t="shared" si="22"/>
        <v>1.6364228427409633E-2</v>
      </c>
      <c r="N462" s="2">
        <f t="shared" si="23"/>
        <v>-4.39874495267863E-2</v>
      </c>
      <c r="P462" s="1">
        <v>69</v>
      </c>
    </row>
    <row r="463" spans="1:16" x14ac:dyDescent="0.2">
      <c r="A463" s="4" t="s">
        <v>3003</v>
      </c>
      <c r="B463" s="4" t="s">
        <v>3003</v>
      </c>
      <c r="C463" s="4">
        <v>5574</v>
      </c>
      <c r="D463" s="4" t="s">
        <v>506</v>
      </c>
      <c r="E463" s="24"/>
      <c r="F463" s="24"/>
      <c r="G463" s="24"/>
      <c r="H463" s="24"/>
      <c r="I463" s="40" t="s">
        <v>2034</v>
      </c>
      <c r="J463" s="4" t="s">
        <v>472</v>
      </c>
      <c r="K463" s="2">
        <v>7.0234886370599998E-3</v>
      </c>
      <c r="L463" s="2">
        <v>-1.8664570525289002E-2</v>
      </c>
      <c r="M463" s="2">
        <f t="shared" si="22"/>
        <v>0</v>
      </c>
      <c r="N463" s="2">
        <f t="shared" si="23"/>
        <v>0</v>
      </c>
      <c r="P463" s="1">
        <v>69</v>
      </c>
    </row>
    <row r="464" spans="1:16" x14ac:dyDescent="0.2">
      <c r="A464" s="4" t="s">
        <v>3004</v>
      </c>
      <c r="B464" s="4" t="s">
        <v>3004</v>
      </c>
      <c r="C464" s="4">
        <v>5576</v>
      </c>
      <c r="D464" s="4" t="s">
        <v>507</v>
      </c>
      <c r="E464" s="23">
        <v>1.956</v>
      </c>
      <c r="F464" s="24"/>
      <c r="G464" s="24"/>
      <c r="H464" s="24"/>
      <c r="I464" s="40" t="s">
        <v>2034</v>
      </c>
      <c r="J464" s="4" t="s">
        <v>508</v>
      </c>
      <c r="K464" s="2">
        <v>7.0234886370599998E-3</v>
      </c>
      <c r="L464" s="2">
        <v>-1.8664570525289002E-2</v>
      </c>
      <c r="M464" s="2">
        <f t="shared" si="22"/>
        <v>1.3737943774089359E-2</v>
      </c>
      <c r="N464" s="2">
        <f t="shared" si="23"/>
        <v>-3.6507899947465283E-2</v>
      </c>
      <c r="P464" s="1">
        <v>69</v>
      </c>
    </row>
    <row r="465" spans="1:16" x14ac:dyDescent="0.2">
      <c r="A465" s="4" t="s">
        <v>3005</v>
      </c>
      <c r="B465" s="4" t="s">
        <v>3005</v>
      </c>
      <c r="C465" s="4">
        <v>5578</v>
      </c>
      <c r="D465" s="4" t="s">
        <v>509</v>
      </c>
      <c r="E465" s="23">
        <v>2.7330000000000001</v>
      </c>
      <c r="F465" s="24"/>
      <c r="G465" s="24"/>
      <c r="H465" s="24"/>
      <c r="I465" s="40" t="s">
        <v>2034</v>
      </c>
      <c r="J465" s="4" t="s">
        <v>472</v>
      </c>
      <c r="K465" s="2">
        <v>7.296386640519E-3</v>
      </c>
      <c r="L465" s="2">
        <v>-1.9244782626629001E-2</v>
      </c>
      <c r="M465" s="2">
        <f t="shared" si="22"/>
        <v>1.9941024688538429E-2</v>
      </c>
      <c r="N465" s="2">
        <f t="shared" si="23"/>
        <v>-5.2595990918577064E-2</v>
      </c>
      <c r="P465" s="1">
        <v>69</v>
      </c>
    </row>
    <row r="466" spans="1:16" x14ac:dyDescent="0.2">
      <c r="A466" s="4" t="s">
        <v>3006</v>
      </c>
      <c r="B466" s="4" t="s">
        <v>3006</v>
      </c>
      <c r="C466" s="4">
        <v>5580</v>
      </c>
      <c r="D466" s="4" t="s">
        <v>529</v>
      </c>
      <c r="E466" s="23">
        <v>0.35499999999999998</v>
      </c>
      <c r="F466" s="24"/>
      <c r="G466" s="24"/>
      <c r="H466" s="24"/>
      <c r="I466" s="40" t="s">
        <v>2034</v>
      </c>
      <c r="J466" s="4" t="s">
        <v>472</v>
      </c>
      <c r="K466" s="2">
        <v>7.6551726087930004E-3</v>
      </c>
      <c r="L466" s="2">
        <v>-2.0007604733108999E-2</v>
      </c>
      <c r="M466" s="2">
        <f t="shared" si="22"/>
        <v>2.7175862761215151E-3</v>
      </c>
      <c r="N466" s="2">
        <f t="shared" si="23"/>
        <v>-7.1026996802536942E-3</v>
      </c>
      <c r="P466" s="1">
        <v>69</v>
      </c>
    </row>
    <row r="467" spans="1:16" x14ac:dyDescent="0.2">
      <c r="A467" s="4" t="s">
        <v>3007</v>
      </c>
      <c r="B467" s="4" t="s">
        <v>3007</v>
      </c>
      <c r="C467" s="4">
        <v>5582</v>
      </c>
      <c r="D467" s="4" t="s">
        <v>530</v>
      </c>
      <c r="E467" s="24"/>
      <c r="F467" s="24"/>
      <c r="G467" s="24"/>
      <c r="H467" s="24"/>
      <c r="I467" s="40" t="s">
        <v>2034</v>
      </c>
      <c r="J467" s="4" t="s">
        <v>472</v>
      </c>
      <c r="K467" s="2">
        <v>7.6977224089210001E-3</v>
      </c>
      <c r="L467" s="2">
        <v>-2.0098069682717001E-2</v>
      </c>
      <c r="M467" s="2">
        <f t="shared" si="22"/>
        <v>0</v>
      </c>
      <c r="N467" s="2">
        <f t="shared" si="23"/>
        <v>0</v>
      </c>
      <c r="P467" s="1">
        <v>69</v>
      </c>
    </row>
    <row r="468" spans="1:16" x14ac:dyDescent="0.2">
      <c r="A468" s="4" t="s">
        <v>3007</v>
      </c>
      <c r="B468" s="4" t="s">
        <v>3007</v>
      </c>
      <c r="C468" s="4">
        <v>5584</v>
      </c>
      <c r="D468" s="4" t="s">
        <v>531</v>
      </c>
      <c r="E468" s="24"/>
      <c r="F468" s="24"/>
      <c r="G468" s="24"/>
      <c r="H468" s="24"/>
      <c r="I468" s="40" t="s">
        <v>2034</v>
      </c>
      <c r="J468" s="4" t="s">
        <v>472</v>
      </c>
      <c r="K468" s="2">
        <v>7.6028630137440004E-3</v>
      </c>
      <c r="L468" s="2">
        <v>-1.9932234659791E-2</v>
      </c>
      <c r="M468" s="2">
        <f t="shared" si="22"/>
        <v>0</v>
      </c>
      <c r="N468" s="2">
        <f t="shared" si="23"/>
        <v>0</v>
      </c>
      <c r="P468" s="1">
        <v>138</v>
      </c>
    </row>
    <row r="469" spans="1:16" x14ac:dyDescent="0.2">
      <c r="A469" s="4" t="s">
        <v>3008</v>
      </c>
      <c r="B469" s="4" t="s">
        <v>3008</v>
      </c>
      <c r="C469" s="4">
        <v>5586</v>
      </c>
      <c r="D469" s="4" t="s">
        <v>532</v>
      </c>
      <c r="E469" s="23">
        <v>2.8039999999999998</v>
      </c>
      <c r="F469" s="24"/>
      <c r="G469" s="24"/>
      <c r="H469" s="24"/>
      <c r="I469" s="40" t="s">
        <v>2034</v>
      </c>
      <c r="J469" s="4" t="s">
        <v>472</v>
      </c>
      <c r="K469" s="2">
        <v>7.699573878199E-3</v>
      </c>
      <c r="L469" s="2">
        <v>-2.0101360976696001E-2</v>
      </c>
      <c r="M469" s="2">
        <f t="shared" si="22"/>
        <v>2.1589605154469994E-2</v>
      </c>
      <c r="N469" s="2">
        <f t="shared" si="23"/>
        <v>-5.6364216178655585E-2</v>
      </c>
      <c r="P469" s="1">
        <v>69</v>
      </c>
    </row>
    <row r="470" spans="1:16" x14ac:dyDescent="0.2">
      <c r="A470" s="4" t="s">
        <v>3009</v>
      </c>
      <c r="B470" s="4" t="s">
        <v>3009</v>
      </c>
      <c r="C470" s="4">
        <v>5590</v>
      </c>
      <c r="D470" s="4" t="s">
        <v>533</v>
      </c>
      <c r="E470" s="23">
        <v>3.0779999999999998</v>
      </c>
      <c r="F470" s="24"/>
      <c r="G470" s="24"/>
      <c r="H470" s="24"/>
      <c r="I470" s="40" t="s">
        <v>2034</v>
      </c>
      <c r="J470" s="4" t="s">
        <v>459</v>
      </c>
      <c r="K470" s="2">
        <v>8.2870880141850001E-3</v>
      </c>
      <c r="L470" s="2">
        <v>-2.1145351231098002E-2</v>
      </c>
      <c r="M470" s="2">
        <f t="shared" si="22"/>
        <v>2.5507656907661429E-2</v>
      </c>
      <c r="N470" s="2">
        <f t="shared" si="23"/>
        <v>-6.5085391089319641E-2</v>
      </c>
      <c r="P470" s="1">
        <v>69</v>
      </c>
    </row>
    <row r="471" spans="1:16" x14ac:dyDescent="0.2">
      <c r="A471" s="4" t="s">
        <v>3010</v>
      </c>
      <c r="B471" s="4" t="s">
        <v>3010</v>
      </c>
      <c r="C471" s="4">
        <v>5591</v>
      </c>
      <c r="D471" s="4" t="s">
        <v>534</v>
      </c>
      <c r="E471" s="23">
        <v>8.9999999999999993E-3</v>
      </c>
      <c r="F471" s="24"/>
      <c r="G471" s="24"/>
      <c r="H471" s="24"/>
      <c r="I471" s="40" t="s">
        <v>2034</v>
      </c>
      <c r="J471" s="4" t="s">
        <v>459</v>
      </c>
      <c r="K471" s="2">
        <v>8.2638813182710005E-3</v>
      </c>
      <c r="L471" s="2">
        <v>-2.1213848143816001E-2</v>
      </c>
      <c r="M471" s="2">
        <f t="shared" si="22"/>
        <v>7.4374931864438996E-5</v>
      </c>
      <c r="N471" s="2">
        <f t="shared" si="23"/>
        <v>-1.90924633294344E-4</v>
      </c>
      <c r="P471" s="1">
        <v>69</v>
      </c>
    </row>
    <row r="472" spans="1:16" x14ac:dyDescent="0.2">
      <c r="A472" s="4" t="s">
        <v>3011</v>
      </c>
      <c r="B472" s="4" t="s">
        <v>3011</v>
      </c>
      <c r="C472" s="4">
        <v>5592</v>
      </c>
      <c r="D472" s="4" t="s">
        <v>535</v>
      </c>
      <c r="E472" s="23">
        <v>8.8320000000000007</v>
      </c>
      <c r="F472" s="24"/>
      <c r="G472" s="24"/>
      <c r="H472" s="24"/>
      <c r="I472" s="40" t="s">
        <v>2034</v>
      </c>
      <c r="J472" s="4" t="s">
        <v>508</v>
      </c>
      <c r="K472" s="2">
        <v>8.2414243370290009E-3</v>
      </c>
      <c r="L472" s="2">
        <v>-2.1280130371451E-2</v>
      </c>
      <c r="M472" s="2">
        <f t="shared" si="22"/>
        <v>7.2788259744640135E-2</v>
      </c>
      <c r="N472" s="2">
        <f t="shared" si="23"/>
        <v>-0.18794611144065523</v>
      </c>
      <c r="P472" s="1">
        <v>69</v>
      </c>
    </row>
    <row r="473" spans="1:16" x14ac:dyDescent="0.2">
      <c r="A473" s="4" t="s">
        <v>3012</v>
      </c>
      <c r="B473" s="4" t="s">
        <v>3012</v>
      </c>
      <c r="C473" s="4">
        <v>5596</v>
      </c>
      <c r="D473" s="4" t="s">
        <v>536</v>
      </c>
      <c r="E473" s="23">
        <v>7.069</v>
      </c>
      <c r="F473" s="24"/>
      <c r="G473" s="24"/>
      <c r="H473" s="24"/>
      <c r="I473" s="40" t="s">
        <v>2034</v>
      </c>
      <c r="J473" s="4" t="s">
        <v>508</v>
      </c>
      <c r="K473" s="2">
        <v>8.2414243370290009E-3</v>
      </c>
      <c r="L473" s="2">
        <v>-2.1280130371451E-2</v>
      </c>
      <c r="M473" s="2">
        <f t="shared" si="22"/>
        <v>5.8258628638458008E-2</v>
      </c>
      <c r="N473" s="2">
        <f t="shared" si="23"/>
        <v>-0.15042924159578711</v>
      </c>
      <c r="P473" s="1">
        <v>69</v>
      </c>
    </row>
    <row r="474" spans="1:16" x14ac:dyDescent="0.2">
      <c r="A474" s="4" t="s">
        <v>3013</v>
      </c>
      <c r="B474" s="4" t="s">
        <v>3013</v>
      </c>
      <c r="C474" s="4">
        <v>5600</v>
      </c>
      <c r="D474" s="4" t="s">
        <v>537</v>
      </c>
      <c r="E474" s="23">
        <v>6.2930000000000001</v>
      </c>
      <c r="F474" s="24"/>
      <c r="G474" s="24"/>
      <c r="H474" s="24"/>
      <c r="I474" s="40" t="s">
        <v>2034</v>
      </c>
      <c r="J474" s="4" t="s">
        <v>508</v>
      </c>
      <c r="K474" s="2">
        <v>8.5978433489800003E-3</v>
      </c>
      <c r="L474" s="2">
        <v>-2.1590279415250001E-2</v>
      </c>
      <c r="M474" s="2">
        <f t="shared" si="22"/>
        <v>5.410622819513114E-2</v>
      </c>
      <c r="N474" s="2">
        <f t="shared" si="23"/>
        <v>-0.13586762836016827</v>
      </c>
      <c r="P474" s="1">
        <v>69</v>
      </c>
    </row>
    <row r="475" spans="1:16" x14ac:dyDescent="0.2">
      <c r="A475" s="4" t="s">
        <v>3014</v>
      </c>
      <c r="B475" s="4" t="s">
        <v>3014</v>
      </c>
      <c r="C475" s="4">
        <v>5602</v>
      </c>
      <c r="D475" s="4" t="s">
        <v>538</v>
      </c>
      <c r="E475" s="24"/>
      <c r="F475" s="24"/>
      <c r="G475" s="24"/>
      <c r="H475" s="24"/>
      <c r="I475" s="40" t="s">
        <v>2034</v>
      </c>
      <c r="J475" s="4" t="s">
        <v>459</v>
      </c>
      <c r="K475" s="2">
        <v>8.9094545692209991E-3</v>
      </c>
      <c r="L475" s="2">
        <v>-2.2036435082555001E-2</v>
      </c>
      <c r="M475" s="2">
        <f t="shared" si="22"/>
        <v>0</v>
      </c>
      <c r="N475" s="2">
        <f t="shared" si="23"/>
        <v>0</v>
      </c>
      <c r="P475" s="1">
        <v>69</v>
      </c>
    </row>
    <row r="476" spans="1:16" x14ac:dyDescent="0.2">
      <c r="A476" s="4" t="s">
        <v>3015</v>
      </c>
      <c r="B476" s="4" t="s">
        <v>3015</v>
      </c>
      <c r="C476" s="4">
        <v>5603</v>
      </c>
      <c r="D476" s="4" t="s">
        <v>539</v>
      </c>
      <c r="E476" s="23">
        <v>2.2200000000000002</v>
      </c>
      <c r="F476" s="24"/>
      <c r="G476" s="24"/>
      <c r="H476" s="24"/>
      <c r="I476" s="40" t="s">
        <v>2034</v>
      </c>
      <c r="J476" s="4" t="s">
        <v>459</v>
      </c>
      <c r="K476" s="2">
        <v>8.9094545692209991E-3</v>
      </c>
      <c r="L476" s="2">
        <v>-2.2036435082555001E-2</v>
      </c>
      <c r="M476" s="2">
        <f t="shared" si="22"/>
        <v>1.9778989143670621E-2</v>
      </c>
      <c r="N476" s="2">
        <f t="shared" si="23"/>
        <v>-4.8920885883272106E-2</v>
      </c>
      <c r="P476" s="1">
        <v>69</v>
      </c>
    </row>
    <row r="477" spans="1:16" x14ac:dyDescent="0.2">
      <c r="A477" s="4" t="s">
        <v>3016</v>
      </c>
      <c r="B477" s="4" t="s">
        <v>3016</v>
      </c>
      <c r="C477" s="4">
        <v>5604</v>
      </c>
      <c r="D477" s="4" t="s">
        <v>540</v>
      </c>
      <c r="E477" s="23">
        <v>7.5620000000000003</v>
      </c>
      <c r="F477" s="24"/>
      <c r="G477" s="24"/>
      <c r="H477" s="24"/>
      <c r="I477" s="40" t="s">
        <v>2034</v>
      </c>
      <c r="J477" s="4" t="s">
        <v>459</v>
      </c>
      <c r="K477" s="2">
        <v>9.0609807521100007E-3</v>
      </c>
      <c r="L477" s="2">
        <v>-2.2253384813666E-2</v>
      </c>
      <c r="M477" s="2">
        <f t="shared" si="22"/>
        <v>6.8519136447455831E-2</v>
      </c>
      <c r="N477" s="2">
        <f t="shared" si="23"/>
        <v>-0.16828009596094229</v>
      </c>
      <c r="P477" s="1">
        <v>69</v>
      </c>
    </row>
    <row r="478" spans="1:16" x14ac:dyDescent="0.2">
      <c r="A478" s="4" t="s">
        <v>3017</v>
      </c>
      <c r="B478" s="4" t="s">
        <v>3017</v>
      </c>
      <c r="C478" s="4">
        <v>5606</v>
      </c>
      <c r="D478" s="4" t="s">
        <v>541</v>
      </c>
      <c r="E478" s="23">
        <v>5.5380000000000003</v>
      </c>
      <c r="F478" s="24"/>
      <c r="G478" s="24"/>
      <c r="H478" s="24"/>
      <c r="I478" s="40" t="s">
        <v>2034</v>
      </c>
      <c r="J478" s="4" t="s">
        <v>459</v>
      </c>
      <c r="K478" s="2">
        <v>9.6638761460780005E-3</v>
      </c>
      <c r="L478" s="2">
        <v>-2.3080468177795001E-2</v>
      </c>
      <c r="M478" s="2">
        <f t="shared" si="22"/>
        <v>5.3518546096979966E-2</v>
      </c>
      <c r="N478" s="2">
        <f t="shared" si="23"/>
        <v>-0.12781963276862873</v>
      </c>
      <c r="P478" s="1">
        <v>69</v>
      </c>
    </row>
    <row r="479" spans="1:16" x14ac:dyDescent="0.2">
      <c r="A479" s="4" t="s">
        <v>3018</v>
      </c>
      <c r="B479" s="4" t="s">
        <v>3018</v>
      </c>
      <c r="C479" s="4">
        <v>5608</v>
      </c>
      <c r="D479" s="4" t="s">
        <v>542</v>
      </c>
      <c r="E479" s="23">
        <v>1.4239999999999999</v>
      </c>
      <c r="F479" s="24"/>
      <c r="G479" s="24"/>
      <c r="H479" s="24"/>
      <c r="I479" s="40" t="s">
        <v>2034</v>
      </c>
      <c r="J479" s="4" t="s">
        <v>459</v>
      </c>
      <c r="K479" s="2">
        <v>9.8203662782910001E-3</v>
      </c>
      <c r="L479" s="2">
        <v>-2.3244082927704E-2</v>
      </c>
      <c r="M479" s="2">
        <f t="shared" si="22"/>
        <v>1.3984201580286383E-2</v>
      </c>
      <c r="N479" s="2">
        <f t="shared" si="23"/>
        <v>-3.3099574089050496E-2</v>
      </c>
      <c r="P479" s="1">
        <v>69</v>
      </c>
    </row>
    <row r="480" spans="1:16" x14ac:dyDescent="0.2">
      <c r="A480" s="4" t="s">
        <v>3019</v>
      </c>
      <c r="B480" s="4" t="s">
        <v>3019</v>
      </c>
      <c r="C480" s="4">
        <v>5610</v>
      </c>
      <c r="D480" s="4" t="s">
        <v>543</v>
      </c>
      <c r="E480" s="23">
        <v>0.29199999999999998</v>
      </c>
      <c r="F480" s="24"/>
      <c r="G480" s="24"/>
      <c r="H480" s="24"/>
      <c r="I480" s="40" t="s">
        <v>2034</v>
      </c>
      <c r="J480" s="4" t="s">
        <v>544</v>
      </c>
      <c r="K480" s="2">
        <v>1.0044665075839E-2</v>
      </c>
      <c r="L480" s="2">
        <v>-2.3478599265218E-2</v>
      </c>
      <c r="M480" s="2">
        <f t="shared" si="22"/>
        <v>2.9330422021449877E-3</v>
      </c>
      <c r="N480" s="2">
        <f t="shared" si="23"/>
        <v>-6.8557509854436554E-3</v>
      </c>
      <c r="P480" s="1">
        <v>69</v>
      </c>
    </row>
    <row r="481" spans="1:16" x14ac:dyDescent="0.2">
      <c r="A481" s="4" t="s">
        <v>3020</v>
      </c>
      <c r="B481" s="4" t="s">
        <v>3020</v>
      </c>
      <c r="C481" s="4">
        <v>5614</v>
      </c>
      <c r="D481" s="4" t="s">
        <v>545</v>
      </c>
      <c r="E481" s="23">
        <v>0.68700000000000006</v>
      </c>
      <c r="F481" s="24"/>
      <c r="G481" s="24"/>
      <c r="H481" s="24"/>
      <c r="I481" s="40" t="s">
        <v>2034</v>
      </c>
      <c r="J481" s="4" t="s">
        <v>544</v>
      </c>
      <c r="K481" s="2">
        <v>1.0174206458031999E-2</v>
      </c>
      <c r="L481" s="2">
        <v>-2.3614037781953999E-2</v>
      </c>
      <c r="M481" s="2">
        <f t="shared" si="22"/>
        <v>6.9896798366679844E-3</v>
      </c>
      <c r="N481" s="2">
        <f t="shared" si="23"/>
        <v>-1.6222843956202399E-2</v>
      </c>
      <c r="P481" s="1">
        <v>69</v>
      </c>
    </row>
    <row r="482" spans="1:16" x14ac:dyDescent="0.2">
      <c r="A482" s="4" t="s">
        <v>3021</v>
      </c>
      <c r="B482" s="4" t="s">
        <v>3022</v>
      </c>
      <c r="C482" s="4">
        <v>5616</v>
      </c>
      <c r="D482" s="4" t="s">
        <v>546</v>
      </c>
      <c r="E482" s="23">
        <v>0.999</v>
      </c>
      <c r="F482" s="24"/>
      <c r="G482" s="24"/>
      <c r="H482" s="24"/>
      <c r="I482" s="40" t="s">
        <v>2034</v>
      </c>
      <c r="J482" s="4" t="s">
        <v>547</v>
      </c>
      <c r="K482" s="2">
        <v>1.0305091738701E-2</v>
      </c>
      <c r="L482" s="2">
        <v>-2.3750884458423001E-2</v>
      </c>
      <c r="M482" s="2">
        <f t="shared" si="22"/>
        <v>1.02947866469623E-2</v>
      </c>
      <c r="N482" s="2">
        <f t="shared" si="23"/>
        <v>-2.3727133573964578E-2</v>
      </c>
      <c r="P482" s="1">
        <v>69</v>
      </c>
    </row>
    <row r="483" spans="1:16" x14ac:dyDescent="0.2">
      <c r="A483" s="4" t="s">
        <v>3023</v>
      </c>
      <c r="B483" s="4" t="s">
        <v>3023</v>
      </c>
      <c r="C483" s="4">
        <v>5618</v>
      </c>
      <c r="D483" s="4" t="s">
        <v>548</v>
      </c>
      <c r="E483" s="23">
        <v>1.2270000000000001</v>
      </c>
      <c r="F483" s="24"/>
      <c r="G483" s="24"/>
      <c r="H483" s="24"/>
      <c r="I483" s="40" t="s">
        <v>2034</v>
      </c>
      <c r="J483" s="4" t="s">
        <v>547</v>
      </c>
      <c r="K483" s="2">
        <v>1.0400258935988E-2</v>
      </c>
      <c r="L483" s="2">
        <v>-2.3850386962294998E-2</v>
      </c>
      <c r="M483" s="2">
        <f t="shared" si="22"/>
        <v>1.2761117714457277E-2</v>
      </c>
      <c r="N483" s="2">
        <f t="shared" si="23"/>
        <v>-2.9264424802735965E-2</v>
      </c>
      <c r="P483" s="1">
        <v>69</v>
      </c>
    </row>
    <row r="484" spans="1:16" x14ac:dyDescent="0.2">
      <c r="A484" s="4" t="s">
        <v>3024</v>
      </c>
      <c r="B484" s="4" t="s">
        <v>3024</v>
      </c>
      <c r="C484" s="4">
        <v>5620</v>
      </c>
      <c r="D484" s="4" t="s">
        <v>549</v>
      </c>
      <c r="E484" s="24"/>
      <c r="F484" s="24"/>
      <c r="G484" s="24"/>
      <c r="H484" s="24"/>
      <c r="I484" s="40" t="s">
        <v>2034</v>
      </c>
      <c r="J484" s="4" t="s">
        <v>547</v>
      </c>
      <c r="K484" s="2">
        <v>1.0509982705116E-2</v>
      </c>
      <c r="L484" s="2">
        <v>-2.3965107277036001E-2</v>
      </c>
      <c r="M484" s="2">
        <f t="shared" si="22"/>
        <v>0</v>
      </c>
      <c r="N484" s="2">
        <f t="shared" si="23"/>
        <v>0</v>
      </c>
      <c r="P484" s="1">
        <v>69</v>
      </c>
    </row>
    <row r="485" spans="1:16" x14ac:dyDescent="0.2">
      <c r="A485" s="4" t="s">
        <v>3025</v>
      </c>
      <c r="B485" s="4" t="s">
        <v>3025</v>
      </c>
      <c r="C485" s="4">
        <v>5622</v>
      </c>
      <c r="D485" s="4" t="s">
        <v>550</v>
      </c>
      <c r="E485" s="23">
        <v>5.8090000000000002</v>
      </c>
      <c r="F485" s="24"/>
      <c r="G485" s="24"/>
      <c r="H485" s="24"/>
      <c r="I485" s="40" t="s">
        <v>2034</v>
      </c>
      <c r="J485" s="4" t="s">
        <v>547</v>
      </c>
      <c r="K485" s="2">
        <v>1.0509982705116E-2</v>
      </c>
      <c r="L485" s="2">
        <v>-2.3965107277036001E-2</v>
      </c>
      <c r="M485" s="2">
        <f t="shared" si="22"/>
        <v>6.1052489534018844E-2</v>
      </c>
      <c r="N485" s="2">
        <f t="shared" si="23"/>
        <v>-0.13921330817230212</v>
      </c>
      <c r="P485" s="1">
        <v>69</v>
      </c>
    </row>
    <row r="486" spans="1:16" x14ac:dyDescent="0.2">
      <c r="A486" s="4" t="s">
        <v>3026</v>
      </c>
      <c r="B486" s="4" t="s">
        <v>3026</v>
      </c>
      <c r="C486" s="4">
        <v>5626</v>
      </c>
      <c r="D486" s="4" t="s">
        <v>551</v>
      </c>
      <c r="E486" s="23">
        <v>7.71</v>
      </c>
      <c r="F486" s="24"/>
      <c r="G486" s="24"/>
      <c r="H486" s="24"/>
      <c r="I486" s="40" t="s">
        <v>2034</v>
      </c>
      <c r="J486" s="4" t="s">
        <v>552</v>
      </c>
      <c r="K486" s="2">
        <v>1.061508897692E-2</v>
      </c>
      <c r="L486" s="2">
        <v>-2.407499961555E-2</v>
      </c>
      <c r="M486" s="2">
        <f t="shared" si="22"/>
        <v>8.1842336012053193E-2</v>
      </c>
      <c r="N486" s="2">
        <f t="shared" si="23"/>
        <v>-0.1856182470358905</v>
      </c>
      <c r="P486" s="1">
        <v>69</v>
      </c>
    </row>
    <row r="487" spans="1:16" x14ac:dyDescent="0.2">
      <c r="A487" s="4" t="s">
        <v>3027</v>
      </c>
      <c r="B487" s="4" t="s">
        <v>3027</v>
      </c>
      <c r="C487" s="4">
        <v>5630</v>
      </c>
      <c r="D487" s="4" t="s">
        <v>553</v>
      </c>
      <c r="E487" s="24"/>
      <c r="F487" s="24"/>
      <c r="G487" s="24"/>
      <c r="H487" s="24"/>
      <c r="I487" s="40" t="s">
        <v>2034</v>
      </c>
      <c r="J487" s="4" t="s">
        <v>552</v>
      </c>
      <c r="K487" s="2">
        <v>1.062354631722E-2</v>
      </c>
      <c r="L487" s="2">
        <v>-2.4084506556392E-2</v>
      </c>
      <c r="M487" s="2">
        <f t="shared" si="22"/>
        <v>0</v>
      </c>
      <c r="N487" s="2">
        <f t="shared" si="23"/>
        <v>0</v>
      </c>
      <c r="P487" s="1">
        <v>69</v>
      </c>
    </row>
    <row r="488" spans="1:16" x14ac:dyDescent="0.2">
      <c r="A488" s="4" t="s">
        <v>3028</v>
      </c>
      <c r="B488" s="4" t="s">
        <v>3028</v>
      </c>
      <c r="C488" s="4">
        <v>5632</v>
      </c>
      <c r="D488" s="4" t="s">
        <v>554</v>
      </c>
      <c r="E488" s="23">
        <v>6.835</v>
      </c>
      <c r="F488" s="24"/>
      <c r="G488" s="24"/>
      <c r="H488" s="24"/>
      <c r="I488" s="40" t="s">
        <v>2034</v>
      </c>
      <c r="J488" s="4" t="s">
        <v>552</v>
      </c>
      <c r="K488" s="2">
        <v>1.062354631722E-2</v>
      </c>
      <c r="L488" s="2">
        <v>-2.4084506556392E-2</v>
      </c>
      <c r="M488" s="2">
        <f t="shared" si="22"/>
        <v>7.2611939078198698E-2</v>
      </c>
      <c r="N488" s="2">
        <f t="shared" si="23"/>
        <v>-0.16461760231293932</v>
      </c>
      <c r="P488" s="1">
        <v>69</v>
      </c>
    </row>
    <row r="489" spans="1:16" x14ac:dyDescent="0.2">
      <c r="A489" s="4" t="s">
        <v>3029</v>
      </c>
      <c r="B489" s="4" t="s">
        <v>3029</v>
      </c>
      <c r="C489" s="4">
        <v>5634</v>
      </c>
      <c r="D489" s="4" t="s">
        <v>555</v>
      </c>
      <c r="E489" s="23">
        <v>4.0229999999999997</v>
      </c>
      <c r="F489" s="24"/>
      <c r="G489" s="24"/>
      <c r="H489" s="24"/>
      <c r="I489" s="40" t="s">
        <v>2034</v>
      </c>
      <c r="J489" s="4" t="s">
        <v>552</v>
      </c>
      <c r="K489" s="2">
        <v>1.069796923548E-2</v>
      </c>
      <c r="L489" s="2">
        <v>-2.4168156087399001E-2</v>
      </c>
      <c r="M489" s="2">
        <f t="shared" si="22"/>
        <v>4.3037930234336039E-2</v>
      </c>
      <c r="N489" s="2">
        <f t="shared" si="23"/>
        <v>-9.7228491939606171E-2</v>
      </c>
      <c r="P489" s="1">
        <v>69</v>
      </c>
    </row>
    <row r="490" spans="1:16" x14ac:dyDescent="0.2">
      <c r="A490" s="4" t="s">
        <v>3030</v>
      </c>
      <c r="B490" s="4" t="s">
        <v>3030</v>
      </c>
      <c r="C490" s="4">
        <v>5636</v>
      </c>
      <c r="D490" s="4" t="s">
        <v>556</v>
      </c>
      <c r="E490" s="24"/>
      <c r="F490" s="24"/>
      <c r="G490" s="24"/>
      <c r="H490" s="24"/>
      <c r="I490" s="40" t="s">
        <v>2034</v>
      </c>
      <c r="J490" s="4" t="s">
        <v>552</v>
      </c>
      <c r="K490" s="2">
        <v>1.0749173350632E-2</v>
      </c>
      <c r="L490" s="2">
        <v>-2.4225708097218999E-2</v>
      </c>
      <c r="M490" s="2">
        <f t="shared" si="22"/>
        <v>0</v>
      </c>
      <c r="N490" s="2">
        <f t="shared" si="23"/>
        <v>0</v>
      </c>
      <c r="P490" s="1">
        <v>69</v>
      </c>
    </row>
    <row r="491" spans="1:16" x14ac:dyDescent="0.2">
      <c r="A491" s="4" t="s">
        <v>3031</v>
      </c>
      <c r="B491" s="4" t="s">
        <v>3031</v>
      </c>
      <c r="C491" s="4">
        <v>5638</v>
      </c>
      <c r="D491" s="4" t="s">
        <v>557</v>
      </c>
      <c r="E491" s="23">
        <v>1.548</v>
      </c>
      <c r="F491" s="24"/>
      <c r="G491" s="24"/>
      <c r="H491" s="24"/>
      <c r="I491" s="40" t="s">
        <v>2034</v>
      </c>
      <c r="J491" s="4" t="s">
        <v>552</v>
      </c>
      <c r="K491" s="2">
        <v>1.0749173350632E-2</v>
      </c>
      <c r="L491" s="2">
        <v>-2.4225708097218999E-2</v>
      </c>
      <c r="M491" s="2">
        <f t="shared" si="22"/>
        <v>1.6639720346778335E-2</v>
      </c>
      <c r="N491" s="2">
        <f t="shared" si="23"/>
        <v>-3.7501396134495012E-2</v>
      </c>
      <c r="P491" s="1">
        <v>69</v>
      </c>
    </row>
    <row r="492" spans="1:16" x14ac:dyDescent="0.2">
      <c r="A492" s="4" t="s">
        <v>3032</v>
      </c>
      <c r="B492" s="4" t="s">
        <v>3032</v>
      </c>
      <c r="C492" s="4">
        <v>5640</v>
      </c>
      <c r="D492" s="4" t="s">
        <v>558</v>
      </c>
      <c r="E492" s="23">
        <v>2.9039999999999999</v>
      </c>
      <c r="F492" s="24"/>
      <c r="G492" s="24"/>
      <c r="H492" s="24"/>
      <c r="I492" s="40" t="s">
        <v>2034</v>
      </c>
      <c r="J492" s="4" t="s">
        <v>552</v>
      </c>
      <c r="K492" s="2">
        <v>1.0909398086368999E-2</v>
      </c>
      <c r="L492" s="2">
        <v>-2.4405796080828001E-2</v>
      </c>
      <c r="M492" s="2">
        <f t="shared" si="22"/>
        <v>3.1680892042815573E-2</v>
      </c>
      <c r="N492" s="2">
        <f t="shared" si="23"/>
        <v>-7.0874431818724506E-2</v>
      </c>
      <c r="P492" s="1">
        <v>69</v>
      </c>
    </row>
    <row r="493" spans="1:16" x14ac:dyDescent="0.2">
      <c r="A493" s="4" t="s">
        <v>3033</v>
      </c>
      <c r="B493" s="4" t="s">
        <v>3033</v>
      </c>
      <c r="C493" s="4">
        <v>5645</v>
      </c>
      <c r="D493" s="4" t="s">
        <v>559</v>
      </c>
      <c r="E493" s="23">
        <v>0.183</v>
      </c>
      <c r="F493" s="24"/>
      <c r="G493" s="24"/>
      <c r="H493" s="24"/>
      <c r="I493" s="40" t="s">
        <v>2034</v>
      </c>
      <c r="J493" s="4" t="s">
        <v>560</v>
      </c>
      <c r="K493" s="2">
        <v>1.0900879278779E-2</v>
      </c>
      <c r="L493" s="2">
        <v>-2.4288469925522999E-2</v>
      </c>
      <c r="M493" s="2">
        <f t="shared" si="22"/>
        <v>1.9948609080165571E-3</v>
      </c>
      <c r="N493" s="2">
        <f t="shared" si="23"/>
        <v>-4.4447899963707084E-3</v>
      </c>
      <c r="P493" s="1">
        <v>69</v>
      </c>
    </row>
    <row r="494" spans="1:16" x14ac:dyDescent="0.2">
      <c r="A494" s="4" t="s">
        <v>3034</v>
      </c>
      <c r="B494" s="4" t="s">
        <v>3034</v>
      </c>
      <c r="C494" s="4">
        <v>5646</v>
      </c>
      <c r="D494" s="4" t="s">
        <v>561</v>
      </c>
      <c r="E494" s="23">
        <v>4.5259999999999998</v>
      </c>
      <c r="F494" s="24"/>
      <c r="G494" s="24"/>
      <c r="H494" s="24"/>
      <c r="I494" s="40" t="s">
        <v>2034</v>
      </c>
      <c r="J494" s="4" t="s">
        <v>560</v>
      </c>
      <c r="K494" s="2">
        <v>1.0897836647928E-2</v>
      </c>
      <c r="L494" s="2">
        <v>-2.4246573448181E-2</v>
      </c>
      <c r="M494" s="2">
        <f t="shared" si="22"/>
        <v>4.9323608668522124E-2</v>
      </c>
      <c r="N494" s="2">
        <f t="shared" si="23"/>
        <v>-0.1097399914264672</v>
      </c>
      <c r="P494" s="1">
        <v>69</v>
      </c>
    </row>
    <row r="495" spans="1:16" x14ac:dyDescent="0.2">
      <c r="A495" s="4" t="s">
        <v>3035</v>
      </c>
      <c r="B495" s="4" t="s">
        <v>3035</v>
      </c>
      <c r="C495" s="4">
        <v>5648</v>
      </c>
      <c r="D495" s="4" t="s">
        <v>562</v>
      </c>
      <c r="E495" s="24"/>
      <c r="F495" s="24"/>
      <c r="G495" s="24"/>
      <c r="H495" s="24"/>
      <c r="I495" s="40" t="s">
        <v>2034</v>
      </c>
      <c r="J495" s="4" t="s">
        <v>560</v>
      </c>
      <c r="K495" s="2">
        <v>1.0891117155552001E-2</v>
      </c>
      <c r="L495" s="2">
        <v>-2.4154026061296002E-2</v>
      </c>
      <c r="M495" s="2">
        <f t="shared" si="22"/>
        <v>0</v>
      </c>
      <c r="N495" s="2">
        <f t="shared" si="23"/>
        <v>0</v>
      </c>
      <c r="P495" s="1">
        <v>138</v>
      </c>
    </row>
    <row r="496" spans="1:16" x14ac:dyDescent="0.2">
      <c r="A496" s="4" t="s">
        <v>3035</v>
      </c>
      <c r="B496" s="4" t="s">
        <v>3035</v>
      </c>
      <c r="C496" s="4">
        <v>5650</v>
      </c>
      <c r="D496" s="4" t="s">
        <v>563</v>
      </c>
      <c r="E496" s="24"/>
      <c r="F496" s="24"/>
      <c r="G496" s="24"/>
      <c r="H496" s="24"/>
      <c r="I496" s="40" t="s">
        <v>2034</v>
      </c>
      <c r="J496" s="4" t="s">
        <v>560</v>
      </c>
      <c r="K496" s="2">
        <v>1.0896702297032001E-2</v>
      </c>
      <c r="L496" s="2">
        <v>-2.4230951443315E-2</v>
      </c>
      <c r="M496" s="2">
        <f t="shared" si="22"/>
        <v>0</v>
      </c>
      <c r="N496" s="2">
        <f t="shared" si="23"/>
        <v>0</v>
      </c>
      <c r="P496" s="1">
        <v>69</v>
      </c>
    </row>
    <row r="497" spans="1:16" x14ac:dyDescent="0.2">
      <c r="A497" s="4" t="s">
        <v>3036</v>
      </c>
      <c r="B497" s="4" t="s">
        <v>3036</v>
      </c>
      <c r="C497" s="4">
        <v>5652</v>
      </c>
      <c r="D497" s="4" t="s">
        <v>564</v>
      </c>
      <c r="E497" s="23">
        <v>2.4609999999999999</v>
      </c>
      <c r="F497" s="24"/>
      <c r="G497" s="24"/>
      <c r="H497" s="24"/>
      <c r="I497" s="40" t="s">
        <v>2034</v>
      </c>
      <c r="J497" s="4" t="s">
        <v>552</v>
      </c>
      <c r="K497" s="2">
        <v>1.1054581031202999E-2</v>
      </c>
      <c r="L497" s="2">
        <v>-2.4642251431942E-2</v>
      </c>
      <c r="M497" s="2">
        <f t="shared" si="22"/>
        <v>2.720532391779058E-2</v>
      </c>
      <c r="N497" s="2">
        <f t="shared" si="23"/>
        <v>-6.0644580774009256E-2</v>
      </c>
      <c r="P497" s="1">
        <v>69</v>
      </c>
    </row>
    <row r="498" spans="1:16" x14ac:dyDescent="0.2">
      <c r="A498" s="4" t="s">
        <v>3037</v>
      </c>
      <c r="B498" s="4" t="s">
        <v>3037</v>
      </c>
      <c r="C498" s="4">
        <v>5654</v>
      </c>
      <c r="D498" s="4" t="s">
        <v>565</v>
      </c>
      <c r="E498" s="23">
        <v>5.8470000000000004</v>
      </c>
      <c r="F498" s="24"/>
      <c r="G498" s="24"/>
      <c r="H498" s="24"/>
      <c r="I498" s="40" t="s">
        <v>2034</v>
      </c>
      <c r="J498" s="4" t="s">
        <v>3596</v>
      </c>
      <c r="K498" s="2">
        <v>1.1354636400937999E-2</v>
      </c>
      <c r="L498" s="2">
        <v>-2.5130946189165001E-2</v>
      </c>
      <c r="M498" s="2">
        <f t="shared" si="22"/>
        <v>6.6390559036284491E-2</v>
      </c>
      <c r="N498" s="2">
        <f t="shared" si="23"/>
        <v>-0.14694064236804777</v>
      </c>
      <c r="P498" s="1">
        <v>69</v>
      </c>
    </row>
    <row r="499" spans="1:16" x14ac:dyDescent="0.2">
      <c r="A499" s="4" t="s">
        <v>3038</v>
      </c>
      <c r="B499" s="4" t="s">
        <v>3038</v>
      </c>
      <c r="C499" s="4">
        <v>5658</v>
      </c>
      <c r="D499" s="4" t="s">
        <v>566</v>
      </c>
      <c r="E499" s="24"/>
      <c r="F499" s="24"/>
      <c r="G499" s="24"/>
      <c r="H499" s="24"/>
      <c r="I499" s="40" t="s">
        <v>2034</v>
      </c>
      <c r="J499" s="4" t="s">
        <v>567</v>
      </c>
      <c r="K499" s="2">
        <v>1.164291985333E-2</v>
      </c>
      <c r="L499" s="2">
        <v>-2.5600468739866999E-2</v>
      </c>
      <c r="M499" s="2">
        <f t="shared" si="22"/>
        <v>0</v>
      </c>
      <c r="N499" s="2">
        <f t="shared" si="23"/>
        <v>0</v>
      </c>
      <c r="P499" s="1">
        <v>69</v>
      </c>
    </row>
    <row r="500" spans="1:16" x14ac:dyDescent="0.2">
      <c r="C500" s="4">
        <v>5659</v>
      </c>
      <c r="D500" s="4" t="s">
        <v>568</v>
      </c>
      <c r="E500" s="24"/>
      <c r="F500" s="23">
        <v>30</v>
      </c>
      <c r="G500" s="24"/>
      <c r="H500" s="24"/>
      <c r="I500" s="40" t="s">
        <v>2034</v>
      </c>
      <c r="J500" s="4" t="s">
        <v>567</v>
      </c>
      <c r="K500" s="2">
        <v>1.164291985333E-2</v>
      </c>
      <c r="L500" s="2">
        <v>-2.5600468739866999E-2</v>
      </c>
      <c r="M500" s="2">
        <f t="shared" si="22"/>
        <v>0.34928759559990002</v>
      </c>
      <c r="N500" s="2">
        <f t="shared" si="23"/>
        <v>-0.76801406219600998</v>
      </c>
      <c r="P500" s="1">
        <v>69</v>
      </c>
    </row>
    <row r="501" spans="1:16" x14ac:dyDescent="0.2">
      <c r="A501" s="4" t="s">
        <v>3038</v>
      </c>
      <c r="B501" s="4" t="s">
        <v>3038</v>
      </c>
      <c r="C501" s="4">
        <v>5660</v>
      </c>
      <c r="D501" s="4" t="s">
        <v>569</v>
      </c>
      <c r="E501" s="24"/>
      <c r="F501" s="24"/>
      <c r="G501" s="24"/>
      <c r="H501" s="24"/>
      <c r="I501" s="40" t="s">
        <v>2034</v>
      </c>
      <c r="J501" s="4" t="s">
        <v>567</v>
      </c>
      <c r="K501" s="2">
        <v>1.1599595658481E-2</v>
      </c>
      <c r="L501" s="2">
        <v>-2.5578385218978001E-2</v>
      </c>
      <c r="M501" s="2">
        <f t="shared" si="22"/>
        <v>0</v>
      </c>
      <c r="N501" s="2">
        <f t="shared" si="23"/>
        <v>0</v>
      </c>
      <c r="P501" s="1">
        <v>138</v>
      </c>
    </row>
    <row r="502" spans="1:16" x14ac:dyDescent="0.2">
      <c r="A502" s="4" t="s">
        <v>3039</v>
      </c>
      <c r="B502" s="4" t="s">
        <v>3039</v>
      </c>
      <c r="C502" s="4">
        <v>5662</v>
      </c>
      <c r="D502" s="4" t="s">
        <v>570</v>
      </c>
      <c r="E502" s="23">
        <v>8.4190000000000005</v>
      </c>
      <c r="F502" s="24"/>
      <c r="G502" s="24"/>
      <c r="H502" s="24"/>
      <c r="I502" s="40" t="s">
        <v>2034</v>
      </c>
      <c r="J502" s="4" t="s">
        <v>567</v>
      </c>
      <c r="K502" s="2">
        <v>1.164704374969E-2</v>
      </c>
      <c r="L502" s="2">
        <v>-2.5605706498027E-2</v>
      </c>
      <c r="M502" s="2">
        <f t="shared" si="22"/>
        <v>9.8056461328640113E-2</v>
      </c>
      <c r="N502" s="2">
        <f t="shared" si="23"/>
        <v>-0.21557444300688933</v>
      </c>
      <c r="P502" s="1">
        <v>69</v>
      </c>
    </row>
    <row r="503" spans="1:16" x14ac:dyDescent="0.2">
      <c r="A503" s="4" t="s">
        <v>3040</v>
      </c>
      <c r="B503" s="4" t="s">
        <v>3040</v>
      </c>
      <c r="C503" s="4">
        <v>5666</v>
      </c>
      <c r="D503" s="4" t="s">
        <v>571</v>
      </c>
      <c r="E503" s="23">
        <v>2.7050000000000001</v>
      </c>
      <c r="F503" s="24"/>
      <c r="G503" s="24"/>
      <c r="H503" s="24"/>
      <c r="I503" s="40" t="s">
        <v>2034</v>
      </c>
      <c r="J503" s="4" t="s">
        <v>567</v>
      </c>
      <c r="K503" s="2">
        <v>1.1850044131279E-2</v>
      </c>
      <c r="L503" s="2">
        <v>-2.5863567367196E-2</v>
      </c>
      <c r="M503" s="2">
        <f t="shared" si="22"/>
        <v>3.2054369375109699E-2</v>
      </c>
      <c r="N503" s="2">
        <f t="shared" si="23"/>
        <v>-6.9960949728265179E-2</v>
      </c>
      <c r="P503" s="1">
        <v>69</v>
      </c>
    </row>
    <row r="504" spans="1:16" x14ac:dyDescent="0.2">
      <c r="A504" s="4" t="s">
        <v>3041</v>
      </c>
      <c r="B504" s="4" t="s">
        <v>3041</v>
      </c>
      <c r="C504" s="4">
        <v>5668</v>
      </c>
      <c r="D504" s="4" t="s">
        <v>572</v>
      </c>
      <c r="E504" s="23">
        <v>2.6360000000000001</v>
      </c>
      <c r="F504" s="24"/>
      <c r="G504" s="24"/>
      <c r="H504" s="24"/>
      <c r="I504" s="40" t="s">
        <v>2034</v>
      </c>
      <c r="J504" s="4" t="s">
        <v>3261</v>
      </c>
      <c r="K504" s="2">
        <v>1.2037140317261E-2</v>
      </c>
      <c r="L504" s="2">
        <v>-2.6101225987076999E-2</v>
      </c>
      <c r="M504" s="2">
        <f t="shared" si="22"/>
        <v>3.1729901876299996E-2</v>
      </c>
      <c r="N504" s="2">
        <f t="shared" si="23"/>
        <v>-6.8802831701934977E-2</v>
      </c>
      <c r="P504" s="1">
        <v>69</v>
      </c>
    </row>
    <row r="505" spans="1:16" x14ac:dyDescent="0.2">
      <c r="A505" s="4" t="s">
        <v>3042</v>
      </c>
      <c r="B505" s="4" t="s">
        <v>3043</v>
      </c>
      <c r="C505" s="4">
        <v>5672</v>
      </c>
      <c r="D505" s="4" t="s">
        <v>573</v>
      </c>
      <c r="E505" s="23">
        <v>3.3079999999999998</v>
      </c>
      <c r="F505" s="24"/>
      <c r="G505" s="24"/>
      <c r="H505" s="24"/>
      <c r="I505" s="40" t="s">
        <v>2034</v>
      </c>
      <c r="J505" s="4" t="s">
        <v>413</v>
      </c>
      <c r="K505" s="2">
        <v>1.1769882403314001E-2</v>
      </c>
      <c r="L505" s="2">
        <v>-2.5763355195522E-2</v>
      </c>
      <c r="M505" s="2">
        <f t="shared" si="22"/>
        <v>3.8934770990162716E-2</v>
      </c>
      <c r="N505" s="2">
        <f t="shared" si="23"/>
        <v>-8.5225178986786776E-2</v>
      </c>
      <c r="P505" s="1">
        <v>69</v>
      </c>
    </row>
    <row r="506" spans="1:16" x14ac:dyDescent="0.2">
      <c r="A506" s="4" t="s">
        <v>3044</v>
      </c>
      <c r="B506" s="4" t="s">
        <v>3044</v>
      </c>
      <c r="C506" s="4">
        <v>5673</v>
      </c>
      <c r="D506" s="4" t="s">
        <v>574</v>
      </c>
      <c r="E506" s="23">
        <v>2.7949999999999999</v>
      </c>
      <c r="F506" s="24"/>
      <c r="G506" s="24"/>
      <c r="H506" s="24"/>
      <c r="I506" s="40" t="s">
        <v>2034</v>
      </c>
      <c r="J506" s="4" t="s">
        <v>575</v>
      </c>
      <c r="K506" s="2">
        <v>1.1669553816318999E-2</v>
      </c>
      <c r="L506" s="2">
        <v>-2.5636520236730999E-2</v>
      </c>
      <c r="M506" s="2">
        <f t="shared" si="22"/>
        <v>3.2616402916611602E-2</v>
      </c>
      <c r="N506" s="2">
        <f t="shared" si="23"/>
        <v>-7.1654074061663145E-2</v>
      </c>
      <c r="P506" s="1">
        <v>69</v>
      </c>
    </row>
    <row r="507" spans="1:16" x14ac:dyDescent="0.2">
      <c r="A507" s="4" t="s">
        <v>3045</v>
      </c>
      <c r="B507" s="4" t="s">
        <v>3045</v>
      </c>
      <c r="C507" s="4">
        <v>5674</v>
      </c>
      <c r="D507" s="4" t="s">
        <v>576</v>
      </c>
      <c r="E507" s="23">
        <v>6.6239999999999997</v>
      </c>
      <c r="F507" s="24"/>
      <c r="G507" s="24"/>
      <c r="H507" s="24"/>
      <c r="I507" s="40" t="s">
        <v>2034</v>
      </c>
      <c r="J507" s="4" t="s">
        <v>575</v>
      </c>
      <c r="K507" s="2">
        <v>1.1456090025604E-2</v>
      </c>
      <c r="L507" s="2">
        <v>-2.5366656482220001E-2</v>
      </c>
      <c r="M507" s="2">
        <f t="shared" si="22"/>
        <v>7.5885140329600892E-2</v>
      </c>
      <c r="N507" s="2">
        <f t="shared" si="23"/>
        <v>-0.16802873253822528</v>
      </c>
      <c r="P507" s="1">
        <v>69</v>
      </c>
    </row>
    <row r="508" spans="1:16" x14ac:dyDescent="0.2">
      <c r="A508" s="4" t="s">
        <v>3046</v>
      </c>
      <c r="B508" s="4" t="s">
        <v>3046</v>
      </c>
      <c r="C508" s="4">
        <v>5678</v>
      </c>
      <c r="D508" s="4" t="s">
        <v>577</v>
      </c>
      <c r="E508" s="23">
        <v>4.05</v>
      </c>
      <c r="F508" s="24"/>
      <c r="G508" s="24"/>
      <c r="H508" s="24"/>
      <c r="I508" s="40" t="s">
        <v>2034</v>
      </c>
      <c r="J508" s="4" t="s">
        <v>578</v>
      </c>
      <c r="K508" s="2">
        <v>9.8478486761450004E-3</v>
      </c>
      <c r="L508" s="2">
        <v>-2.3333499208092998E-2</v>
      </c>
      <c r="M508" s="2">
        <f t="shared" si="22"/>
        <v>3.988378713838725E-2</v>
      </c>
      <c r="N508" s="2">
        <f t="shared" si="23"/>
        <v>-9.4500671792776644E-2</v>
      </c>
      <c r="P508" s="1">
        <v>69</v>
      </c>
    </row>
    <row r="509" spans="1:16" x14ac:dyDescent="0.2">
      <c r="A509" s="4" t="s">
        <v>3047</v>
      </c>
      <c r="B509" s="4" t="s">
        <v>3048</v>
      </c>
      <c r="C509" s="4">
        <v>5680</v>
      </c>
      <c r="D509" s="4" t="s">
        <v>579</v>
      </c>
      <c r="E509" s="23">
        <v>2.9319999999999999</v>
      </c>
      <c r="F509" s="24"/>
      <c r="G509" s="24"/>
      <c r="H509" s="24"/>
      <c r="I509" s="40" t="s">
        <v>2034</v>
      </c>
      <c r="J509" s="4" t="s">
        <v>459</v>
      </c>
      <c r="K509" s="2">
        <v>8.9628733694549993E-3</v>
      </c>
      <c r="L509" s="2">
        <v>-2.2794658318161999E-2</v>
      </c>
      <c r="M509" s="2">
        <f t="shared" si="22"/>
        <v>2.6279144719242056E-2</v>
      </c>
      <c r="N509" s="2">
        <f t="shared" si="23"/>
        <v>-6.6833938188850986E-2</v>
      </c>
      <c r="P509" s="1">
        <v>138</v>
      </c>
    </row>
    <row r="510" spans="1:16" x14ac:dyDescent="0.2">
      <c r="A510" s="4" t="s">
        <v>3049</v>
      </c>
      <c r="B510" s="4" t="s">
        <v>3049</v>
      </c>
      <c r="C510" s="4">
        <v>5684</v>
      </c>
      <c r="D510" s="4" t="s">
        <v>580</v>
      </c>
      <c r="E510" s="23">
        <v>3.7389999999999999</v>
      </c>
      <c r="F510" s="24"/>
      <c r="G510" s="24"/>
      <c r="H510" s="24"/>
      <c r="I510" s="40" t="s">
        <v>2034</v>
      </c>
      <c r="J510" s="4" t="s">
        <v>3261</v>
      </c>
      <c r="K510" s="2">
        <v>1.3053514994680999E-2</v>
      </c>
      <c r="L510" s="2">
        <v>-2.7388321235776E-2</v>
      </c>
      <c r="M510" s="2">
        <f t="shared" si="22"/>
        <v>4.8807092565112252E-2</v>
      </c>
      <c r="N510" s="2">
        <f t="shared" si="23"/>
        <v>-0.10240493310056646</v>
      </c>
      <c r="P510" s="1">
        <v>69</v>
      </c>
    </row>
    <row r="511" spans="1:16" x14ac:dyDescent="0.2">
      <c r="C511" s="4">
        <v>5685</v>
      </c>
      <c r="D511" s="4" t="s">
        <v>581</v>
      </c>
      <c r="E511" s="24"/>
      <c r="F511" s="24"/>
      <c r="G511" s="24"/>
      <c r="H511" s="24"/>
      <c r="I511" s="40" t="s">
        <v>2034</v>
      </c>
      <c r="J511" s="4" t="s">
        <v>3261</v>
      </c>
      <c r="K511" s="2">
        <v>1.3409776613116001E-2</v>
      </c>
      <c r="L511" s="2">
        <v>-2.7839476242661001E-2</v>
      </c>
      <c r="M511" s="2">
        <f t="shared" si="22"/>
        <v>0</v>
      </c>
      <c r="N511" s="2">
        <f t="shared" si="23"/>
        <v>0</v>
      </c>
      <c r="P511" s="1">
        <v>69</v>
      </c>
    </row>
    <row r="512" spans="1:16" x14ac:dyDescent="0.2">
      <c r="A512" s="4" t="s">
        <v>3050</v>
      </c>
      <c r="B512" s="4" t="s">
        <v>3050</v>
      </c>
      <c r="C512" s="4">
        <v>5686</v>
      </c>
      <c r="D512" s="4" t="s">
        <v>582</v>
      </c>
      <c r="E512" s="24"/>
      <c r="F512" s="24"/>
      <c r="G512" s="24"/>
      <c r="H512" s="24"/>
      <c r="I512" s="40" t="s">
        <v>2034</v>
      </c>
      <c r="J512" s="4" t="s">
        <v>3261</v>
      </c>
      <c r="K512" s="2">
        <v>1.3598938472568999E-2</v>
      </c>
      <c r="L512" s="2">
        <v>-2.8079023584723001E-2</v>
      </c>
      <c r="M512" s="2">
        <f t="shared" si="22"/>
        <v>0</v>
      </c>
      <c r="N512" s="2">
        <f t="shared" si="23"/>
        <v>0</v>
      </c>
      <c r="P512" s="1">
        <v>69</v>
      </c>
    </row>
    <row r="513" spans="1:16" x14ac:dyDescent="0.2">
      <c r="A513" s="4" t="s">
        <v>3050</v>
      </c>
      <c r="B513" s="4" t="s">
        <v>3050</v>
      </c>
      <c r="C513" s="4">
        <v>5688</v>
      </c>
      <c r="D513" s="4" t="s">
        <v>583</v>
      </c>
      <c r="E513" s="24"/>
      <c r="F513" s="24"/>
      <c r="G513" s="24"/>
      <c r="H513" s="24"/>
      <c r="I513" s="40" t="s">
        <v>2034</v>
      </c>
      <c r="J513" s="4" t="s">
        <v>3261</v>
      </c>
      <c r="K513" s="2">
        <v>1.3497498817741999E-2</v>
      </c>
      <c r="L513" s="2">
        <v>-2.8120720759034001E-2</v>
      </c>
      <c r="M513" s="2">
        <f t="shared" si="22"/>
        <v>0</v>
      </c>
      <c r="N513" s="2">
        <f t="shared" si="23"/>
        <v>0</v>
      </c>
      <c r="P513" s="1">
        <v>138</v>
      </c>
    </row>
    <row r="514" spans="1:16" x14ac:dyDescent="0.2">
      <c r="A514" s="4" t="s">
        <v>3051</v>
      </c>
      <c r="B514" s="4" t="s">
        <v>3051</v>
      </c>
      <c r="C514" s="4">
        <v>5690</v>
      </c>
      <c r="D514" s="4" t="s">
        <v>584</v>
      </c>
      <c r="E514" s="23">
        <v>2.0169999999999999</v>
      </c>
      <c r="F514" s="24"/>
      <c r="G514" s="24"/>
      <c r="H514" s="24"/>
      <c r="I514" s="40" t="s">
        <v>2034</v>
      </c>
      <c r="J514" s="4" t="s">
        <v>3261</v>
      </c>
      <c r="K514" s="2">
        <v>1.3409776613116001E-2</v>
      </c>
      <c r="L514" s="2">
        <v>-2.7839476242661001E-2</v>
      </c>
      <c r="M514" s="2">
        <f t="shared" si="22"/>
        <v>2.7047519428654972E-2</v>
      </c>
      <c r="N514" s="2">
        <f t="shared" si="23"/>
        <v>-5.6152223581447239E-2</v>
      </c>
      <c r="P514" s="1">
        <v>69</v>
      </c>
    </row>
    <row r="515" spans="1:16" x14ac:dyDescent="0.2">
      <c r="A515" s="4" t="s">
        <v>585</v>
      </c>
      <c r="B515" s="4" t="s">
        <v>585</v>
      </c>
      <c r="C515" s="4">
        <v>5695</v>
      </c>
      <c r="D515" s="4" t="s">
        <v>585</v>
      </c>
      <c r="E515" s="23">
        <v>0.14499999999999999</v>
      </c>
      <c r="F515" s="24"/>
      <c r="G515" s="24"/>
      <c r="H515" s="24"/>
      <c r="I515" s="40" t="s">
        <v>2034</v>
      </c>
      <c r="J515" s="4" t="s">
        <v>3261</v>
      </c>
      <c r="K515" s="2">
        <v>1.3874573633075E-2</v>
      </c>
      <c r="L515" s="2">
        <v>-2.8359156101942E-2</v>
      </c>
      <c r="M515" s="2">
        <f t="shared" ref="M515:M578" si="24">(H515+F515+E515)*K515</f>
        <v>2.0118131767958747E-3</v>
      </c>
      <c r="N515" s="2">
        <f t="shared" ref="N515:N578" si="25">(H515+F515+E515)*L515</f>
        <v>-4.1120776347815897E-3</v>
      </c>
      <c r="P515" s="1">
        <v>69</v>
      </c>
    </row>
    <row r="516" spans="1:16" x14ac:dyDescent="0.2">
      <c r="A516" s="4" t="s">
        <v>3052</v>
      </c>
      <c r="B516" s="4" t="s">
        <v>3052</v>
      </c>
      <c r="C516" s="4">
        <v>5696</v>
      </c>
      <c r="D516" s="4" t="s">
        <v>586</v>
      </c>
      <c r="E516" s="24"/>
      <c r="F516" s="24"/>
      <c r="G516" s="24"/>
      <c r="H516" s="24"/>
      <c r="I516" s="40" t="s">
        <v>2034</v>
      </c>
      <c r="J516" s="4" t="s">
        <v>3261</v>
      </c>
      <c r="K516" s="2">
        <v>1.4081299304962E-2</v>
      </c>
      <c r="L516" s="2">
        <v>-2.8569256886839998E-2</v>
      </c>
      <c r="M516" s="2">
        <f t="shared" si="24"/>
        <v>0</v>
      </c>
      <c r="N516" s="2">
        <f t="shared" si="25"/>
        <v>0</v>
      </c>
      <c r="P516" s="1">
        <v>69</v>
      </c>
    </row>
    <row r="517" spans="1:16" x14ac:dyDescent="0.2">
      <c r="A517" s="4" t="s">
        <v>3053</v>
      </c>
      <c r="B517" s="4" t="s">
        <v>3054</v>
      </c>
      <c r="C517" s="4">
        <v>5697</v>
      </c>
      <c r="D517" s="4" t="s">
        <v>587</v>
      </c>
      <c r="E517" s="23">
        <v>1.98</v>
      </c>
      <c r="F517" s="24"/>
      <c r="G517" s="24"/>
      <c r="H517" s="24"/>
      <c r="I517" s="40" t="s">
        <v>2034</v>
      </c>
      <c r="J517" s="4" t="s">
        <v>588</v>
      </c>
      <c r="K517" s="2">
        <v>1.4081299304962E-2</v>
      </c>
      <c r="L517" s="2">
        <v>-2.8569256886839998E-2</v>
      </c>
      <c r="M517" s="2">
        <f t="shared" si="24"/>
        <v>2.788097262382476E-2</v>
      </c>
      <c r="N517" s="2">
        <f t="shared" si="25"/>
        <v>-5.6567128635943195E-2</v>
      </c>
      <c r="P517" s="1">
        <v>69</v>
      </c>
    </row>
    <row r="518" spans="1:16" x14ac:dyDescent="0.2">
      <c r="A518" s="4" t="s">
        <v>3055</v>
      </c>
      <c r="B518" s="4" t="s">
        <v>3055</v>
      </c>
      <c r="C518" s="4">
        <v>5698</v>
      </c>
      <c r="D518" s="4" t="s">
        <v>589</v>
      </c>
      <c r="E518" s="23">
        <v>1.087</v>
      </c>
      <c r="F518" s="24"/>
      <c r="G518" s="24"/>
      <c r="H518" s="24"/>
      <c r="I518" s="40" t="s">
        <v>2034</v>
      </c>
      <c r="J518" s="4" t="s">
        <v>588</v>
      </c>
      <c r="K518" s="2">
        <v>1.4847859740257E-2</v>
      </c>
      <c r="L518" s="2">
        <v>-2.9348326846956999E-2</v>
      </c>
      <c r="M518" s="2">
        <f t="shared" si="24"/>
        <v>1.6139623537659357E-2</v>
      </c>
      <c r="N518" s="2">
        <f t="shared" si="25"/>
        <v>-3.1901631282642257E-2</v>
      </c>
      <c r="P518" s="1">
        <v>69</v>
      </c>
    </row>
    <row r="519" spans="1:16" x14ac:dyDescent="0.2">
      <c r="A519" s="4" t="s">
        <v>3056</v>
      </c>
      <c r="B519" s="4" t="s">
        <v>3056</v>
      </c>
      <c r="C519" s="4">
        <v>5699</v>
      </c>
      <c r="D519" s="4" t="s">
        <v>590</v>
      </c>
      <c r="E519" s="23">
        <v>1.9419999999999999</v>
      </c>
      <c r="F519" s="24"/>
      <c r="G519" s="24"/>
      <c r="H519" s="24"/>
      <c r="I519" s="40" t="s">
        <v>2034</v>
      </c>
      <c r="J519" s="4" t="s">
        <v>3261</v>
      </c>
      <c r="K519" s="2">
        <v>1.4081299304962E-2</v>
      </c>
      <c r="L519" s="2">
        <v>-2.8569256886839998E-2</v>
      </c>
      <c r="M519" s="2">
        <f t="shared" si="24"/>
        <v>2.7345883250236205E-2</v>
      </c>
      <c r="N519" s="2">
        <f t="shared" si="25"/>
        <v>-5.5481496874243273E-2</v>
      </c>
      <c r="P519" s="1">
        <v>69</v>
      </c>
    </row>
    <row r="520" spans="1:16" x14ac:dyDescent="0.2">
      <c r="A520" s="4" t="s">
        <v>3057</v>
      </c>
      <c r="B520" s="4" t="s">
        <v>3057</v>
      </c>
      <c r="C520" s="4">
        <v>5700</v>
      </c>
      <c r="D520" s="4" t="s">
        <v>591</v>
      </c>
      <c r="E520" s="23">
        <v>2.222</v>
      </c>
      <c r="F520" s="24"/>
      <c r="G520" s="24"/>
      <c r="H520" s="24"/>
      <c r="I520" s="40" t="s">
        <v>2034</v>
      </c>
      <c r="J520" s="4" t="s">
        <v>588</v>
      </c>
      <c r="K520" s="2">
        <v>1.4081299304962E-2</v>
      </c>
      <c r="L520" s="2">
        <v>-2.8569256886839998E-2</v>
      </c>
      <c r="M520" s="2">
        <f t="shared" si="24"/>
        <v>3.1288647055625562E-2</v>
      </c>
      <c r="N520" s="2">
        <f t="shared" si="25"/>
        <v>-6.3480888802558477E-2</v>
      </c>
      <c r="P520" s="1">
        <v>69</v>
      </c>
    </row>
    <row r="521" spans="1:16" x14ac:dyDescent="0.2">
      <c r="C521" s="4">
        <v>5701</v>
      </c>
      <c r="D521" s="4" t="s">
        <v>592</v>
      </c>
      <c r="E521" s="24"/>
      <c r="F521" s="23">
        <v>30</v>
      </c>
      <c r="G521" s="24"/>
      <c r="H521" s="24"/>
      <c r="I521" s="40" t="s">
        <v>2034</v>
      </c>
      <c r="J521" s="4" t="s">
        <v>7264</v>
      </c>
      <c r="K521" s="2">
        <v>1.6119360923767E-2</v>
      </c>
      <c r="L521" s="2">
        <v>-3.0640581622720001E-2</v>
      </c>
      <c r="M521" s="2">
        <f t="shared" si="24"/>
        <v>0.48358082771300998</v>
      </c>
      <c r="N521" s="2">
        <f t="shared" si="25"/>
        <v>-0.91921744868160005</v>
      </c>
      <c r="P521" s="1">
        <v>69</v>
      </c>
    </row>
    <row r="522" spans="1:16" x14ac:dyDescent="0.2">
      <c r="A522" s="4" t="s">
        <v>3058</v>
      </c>
      <c r="B522" s="4" t="s">
        <v>3058</v>
      </c>
      <c r="C522" s="4">
        <v>5702</v>
      </c>
      <c r="D522" s="4" t="s">
        <v>593</v>
      </c>
      <c r="E522" s="24"/>
      <c r="F522" s="24"/>
      <c r="G522" s="24"/>
      <c r="H522" s="24"/>
      <c r="I522" s="40" t="s">
        <v>2034</v>
      </c>
      <c r="J522" s="4" t="s">
        <v>7264</v>
      </c>
      <c r="K522" s="2">
        <v>1.6119360923767E-2</v>
      </c>
      <c r="L522" s="2">
        <v>-3.0640581622720001E-2</v>
      </c>
      <c r="M522" s="2">
        <f t="shared" si="24"/>
        <v>0</v>
      </c>
      <c r="N522" s="2">
        <f t="shared" si="25"/>
        <v>0</v>
      </c>
      <c r="P522" s="1">
        <v>69</v>
      </c>
    </row>
    <row r="523" spans="1:16" x14ac:dyDescent="0.2">
      <c r="A523" s="4" t="s">
        <v>3058</v>
      </c>
      <c r="B523" s="4" t="s">
        <v>3058</v>
      </c>
      <c r="C523" s="4">
        <v>5704</v>
      </c>
      <c r="D523" s="4" t="s">
        <v>594</v>
      </c>
      <c r="E523" s="24"/>
      <c r="F523" s="24"/>
      <c r="G523" s="24"/>
      <c r="H523" s="24"/>
      <c r="I523" s="40" t="s">
        <v>2034</v>
      </c>
      <c r="J523" s="4" t="s">
        <v>7264</v>
      </c>
      <c r="K523" s="2">
        <v>1.5385898761451E-2</v>
      </c>
      <c r="L523" s="2">
        <v>-3.1028110533953001E-2</v>
      </c>
      <c r="M523" s="2">
        <f t="shared" si="24"/>
        <v>0</v>
      </c>
      <c r="N523" s="2">
        <f t="shared" si="25"/>
        <v>0</v>
      </c>
      <c r="P523" s="1">
        <v>138</v>
      </c>
    </row>
    <row r="524" spans="1:16" x14ac:dyDescent="0.2">
      <c r="A524" s="4" t="s">
        <v>3059</v>
      </c>
      <c r="B524" s="4" t="s">
        <v>3059</v>
      </c>
      <c r="C524" s="4">
        <v>5706</v>
      </c>
      <c r="D524" s="4" t="s">
        <v>595</v>
      </c>
      <c r="E524" s="24"/>
      <c r="F524" s="24"/>
      <c r="G524" s="24"/>
      <c r="H524" s="24"/>
      <c r="I524" s="40" t="s">
        <v>2034</v>
      </c>
      <c r="J524" s="4" t="s">
        <v>7264</v>
      </c>
      <c r="K524" s="2">
        <v>1.5317558310926E-2</v>
      </c>
      <c r="L524" s="2">
        <v>-3.1005837023258001E-2</v>
      </c>
      <c r="M524" s="2">
        <f t="shared" si="24"/>
        <v>0</v>
      </c>
      <c r="N524" s="2">
        <f t="shared" si="25"/>
        <v>0</v>
      </c>
      <c r="P524" s="1">
        <v>138</v>
      </c>
    </row>
    <row r="525" spans="1:16" x14ac:dyDescent="0.2">
      <c r="A525" s="4" t="s">
        <v>3060</v>
      </c>
      <c r="B525" s="4" t="s">
        <v>3060</v>
      </c>
      <c r="C525" s="4">
        <v>5708</v>
      </c>
      <c r="D525" s="4" t="s">
        <v>596</v>
      </c>
      <c r="E525" s="23">
        <v>3.2989999999999999</v>
      </c>
      <c r="F525" s="24"/>
      <c r="G525" s="24"/>
      <c r="H525" s="24"/>
      <c r="I525" s="40" t="s">
        <v>2034</v>
      </c>
      <c r="J525" s="4" t="s">
        <v>7264</v>
      </c>
      <c r="K525" s="2">
        <v>1.9848650321364E-2</v>
      </c>
      <c r="L525" s="2">
        <v>-3.175875544548E-2</v>
      </c>
      <c r="M525" s="2">
        <f t="shared" si="24"/>
        <v>6.5480697410179839E-2</v>
      </c>
      <c r="N525" s="2">
        <f t="shared" si="25"/>
        <v>-0.10477213421463852</v>
      </c>
      <c r="P525" s="1">
        <v>69</v>
      </c>
    </row>
    <row r="526" spans="1:16" x14ac:dyDescent="0.2">
      <c r="A526" s="4" t="s">
        <v>3061</v>
      </c>
      <c r="B526" s="4" t="s">
        <v>3061</v>
      </c>
      <c r="C526" s="4">
        <v>5710</v>
      </c>
      <c r="D526" s="4" t="s">
        <v>597</v>
      </c>
      <c r="E526" s="23">
        <v>6.6779999999999999</v>
      </c>
      <c r="F526" s="24"/>
      <c r="G526" s="24"/>
      <c r="H526" s="24"/>
      <c r="I526" s="40" t="s">
        <v>2034</v>
      </c>
      <c r="J526" s="4" t="s">
        <v>7264</v>
      </c>
      <c r="K526" s="2">
        <v>1.7872070893644999E-2</v>
      </c>
      <c r="L526" s="2">
        <v>-3.1145781278610001E-2</v>
      </c>
      <c r="M526" s="2">
        <f t="shared" si="24"/>
        <v>0.11934968942776129</v>
      </c>
      <c r="N526" s="2">
        <f t="shared" si="25"/>
        <v>-0.20799152737855758</v>
      </c>
      <c r="P526" s="1">
        <v>69</v>
      </c>
    </row>
    <row r="527" spans="1:16" x14ac:dyDescent="0.2">
      <c r="A527" s="4" t="s">
        <v>3062</v>
      </c>
      <c r="B527" s="4" t="s">
        <v>3062</v>
      </c>
      <c r="C527" s="4">
        <v>5712</v>
      </c>
      <c r="D527" s="4" t="s">
        <v>598</v>
      </c>
      <c r="E527" s="23">
        <v>8.8409999999999993</v>
      </c>
      <c r="F527" s="24"/>
      <c r="G527" s="24"/>
      <c r="H527" s="24"/>
      <c r="I527" s="40" t="s">
        <v>2034</v>
      </c>
      <c r="J527" s="4" t="s">
        <v>7264</v>
      </c>
      <c r="K527" s="2">
        <v>1.6843294724821999E-2</v>
      </c>
      <c r="L527" s="2">
        <v>-3.1032439321280001E-2</v>
      </c>
      <c r="M527" s="2">
        <f t="shared" si="24"/>
        <v>0.14891156866215127</v>
      </c>
      <c r="N527" s="2">
        <f t="shared" si="25"/>
        <v>-0.27435779603943644</v>
      </c>
      <c r="P527" s="1">
        <v>69</v>
      </c>
    </row>
    <row r="528" spans="1:16" x14ac:dyDescent="0.2">
      <c r="A528" s="4" t="s">
        <v>3062</v>
      </c>
      <c r="B528" s="4" t="s">
        <v>3062</v>
      </c>
      <c r="C528" s="4">
        <v>5713</v>
      </c>
      <c r="D528" s="4" t="s">
        <v>599</v>
      </c>
      <c r="E528" s="24"/>
      <c r="F528" s="24"/>
      <c r="G528" s="24"/>
      <c r="H528" s="24"/>
      <c r="I528" s="40" t="s">
        <v>2034</v>
      </c>
      <c r="J528" s="4" t="s">
        <v>7264</v>
      </c>
      <c r="K528" s="2">
        <v>1.535281073302E-2</v>
      </c>
      <c r="L528" s="2">
        <v>-3.0868230387567999E-2</v>
      </c>
      <c r="M528" s="2">
        <f t="shared" si="24"/>
        <v>0</v>
      </c>
      <c r="N528" s="2">
        <f t="shared" si="25"/>
        <v>0</v>
      </c>
      <c r="P528" s="1">
        <v>138</v>
      </c>
    </row>
    <row r="529" spans="1:16" x14ac:dyDescent="0.2">
      <c r="A529" s="4" t="s">
        <v>3063</v>
      </c>
      <c r="B529" s="4" t="s">
        <v>3063</v>
      </c>
      <c r="C529" s="4">
        <v>5714</v>
      </c>
      <c r="D529" s="4" t="s">
        <v>600</v>
      </c>
      <c r="E529" s="23">
        <v>9.8249999999999993</v>
      </c>
      <c r="F529" s="24"/>
      <c r="G529" s="24"/>
      <c r="H529" s="24"/>
      <c r="I529" s="40" t="s">
        <v>2034</v>
      </c>
      <c r="J529" s="4" t="s">
        <v>7264</v>
      </c>
      <c r="K529" s="2">
        <v>1.7056917771696999E-2</v>
      </c>
      <c r="L529" s="2">
        <v>-3.0580302700399999E-2</v>
      </c>
      <c r="M529" s="2">
        <f t="shared" si="24"/>
        <v>0.16758421710692301</v>
      </c>
      <c r="N529" s="2">
        <f t="shared" si="25"/>
        <v>-0.30045147403142997</v>
      </c>
      <c r="P529" s="1">
        <v>69</v>
      </c>
    </row>
    <row r="530" spans="1:16" x14ac:dyDescent="0.2">
      <c r="A530" s="4" t="s">
        <v>3064</v>
      </c>
      <c r="B530" s="4" t="s">
        <v>3064</v>
      </c>
      <c r="C530" s="4">
        <v>5716</v>
      </c>
      <c r="D530" s="4" t="s">
        <v>601</v>
      </c>
      <c r="E530" s="23">
        <v>4.0529999999999999</v>
      </c>
      <c r="F530" s="24"/>
      <c r="G530" s="24"/>
      <c r="H530" s="24"/>
      <c r="I530" s="40" t="s">
        <v>2034</v>
      </c>
      <c r="J530" s="4" t="s">
        <v>7264</v>
      </c>
      <c r="K530" s="2">
        <v>1.5742303803563E-2</v>
      </c>
      <c r="L530" s="2">
        <v>-2.9668347910047001E-2</v>
      </c>
      <c r="M530" s="2">
        <f t="shared" si="24"/>
        <v>6.3803557315840836E-2</v>
      </c>
      <c r="N530" s="2">
        <f t="shared" si="25"/>
        <v>-0.12024581407942049</v>
      </c>
      <c r="P530" s="1">
        <v>69</v>
      </c>
    </row>
    <row r="531" spans="1:16" x14ac:dyDescent="0.2">
      <c r="A531" s="4" t="s">
        <v>3065</v>
      </c>
      <c r="B531" s="4" t="s">
        <v>3065</v>
      </c>
      <c r="C531" s="4">
        <v>5718</v>
      </c>
      <c r="D531" s="4" t="s">
        <v>602</v>
      </c>
      <c r="E531" s="23">
        <v>5.0019999999999998</v>
      </c>
      <c r="F531" s="24"/>
      <c r="G531" s="24"/>
      <c r="H531" s="24"/>
      <c r="I531" s="40" t="s">
        <v>2034</v>
      </c>
      <c r="J531" s="4" t="s">
        <v>7264</v>
      </c>
      <c r="K531" s="2">
        <v>1.5132236294447999E-2</v>
      </c>
      <c r="L531" s="2">
        <v>-3.0843928456306E-2</v>
      </c>
      <c r="M531" s="2">
        <f t="shared" si="24"/>
        <v>7.5691445944828892E-2</v>
      </c>
      <c r="N531" s="2">
        <f t="shared" si="25"/>
        <v>-0.15428133013844261</v>
      </c>
      <c r="P531" s="1">
        <v>138</v>
      </c>
    </row>
    <row r="532" spans="1:16" x14ac:dyDescent="0.2">
      <c r="A532" s="4" t="s">
        <v>3065</v>
      </c>
      <c r="B532" s="4" t="s">
        <v>3065</v>
      </c>
      <c r="C532" s="4">
        <v>5720</v>
      </c>
      <c r="D532" s="4" t="s">
        <v>603</v>
      </c>
      <c r="E532" s="23">
        <v>3.2160000000000002</v>
      </c>
      <c r="F532" s="24"/>
      <c r="G532" s="24"/>
      <c r="H532" s="24"/>
      <c r="I532" s="40" t="s">
        <v>2034</v>
      </c>
      <c r="J532" s="4" t="s">
        <v>604</v>
      </c>
      <c r="K532" s="2">
        <v>1.467919908464E-2</v>
      </c>
      <c r="L532" s="2">
        <v>-2.8516756370664E-2</v>
      </c>
      <c r="M532" s="2">
        <f t="shared" si="24"/>
        <v>4.7208304256202246E-2</v>
      </c>
      <c r="N532" s="2">
        <f t="shared" si="25"/>
        <v>-9.1709888488055433E-2</v>
      </c>
      <c r="P532" s="1">
        <v>69</v>
      </c>
    </row>
    <row r="533" spans="1:16" x14ac:dyDescent="0.2">
      <c r="A533" s="4" t="s">
        <v>3066</v>
      </c>
      <c r="B533" s="4" t="s">
        <v>3066</v>
      </c>
      <c r="C533" s="4">
        <v>5722</v>
      </c>
      <c r="D533" s="4" t="s">
        <v>605</v>
      </c>
      <c r="E533" s="23">
        <v>4.3120000000000003</v>
      </c>
      <c r="F533" s="24"/>
      <c r="G533" s="24"/>
      <c r="H533" s="24"/>
      <c r="I533" s="40" t="s">
        <v>2034</v>
      </c>
      <c r="J533" s="4" t="s">
        <v>604</v>
      </c>
      <c r="K533" s="2">
        <v>1.3793013058603001E-2</v>
      </c>
      <c r="L533" s="2">
        <v>-2.7556810528040002E-2</v>
      </c>
      <c r="M533" s="2">
        <f t="shared" si="24"/>
        <v>5.947547230869614E-2</v>
      </c>
      <c r="N533" s="2">
        <f t="shared" si="25"/>
        <v>-0.11882496699690849</v>
      </c>
      <c r="P533" s="1">
        <v>69</v>
      </c>
    </row>
    <row r="534" spans="1:16" x14ac:dyDescent="0.2">
      <c r="A534" s="4" t="s">
        <v>3067</v>
      </c>
      <c r="B534" s="4" t="s">
        <v>3067</v>
      </c>
      <c r="C534" s="4">
        <v>5730</v>
      </c>
      <c r="D534" s="4" t="s">
        <v>606</v>
      </c>
      <c r="E534" s="23">
        <v>3.1339999999999999</v>
      </c>
      <c r="F534" s="24"/>
      <c r="G534" s="24"/>
      <c r="H534" s="24"/>
      <c r="I534" s="40" t="s">
        <v>2034</v>
      </c>
      <c r="J534" s="4" t="s">
        <v>459</v>
      </c>
      <c r="K534" s="2">
        <v>9.3129212036730004E-3</v>
      </c>
      <c r="L534" s="2">
        <v>-2.3018235340714E-2</v>
      </c>
      <c r="M534" s="2">
        <f t="shared" si="24"/>
        <v>2.9186695052311182E-2</v>
      </c>
      <c r="N534" s="2">
        <f t="shared" si="25"/>
        <v>-7.2139149557797669E-2</v>
      </c>
      <c r="P534" s="1">
        <v>138</v>
      </c>
    </row>
    <row r="535" spans="1:16" x14ac:dyDescent="0.2">
      <c r="A535" s="4" t="s">
        <v>3068</v>
      </c>
      <c r="B535" s="4" t="s">
        <v>3068</v>
      </c>
      <c r="C535" s="4">
        <v>5732</v>
      </c>
      <c r="D535" s="4" t="s">
        <v>607</v>
      </c>
      <c r="E535" s="23">
        <v>1.53</v>
      </c>
      <c r="F535" s="24"/>
      <c r="G535" s="24"/>
      <c r="H535" s="24"/>
      <c r="I535" s="40" t="s">
        <v>2034</v>
      </c>
      <c r="J535" s="4" t="s">
        <v>578</v>
      </c>
      <c r="K535" s="2">
        <v>1.2367038987577E-2</v>
      </c>
      <c r="L535" s="2">
        <v>-2.6012148708105001E-2</v>
      </c>
      <c r="M535" s="2">
        <f t="shared" si="24"/>
        <v>1.8921569650992811E-2</v>
      </c>
      <c r="N535" s="2">
        <f t="shared" si="25"/>
        <v>-3.9798587523400653E-2</v>
      </c>
      <c r="P535" s="1">
        <v>69</v>
      </c>
    </row>
    <row r="536" spans="1:16" x14ac:dyDescent="0.2">
      <c r="A536" s="4" t="s">
        <v>3069</v>
      </c>
      <c r="B536" s="4" t="s">
        <v>3069</v>
      </c>
      <c r="C536" s="4">
        <v>5735</v>
      </c>
      <c r="D536" s="4" t="s">
        <v>608</v>
      </c>
      <c r="E536" s="23">
        <v>8.9999999999999993E-3</v>
      </c>
      <c r="F536" s="24"/>
      <c r="G536" s="24"/>
      <c r="H536" s="24"/>
      <c r="I536" s="40" t="s">
        <v>2034</v>
      </c>
      <c r="J536" s="4" t="s">
        <v>476</v>
      </c>
      <c r="K536" s="2">
        <v>5.6207869201899997E-3</v>
      </c>
      <c r="L536" s="2">
        <v>-1.7145026475190998E-2</v>
      </c>
      <c r="M536" s="2">
        <f t="shared" si="24"/>
        <v>5.0587082281709992E-5</v>
      </c>
      <c r="N536" s="2">
        <f t="shared" si="25"/>
        <v>-1.5430523827671897E-4</v>
      </c>
      <c r="P536" s="1">
        <v>69</v>
      </c>
    </row>
    <row r="537" spans="1:16" x14ac:dyDescent="0.2">
      <c r="A537" s="4" t="s">
        <v>3070</v>
      </c>
      <c r="B537" s="4" t="s">
        <v>3070</v>
      </c>
      <c r="C537" s="4">
        <v>5736</v>
      </c>
      <c r="D537" s="4" t="s">
        <v>609</v>
      </c>
      <c r="E537" s="23">
        <v>5.843</v>
      </c>
      <c r="F537" s="24"/>
      <c r="G537" s="24"/>
      <c r="H537" s="24"/>
      <c r="I537" s="40" t="s">
        <v>2034</v>
      </c>
      <c r="J537" s="4" t="s">
        <v>578</v>
      </c>
      <c r="K537" s="2">
        <v>9.6205072477459994E-3</v>
      </c>
      <c r="L537" s="2">
        <v>-2.3627543821931E-2</v>
      </c>
      <c r="M537" s="2">
        <f t="shared" si="24"/>
        <v>5.6212623848579876E-2</v>
      </c>
      <c r="N537" s="2">
        <f t="shared" si="25"/>
        <v>-0.13805573855154282</v>
      </c>
      <c r="P537" s="1">
        <v>69</v>
      </c>
    </row>
    <row r="538" spans="1:16" x14ac:dyDescent="0.2">
      <c r="A538" s="4" t="s">
        <v>3071</v>
      </c>
      <c r="B538" s="4" t="s">
        <v>3071</v>
      </c>
      <c r="C538" s="4">
        <v>5804</v>
      </c>
      <c r="D538" s="4" t="s">
        <v>610</v>
      </c>
      <c r="E538" s="23"/>
      <c r="F538" s="24"/>
      <c r="G538" s="24"/>
      <c r="H538" s="24"/>
      <c r="I538" s="40" t="s">
        <v>2034</v>
      </c>
      <c r="J538" s="4" t="s">
        <v>396</v>
      </c>
      <c r="K538" s="2">
        <v>2.4561926722527001E-2</v>
      </c>
      <c r="L538" s="2">
        <v>-3.3382698893547003E-2</v>
      </c>
      <c r="M538" s="2">
        <f t="shared" si="24"/>
        <v>0</v>
      </c>
      <c r="N538" s="2">
        <f t="shared" si="25"/>
        <v>0</v>
      </c>
      <c r="P538" s="1">
        <v>69</v>
      </c>
    </row>
    <row r="539" spans="1:16" x14ac:dyDescent="0.2">
      <c r="A539" s="4" t="s">
        <v>3072</v>
      </c>
      <c r="B539" s="4" t="s">
        <v>3072</v>
      </c>
      <c r="C539" s="4">
        <v>5805</v>
      </c>
      <c r="D539" s="4" t="s">
        <v>611</v>
      </c>
      <c r="E539" s="24"/>
      <c r="F539" s="24"/>
      <c r="G539" s="24"/>
      <c r="H539" s="24"/>
      <c r="I539" s="40" t="s">
        <v>2034</v>
      </c>
      <c r="J539" s="4" t="s">
        <v>396</v>
      </c>
      <c r="K539" s="2">
        <v>2.4561926722527001E-2</v>
      </c>
      <c r="L539" s="2">
        <v>-3.3382698893547003E-2</v>
      </c>
      <c r="M539" s="2">
        <f t="shared" si="24"/>
        <v>0</v>
      </c>
      <c r="N539" s="2">
        <f t="shared" si="25"/>
        <v>0</v>
      </c>
      <c r="P539" s="1">
        <v>69</v>
      </c>
    </row>
    <row r="540" spans="1:16" x14ac:dyDescent="0.2">
      <c r="A540" s="4" t="s">
        <v>3073</v>
      </c>
      <c r="B540" s="4" t="s">
        <v>3073</v>
      </c>
      <c r="C540" s="4">
        <v>5807</v>
      </c>
      <c r="D540" s="4" t="s">
        <v>612</v>
      </c>
      <c r="E540" s="24"/>
      <c r="F540" s="24"/>
      <c r="G540" s="24"/>
      <c r="H540" s="24"/>
      <c r="I540" s="40" t="s">
        <v>2034</v>
      </c>
      <c r="J540" s="4" t="s">
        <v>396</v>
      </c>
      <c r="K540" s="2">
        <v>2.4561926722527001E-2</v>
      </c>
      <c r="L540" s="2">
        <v>-3.3382698893547003E-2</v>
      </c>
      <c r="M540" s="2">
        <f t="shared" si="24"/>
        <v>0</v>
      </c>
      <c r="N540" s="2">
        <f t="shared" si="25"/>
        <v>0</v>
      </c>
      <c r="P540" s="1">
        <v>69</v>
      </c>
    </row>
    <row r="541" spans="1:16" x14ac:dyDescent="0.2">
      <c r="A541" s="4" t="s">
        <v>3074</v>
      </c>
      <c r="B541" s="4" t="s">
        <v>3074</v>
      </c>
      <c r="C541" s="4">
        <v>5808</v>
      </c>
      <c r="D541" s="4" t="s">
        <v>613</v>
      </c>
      <c r="E541" s="23">
        <v>2.16</v>
      </c>
      <c r="F541" s="24"/>
      <c r="G541" s="24"/>
      <c r="H541" s="24"/>
      <c r="I541" s="40" t="s">
        <v>2034</v>
      </c>
      <c r="J541" s="4" t="s">
        <v>396</v>
      </c>
      <c r="K541" s="2">
        <v>2.4561926722527001E-2</v>
      </c>
      <c r="L541" s="2">
        <v>-3.3382698893547003E-2</v>
      </c>
      <c r="M541" s="2">
        <f t="shared" si="24"/>
        <v>5.305376172065833E-2</v>
      </c>
      <c r="N541" s="2">
        <f t="shared" si="25"/>
        <v>-7.2106629610061534E-2</v>
      </c>
      <c r="P541" s="1">
        <v>69</v>
      </c>
    </row>
    <row r="542" spans="1:16" x14ac:dyDescent="0.2">
      <c r="C542" s="4">
        <v>5810</v>
      </c>
      <c r="D542" s="4" t="s">
        <v>614</v>
      </c>
      <c r="E542" s="23">
        <v>8.0239999999999991</v>
      </c>
      <c r="F542" s="24"/>
      <c r="G542" s="24"/>
      <c r="H542" s="24"/>
      <c r="I542" s="40" t="s">
        <v>2034</v>
      </c>
      <c r="J542" s="4" t="s">
        <v>396</v>
      </c>
      <c r="K542" s="2">
        <v>2.4561926722527001E-2</v>
      </c>
      <c r="L542" s="2">
        <v>-3.3382698893547003E-2</v>
      </c>
      <c r="M542" s="2">
        <f t="shared" si="24"/>
        <v>0.19708490002155662</v>
      </c>
      <c r="N542" s="2">
        <f t="shared" si="25"/>
        <v>-0.26786277592182112</v>
      </c>
      <c r="P542" s="1">
        <v>69</v>
      </c>
    </row>
    <row r="543" spans="1:16" x14ac:dyDescent="0.2">
      <c r="A543" s="4" t="s">
        <v>3075</v>
      </c>
      <c r="B543" s="4" t="s">
        <v>3075</v>
      </c>
      <c r="C543" s="4">
        <v>5812</v>
      </c>
      <c r="D543" s="4" t="s">
        <v>615</v>
      </c>
      <c r="E543" s="23">
        <v>2.1619999999999999</v>
      </c>
      <c r="F543" s="24"/>
      <c r="G543" s="24"/>
      <c r="H543" s="24"/>
      <c r="I543" s="40" t="s">
        <v>2034</v>
      </c>
      <c r="J543" s="4" t="s">
        <v>616</v>
      </c>
      <c r="K543" s="2">
        <v>2.4561926722527001E-2</v>
      </c>
      <c r="L543" s="2">
        <v>-3.3382698893547003E-2</v>
      </c>
      <c r="M543" s="2">
        <f t="shared" si="24"/>
        <v>5.3102885574103378E-2</v>
      </c>
      <c r="N543" s="2">
        <f t="shared" si="25"/>
        <v>-7.2173395007848612E-2</v>
      </c>
      <c r="P543" s="1">
        <v>69</v>
      </c>
    </row>
    <row r="544" spans="1:16" x14ac:dyDescent="0.2">
      <c r="A544" s="4" t="s">
        <v>3076</v>
      </c>
      <c r="B544" s="4" t="s">
        <v>3076</v>
      </c>
      <c r="C544" s="4">
        <v>5814</v>
      </c>
      <c r="D544" s="4" t="s">
        <v>617</v>
      </c>
      <c r="E544" s="23">
        <v>5.0110000000000001</v>
      </c>
      <c r="F544" s="24"/>
      <c r="G544" s="24"/>
      <c r="H544" s="24"/>
      <c r="I544" s="40" t="s">
        <v>2034</v>
      </c>
      <c r="J544" s="4" t="s">
        <v>396</v>
      </c>
      <c r="K544" s="2">
        <v>2.4561926722527001E-2</v>
      </c>
      <c r="L544" s="2">
        <v>-3.3382698893547003E-2</v>
      </c>
      <c r="M544" s="2">
        <f t="shared" si="24"/>
        <v>0.12307981480658281</v>
      </c>
      <c r="N544" s="2">
        <f t="shared" si="25"/>
        <v>-0.16728070415556404</v>
      </c>
      <c r="P544" s="1">
        <v>69</v>
      </c>
    </row>
    <row r="545" spans="1:16" x14ac:dyDescent="0.2">
      <c r="A545" s="4" t="s">
        <v>3077</v>
      </c>
      <c r="B545" s="4" t="s">
        <v>3077</v>
      </c>
      <c r="C545" s="4">
        <v>5816</v>
      </c>
      <c r="D545" s="4" t="s">
        <v>618</v>
      </c>
      <c r="E545" s="23">
        <v>4.2519999999999998</v>
      </c>
      <c r="F545" s="24"/>
      <c r="G545" s="24"/>
      <c r="H545" s="24"/>
      <c r="I545" s="40" t="s">
        <v>2034</v>
      </c>
      <c r="J545" s="4" t="s">
        <v>396</v>
      </c>
      <c r="K545" s="2">
        <v>2.4561926722527001E-2</v>
      </c>
      <c r="L545" s="2">
        <v>-3.3382698893547003E-2</v>
      </c>
      <c r="M545" s="2">
        <f t="shared" si="24"/>
        <v>0.1044373124241848</v>
      </c>
      <c r="N545" s="2">
        <f t="shared" si="25"/>
        <v>-0.14194323569536185</v>
      </c>
      <c r="P545" s="1">
        <v>69</v>
      </c>
    </row>
    <row r="546" spans="1:16" x14ac:dyDescent="0.2">
      <c r="A546" s="4" t="s">
        <v>3078</v>
      </c>
      <c r="B546" s="4" t="s">
        <v>3078</v>
      </c>
      <c r="C546" s="4">
        <v>5817</v>
      </c>
      <c r="D546" s="4" t="s">
        <v>619</v>
      </c>
      <c r="E546" s="24"/>
      <c r="F546" s="24"/>
      <c r="G546" s="24"/>
      <c r="H546" s="24"/>
      <c r="I546" s="40" t="s">
        <v>2034</v>
      </c>
      <c r="J546" s="4" t="s">
        <v>616</v>
      </c>
      <c r="K546" s="2">
        <v>4.184964671731E-2</v>
      </c>
      <c r="L546" s="2">
        <v>-3.8302976638079002E-2</v>
      </c>
      <c r="M546" s="2">
        <f t="shared" si="24"/>
        <v>0</v>
      </c>
      <c r="N546" s="2">
        <f t="shared" si="25"/>
        <v>0</v>
      </c>
      <c r="P546" s="1">
        <v>69</v>
      </c>
    </row>
    <row r="547" spans="1:16" x14ac:dyDescent="0.2">
      <c r="A547" s="4" t="s">
        <v>2521</v>
      </c>
      <c r="B547" s="4" t="s">
        <v>2521</v>
      </c>
      <c r="C547" s="4">
        <v>5818</v>
      </c>
      <c r="D547" s="4" t="s">
        <v>620</v>
      </c>
      <c r="E547" s="23">
        <v>4.3780000000000001</v>
      </c>
      <c r="F547" s="24"/>
      <c r="G547" s="24"/>
      <c r="H547" s="24"/>
      <c r="I547" s="40" t="s">
        <v>2034</v>
      </c>
      <c r="J547" s="4" t="s">
        <v>616</v>
      </c>
      <c r="K547" s="2">
        <v>4.184964671731E-2</v>
      </c>
      <c r="L547" s="2">
        <v>-3.8302976638079002E-2</v>
      </c>
      <c r="M547" s="2">
        <f t="shared" si="24"/>
        <v>0.18321775332838319</v>
      </c>
      <c r="N547" s="2">
        <f t="shared" si="25"/>
        <v>-0.16769043172150988</v>
      </c>
      <c r="P547" s="1">
        <v>69</v>
      </c>
    </row>
    <row r="548" spans="1:16" x14ac:dyDescent="0.2">
      <c r="A548" s="4" t="s">
        <v>3079</v>
      </c>
      <c r="B548" s="4" t="s">
        <v>3079</v>
      </c>
      <c r="C548" s="4">
        <v>5819</v>
      </c>
      <c r="D548" s="4" t="s">
        <v>621</v>
      </c>
      <c r="E548" s="24"/>
      <c r="F548" s="24"/>
      <c r="G548" s="24"/>
      <c r="H548" s="24"/>
      <c r="I548" s="40" t="s">
        <v>2034</v>
      </c>
      <c r="J548" s="4" t="s">
        <v>396</v>
      </c>
      <c r="K548" s="2">
        <v>2.4561926722527001E-2</v>
      </c>
      <c r="L548" s="2">
        <v>-3.3382698893547003E-2</v>
      </c>
      <c r="M548" s="2">
        <f t="shared" si="24"/>
        <v>0</v>
      </c>
      <c r="N548" s="2">
        <f t="shared" si="25"/>
        <v>0</v>
      </c>
      <c r="P548" s="1">
        <v>138</v>
      </c>
    </row>
    <row r="549" spans="1:16" x14ac:dyDescent="0.2">
      <c r="A549" s="4" t="s">
        <v>3080</v>
      </c>
      <c r="B549" s="4" t="s">
        <v>3080</v>
      </c>
      <c r="C549" s="4">
        <v>5820</v>
      </c>
      <c r="D549" s="4" t="s">
        <v>622</v>
      </c>
      <c r="E549" s="23">
        <v>1.893</v>
      </c>
      <c r="F549" s="24"/>
      <c r="G549" s="24"/>
      <c r="H549" s="24"/>
      <c r="I549" s="40" t="s">
        <v>2034</v>
      </c>
      <c r="J549" s="4" t="s">
        <v>616</v>
      </c>
      <c r="K549" s="2">
        <v>4.184964671731E-2</v>
      </c>
      <c r="L549" s="2">
        <v>-3.8302976638079002E-2</v>
      </c>
      <c r="M549" s="2">
        <f t="shared" si="24"/>
        <v>7.9221381235867833E-2</v>
      </c>
      <c r="N549" s="2">
        <f t="shared" si="25"/>
        <v>-7.250753477588355E-2</v>
      </c>
      <c r="P549" s="1">
        <v>69</v>
      </c>
    </row>
    <row r="550" spans="1:16" x14ac:dyDescent="0.2">
      <c r="A550" s="4" t="s">
        <v>3079</v>
      </c>
      <c r="B550" s="4" t="s">
        <v>3079</v>
      </c>
      <c r="C550" s="4">
        <v>5821</v>
      </c>
      <c r="D550" s="4" t="s">
        <v>623</v>
      </c>
      <c r="E550" s="24"/>
      <c r="F550" s="24"/>
      <c r="G550" s="24"/>
      <c r="H550" s="24"/>
      <c r="I550" s="40" t="s">
        <v>2034</v>
      </c>
      <c r="J550" s="4" t="s">
        <v>396</v>
      </c>
      <c r="K550" s="2">
        <v>2.4561926722527001E-2</v>
      </c>
      <c r="L550" s="2">
        <v>-3.3382698893547003E-2</v>
      </c>
      <c r="M550" s="2">
        <f t="shared" si="24"/>
        <v>0</v>
      </c>
      <c r="N550" s="2">
        <f t="shared" si="25"/>
        <v>0</v>
      </c>
      <c r="P550" s="1">
        <v>69</v>
      </c>
    </row>
    <row r="551" spans="1:16" x14ac:dyDescent="0.2">
      <c r="A551" s="4" t="s">
        <v>3081</v>
      </c>
      <c r="B551" s="4" t="s">
        <v>3081</v>
      </c>
      <c r="C551" s="4">
        <v>5822</v>
      </c>
      <c r="D551" s="4" t="s">
        <v>624</v>
      </c>
      <c r="E551" s="23">
        <v>1.946</v>
      </c>
      <c r="F551" s="24"/>
      <c r="G551" s="24"/>
      <c r="H551" s="24"/>
      <c r="I551" s="40" t="s">
        <v>2034</v>
      </c>
      <c r="J551" s="4" t="s">
        <v>616</v>
      </c>
      <c r="K551" s="2">
        <v>4.184964671731E-2</v>
      </c>
      <c r="L551" s="2">
        <v>-3.8302976638079002E-2</v>
      </c>
      <c r="M551" s="2">
        <f t="shared" si="24"/>
        <v>8.1439412511885259E-2</v>
      </c>
      <c r="N551" s="2">
        <f t="shared" si="25"/>
        <v>-7.453759253770173E-2</v>
      </c>
      <c r="P551" s="1">
        <v>69</v>
      </c>
    </row>
    <row r="552" spans="1:16" x14ac:dyDescent="0.2">
      <c r="A552" s="4" t="s">
        <v>3082</v>
      </c>
      <c r="B552" s="4" t="s">
        <v>3082</v>
      </c>
      <c r="C552" s="4">
        <v>5823</v>
      </c>
      <c r="D552" s="4" t="s">
        <v>625</v>
      </c>
      <c r="E552" s="24"/>
      <c r="F552" s="24"/>
      <c r="G552" s="24"/>
      <c r="H552" s="24"/>
      <c r="I552" s="40" t="s">
        <v>2034</v>
      </c>
      <c r="J552" s="4" t="s">
        <v>616</v>
      </c>
      <c r="K552" s="2">
        <v>4.184964671731E-2</v>
      </c>
      <c r="L552" s="2">
        <v>-3.8302976638079002E-2</v>
      </c>
      <c r="M552" s="2">
        <f t="shared" si="24"/>
        <v>0</v>
      </c>
      <c r="N552" s="2">
        <f t="shared" si="25"/>
        <v>0</v>
      </c>
      <c r="P552" s="1">
        <v>69</v>
      </c>
    </row>
    <row r="553" spans="1:16" x14ac:dyDescent="0.2">
      <c r="A553" s="4" t="s">
        <v>3083</v>
      </c>
      <c r="B553" s="4" t="s">
        <v>3084</v>
      </c>
      <c r="C553" s="4">
        <v>5824</v>
      </c>
      <c r="D553" s="4" t="s">
        <v>626</v>
      </c>
      <c r="E553" s="23">
        <v>1.024</v>
      </c>
      <c r="F553" s="24"/>
      <c r="G553" s="24"/>
      <c r="H553" s="24"/>
      <c r="I553" s="40" t="s">
        <v>2034</v>
      </c>
      <c r="J553" s="4" t="s">
        <v>616</v>
      </c>
      <c r="K553" s="2">
        <v>4.184964671731E-2</v>
      </c>
      <c r="L553" s="2">
        <v>-3.8302976638079002E-2</v>
      </c>
      <c r="M553" s="2">
        <f t="shared" si="24"/>
        <v>4.285403823852544E-2</v>
      </c>
      <c r="N553" s="2">
        <f t="shared" si="25"/>
        <v>-3.9222248077392899E-2</v>
      </c>
      <c r="P553" s="1">
        <v>69</v>
      </c>
    </row>
    <row r="554" spans="1:16" x14ac:dyDescent="0.2">
      <c r="A554" s="4" t="s">
        <v>3085</v>
      </c>
      <c r="B554" s="4" t="s">
        <v>3085</v>
      </c>
      <c r="C554" s="4">
        <v>5827</v>
      </c>
      <c r="D554" s="4" t="s">
        <v>627</v>
      </c>
      <c r="E554" s="24"/>
      <c r="F554" s="24"/>
      <c r="G554" s="24"/>
      <c r="H554" s="24"/>
      <c r="I554" s="40" t="s">
        <v>2034</v>
      </c>
      <c r="J554" s="4" t="s">
        <v>628</v>
      </c>
      <c r="K554" s="2">
        <v>2.8104798868298999E-2</v>
      </c>
      <c r="L554" s="2">
        <v>-3.4328822046518E-2</v>
      </c>
      <c r="M554" s="2">
        <f t="shared" si="24"/>
        <v>0</v>
      </c>
      <c r="N554" s="2">
        <f t="shared" si="25"/>
        <v>0</v>
      </c>
      <c r="P554" s="1">
        <v>138</v>
      </c>
    </row>
    <row r="555" spans="1:16" x14ac:dyDescent="0.2">
      <c r="A555" s="4" t="s">
        <v>3086</v>
      </c>
      <c r="B555" s="4" t="s">
        <v>3086</v>
      </c>
      <c r="C555" s="4">
        <v>5828</v>
      </c>
      <c r="D555" s="4" t="s">
        <v>629</v>
      </c>
      <c r="E555" s="23">
        <v>6.9690000000000003</v>
      </c>
      <c r="F555" s="24"/>
      <c r="G555" s="24"/>
      <c r="H555" s="24"/>
      <c r="I555" s="40" t="s">
        <v>2034</v>
      </c>
      <c r="J555" s="4" t="s">
        <v>396</v>
      </c>
      <c r="K555" s="2">
        <v>2.5201894342899E-2</v>
      </c>
      <c r="L555" s="2">
        <v>-3.3363852649927001E-2</v>
      </c>
      <c r="M555" s="2">
        <f t="shared" si="24"/>
        <v>0.17563200167566315</v>
      </c>
      <c r="N555" s="2">
        <f t="shared" si="25"/>
        <v>-0.23251268911734127</v>
      </c>
      <c r="P555" s="1">
        <v>69</v>
      </c>
    </row>
    <row r="556" spans="1:16" x14ac:dyDescent="0.2">
      <c r="A556" s="4" t="s">
        <v>3085</v>
      </c>
      <c r="B556" s="4" t="s">
        <v>3085</v>
      </c>
      <c r="C556" s="4">
        <v>5830</v>
      </c>
      <c r="D556" s="4" t="s">
        <v>630</v>
      </c>
      <c r="E556" s="23">
        <v>1.77</v>
      </c>
      <c r="F556" s="24"/>
      <c r="G556" s="24"/>
      <c r="H556" s="24"/>
      <c r="I556" s="40" t="s">
        <v>2034</v>
      </c>
      <c r="J556" s="4" t="s">
        <v>396</v>
      </c>
      <c r="K556" s="2">
        <v>2.5201894342899E-2</v>
      </c>
      <c r="L556" s="2">
        <v>-3.3363852649927001E-2</v>
      </c>
      <c r="M556" s="2">
        <f t="shared" si="24"/>
        <v>4.4607352986931227E-2</v>
      </c>
      <c r="N556" s="2">
        <f t="shared" si="25"/>
        <v>-5.9054019190370795E-2</v>
      </c>
      <c r="P556" s="1">
        <v>69</v>
      </c>
    </row>
    <row r="557" spans="1:16" x14ac:dyDescent="0.2">
      <c r="A557" s="4" t="s">
        <v>3087</v>
      </c>
      <c r="B557" s="4" t="s">
        <v>3087</v>
      </c>
      <c r="C557" s="4">
        <v>5832</v>
      </c>
      <c r="D557" s="4" t="s">
        <v>631</v>
      </c>
      <c r="E557" s="23">
        <v>2.625</v>
      </c>
      <c r="F557" s="24"/>
      <c r="G557" s="24"/>
      <c r="H557" s="24"/>
      <c r="I557" s="40" t="s">
        <v>2034</v>
      </c>
      <c r="J557" s="4" t="s">
        <v>628</v>
      </c>
      <c r="K557" s="2">
        <v>2.5201894342899E-2</v>
      </c>
      <c r="L557" s="2">
        <v>-3.3363852649927001E-2</v>
      </c>
      <c r="M557" s="2">
        <f t="shared" si="24"/>
        <v>6.6154972650109875E-2</v>
      </c>
      <c r="N557" s="2">
        <f t="shared" si="25"/>
        <v>-8.758011320605838E-2</v>
      </c>
      <c r="P557" s="1">
        <v>69</v>
      </c>
    </row>
    <row r="558" spans="1:16" x14ac:dyDescent="0.2">
      <c r="A558" s="4" t="s">
        <v>3624</v>
      </c>
      <c r="B558" s="4" t="s">
        <v>3624</v>
      </c>
      <c r="C558" s="4">
        <v>5836</v>
      </c>
      <c r="D558" s="4" t="s">
        <v>632</v>
      </c>
      <c r="E558" s="23">
        <v>3.3490000000000002</v>
      </c>
      <c r="F558" s="24"/>
      <c r="G558" s="24"/>
      <c r="H558" s="24"/>
      <c r="I558" s="40" t="s">
        <v>2034</v>
      </c>
      <c r="J558" s="4" t="s">
        <v>633</v>
      </c>
      <c r="K558" s="2">
        <v>4.184964671731E-2</v>
      </c>
      <c r="L558" s="2">
        <v>-3.8302976638079002E-2</v>
      </c>
      <c r="M558" s="2">
        <f t="shared" si="24"/>
        <v>0.1401544668562712</v>
      </c>
      <c r="N558" s="2">
        <f t="shared" si="25"/>
        <v>-0.12827666876092658</v>
      </c>
      <c r="P558" s="1">
        <v>69</v>
      </c>
    </row>
    <row r="559" spans="1:16" x14ac:dyDescent="0.2">
      <c r="A559" s="4" t="s">
        <v>3625</v>
      </c>
      <c r="B559" s="4" t="s">
        <v>3625</v>
      </c>
      <c r="C559" s="4">
        <v>5842</v>
      </c>
      <c r="D559" s="4" t="s">
        <v>634</v>
      </c>
      <c r="E559" s="23">
        <v>2.948</v>
      </c>
      <c r="F559" s="24"/>
      <c r="G559" s="24"/>
      <c r="H559" s="24"/>
      <c r="I559" s="40" t="s">
        <v>2034</v>
      </c>
      <c r="J559" s="4" t="s">
        <v>628</v>
      </c>
      <c r="K559" s="2">
        <v>2.6873102411627998E-2</v>
      </c>
      <c r="L559" s="2">
        <v>-3.3698391169309998E-2</v>
      </c>
      <c r="M559" s="2">
        <f t="shared" si="24"/>
        <v>7.9221905909479334E-2</v>
      </c>
      <c r="N559" s="2">
        <f t="shared" si="25"/>
        <v>-9.9342857167125875E-2</v>
      </c>
      <c r="P559" s="1">
        <v>69</v>
      </c>
    </row>
    <row r="560" spans="1:16" x14ac:dyDescent="0.2">
      <c r="A560" s="4" t="s">
        <v>3626</v>
      </c>
      <c r="B560" s="4" t="s">
        <v>3627</v>
      </c>
      <c r="C560" s="4">
        <v>5848</v>
      </c>
      <c r="D560" s="4" t="s">
        <v>635</v>
      </c>
      <c r="E560" s="23">
        <v>2.7850000000000001</v>
      </c>
      <c r="F560" s="24"/>
      <c r="G560" s="24"/>
      <c r="H560" s="24"/>
      <c r="I560" s="40" t="s">
        <v>2034</v>
      </c>
      <c r="J560" s="4" t="s">
        <v>633</v>
      </c>
      <c r="K560" s="2">
        <v>4.184964671731E-2</v>
      </c>
      <c r="L560" s="2">
        <v>-3.8302976638079002E-2</v>
      </c>
      <c r="M560" s="2">
        <f t="shared" si="24"/>
        <v>0.11655126610770836</v>
      </c>
      <c r="N560" s="2">
        <f t="shared" si="25"/>
        <v>-0.10667378993705003</v>
      </c>
      <c r="P560" s="1">
        <v>69</v>
      </c>
    </row>
    <row r="561" spans="1:16" x14ac:dyDescent="0.2">
      <c r="A561" s="4" t="s">
        <v>3628</v>
      </c>
      <c r="B561" s="4" t="s">
        <v>3628</v>
      </c>
      <c r="C561" s="4">
        <v>5849</v>
      </c>
      <c r="D561" s="4" t="s">
        <v>636</v>
      </c>
      <c r="E561" s="24"/>
      <c r="F561" s="24"/>
      <c r="G561" s="24"/>
      <c r="H561" s="24"/>
      <c r="I561" s="40" t="s">
        <v>2034</v>
      </c>
      <c r="J561" s="4" t="s">
        <v>633</v>
      </c>
      <c r="K561" s="2">
        <v>4.184964671731E-2</v>
      </c>
      <c r="L561" s="2">
        <v>-3.8302976638079002E-2</v>
      </c>
      <c r="M561" s="2">
        <f t="shared" si="24"/>
        <v>0</v>
      </c>
      <c r="N561" s="2">
        <f t="shared" si="25"/>
        <v>0</v>
      </c>
      <c r="P561" s="1">
        <v>69</v>
      </c>
    </row>
    <row r="562" spans="1:16" x14ac:dyDescent="0.2">
      <c r="A562" s="4" t="s">
        <v>3628</v>
      </c>
      <c r="B562" s="4" t="s">
        <v>3628</v>
      </c>
      <c r="C562" s="4">
        <v>5851</v>
      </c>
      <c r="D562" s="4" t="s">
        <v>637</v>
      </c>
      <c r="E562" s="24"/>
      <c r="F562" s="24"/>
      <c r="G562" s="24"/>
      <c r="H562" s="24"/>
      <c r="I562" s="40" t="s">
        <v>2034</v>
      </c>
      <c r="J562" s="4" t="s">
        <v>633</v>
      </c>
      <c r="K562" s="2">
        <v>4.184964671731E-2</v>
      </c>
      <c r="L562" s="2">
        <v>-3.8302976638079002E-2</v>
      </c>
      <c r="M562" s="2">
        <f t="shared" si="24"/>
        <v>0</v>
      </c>
      <c r="N562" s="2">
        <f t="shared" si="25"/>
        <v>0</v>
      </c>
      <c r="P562" s="1">
        <v>138</v>
      </c>
    </row>
    <row r="563" spans="1:16" x14ac:dyDescent="0.2">
      <c r="A563" s="4" t="s">
        <v>3629</v>
      </c>
      <c r="B563" s="4" t="s">
        <v>3629</v>
      </c>
      <c r="C563" s="4">
        <v>5852</v>
      </c>
      <c r="D563" s="4" t="s">
        <v>638</v>
      </c>
      <c r="E563" s="23">
        <v>2.8090000000000002</v>
      </c>
      <c r="F563" s="24"/>
      <c r="G563" s="24"/>
      <c r="H563" s="24"/>
      <c r="I563" s="40" t="s">
        <v>2034</v>
      </c>
      <c r="J563" s="4" t="s">
        <v>628</v>
      </c>
      <c r="K563" s="2">
        <v>2.2244181483984E-2</v>
      </c>
      <c r="L563" s="2">
        <v>-3.2477021217345997E-2</v>
      </c>
      <c r="M563" s="2">
        <f t="shared" si="24"/>
        <v>6.2483905788511061E-2</v>
      </c>
      <c r="N563" s="2">
        <f t="shared" si="25"/>
        <v>-9.1227952599524917E-2</v>
      </c>
      <c r="P563" s="1">
        <v>69</v>
      </c>
    </row>
    <row r="564" spans="1:16" x14ac:dyDescent="0.2">
      <c r="A564" s="4" t="s">
        <v>3630</v>
      </c>
      <c r="B564" s="4" t="s">
        <v>3630</v>
      </c>
      <c r="C564" s="4">
        <v>5855</v>
      </c>
      <c r="D564" s="4" t="s">
        <v>639</v>
      </c>
      <c r="E564" s="24"/>
      <c r="F564" s="24"/>
      <c r="G564" s="24"/>
      <c r="H564" s="24"/>
      <c r="I564" s="40" t="s">
        <v>2034</v>
      </c>
      <c r="J564" s="4" t="s">
        <v>633</v>
      </c>
      <c r="K564" s="2">
        <v>4.184964671731E-2</v>
      </c>
      <c r="L564" s="2">
        <v>-3.8302976638079002E-2</v>
      </c>
      <c r="M564" s="2">
        <f t="shared" si="24"/>
        <v>0</v>
      </c>
      <c r="N564" s="2">
        <f t="shared" si="25"/>
        <v>0</v>
      </c>
      <c r="P564" s="1">
        <v>69</v>
      </c>
    </row>
    <row r="565" spans="1:16" x14ac:dyDescent="0.2">
      <c r="A565" s="4" t="s">
        <v>3631</v>
      </c>
      <c r="B565" s="4" t="s">
        <v>3631</v>
      </c>
      <c r="C565" s="4">
        <v>5856</v>
      </c>
      <c r="D565" s="4" t="s">
        <v>640</v>
      </c>
      <c r="E565" s="23">
        <v>0.439</v>
      </c>
      <c r="F565" s="24"/>
      <c r="G565" s="24"/>
      <c r="H565" s="24"/>
      <c r="I565" s="40" t="s">
        <v>2034</v>
      </c>
      <c r="J565" s="4" t="s">
        <v>633</v>
      </c>
      <c r="K565" s="2">
        <v>4.184964671731E-2</v>
      </c>
      <c r="L565" s="2">
        <v>-3.8302976638079002E-2</v>
      </c>
      <c r="M565" s="2">
        <f t="shared" si="24"/>
        <v>1.8371994908899091E-2</v>
      </c>
      <c r="N565" s="2">
        <f t="shared" si="25"/>
        <v>-1.6815006744116682E-2</v>
      </c>
      <c r="P565" s="1">
        <v>69</v>
      </c>
    </row>
    <row r="566" spans="1:16" x14ac:dyDescent="0.2">
      <c r="A566" s="4" t="s">
        <v>641</v>
      </c>
      <c r="B566" s="4" t="s">
        <v>641</v>
      </c>
      <c r="C566" s="4">
        <v>5857</v>
      </c>
      <c r="D566" s="4" t="s">
        <v>641</v>
      </c>
      <c r="E566" s="24"/>
      <c r="F566" s="24"/>
      <c r="G566" s="24"/>
      <c r="H566" s="24"/>
      <c r="I566" s="40" t="s">
        <v>2034</v>
      </c>
      <c r="J566" s="4" t="s">
        <v>396</v>
      </c>
      <c r="K566" s="2">
        <v>2.4561926722527001E-2</v>
      </c>
      <c r="L566" s="2">
        <v>-3.3382698893547003E-2</v>
      </c>
      <c r="M566" s="2">
        <f t="shared" si="24"/>
        <v>0</v>
      </c>
      <c r="N566" s="2">
        <f t="shared" si="25"/>
        <v>0</v>
      </c>
      <c r="P566" s="1">
        <v>69</v>
      </c>
    </row>
    <row r="567" spans="1:16" x14ac:dyDescent="0.2">
      <c r="A567" s="4" t="s">
        <v>3632</v>
      </c>
      <c r="B567" s="4" t="s">
        <v>3632</v>
      </c>
      <c r="C567" s="4">
        <v>5858</v>
      </c>
      <c r="D567" s="4" t="s">
        <v>642</v>
      </c>
      <c r="E567" s="23">
        <v>3.7490000000000001</v>
      </c>
      <c r="F567" s="24"/>
      <c r="G567" s="24"/>
      <c r="H567" s="24"/>
      <c r="I567" s="40" t="s">
        <v>2034</v>
      </c>
      <c r="J567" s="4" t="s">
        <v>396</v>
      </c>
      <c r="K567" s="2">
        <v>2.4561926722527001E-2</v>
      </c>
      <c r="L567" s="2">
        <v>-3.3382698893547003E-2</v>
      </c>
      <c r="M567" s="2">
        <f t="shared" si="24"/>
        <v>9.2082663282753732E-2</v>
      </c>
      <c r="N567" s="2">
        <f t="shared" si="25"/>
        <v>-0.12515173815190772</v>
      </c>
      <c r="P567" s="1">
        <v>69</v>
      </c>
    </row>
    <row r="568" spans="1:16" x14ac:dyDescent="0.2">
      <c r="C568" s="4">
        <v>5859</v>
      </c>
      <c r="D568" s="4" t="s">
        <v>643</v>
      </c>
      <c r="E568" s="24"/>
      <c r="F568" s="24"/>
      <c r="G568" s="24"/>
      <c r="H568" s="24"/>
      <c r="I568" s="40" t="s">
        <v>2034</v>
      </c>
      <c r="J568" s="4" t="s">
        <v>633</v>
      </c>
      <c r="K568" s="2">
        <v>4.184964671731E-2</v>
      </c>
      <c r="L568" s="2">
        <v>-3.8302976638079002E-2</v>
      </c>
      <c r="M568" s="2">
        <f t="shared" si="24"/>
        <v>0</v>
      </c>
      <c r="N568" s="2">
        <f t="shared" si="25"/>
        <v>0</v>
      </c>
      <c r="P568" s="1">
        <v>69</v>
      </c>
    </row>
    <row r="569" spans="1:16" x14ac:dyDescent="0.2">
      <c r="A569" s="4" t="s">
        <v>3633</v>
      </c>
      <c r="B569" s="4" t="s">
        <v>3633</v>
      </c>
      <c r="C569" s="4">
        <v>5860</v>
      </c>
      <c r="D569" s="4" t="s">
        <v>644</v>
      </c>
      <c r="E569" s="23">
        <v>4.4619999999999997</v>
      </c>
      <c r="F569" s="24"/>
      <c r="G569" s="24"/>
      <c r="H569" s="24"/>
      <c r="I569" s="40" t="s">
        <v>2034</v>
      </c>
      <c r="J569" s="4" t="s">
        <v>628</v>
      </c>
      <c r="K569" s="2">
        <v>2.7809714898467001E-2</v>
      </c>
      <c r="L569" s="2">
        <v>-3.3885881304741003E-2</v>
      </c>
      <c r="M569" s="2">
        <f t="shared" si="24"/>
        <v>0.12408694787695976</v>
      </c>
      <c r="N569" s="2">
        <f t="shared" si="25"/>
        <v>-0.15119880238175434</v>
      </c>
      <c r="P569" s="1">
        <v>69</v>
      </c>
    </row>
    <row r="570" spans="1:16" x14ac:dyDescent="0.2">
      <c r="A570" s="4" t="s">
        <v>3634</v>
      </c>
      <c r="B570" s="4" t="s">
        <v>3634</v>
      </c>
      <c r="C570" s="4">
        <v>5861</v>
      </c>
      <c r="D570" s="4" t="s">
        <v>645</v>
      </c>
      <c r="E570" s="24"/>
      <c r="F570" s="24"/>
      <c r="G570" s="24"/>
      <c r="H570" s="24"/>
      <c r="I570" s="40" t="s">
        <v>2034</v>
      </c>
      <c r="J570" s="4" t="s">
        <v>628</v>
      </c>
      <c r="K570" s="2">
        <v>2.9139472171663999E-2</v>
      </c>
      <c r="L570" s="2">
        <v>-3.4152068197727002E-2</v>
      </c>
      <c r="M570" s="2">
        <f t="shared" si="24"/>
        <v>0</v>
      </c>
      <c r="N570" s="2">
        <f t="shared" si="25"/>
        <v>0</v>
      </c>
      <c r="P570" s="1">
        <v>138</v>
      </c>
    </row>
    <row r="571" spans="1:16" x14ac:dyDescent="0.2">
      <c r="A571" s="4" t="s">
        <v>3634</v>
      </c>
      <c r="B571" s="4" t="s">
        <v>3634</v>
      </c>
      <c r="C571" s="4">
        <v>5863</v>
      </c>
      <c r="D571" s="4" t="s">
        <v>646</v>
      </c>
      <c r="E571" s="23">
        <v>1.617</v>
      </c>
      <c r="F571" s="24"/>
      <c r="G571" s="24"/>
      <c r="H571" s="24"/>
      <c r="I571" s="40" t="s">
        <v>2034</v>
      </c>
      <c r="J571" s="4" t="s">
        <v>628</v>
      </c>
      <c r="K571" s="2">
        <v>2.7911061421037001E-2</v>
      </c>
      <c r="L571" s="2">
        <v>-3.3906165510416003E-2</v>
      </c>
      <c r="M571" s="2">
        <f t="shared" si="24"/>
        <v>4.5132186317816833E-2</v>
      </c>
      <c r="N571" s="2">
        <f t="shared" si="25"/>
        <v>-5.4826269630342678E-2</v>
      </c>
      <c r="P571" s="1">
        <v>69</v>
      </c>
    </row>
    <row r="572" spans="1:16" x14ac:dyDescent="0.2">
      <c r="A572" s="4" t="s">
        <v>3635</v>
      </c>
      <c r="B572" s="4" t="s">
        <v>3635</v>
      </c>
      <c r="C572" s="4">
        <v>5864</v>
      </c>
      <c r="D572" s="4" t="s">
        <v>647</v>
      </c>
      <c r="E572" s="23">
        <v>1.407</v>
      </c>
      <c r="F572" s="24"/>
      <c r="G572" s="24"/>
      <c r="H572" s="24"/>
      <c r="I572" s="40" t="s">
        <v>2034</v>
      </c>
      <c r="J572" s="4" t="s">
        <v>633</v>
      </c>
      <c r="K572" s="2">
        <v>4.184964671731E-2</v>
      </c>
      <c r="L572" s="2">
        <v>-3.8302976638079002E-2</v>
      </c>
      <c r="M572" s="2">
        <f t="shared" si="24"/>
        <v>5.8882452931255172E-2</v>
      </c>
      <c r="N572" s="2">
        <f t="shared" si="25"/>
        <v>-5.3892288129777158E-2</v>
      </c>
      <c r="P572" s="1">
        <v>69</v>
      </c>
    </row>
    <row r="573" spans="1:16" x14ac:dyDescent="0.2">
      <c r="A573" s="4" t="s">
        <v>3636</v>
      </c>
      <c r="B573" s="4" t="s">
        <v>3636</v>
      </c>
      <c r="C573" s="4">
        <v>5868</v>
      </c>
      <c r="D573" s="4" t="s">
        <v>648</v>
      </c>
      <c r="E573" s="23">
        <v>1.1919999999999999</v>
      </c>
      <c r="F573" s="24"/>
      <c r="G573" s="24"/>
      <c r="H573" s="24"/>
      <c r="I573" s="40" t="s">
        <v>2034</v>
      </c>
      <c r="J573" s="4" t="s">
        <v>649</v>
      </c>
      <c r="K573" s="2">
        <v>4.184964671731E-2</v>
      </c>
      <c r="L573" s="2">
        <v>-3.8302976638079002E-2</v>
      </c>
      <c r="M573" s="2">
        <f t="shared" si="24"/>
        <v>4.9884778887033521E-2</v>
      </c>
      <c r="N573" s="2">
        <f t="shared" si="25"/>
        <v>-4.5657148152590171E-2</v>
      </c>
      <c r="P573" s="1">
        <v>69</v>
      </c>
    </row>
    <row r="574" spans="1:16" x14ac:dyDescent="0.2">
      <c r="A574" s="4" t="s">
        <v>3637</v>
      </c>
      <c r="B574" s="4" t="s">
        <v>3637</v>
      </c>
      <c r="C574" s="4">
        <v>5870</v>
      </c>
      <c r="D574" s="4" t="s">
        <v>650</v>
      </c>
      <c r="E574" s="23">
        <v>0.81899999999999995</v>
      </c>
      <c r="F574" s="24"/>
      <c r="G574" s="24"/>
      <c r="H574" s="24"/>
      <c r="I574" s="40" t="s">
        <v>2034</v>
      </c>
      <c r="J574" s="4" t="s">
        <v>649</v>
      </c>
      <c r="K574" s="2">
        <v>4.184964671731E-2</v>
      </c>
      <c r="L574" s="2">
        <v>-3.8302976638079002E-2</v>
      </c>
      <c r="M574" s="2">
        <f t="shared" si="24"/>
        <v>3.4274860661476891E-2</v>
      </c>
      <c r="N574" s="2">
        <f t="shared" si="25"/>
        <v>-3.1370137866586698E-2</v>
      </c>
      <c r="P574" s="1">
        <v>69</v>
      </c>
    </row>
    <row r="575" spans="1:16" x14ac:dyDescent="0.2">
      <c r="A575" s="4" t="s">
        <v>3638</v>
      </c>
      <c r="B575" s="4" t="s">
        <v>3638</v>
      </c>
      <c r="C575" s="4">
        <v>5872</v>
      </c>
      <c r="D575" s="4" t="s">
        <v>651</v>
      </c>
      <c r="E575" s="23">
        <v>1.4890000000000001</v>
      </c>
      <c r="F575" s="24"/>
      <c r="G575" s="24"/>
      <c r="H575" s="24"/>
      <c r="I575" s="40" t="s">
        <v>2034</v>
      </c>
      <c r="J575" s="4" t="s">
        <v>649</v>
      </c>
      <c r="K575" s="2">
        <v>4.184964671731E-2</v>
      </c>
      <c r="L575" s="2">
        <v>-3.8302976638079002E-2</v>
      </c>
      <c r="M575" s="2">
        <f t="shared" si="24"/>
        <v>6.2314123962074593E-2</v>
      </c>
      <c r="N575" s="2">
        <f t="shared" si="25"/>
        <v>-5.7033132214099641E-2</v>
      </c>
      <c r="P575" s="1">
        <v>69</v>
      </c>
    </row>
    <row r="576" spans="1:16" x14ac:dyDescent="0.2">
      <c r="A576" s="4" t="s">
        <v>3639</v>
      </c>
      <c r="B576" s="4" t="s">
        <v>3639</v>
      </c>
      <c r="C576" s="4">
        <v>5876</v>
      </c>
      <c r="D576" s="4" t="s">
        <v>652</v>
      </c>
      <c r="E576" s="23">
        <v>1.05</v>
      </c>
      <c r="F576" s="24"/>
      <c r="G576" s="24"/>
      <c r="H576" s="24"/>
      <c r="I576" s="40" t="s">
        <v>2034</v>
      </c>
      <c r="J576" s="4" t="s">
        <v>653</v>
      </c>
      <c r="K576" s="2">
        <v>2.7911061421037001E-2</v>
      </c>
      <c r="L576" s="2">
        <v>-3.3906165510416003E-2</v>
      </c>
      <c r="M576" s="2">
        <f t="shared" si="24"/>
        <v>2.9306614492088854E-2</v>
      </c>
      <c r="N576" s="2">
        <f t="shared" si="25"/>
        <v>-3.5601473785936803E-2</v>
      </c>
      <c r="P576" s="1">
        <v>69</v>
      </c>
    </row>
    <row r="577" spans="1:16" x14ac:dyDescent="0.2">
      <c r="A577" s="4" t="s">
        <v>3640</v>
      </c>
      <c r="B577" s="4" t="s">
        <v>3640</v>
      </c>
      <c r="C577" s="4">
        <v>5878</v>
      </c>
      <c r="D577" s="4" t="s">
        <v>654</v>
      </c>
      <c r="E577" s="23">
        <v>2.0680000000000001</v>
      </c>
      <c r="F577" s="24"/>
      <c r="G577" s="24"/>
      <c r="H577" s="24"/>
      <c r="I577" s="40" t="s">
        <v>2034</v>
      </c>
      <c r="J577" s="4" t="s">
        <v>653</v>
      </c>
      <c r="K577" s="2">
        <v>2.7911061421037001E-2</v>
      </c>
      <c r="L577" s="2">
        <v>-3.3906165510416003E-2</v>
      </c>
      <c r="M577" s="2">
        <f t="shared" si="24"/>
        <v>5.772007501870452E-2</v>
      </c>
      <c r="N577" s="2">
        <f t="shared" si="25"/>
        <v>-7.0117950275540297E-2</v>
      </c>
      <c r="P577" s="1">
        <v>69</v>
      </c>
    </row>
    <row r="578" spans="1:16" x14ac:dyDescent="0.2">
      <c r="A578" s="4" t="s">
        <v>3641</v>
      </c>
      <c r="B578" s="4" t="s">
        <v>3641</v>
      </c>
      <c r="C578" s="4">
        <v>5880</v>
      </c>
      <c r="D578" s="4" t="s">
        <v>655</v>
      </c>
      <c r="E578" s="23">
        <v>1.2370000000000001</v>
      </c>
      <c r="F578" s="24"/>
      <c r="G578" s="24"/>
      <c r="H578" s="24"/>
      <c r="I578" s="40" t="s">
        <v>2034</v>
      </c>
      <c r="J578" s="4" t="s">
        <v>656</v>
      </c>
      <c r="K578" s="2">
        <v>2.1072320640086999E-2</v>
      </c>
      <c r="L578" s="2">
        <v>-2.8894454240798999E-2</v>
      </c>
      <c r="M578" s="2">
        <f t="shared" si="24"/>
        <v>2.6066460631787622E-2</v>
      </c>
      <c r="N578" s="2">
        <f t="shared" si="25"/>
        <v>-3.5742439895868366E-2</v>
      </c>
      <c r="P578" s="1">
        <v>69</v>
      </c>
    </row>
    <row r="579" spans="1:16" x14ac:dyDescent="0.2">
      <c r="A579" s="4" t="s">
        <v>3642</v>
      </c>
      <c r="B579" s="4" t="s">
        <v>3642</v>
      </c>
      <c r="C579" s="4">
        <v>5887</v>
      </c>
      <c r="D579" s="4" t="s">
        <v>657</v>
      </c>
      <c r="E579" s="24"/>
      <c r="F579" s="24"/>
      <c r="G579" s="24"/>
      <c r="H579" s="24"/>
      <c r="I579" s="40" t="s">
        <v>2034</v>
      </c>
      <c r="J579" s="4" t="s">
        <v>656</v>
      </c>
      <c r="K579" s="2">
        <v>2.1072320640086999E-2</v>
      </c>
      <c r="L579" s="2">
        <v>-2.8894454240798999E-2</v>
      </c>
      <c r="M579" s="2">
        <f t="shared" ref="M579:M642" si="26">(H579+F579+E579)*K579</f>
        <v>0</v>
      </c>
      <c r="N579" s="2">
        <f t="shared" ref="N579:N642" si="27">(H579+F579+E579)*L579</f>
        <v>0</v>
      </c>
      <c r="P579" s="1">
        <v>138</v>
      </c>
    </row>
    <row r="580" spans="1:16" x14ac:dyDescent="0.2">
      <c r="A580" s="4" t="s">
        <v>3642</v>
      </c>
      <c r="B580" s="4" t="s">
        <v>3642</v>
      </c>
      <c r="C580" s="4">
        <v>5888</v>
      </c>
      <c r="D580" s="4" t="s">
        <v>658</v>
      </c>
      <c r="E580" s="23">
        <v>1.7709999999999999</v>
      </c>
      <c r="F580" s="24"/>
      <c r="G580" s="24"/>
      <c r="H580" s="24"/>
      <c r="I580" s="40" t="s">
        <v>2034</v>
      </c>
      <c r="J580" s="4" t="s">
        <v>656</v>
      </c>
      <c r="K580" s="2">
        <v>2.1072320640086999E-2</v>
      </c>
      <c r="L580" s="2">
        <v>-2.8894454240798999E-2</v>
      </c>
      <c r="M580" s="2">
        <f t="shared" si="26"/>
        <v>3.7319079853594075E-2</v>
      </c>
      <c r="N580" s="2">
        <f t="shared" si="27"/>
        <v>-5.1172078460455024E-2</v>
      </c>
      <c r="P580" s="1">
        <v>69</v>
      </c>
    </row>
    <row r="581" spans="1:16" x14ac:dyDescent="0.2">
      <c r="A581" s="4" t="s">
        <v>415</v>
      </c>
      <c r="B581" s="4" t="s">
        <v>415</v>
      </c>
      <c r="C581" s="4">
        <v>5890</v>
      </c>
      <c r="D581" s="4" t="s">
        <v>659</v>
      </c>
      <c r="E581" s="24"/>
      <c r="F581" s="24"/>
      <c r="G581" s="23">
        <v>14.194999694824219</v>
      </c>
      <c r="H581" s="23">
        <v>24</v>
      </c>
      <c r="I581" s="40" t="s">
        <v>2034</v>
      </c>
      <c r="J581" s="4" t="s">
        <v>628</v>
      </c>
      <c r="K581" s="2">
        <v>2.5201894342899E-2</v>
      </c>
      <c r="L581" s="2">
        <v>-3.3363852649927001E-2</v>
      </c>
      <c r="M581" s="2">
        <f t="shared" si="26"/>
        <v>0.60484546422957597</v>
      </c>
      <c r="N581" s="2">
        <f t="shared" si="27"/>
        <v>-0.80073246359824801</v>
      </c>
      <c r="P581" s="1">
        <v>13</v>
      </c>
    </row>
    <row r="582" spans="1:16" x14ac:dyDescent="0.2">
      <c r="A582" s="4" t="s">
        <v>415</v>
      </c>
      <c r="B582" s="4" t="s">
        <v>415</v>
      </c>
      <c r="C582" s="4">
        <v>5891</v>
      </c>
      <c r="D582" s="4" t="s">
        <v>660</v>
      </c>
      <c r="E582" s="24"/>
      <c r="F582" s="24"/>
      <c r="G582" s="23">
        <v>21.812000274658203</v>
      </c>
      <c r="H582" s="23">
        <v>23</v>
      </c>
      <c r="I582" s="40" t="s">
        <v>2034</v>
      </c>
      <c r="J582" s="4" t="s">
        <v>628</v>
      </c>
      <c r="K582" s="2">
        <v>2.5201894342899E-2</v>
      </c>
      <c r="L582" s="2">
        <v>-3.3363852649927001E-2</v>
      </c>
      <c r="M582" s="2">
        <f t="shared" si="26"/>
        <v>0.57964356988667698</v>
      </c>
      <c r="N582" s="2">
        <f t="shared" si="27"/>
        <v>-0.76736861094832098</v>
      </c>
      <c r="P582" s="1">
        <v>13</v>
      </c>
    </row>
    <row r="583" spans="1:16" x14ac:dyDescent="0.2">
      <c r="A583" s="4" t="s">
        <v>415</v>
      </c>
      <c r="B583" s="4" t="s">
        <v>415</v>
      </c>
      <c r="C583" s="4">
        <v>5892</v>
      </c>
      <c r="D583" s="4" t="s">
        <v>661</v>
      </c>
      <c r="E583" s="24"/>
      <c r="F583" s="24"/>
      <c r="G583" s="23">
        <v>21.812000274658203</v>
      </c>
      <c r="H583" s="23">
        <v>23</v>
      </c>
      <c r="I583" s="40" t="s">
        <v>2034</v>
      </c>
      <c r="J583" s="4" t="s">
        <v>628</v>
      </c>
      <c r="K583" s="2">
        <v>2.5201894342899E-2</v>
      </c>
      <c r="L583" s="2">
        <v>-3.3363852649927001E-2</v>
      </c>
      <c r="M583" s="2">
        <f t="shared" si="26"/>
        <v>0.57964356988667698</v>
      </c>
      <c r="N583" s="2">
        <f t="shared" si="27"/>
        <v>-0.76736861094832098</v>
      </c>
      <c r="P583" s="1">
        <v>13</v>
      </c>
    </row>
    <row r="584" spans="1:16" x14ac:dyDescent="0.2">
      <c r="A584" s="4" t="s">
        <v>415</v>
      </c>
      <c r="B584" s="4" t="s">
        <v>415</v>
      </c>
      <c r="C584" s="4">
        <v>5893</v>
      </c>
      <c r="D584" s="4" t="s">
        <v>662</v>
      </c>
      <c r="E584" s="24"/>
      <c r="F584" s="24"/>
      <c r="G584" s="24"/>
      <c r="H584" s="24"/>
      <c r="I584" s="40" t="s">
        <v>2034</v>
      </c>
      <c r="J584" s="4" t="s">
        <v>628</v>
      </c>
      <c r="K584" s="2">
        <v>2.5201894342899E-2</v>
      </c>
      <c r="L584" s="2">
        <v>-3.3363852649927001E-2</v>
      </c>
      <c r="M584" s="2">
        <f t="shared" si="26"/>
        <v>0</v>
      </c>
      <c r="N584" s="2">
        <f t="shared" si="27"/>
        <v>0</v>
      </c>
      <c r="P584" s="1">
        <v>69</v>
      </c>
    </row>
    <row r="585" spans="1:16" x14ac:dyDescent="0.2">
      <c r="A585" s="4" t="s">
        <v>415</v>
      </c>
      <c r="B585" s="4" t="s">
        <v>415</v>
      </c>
      <c r="C585" s="4">
        <v>5895</v>
      </c>
      <c r="D585" s="4" t="s">
        <v>663</v>
      </c>
      <c r="E585" s="23">
        <v>3.8530000000000002</v>
      </c>
      <c r="F585" s="24"/>
      <c r="G585" s="24"/>
      <c r="H585" s="24"/>
      <c r="I585" s="40" t="s">
        <v>2034</v>
      </c>
      <c r="J585" s="4" t="s">
        <v>628</v>
      </c>
      <c r="K585" s="2">
        <v>2.8298778459430001E-2</v>
      </c>
      <c r="L585" s="2">
        <v>-3.4419663250446E-2</v>
      </c>
      <c r="M585" s="2">
        <f t="shared" si="26"/>
        <v>0.1090351934041838</v>
      </c>
      <c r="N585" s="2">
        <f t="shared" si="27"/>
        <v>-0.13261896250396846</v>
      </c>
      <c r="P585" s="1">
        <v>138</v>
      </c>
    </row>
    <row r="586" spans="1:16" x14ac:dyDescent="0.2">
      <c r="C586" s="4">
        <v>5901</v>
      </c>
      <c r="D586" s="4" t="s">
        <v>664</v>
      </c>
      <c r="E586" s="24"/>
      <c r="F586" s="24"/>
      <c r="G586" s="24"/>
      <c r="H586" s="24"/>
      <c r="I586" s="40" t="s">
        <v>2034</v>
      </c>
      <c r="J586" s="4" t="s">
        <v>7264</v>
      </c>
      <c r="K586" s="2">
        <v>1.2557404115796001E-2</v>
      </c>
      <c r="L586" s="2">
        <v>-3.1221171841024999E-2</v>
      </c>
      <c r="M586" s="2">
        <f t="shared" si="26"/>
        <v>0</v>
      </c>
      <c r="N586" s="2">
        <f t="shared" si="27"/>
        <v>0</v>
      </c>
      <c r="P586" s="1">
        <v>345</v>
      </c>
    </row>
    <row r="587" spans="1:16" x14ac:dyDescent="0.2">
      <c r="A587" s="4" t="s">
        <v>3643</v>
      </c>
      <c r="B587" s="4" t="s">
        <v>3643</v>
      </c>
      <c r="C587" s="4">
        <v>5902</v>
      </c>
      <c r="D587" s="4" t="s">
        <v>665</v>
      </c>
      <c r="E587" s="24"/>
      <c r="F587" s="24"/>
      <c r="G587" s="24"/>
      <c r="H587" s="24"/>
      <c r="I587" s="40" t="s">
        <v>2034</v>
      </c>
      <c r="J587" s="4" t="s">
        <v>7264</v>
      </c>
      <c r="K587" s="2">
        <v>1.5257770195602999E-2</v>
      </c>
      <c r="L587" s="2">
        <v>-3.1006732955575E-2</v>
      </c>
      <c r="M587" s="2">
        <f t="shared" si="26"/>
        <v>0</v>
      </c>
      <c r="N587" s="2">
        <f t="shared" si="27"/>
        <v>0</v>
      </c>
      <c r="P587" s="1">
        <v>138</v>
      </c>
    </row>
    <row r="588" spans="1:16" x14ac:dyDescent="0.2">
      <c r="C588" s="4">
        <v>5903</v>
      </c>
      <c r="D588" s="4" t="s">
        <v>666</v>
      </c>
      <c r="E588" s="24"/>
      <c r="F588" s="24"/>
      <c r="G588" s="23">
        <v>391.72299194335937</v>
      </c>
      <c r="H588" s="23">
        <v>395</v>
      </c>
      <c r="I588" s="40" t="s">
        <v>2034</v>
      </c>
      <c r="J588" s="4" t="s">
        <v>7264</v>
      </c>
      <c r="K588" s="2">
        <v>1.2557404115796001E-2</v>
      </c>
      <c r="L588" s="2">
        <v>-3.1221171841024999E-2</v>
      </c>
      <c r="M588" s="2">
        <f t="shared" si="26"/>
        <v>4.9601746257394206</v>
      </c>
      <c r="N588" s="2">
        <f t="shared" si="27"/>
        <v>-12.332362877204874</v>
      </c>
      <c r="P588" s="1">
        <v>22.799999237060547</v>
      </c>
    </row>
    <row r="589" spans="1:16" x14ac:dyDescent="0.2">
      <c r="A589" s="4" t="s">
        <v>3644</v>
      </c>
      <c r="B589" s="4" t="s">
        <v>3644</v>
      </c>
      <c r="C589" s="4">
        <v>5911</v>
      </c>
      <c r="D589" s="4" t="s">
        <v>667</v>
      </c>
      <c r="E589" s="24"/>
      <c r="F589" s="24"/>
      <c r="G589" s="23">
        <v>1250</v>
      </c>
      <c r="H589" s="23">
        <v>1250</v>
      </c>
      <c r="I589" s="40" t="s">
        <v>2034</v>
      </c>
      <c r="J589" s="4" t="s">
        <v>490</v>
      </c>
      <c r="K589" s="2">
        <v>4.253200255334E-3</v>
      </c>
      <c r="L589" s="2">
        <v>-1.3699331320822E-2</v>
      </c>
      <c r="M589" s="2">
        <f t="shared" si="26"/>
        <v>5.3165003191675</v>
      </c>
      <c r="N589" s="2">
        <f t="shared" si="27"/>
        <v>-17.1241641510275</v>
      </c>
      <c r="P589" s="1">
        <v>25</v>
      </c>
    </row>
    <row r="590" spans="1:16" x14ac:dyDescent="0.2">
      <c r="A590" s="4" t="s">
        <v>3644</v>
      </c>
      <c r="B590" s="4" t="s">
        <v>3644</v>
      </c>
      <c r="C590" s="4">
        <v>5912</v>
      </c>
      <c r="D590" s="4" t="s">
        <v>668</v>
      </c>
      <c r="E590" s="24"/>
      <c r="F590" s="24"/>
      <c r="G590" s="23">
        <v>1250</v>
      </c>
      <c r="H590" s="23">
        <v>1250</v>
      </c>
      <c r="I590" s="40" t="s">
        <v>2034</v>
      </c>
      <c r="J590" s="4" t="s">
        <v>490</v>
      </c>
      <c r="K590" s="2">
        <v>4.253200255334E-3</v>
      </c>
      <c r="L590" s="2">
        <v>-1.3699331320822E-2</v>
      </c>
      <c r="M590" s="2">
        <f t="shared" si="26"/>
        <v>5.3165003191675</v>
      </c>
      <c r="N590" s="2">
        <f t="shared" si="27"/>
        <v>-17.1241641510275</v>
      </c>
      <c r="P590" s="1">
        <v>25</v>
      </c>
    </row>
    <row r="591" spans="1:16" x14ac:dyDescent="0.2">
      <c r="A591" s="4" t="s">
        <v>3644</v>
      </c>
      <c r="B591" s="4" t="s">
        <v>3644</v>
      </c>
      <c r="C591" s="4">
        <v>5915</v>
      </c>
      <c r="D591" s="4" t="s">
        <v>669</v>
      </c>
      <c r="E591" s="24"/>
      <c r="F591" s="24"/>
      <c r="G591" s="24"/>
      <c r="H591" s="24"/>
      <c r="I591" s="40" t="s">
        <v>2034</v>
      </c>
      <c r="J591" s="4" t="s">
        <v>490</v>
      </c>
      <c r="K591" s="2">
        <v>4.253200255334E-3</v>
      </c>
      <c r="L591" s="2">
        <v>-1.3699331320822E-2</v>
      </c>
      <c r="M591" s="2">
        <f t="shared" si="26"/>
        <v>0</v>
      </c>
      <c r="N591" s="2">
        <f t="shared" si="27"/>
        <v>0</v>
      </c>
      <c r="P591" s="1">
        <v>345</v>
      </c>
    </row>
    <row r="592" spans="1:16" x14ac:dyDescent="0.2">
      <c r="A592" s="4" t="s">
        <v>3645</v>
      </c>
      <c r="B592" s="4" t="s">
        <v>3645</v>
      </c>
      <c r="C592" s="4">
        <v>5930</v>
      </c>
      <c r="D592" s="4" t="s">
        <v>671</v>
      </c>
      <c r="E592" s="23">
        <v>20.9</v>
      </c>
      <c r="F592" s="24"/>
      <c r="G592" s="24"/>
      <c r="H592" s="24"/>
      <c r="I592" s="40" t="s">
        <v>2034</v>
      </c>
      <c r="J592" s="4" t="s">
        <v>337</v>
      </c>
      <c r="K592" s="2">
        <v>1.112044788897E-2</v>
      </c>
      <c r="L592" s="2">
        <v>-2.4319890886545001E-2</v>
      </c>
      <c r="M592" s="2">
        <f t="shared" si="26"/>
        <v>0.23241736087947298</v>
      </c>
      <c r="N592" s="2">
        <f t="shared" si="27"/>
        <v>-0.50828571952879054</v>
      </c>
      <c r="P592" s="1">
        <v>69</v>
      </c>
    </row>
    <row r="593" spans="1:16" x14ac:dyDescent="0.2">
      <c r="A593" s="4" t="s">
        <v>3645</v>
      </c>
      <c r="B593" s="4" t="s">
        <v>3645</v>
      </c>
      <c r="C593" s="4">
        <v>5932</v>
      </c>
      <c r="D593" s="4" t="s">
        <v>672</v>
      </c>
      <c r="E593" s="24"/>
      <c r="F593" s="24"/>
      <c r="G593" s="23">
        <v>43.702999114990234</v>
      </c>
      <c r="H593" s="23">
        <v>43</v>
      </c>
      <c r="I593" s="40" t="s">
        <v>2034</v>
      </c>
      <c r="J593" s="4" t="s">
        <v>337</v>
      </c>
      <c r="K593" s="2">
        <v>1.112044788897E-2</v>
      </c>
      <c r="L593" s="2">
        <v>-2.4319890886545001E-2</v>
      </c>
      <c r="M593" s="2">
        <f t="shared" si="26"/>
        <v>0.47817925922571003</v>
      </c>
      <c r="N593" s="2">
        <f t="shared" si="27"/>
        <v>-1.045755308121435</v>
      </c>
      <c r="P593" s="1">
        <v>13.800000190734863</v>
      </c>
    </row>
    <row r="594" spans="1:16" x14ac:dyDescent="0.2">
      <c r="A594" s="4" t="s">
        <v>3645</v>
      </c>
      <c r="B594" s="4" t="s">
        <v>3645</v>
      </c>
      <c r="C594" s="4">
        <v>5933</v>
      </c>
      <c r="D594" s="4" t="s">
        <v>673</v>
      </c>
      <c r="E594" s="24"/>
      <c r="F594" s="24"/>
      <c r="G594" s="23">
        <v>15</v>
      </c>
      <c r="H594" s="23">
        <v>22</v>
      </c>
      <c r="I594" s="40" t="s">
        <v>2034</v>
      </c>
      <c r="J594" s="4" t="s">
        <v>337</v>
      </c>
      <c r="K594" s="2">
        <v>1.112044788897E-2</v>
      </c>
      <c r="L594" s="2">
        <v>-2.4319890886545001E-2</v>
      </c>
      <c r="M594" s="2">
        <f t="shared" si="26"/>
        <v>0.24464985355734001</v>
      </c>
      <c r="N594" s="2">
        <f t="shared" si="27"/>
        <v>-0.53503759950398999</v>
      </c>
      <c r="P594" s="1">
        <v>13.800000190734863</v>
      </c>
    </row>
    <row r="595" spans="1:16" x14ac:dyDescent="0.2">
      <c r="A595" s="4" t="s">
        <v>3645</v>
      </c>
      <c r="B595" s="4" t="s">
        <v>3645</v>
      </c>
      <c r="C595" s="4">
        <v>5934</v>
      </c>
      <c r="D595" s="4" t="s">
        <v>674</v>
      </c>
      <c r="E595" s="24"/>
      <c r="F595" s="23">
        <v>21</v>
      </c>
      <c r="G595" s="24"/>
      <c r="H595" s="24"/>
      <c r="I595" s="40" t="s">
        <v>2034</v>
      </c>
      <c r="J595" s="4" t="s">
        <v>337</v>
      </c>
      <c r="K595" s="2">
        <v>1.112044788897E-2</v>
      </c>
      <c r="L595" s="2">
        <v>-2.4319890886545001E-2</v>
      </c>
      <c r="M595" s="2">
        <f t="shared" si="26"/>
        <v>0.23352940566836999</v>
      </c>
      <c r="N595" s="2">
        <f t="shared" si="27"/>
        <v>-0.51071770861744503</v>
      </c>
      <c r="P595" s="1">
        <v>12.5</v>
      </c>
    </row>
    <row r="596" spans="1:16" x14ac:dyDescent="0.2">
      <c r="A596" s="4" t="s">
        <v>3645</v>
      </c>
      <c r="B596" s="4" t="s">
        <v>3645</v>
      </c>
      <c r="C596" s="4">
        <v>5935</v>
      </c>
      <c r="D596" s="4" t="s">
        <v>675</v>
      </c>
      <c r="E596" s="24"/>
      <c r="F596" s="23">
        <v>48</v>
      </c>
      <c r="G596" s="24"/>
      <c r="H596" s="24"/>
      <c r="I596" s="40" t="s">
        <v>2034</v>
      </c>
      <c r="J596" s="4" t="s">
        <v>337</v>
      </c>
      <c r="K596" s="2">
        <v>1.112044788897E-2</v>
      </c>
      <c r="L596" s="2">
        <v>-2.4319890886545001E-2</v>
      </c>
      <c r="M596" s="2">
        <f t="shared" si="26"/>
        <v>0.53378149867056002</v>
      </c>
      <c r="N596" s="2">
        <f t="shared" si="27"/>
        <v>-1.16735476255416</v>
      </c>
      <c r="P596" s="1">
        <v>13.800000190734863</v>
      </c>
    </row>
    <row r="597" spans="1:16" x14ac:dyDescent="0.2">
      <c r="A597" s="4" t="s">
        <v>3646</v>
      </c>
      <c r="B597" s="4" t="s">
        <v>3647</v>
      </c>
      <c r="C597" s="4">
        <v>5940</v>
      </c>
      <c r="D597" s="4" t="s">
        <v>676</v>
      </c>
      <c r="E597" s="23">
        <v>23.1</v>
      </c>
      <c r="F597" s="24"/>
      <c r="G597" s="24"/>
      <c r="H597" s="24"/>
      <c r="I597" s="40" t="s">
        <v>2034</v>
      </c>
      <c r="J597" s="4" t="s">
        <v>337</v>
      </c>
      <c r="K597" s="2">
        <v>1.1120337992907001E-2</v>
      </c>
      <c r="L597" s="2">
        <v>-2.43198312819E-2</v>
      </c>
      <c r="M597" s="2">
        <f t="shared" si="26"/>
        <v>0.25687980763615176</v>
      </c>
      <c r="N597" s="2">
        <f t="shared" si="27"/>
        <v>-0.56178810261189005</v>
      </c>
      <c r="P597" s="1">
        <v>69</v>
      </c>
    </row>
    <row r="598" spans="1:16" x14ac:dyDescent="0.2">
      <c r="A598" s="4" t="s">
        <v>3648</v>
      </c>
      <c r="B598" s="4" t="s">
        <v>677</v>
      </c>
      <c r="C598" s="4">
        <v>5941</v>
      </c>
      <c r="D598" s="4" t="s">
        <v>677</v>
      </c>
      <c r="E598" s="23">
        <v>22.09</v>
      </c>
      <c r="F598" s="24"/>
      <c r="G598" s="24"/>
      <c r="H598" s="24"/>
      <c r="I598" s="40" t="s">
        <v>2034</v>
      </c>
      <c r="J598" s="4" t="s">
        <v>337</v>
      </c>
      <c r="K598" s="2">
        <v>1.1120257899165001E-2</v>
      </c>
      <c r="L598" s="2">
        <v>-2.4319788441062001E-2</v>
      </c>
      <c r="M598" s="2">
        <f t="shared" si="26"/>
        <v>0.24564649699255486</v>
      </c>
      <c r="N598" s="2">
        <f t="shared" si="27"/>
        <v>-0.53722412666305963</v>
      </c>
      <c r="P598" s="1">
        <v>69</v>
      </c>
    </row>
    <row r="599" spans="1:16" x14ac:dyDescent="0.2">
      <c r="A599" s="4" t="s">
        <v>3649</v>
      </c>
      <c r="B599" s="4" t="s">
        <v>678</v>
      </c>
      <c r="C599" s="4">
        <v>5942</v>
      </c>
      <c r="D599" s="4" t="s">
        <v>678</v>
      </c>
      <c r="E599" s="23">
        <v>21.91</v>
      </c>
      <c r="F599" s="24"/>
      <c r="G599" s="24"/>
      <c r="H599" s="24"/>
      <c r="I599" s="40" t="s">
        <v>2034</v>
      </c>
      <c r="J599" s="4" t="s">
        <v>337</v>
      </c>
      <c r="K599" s="2">
        <v>1.1120258830488E-2</v>
      </c>
      <c r="L599" s="2">
        <v>-2.4319790303707001E-2</v>
      </c>
      <c r="M599" s="2">
        <f t="shared" si="26"/>
        <v>0.24364487097599208</v>
      </c>
      <c r="N599" s="2">
        <f t="shared" si="27"/>
        <v>-0.53284660555422036</v>
      </c>
      <c r="P599" s="1">
        <v>69</v>
      </c>
    </row>
    <row r="600" spans="1:16" x14ac:dyDescent="0.2">
      <c r="A600" s="4" t="s">
        <v>3650</v>
      </c>
      <c r="B600" s="4" t="s">
        <v>3650</v>
      </c>
      <c r="C600" s="4">
        <v>5943</v>
      </c>
      <c r="D600" s="4" t="s">
        <v>679</v>
      </c>
      <c r="E600" s="24"/>
      <c r="F600" s="24"/>
      <c r="G600" s="24"/>
      <c r="H600" s="24"/>
      <c r="I600" s="40" t="s">
        <v>2034</v>
      </c>
      <c r="J600" s="4" t="s">
        <v>337</v>
      </c>
      <c r="K600" s="2">
        <v>1.1119956150651001E-2</v>
      </c>
      <c r="L600" s="2">
        <v>-2.4319628253579001E-2</v>
      </c>
      <c r="M600" s="2">
        <f t="shared" si="26"/>
        <v>0</v>
      </c>
      <c r="N600" s="2">
        <f t="shared" si="27"/>
        <v>0</v>
      </c>
      <c r="P600" s="1">
        <v>69</v>
      </c>
    </row>
    <row r="601" spans="1:16" x14ac:dyDescent="0.2">
      <c r="A601" s="4" t="s">
        <v>3651</v>
      </c>
      <c r="B601" s="4" t="s">
        <v>3652</v>
      </c>
      <c r="C601" s="4">
        <v>5944</v>
      </c>
      <c r="D601" s="4" t="s">
        <v>680</v>
      </c>
      <c r="E601" s="23">
        <v>4.4000000000000004</v>
      </c>
      <c r="F601" s="24"/>
      <c r="G601" s="24"/>
      <c r="H601" s="24"/>
      <c r="I601" s="40" t="s">
        <v>2034</v>
      </c>
      <c r="J601" s="4" t="s">
        <v>337</v>
      </c>
      <c r="K601" s="2">
        <v>1.1119988746940999E-2</v>
      </c>
      <c r="L601" s="2">
        <v>-2.4319645017385001E-2</v>
      </c>
      <c r="M601" s="2">
        <f t="shared" si="26"/>
        <v>4.8927950486540403E-2</v>
      </c>
      <c r="N601" s="2">
        <f t="shared" si="27"/>
        <v>-0.10700643807649401</v>
      </c>
      <c r="P601" s="1">
        <v>69</v>
      </c>
    </row>
    <row r="602" spans="1:16" x14ac:dyDescent="0.2">
      <c r="A602" s="4" t="s">
        <v>3653</v>
      </c>
      <c r="B602" s="4" t="s">
        <v>3653</v>
      </c>
      <c r="C602" s="4">
        <v>5945</v>
      </c>
      <c r="D602" s="4" t="s">
        <v>681</v>
      </c>
      <c r="E602" s="23">
        <v>6.6</v>
      </c>
      <c r="F602" s="24"/>
      <c r="G602" s="24"/>
      <c r="H602" s="24"/>
      <c r="I602" s="40" t="s">
        <v>2034</v>
      </c>
      <c r="J602" s="4" t="s">
        <v>337</v>
      </c>
      <c r="K602" s="2">
        <v>1.1120049282908001E-2</v>
      </c>
      <c r="L602" s="2">
        <v>-2.4319676682352999E-2</v>
      </c>
      <c r="M602" s="2">
        <f t="shared" si="26"/>
        <v>7.3392325267192804E-2</v>
      </c>
      <c r="N602" s="2">
        <f t="shared" si="27"/>
        <v>-0.1605098661035298</v>
      </c>
      <c r="P602" s="1">
        <v>69</v>
      </c>
    </row>
    <row r="603" spans="1:16" x14ac:dyDescent="0.2">
      <c r="A603" s="4" t="s">
        <v>682</v>
      </c>
      <c r="B603" s="4" t="s">
        <v>682</v>
      </c>
      <c r="C603" s="4">
        <v>5946</v>
      </c>
      <c r="D603" s="4" t="s">
        <v>682</v>
      </c>
      <c r="E603" s="23">
        <v>25.21</v>
      </c>
      <c r="F603" s="24"/>
      <c r="G603" s="24"/>
      <c r="H603" s="24"/>
      <c r="I603" s="40" t="s">
        <v>2034</v>
      </c>
      <c r="J603" s="4" t="s">
        <v>337</v>
      </c>
      <c r="K603" s="2">
        <v>1.1120261624454999E-2</v>
      </c>
      <c r="L603" s="2">
        <v>-2.4319790303707001E-2</v>
      </c>
      <c r="M603" s="2">
        <f t="shared" si="26"/>
        <v>0.28034179555251054</v>
      </c>
      <c r="N603" s="2">
        <f t="shared" si="27"/>
        <v>-0.61310191355645349</v>
      </c>
      <c r="P603" s="1">
        <v>69</v>
      </c>
    </row>
    <row r="604" spans="1:16" x14ac:dyDescent="0.2">
      <c r="A604" s="4" t="s">
        <v>3654</v>
      </c>
      <c r="B604" s="4" t="s">
        <v>3655</v>
      </c>
      <c r="C604" s="4">
        <v>5947</v>
      </c>
      <c r="D604" s="4" t="s">
        <v>683</v>
      </c>
      <c r="E604" s="23">
        <v>25.39</v>
      </c>
      <c r="F604" s="24"/>
      <c r="G604" s="24"/>
      <c r="H604" s="24"/>
      <c r="I604" s="40" t="s">
        <v>2034</v>
      </c>
      <c r="J604" s="4" t="s">
        <v>337</v>
      </c>
      <c r="K604" s="2">
        <v>1.1120357550681E-2</v>
      </c>
      <c r="L604" s="2">
        <v>-2.4319842457770999E-2</v>
      </c>
      <c r="M604" s="2">
        <f t="shared" si="26"/>
        <v>0.28234587821179058</v>
      </c>
      <c r="N604" s="2">
        <f t="shared" si="27"/>
        <v>-0.6174808000028057</v>
      </c>
      <c r="P604" s="1">
        <v>69</v>
      </c>
    </row>
    <row r="605" spans="1:16" x14ac:dyDescent="0.2">
      <c r="A605" s="4" t="s">
        <v>3656</v>
      </c>
      <c r="B605" s="4" t="s">
        <v>3657</v>
      </c>
      <c r="C605" s="4">
        <v>5948</v>
      </c>
      <c r="D605" s="4" t="s">
        <v>684</v>
      </c>
      <c r="E605" s="23">
        <v>24.2</v>
      </c>
      <c r="F605" s="24"/>
      <c r="G605" s="24"/>
      <c r="H605" s="24"/>
      <c r="I605" s="40" t="s">
        <v>2034</v>
      </c>
      <c r="J605" s="4" t="s">
        <v>337</v>
      </c>
      <c r="K605" s="2">
        <v>1.1120395734906001E-2</v>
      </c>
      <c r="L605" s="2">
        <v>-2.4319862946867998E-2</v>
      </c>
      <c r="M605" s="2">
        <f t="shared" si="26"/>
        <v>0.26911357678472519</v>
      </c>
      <c r="N605" s="2">
        <f t="shared" si="27"/>
        <v>-0.5885406833142055</v>
      </c>
      <c r="P605" s="1">
        <v>69</v>
      </c>
    </row>
    <row r="606" spans="1:16" x14ac:dyDescent="0.2">
      <c r="A606" s="4" t="s">
        <v>685</v>
      </c>
      <c r="B606" s="4" t="s">
        <v>685</v>
      </c>
      <c r="C606" s="4">
        <v>5949</v>
      </c>
      <c r="D606" s="4" t="s">
        <v>685</v>
      </c>
      <c r="E606" s="23">
        <v>20.9</v>
      </c>
      <c r="F606" s="24"/>
      <c r="G606" s="24"/>
      <c r="H606" s="24"/>
      <c r="I606" s="40" t="s">
        <v>2034</v>
      </c>
      <c r="J606" s="4" t="s">
        <v>337</v>
      </c>
      <c r="K606" s="2">
        <v>1.1120423674583E-2</v>
      </c>
      <c r="L606" s="2">
        <v>-2.4319877848029001E-2</v>
      </c>
      <c r="M606" s="2">
        <f t="shared" si="26"/>
        <v>0.23241685479878468</v>
      </c>
      <c r="N606" s="2">
        <f t="shared" si="27"/>
        <v>-0.50828544702380607</v>
      </c>
      <c r="P606" s="1">
        <v>69</v>
      </c>
    </row>
    <row r="607" spans="1:16" x14ac:dyDescent="0.2">
      <c r="A607" s="4" t="s">
        <v>3658</v>
      </c>
      <c r="B607" s="4" t="s">
        <v>3658</v>
      </c>
      <c r="C607" s="4">
        <v>5960</v>
      </c>
      <c r="D607" s="4" t="s">
        <v>686</v>
      </c>
      <c r="E607" s="24"/>
      <c r="F607" s="24"/>
      <c r="G607" s="24"/>
      <c r="H607" s="24"/>
      <c r="I607" s="40" t="s">
        <v>2034</v>
      </c>
      <c r="J607" s="4" t="s">
        <v>337</v>
      </c>
      <c r="K607" s="2">
        <v>1.1120512150227999E-2</v>
      </c>
      <c r="L607" s="2">
        <v>-2.4319924414157999E-2</v>
      </c>
      <c r="M607" s="2">
        <f t="shared" si="26"/>
        <v>0</v>
      </c>
      <c r="N607" s="2">
        <f t="shared" si="27"/>
        <v>0</v>
      </c>
      <c r="P607" s="1">
        <v>69</v>
      </c>
    </row>
    <row r="608" spans="1:16" x14ac:dyDescent="0.2">
      <c r="A608" s="4" t="s">
        <v>3659</v>
      </c>
      <c r="B608" s="4" t="s">
        <v>3659</v>
      </c>
      <c r="C608" s="4">
        <v>5961</v>
      </c>
      <c r="D608" s="4" t="s">
        <v>401</v>
      </c>
      <c r="E608" s="24"/>
      <c r="F608" s="24"/>
      <c r="G608" s="24"/>
      <c r="H608" s="24"/>
      <c r="I608" s="40" t="s">
        <v>2034</v>
      </c>
      <c r="J608" s="4" t="s">
        <v>337</v>
      </c>
      <c r="K608" s="2">
        <v>1.112050935626E-2</v>
      </c>
      <c r="L608" s="2">
        <v>-2.4319922551512999E-2</v>
      </c>
      <c r="M608" s="2">
        <f t="shared" si="26"/>
        <v>0</v>
      </c>
      <c r="N608" s="2">
        <f t="shared" si="27"/>
        <v>0</v>
      </c>
      <c r="P608" s="1">
        <v>69</v>
      </c>
    </row>
    <row r="609" spans="1:16" x14ac:dyDescent="0.2">
      <c r="A609" s="4" t="s">
        <v>3650</v>
      </c>
      <c r="B609" s="4" t="s">
        <v>3650</v>
      </c>
      <c r="C609" s="4">
        <v>5962</v>
      </c>
      <c r="D609" s="4" t="s">
        <v>687</v>
      </c>
      <c r="E609" s="24"/>
      <c r="F609" s="24"/>
      <c r="G609" s="24"/>
      <c r="H609" s="24"/>
      <c r="I609" s="40" t="s">
        <v>2034</v>
      </c>
      <c r="J609" s="4" t="s">
        <v>337</v>
      </c>
      <c r="K609" s="2">
        <v>1.1119623668492E-2</v>
      </c>
      <c r="L609" s="2">
        <v>-2.4319449439645001E-2</v>
      </c>
      <c r="M609" s="2">
        <f t="shared" si="26"/>
        <v>0</v>
      </c>
      <c r="N609" s="2">
        <f t="shared" si="27"/>
        <v>0</v>
      </c>
      <c r="P609" s="1">
        <v>138</v>
      </c>
    </row>
    <row r="610" spans="1:16" x14ac:dyDescent="0.2">
      <c r="A610" s="4" t="s">
        <v>3660</v>
      </c>
      <c r="B610" s="4" t="s">
        <v>3661</v>
      </c>
      <c r="C610" s="4">
        <v>5963</v>
      </c>
      <c r="D610" s="4" t="s">
        <v>688</v>
      </c>
      <c r="E610" s="23">
        <v>3</v>
      </c>
      <c r="F610" s="24"/>
      <c r="G610" s="24"/>
      <c r="H610" s="24"/>
      <c r="I610" s="40" t="s">
        <v>2034</v>
      </c>
      <c r="J610" s="4" t="s">
        <v>337</v>
      </c>
      <c r="K610" s="2">
        <v>1.1120087467134001E-2</v>
      </c>
      <c r="L610" s="2">
        <v>-2.4319697171450001E-2</v>
      </c>
      <c r="M610" s="2">
        <f t="shared" si="26"/>
        <v>3.3360262401402004E-2</v>
      </c>
      <c r="N610" s="2">
        <f t="shared" si="27"/>
        <v>-7.2959091514350011E-2</v>
      </c>
      <c r="P610" s="1">
        <v>138</v>
      </c>
    </row>
    <row r="611" spans="1:16" x14ac:dyDescent="0.2">
      <c r="A611" s="4" t="s">
        <v>3658</v>
      </c>
      <c r="B611" s="4" t="s">
        <v>3658</v>
      </c>
      <c r="C611" s="4">
        <v>5964</v>
      </c>
      <c r="D611" s="4" t="s">
        <v>689</v>
      </c>
      <c r="E611" s="23">
        <v>25.3</v>
      </c>
      <c r="F611" s="24"/>
      <c r="G611" s="24"/>
      <c r="H611" s="24"/>
      <c r="I611" s="40" t="s">
        <v>2034</v>
      </c>
      <c r="J611" s="4" t="s">
        <v>337</v>
      </c>
      <c r="K611" s="2">
        <v>1.1120884679258E-2</v>
      </c>
      <c r="L611" s="2">
        <v>-2.4320125579834002E-2</v>
      </c>
      <c r="M611" s="2">
        <f t="shared" si="26"/>
        <v>0.28135838238522742</v>
      </c>
      <c r="N611" s="2">
        <f t="shared" si="27"/>
        <v>-0.61529917716980032</v>
      </c>
      <c r="P611" s="1">
        <v>138</v>
      </c>
    </row>
    <row r="612" spans="1:16" x14ac:dyDescent="0.2">
      <c r="A612" s="4" t="s">
        <v>3662</v>
      </c>
      <c r="B612" s="4" t="s">
        <v>3662</v>
      </c>
      <c r="C612" s="4">
        <v>6023</v>
      </c>
      <c r="D612" s="4" t="s">
        <v>697</v>
      </c>
      <c r="E612" s="24"/>
      <c r="F612" s="24"/>
      <c r="G612" s="24"/>
      <c r="H612" s="24"/>
      <c r="I612" s="40" t="s">
        <v>2034</v>
      </c>
      <c r="J612" s="4" t="s">
        <v>698</v>
      </c>
      <c r="K612" s="2">
        <v>0</v>
      </c>
      <c r="L612" s="2">
        <v>0</v>
      </c>
      <c r="M612" s="2">
        <f t="shared" si="26"/>
        <v>0</v>
      </c>
      <c r="N612" s="2">
        <f t="shared" si="27"/>
        <v>0</v>
      </c>
      <c r="P612" s="1">
        <v>69</v>
      </c>
    </row>
    <row r="613" spans="1:16" x14ac:dyDescent="0.2">
      <c r="A613" s="4" t="s">
        <v>3663</v>
      </c>
      <c r="B613" s="4" t="s">
        <v>3663</v>
      </c>
      <c r="C613" s="4">
        <v>6386</v>
      </c>
      <c r="D613" s="4" t="s">
        <v>720</v>
      </c>
      <c r="E613" s="23">
        <v>4.93</v>
      </c>
      <c r="F613" s="24"/>
      <c r="G613" s="24"/>
      <c r="H613" s="24"/>
      <c r="I613" s="40" t="s">
        <v>2034</v>
      </c>
      <c r="J613" s="4" t="s">
        <v>696</v>
      </c>
      <c r="K613" s="2">
        <v>0.108724527060986</v>
      </c>
      <c r="L613" s="2">
        <v>-6.5630249679088995E-2</v>
      </c>
      <c r="M613" s="2">
        <f t="shared" si="26"/>
        <v>0.53601191841066098</v>
      </c>
      <c r="N613" s="2">
        <f t="shared" si="27"/>
        <v>-0.32355713091790872</v>
      </c>
      <c r="P613" s="1">
        <v>69</v>
      </c>
    </row>
    <row r="614" spans="1:16" x14ac:dyDescent="0.2">
      <c r="A614" s="4" t="s">
        <v>3664</v>
      </c>
      <c r="B614" s="4" t="s">
        <v>3664</v>
      </c>
      <c r="C614" s="4">
        <v>6387</v>
      </c>
      <c r="D614" s="4" t="s">
        <v>721</v>
      </c>
      <c r="E614" s="23">
        <v>0.41399999999999998</v>
      </c>
      <c r="F614" s="24"/>
      <c r="G614" s="24"/>
      <c r="H614" s="24"/>
      <c r="I614" s="40" t="s">
        <v>2034</v>
      </c>
      <c r="J614" s="4" t="s">
        <v>722</v>
      </c>
      <c r="K614" s="2">
        <v>5.5287338793277997E-2</v>
      </c>
      <c r="L614" s="2">
        <v>-5.0405342131853E-2</v>
      </c>
      <c r="M614" s="2">
        <f t="shared" si="26"/>
        <v>2.2888958260417088E-2</v>
      </c>
      <c r="N614" s="2">
        <f t="shared" si="27"/>
        <v>-2.086781164258714E-2</v>
      </c>
      <c r="P614" s="1">
        <v>69</v>
      </c>
    </row>
    <row r="615" spans="1:16" x14ac:dyDescent="0.2">
      <c r="A615" s="4" t="s">
        <v>3665</v>
      </c>
      <c r="B615" s="4" t="s">
        <v>3665</v>
      </c>
      <c r="C615" s="4">
        <v>6388</v>
      </c>
      <c r="D615" s="4" t="s">
        <v>723</v>
      </c>
      <c r="E615" s="23">
        <v>5.55</v>
      </c>
      <c r="F615" s="24"/>
      <c r="G615" s="24"/>
      <c r="H615" s="24"/>
      <c r="I615" s="40" t="s">
        <v>2034</v>
      </c>
      <c r="J615" s="4" t="s">
        <v>3221</v>
      </c>
      <c r="K615" s="2">
        <v>9.1110482811928004E-2</v>
      </c>
      <c r="L615" s="2">
        <v>-6.0815308243036E-2</v>
      </c>
      <c r="M615" s="2">
        <f t="shared" si="26"/>
        <v>0.50566317960620044</v>
      </c>
      <c r="N615" s="2">
        <f t="shared" si="27"/>
        <v>-0.3375249607488498</v>
      </c>
      <c r="P615" s="1">
        <v>69</v>
      </c>
    </row>
    <row r="616" spans="1:16" x14ac:dyDescent="0.2">
      <c r="A616" s="4" t="s">
        <v>3666</v>
      </c>
      <c r="B616" s="4" t="s">
        <v>3666</v>
      </c>
      <c r="C616" s="4">
        <v>6389</v>
      </c>
      <c r="D616" s="4" t="s">
        <v>724</v>
      </c>
      <c r="E616" s="23">
        <v>1.81</v>
      </c>
      <c r="F616" s="24"/>
      <c r="G616" s="24"/>
      <c r="H616" s="24"/>
      <c r="I616" s="40" t="s">
        <v>2034</v>
      </c>
      <c r="J616" s="4" t="s">
        <v>3221</v>
      </c>
      <c r="K616" s="2">
        <v>8.6084477603436002E-2</v>
      </c>
      <c r="L616" s="2">
        <v>-5.9739682823420001E-2</v>
      </c>
      <c r="M616" s="2">
        <f t="shared" si="26"/>
        <v>0.15581290446221918</v>
      </c>
      <c r="N616" s="2">
        <f t="shared" si="27"/>
        <v>-0.10812882591039021</v>
      </c>
      <c r="P616" s="1">
        <v>69</v>
      </c>
    </row>
    <row r="617" spans="1:16" x14ac:dyDescent="0.2">
      <c r="A617" s="4" t="s">
        <v>3665</v>
      </c>
      <c r="B617" s="4" t="s">
        <v>3665</v>
      </c>
      <c r="C617" s="4">
        <v>6390</v>
      </c>
      <c r="D617" s="4" t="s">
        <v>725</v>
      </c>
      <c r="E617" s="24"/>
      <c r="F617" s="24"/>
      <c r="G617" s="24"/>
      <c r="H617" s="24"/>
      <c r="I617" s="40" t="s">
        <v>2034</v>
      </c>
      <c r="J617" s="4" t="s">
        <v>3221</v>
      </c>
      <c r="K617" s="2">
        <v>8.9741080999374001E-2</v>
      </c>
      <c r="L617" s="2">
        <v>-5.9962116181850003E-2</v>
      </c>
      <c r="M617" s="2">
        <f t="shared" si="26"/>
        <v>0</v>
      </c>
      <c r="N617" s="2">
        <f t="shared" si="27"/>
        <v>0</v>
      </c>
      <c r="P617" s="1">
        <v>138</v>
      </c>
    </row>
    <row r="618" spans="1:16" x14ac:dyDescent="0.2">
      <c r="A618" s="4" t="s">
        <v>3666</v>
      </c>
      <c r="B618" s="4" t="s">
        <v>3666</v>
      </c>
      <c r="C618" s="4">
        <v>6391</v>
      </c>
      <c r="D618" s="4" t="s">
        <v>726</v>
      </c>
      <c r="E618" s="23">
        <v>3.21</v>
      </c>
      <c r="F618" s="24"/>
      <c r="G618" s="24"/>
      <c r="H618" s="24"/>
      <c r="I618" s="40" t="s">
        <v>2034</v>
      </c>
      <c r="J618" s="4" t="s">
        <v>3221</v>
      </c>
      <c r="K618" s="2">
        <v>8.6084477603436002E-2</v>
      </c>
      <c r="L618" s="2">
        <v>-5.9739682823420001E-2</v>
      </c>
      <c r="M618" s="2">
        <f t="shared" si="26"/>
        <v>0.27633117310702954</v>
      </c>
      <c r="N618" s="2">
        <f t="shared" si="27"/>
        <v>-0.19176438186317821</v>
      </c>
      <c r="P618" s="1">
        <v>69</v>
      </c>
    </row>
    <row r="619" spans="1:16" x14ac:dyDescent="0.2">
      <c r="A619" s="4" t="s">
        <v>3667</v>
      </c>
      <c r="B619" s="4" t="s">
        <v>3667</v>
      </c>
      <c r="C619" s="4">
        <v>6392</v>
      </c>
      <c r="D619" s="4" t="s">
        <v>727</v>
      </c>
      <c r="E619" s="24"/>
      <c r="F619" s="24"/>
      <c r="G619" s="24"/>
      <c r="H619" s="24"/>
      <c r="I619" s="40" t="s">
        <v>2034</v>
      </c>
      <c r="J619" s="4" t="s">
        <v>722</v>
      </c>
      <c r="K619" s="2">
        <v>5.5287338793277997E-2</v>
      </c>
      <c r="L619" s="2">
        <v>-5.0405342131853E-2</v>
      </c>
      <c r="M619" s="2">
        <f t="shared" si="26"/>
        <v>0</v>
      </c>
      <c r="N619" s="2">
        <f t="shared" si="27"/>
        <v>0</v>
      </c>
      <c r="P619" s="1">
        <v>69</v>
      </c>
    </row>
    <row r="620" spans="1:16" x14ac:dyDescent="0.2">
      <c r="A620" s="4" t="s">
        <v>3668</v>
      </c>
      <c r="B620" s="4" t="s">
        <v>3668</v>
      </c>
      <c r="C620" s="4">
        <v>6393</v>
      </c>
      <c r="D620" s="4" t="s">
        <v>728</v>
      </c>
      <c r="E620" s="24"/>
      <c r="F620" s="24"/>
      <c r="G620" s="24"/>
      <c r="H620" s="24"/>
      <c r="I620" s="40" t="s">
        <v>2034</v>
      </c>
      <c r="J620" s="4" t="s">
        <v>3221</v>
      </c>
      <c r="K620" s="2">
        <v>9.1370195150375005E-2</v>
      </c>
      <c r="L620" s="2">
        <v>-6.0881536453962E-2</v>
      </c>
      <c r="M620" s="2">
        <f t="shared" si="26"/>
        <v>0</v>
      </c>
      <c r="N620" s="2">
        <f t="shared" si="27"/>
        <v>0</v>
      </c>
      <c r="P620" s="1">
        <v>69</v>
      </c>
    </row>
    <row r="621" spans="1:16" x14ac:dyDescent="0.2">
      <c r="A621" s="4" t="s">
        <v>3669</v>
      </c>
      <c r="B621" s="4" t="s">
        <v>3669</v>
      </c>
      <c r="C621" s="4">
        <v>6394</v>
      </c>
      <c r="D621" s="4" t="s">
        <v>729</v>
      </c>
      <c r="E621" s="24"/>
      <c r="F621" s="24"/>
      <c r="G621" s="24"/>
      <c r="H621" s="24"/>
      <c r="I621" s="40" t="s">
        <v>2034</v>
      </c>
      <c r="J621" s="4" t="s">
        <v>3221</v>
      </c>
      <c r="K621" s="2">
        <v>0.106638930737972</v>
      </c>
      <c r="L621" s="2">
        <v>-6.4954727888106994E-2</v>
      </c>
      <c r="M621" s="2">
        <f t="shared" si="26"/>
        <v>0</v>
      </c>
      <c r="N621" s="2">
        <f t="shared" si="27"/>
        <v>0</v>
      </c>
      <c r="P621" s="1">
        <v>69</v>
      </c>
    </row>
    <row r="622" spans="1:16" x14ac:dyDescent="0.2">
      <c r="A622" s="4" t="s">
        <v>3669</v>
      </c>
      <c r="B622" s="4" t="s">
        <v>3669</v>
      </c>
      <c r="C622" s="4">
        <v>6395</v>
      </c>
      <c r="D622" s="4" t="s">
        <v>730</v>
      </c>
      <c r="E622" s="23">
        <v>0.432</v>
      </c>
      <c r="F622" s="24"/>
      <c r="G622" s="24"/>
      <c r="H622" s="24"/>
      <c r="I622" s="40" t="s">
        <v>2034</v>
      </c>
      <c r="J622" s="4" t="s">
        <v>3221</v>
      </c>
      <c r="K622" s="2">
        <v>0.106638930737972</v>
      </c>
      <c r="L622" s="2">
        <v>-6.4954727888106994E-2</v>
      </c>
      <c r="M622" s="2">
        <f t="shared" si="26"/>
        <v>4.6068018078803903E-2</v>
      </c>
      <c r="N622" s="2">
        <f t="shared" si="27"/>
        <v>-2.8060442447662221E-2</v>
      </c>
      <c r="P622" s="1">
        <v>69</v>
      </c>
    </row>
    <row r="623" spans="1:16" x14ac:dyDescent="0.2">
      <c r="A623" s="4" t="s">
        <v>3670</v>
      </c>
      <c r="B623" s="4" t="s">
        <v>3670</v>
      </c>
      <c r="C623" s="4">
        <v>6396</v>
      </c>
      <c r="D623" s="4" t="s">
        <v>731</v>
      </c>
      <c r="E623" s="24"/>
      <c r="F623" s="24"/>
      <c r="G623" s="24"/>
      <c r="H623" s="24"/>
      <c r="I623" s="40" t="s">
        <v>2034</v>
      </c>
      <c r="J623" s="4" t="s">
        <v>3221</v>
      </c>
      <c r="K623" s="2">
        <v>0.10703518986702</v>
      </c>
      <c r="L623" s="2">
        <v>-6.5060429275035997E-2</v>
      </c>
      <c r="M623" s="2">
        <f t="shared" si="26"/>
        <v>0</v>
      </c>
      <c r="N623" s="2">
        <f t="shared" si="27"/>
        <v>0</v>
      </c>
      <c r="P623" s="1">
        <v>69</v>
      </c>
    </row>
    <row r="624" spans="1:16" x14ac:dyDescent="0.2">
      <c r="A624" s="4" t="s">
        <v>3671</v>
      </c>
      <c r="B624" s="4" t="s">
        <v>3671</v>
      </c>
      <c r="C624" s="4">
        <v>6397</v>
      </c>
      <c r="D624" s="4" t="s">
        <v>732</v>
      </c>
      <c r="E624" s="23">
        <v>1.0900000000000001</v>
      </c>
      <c r="F624" s="24"/>
      <c r="G624" s="24"/>
      <c r="H624" s="24"/>
      <c r="I624" s="40" t="s">
        <v>2034</v>
      </c>
      <c r="J624" s="4" t="s">
        <v>3221</v>
      </c>
      <c r="K624" s="2">
        <v>0.109003469347954</v>
      </c>
      <c r="L624" s="2">
        <v>-6.5585501492022996E-2</v>
      </c>
      <c r="M624" s="2">
        <f t="shared" si="26"/>
        <v>0.11881378158926988</v>
      </c>
      <c r="N624" s="2">
        <f t="shared" si="27"/>
        <v>-7.1488196626305067E-2</v>
      </c>
      <c r="P624" s="1">
        <v>69</v>
      </c>
    </row>
    <row r="625" spans="1:16" x14ac:dyDescent="0.2">
      <c r="A625" s="4" t="s">
        <v>3672</v>
      </c>
      <c r="B625" s="4" t="s">
        <v>3672</v>
      </c>
      <c r="C625" s="4">
        <v>6491</v>
      </c>
      <c r="D625" s="4" t="s">
        <v>742</v>
      </c>
      <c r="E625" s="24"/>
      <c r="F625" s="24"/>
      <c r="G625" s="24"/>
      <c r="H625" s="24"/>
      <c r="I625" s="40" t="s">
        <v>2034</v>
      </c>
      <c r="J625" s="4" t="s">
        <v>743</v>
      </c>
      <c r="K625" s="2">
        <v>0</v>
      </c>
      <c r="L625" s="2">
        <v>0</v>
      </c>
      <c r="M625" s="2">
        <f t="shared" si="26"/>
        <v>0</v>
      </c>
      <c r="N625" s="2">
        <f t="shared" si="27"/>
        <v>0</v>
      </c>
      <c r="P625" s="1">
        <v>69</v>
      </c>
    </row>
    <row r="626" spans="1:16" x14ac:dyDescent="0.2">
      <c r="A626" s="4" t="s">
        <v>3673</v>
      </c>
      <c r="B626" s="4" t="s">
        <v>3673</v>
      </c>
      <c r="C626" s="4">
        <v>6492</v>
      </c>
      <c r="D626" s="4" t="s">
        <v>744</v>
      </c>
      <c r="E626" s="23"/>
      <c r="F626" s="24"/>
      <c r="G626" s="24"/>
      <c r="H626" s="24"/>
      <c r="I626" s="40" t="s">
        <v>2034</v>
      </c>
      <c r="J626" s="4" t="s">
        <v>743</v>
      </c>
      <c r="K626" s="2">
        <v>0</v>
      </c>
      <c r="L626" s="2">
        <v>0</v>
      </c>
      <c r="M626" s="2">
        <f t="shared" si="26"/>
        <v>0</v>
      </c>
      <c r="N626" s="2">
        <f t="shared" si="27"/>
        <v>0</v>
      </c>
      <c r="P626" s="1">
        <v>138</v>
      </c>
    </row>
    <row r="627" spans="1:16" x14ac:dyDescent="0.2">
      <c r="C627" s="4">
        <v>6568</v>
      </c>
      <c r="D627" s="4" t="s">
        <v>748</v>
      </c>
      <c r="E627" s="24"/>
      <c r="F627" s="24"/>
      <c r="G627" s="24"/>
      <c r="H627" s="24"/>
      <c r="I627" s="40" t="s">
        <v>2034</v>
      </c>
      <c r="J627" s="4" t="s">
        <v>749</v>
      </c>
      <c r="K627" s="2">
        <v>8.5739143192768E-2</v>
      </c>
      <c r="L627" s="2">
        <v>-5.1768977195023998E-2</v>
      </c>
      <c r="M627" s="2">
        <f t="shared" si="26"/>
        <v>0</v>
      </c>
      <c r="N627" s="2">
        <f t="shared" si="27"/>
        <v>0</v>
      </c>
      <c r="P627" s="1">
        <v>138</v>
      </c>
    </row>
    <row r="628" spans="1:16" x14ac:dyDescent="0.2">
      <c r="C628" s="4">
        <v>6570</v>
      </c>
      <c r="D628" s="4" t="s">
        <v>750</v>
      </c>
      <c r="E628" s="24"/>
      <c r="F628" s="24"/>
      <c r="G628" s="24"/>
      <c r="H628" s="24"/>
      <c r="I628" s="40" t="s">
        <v>2034</v>
      </c>
      <c r="J628" s="4" t="s">
        <v>751</v>
      </c>
      <c r="K628" s="2">
        <v>7.8786022961139998E-2</v>
      </c>
      <c r="L628" s="2">
        <v>-4.9402993172406998E-2</v>
      </c>
      <c r="M628" s="2">
        <f t="shared" si="26"/>
        <v>0</v>
      </c>
      <c r="N628" s="2">
        <f t="shared" si="27"/>
        <v>0</v>
      </c>
      <c r="P628" s="1">
        <v>138</v>
      </c>
    </row>
    <row r="629" spans="1:16" x14ac:dyDescent="0.2">
      <c r="A629" s="4" t="s">
        <v>3674</v>
      </c>
      <c r="B629" s="4" t="s">
        <v>3674</v>
      </c>
      <c r="C629" s="4">
        <v>6711</v>
      </c>
      <c r="D629" s="4" t="s">
        <v>781</v>
      </c>
      <c r="E629" s="23">
        <v>1.169</v>
      </c>
      <c r="F629" s="24"/>
      <c r="G629" s="24"/>
      <c r="H629" s="24"/>
      <c r="I629" s="40" t="s">
        <v>2034</v>
      </c>
      <c r="J629" s="4" t="s">
        <v>2457</v>
      </c>
      <c r="K629" s="2">
        <v>-9.4185499474410007E-3</v>
      </c>
      <c r="L629" s="2">
        <v>-6.2932372093201003E-2</v>
      </c>
      <c r="M629" s="2">
        <f t="shared" si="26"/>
        <v>-1.1010284888558531E-2</v>
      </c>
      <c r="N629" s="2">
        <f t="shared" si="27"/>
        <v>-7.3567942976951975E-2</v>
      </c>
      <c r="P629" s="1">
        <v>138</v>
      </c>
    </row>
    <row r="630" spans="1:16" x14ac:dyDescent="0.2">
      <c r="A630" s="4" t="s">
        <v>3675</v>
      </c>
      <c r="B630" s="4" t="s">
        <v>3675</v>
      </c>
      <c r="C630" s="4">
        <v>6736</v>
      </c>
      <c r="D630" s="4" t="s">
        <v>791</v>
      </c>
      <c r="E630" s="23">
        <v>8.24</v>
      </c>
      <c r="F630" s="24"/>
      <c r="G630" s="24"/>
      <c r="H630" s="24"/>
      <c r="I630" s="40" t="s">
        <v>2034</v>
      </c>
      <c r="J630" s="4" t="s">
        <v>7253</v>
      </c>
      <c r="K630" s="2">
        <v>-6.8879313766959998E-3</v>
      </c>
      <c r="L630" s="2">
        <v>-8.8288309052590008E-3</v>
      </c>
      <c r="M630" s="2">
        <f t="shared" si="26"/>
        <v>-5.6756554543975039E-2</v>
      </c>
      <c r="N630" s="2">
        <f t="shared" si="27"/>
        <v>-7.2749566659334172E-2</v>
      </c>
      <c r="P630" s="1">
        <v>138</v>
      </c>
    </row>
    <row r="631" spans="1:16" x14ac:dyDescent="0.2">
      <c r="A631" s="4" t="s">
        <v>3676</v>
      </c>
      <c r="B631" s="4" t="s">
        <v>3676</v>
      </c>
      <c r="C631" s="4">
        <v>6738</v>
      </c>
      <c r="D631" s="4" t="s">
        <v>792</v>
      </c>
      <c r="E631" s="23">
        <v>5.0579999999999998</v>
      </c>
      <c r="F631" s="24"/>
      <c r="G631" s="24"/>
      <c r="H631" s="24"/>
      <c r="I631" s="40" t="s">
        <v>2034</v>
      </c>
      <c r="J631" s="4" t="s">
        <v>7253</v>
      </c>
      <c r="K631" s="2">
        <v>-6.7691681906579997E-3</v>
      </c>
      <c r="L631" s="2">
        <v>-6.3041355460880001E-3</v>
      </c>
      <c r="M631" s="2">
        <f t="shared" si="26"/>
        <v>-3.423845270834816E-2</v>
      </c>
      <c r="N631" s="2">
        <f t="shared" si="27"/>
        <v>-3.1886317592113106E-2</v>
      </c>
      <c r="P631" s="1">
        <v>138</v>
      </c>
    </row>
    <row r="632" spans="1:16" x14ac:dyDescent="0.2">
      <c r="A632" s="4" t="s">
        <v>3677</v>
      </c>
      <c r="B632" s="4" t="s">
        <v>3677</v>
      </c>
      <c r="C632" s="4">
        <v>6739</v>
      </c>
      <c r="D632" s="4" t="s">
        <v>793</v>
      </c>
      <c r="E632" s="23">
        <v>5.25</v>
      </c>
      <c r="F632" s="24"/>
      <c r="G632" s="24"/>
      <c r="H632" s="24"/>
      <c r="I632" s="40" t="s">
        <v>2034</v>
      </c>
      <c r="J632" s="4" t="s">
        <v>20</v>
      </c>
      <c r="K632" s="2">
        <v>0</v>
      </c>
      <c r="L632" s="2">
        <v>0</v>
      </c>
      <c r="M632" s="2">
        <f t="shared" si="26"/>
        <v>0</v>
      </c>
      <c r="N632" s="2">
        <f t="shared" si="27"/>
        <v>0</v>
      </c>
      <c r="P632" s="1">
        <v>69</v>
      </c>
    </row>
    <row r="633" spans="1:16" x14ac:dyDescent="0.2">
      <c r="C633" s="4">
        <v>6935</v>
      </c>
      <c r="D633" s="4" t="s">
        <v>861</v>
      </c>
      <c r="E633" s="23">
        <v>4.8550000000000004</v>
      </c>
      <c r="F633" s="24"/>
      <c r="G633" s="24"/>
      <c r="H633" s="24"/>
      <c r="I633" s="40" t="s">
        <v>2034</v>
      </c>
      <c r="J633" s="4" t="s">
        <v>25</v>
      </c>
      <c r="K633" s="2">
        <v>-9.7618177533149997E-3</v>
      </c>
      <c r="L633" s="2">
        <v>-6.8741761147976005E-2</v>
      </c>
      <c r="M633" s="2">
        <f t="shared" si="26"/>
        <v>-4.739362519234433E-2</v>
      </c>
      <c r="N633" s="2">
        <f t="shared" si="27"/>
        <v>-0.33374125037342356</v>
      </c>
      <c r="P633" s="1">
        <v>138</v>
      </c>
    </row>
    <row r="634" spans="1:16" x14ac:dyDescent="0.2">
      <c r="C634" s="4">
        <v>6937</v>
      </c>
      <c r="D634" s="4" t="s">
        <v>862</v>
      </c>
      <c r="E634" s="24"/>
      <c r="F634" s="24"/>
      <c r="G634" s="24"/>
      <c r="H634" s="24"/>
      <c r="I634" s="40" t="s">
        <v>2034</v>
      </c>
      <c r="J634" s="4" t="s">
        <v>25</v>
      </c>
      <c r="K634" s="2">
        <v>-9.7618177533149997E-3</v>
      </c>
      <c r="L634" s="2">
        <v>-6.8741761147976005E-2</v>
      </c>
      <c r="M634" s="2">
        <f t="shared" si="26"/>
        <v>0</v>
      </c>
      <c r="N634" s="2">
        <f t="shared" si="27"/>
        <v>0</v>
      </c>
      <c r="P634" s="1">
        <v>138</v>
      </c>
    </row>
    <row r="635" spans="1:16" x14ac:dyDescent="0.2">
      <c r="A635" s="4" t="s">
        <v>3678</v>
      </c>
      <c r="B635" s="4" t="s">
        <v>864</v>
      </c>
      <c r="C635" s="4">
        <v>6940</v>
      </c>
      <c r="D635" s="4" t="s">
        <v>864</v>
      </c>
      <c r="E635" s="23">
        <v>2.4670000000000001</v>
      </c>
      <c r="F635" s="24"/>
      <c r="G635" s="24"/>
      <c r="H635" s="24"/>
      <c r="I635" s="40" t="s">
        <v>2034</v>
      </c>
      <c r="J635" s="4" t="s">
        <v>25</v>
      </c>
      <c r="K635" s="2">
        <v>-9.7752427682280003E-3</v>
      </c>
      <c r="L635" s="2">
        <v>-7.2572104632854004E-2</v>
      </c>
      <c r="M635" s="2">
        <f t="shared" si="26"/>
        <v>-2.4115523909218478E-2</v>
      </c>
      <c r="N635" s="2">
        <f t="shared" si="27"/>
        <v>-0.17903538212925083</v>
      </c>
      <c r="P635" s="1">
        <v>138</v>
      </c>
    </row>
    <row r="636" spans="1:16" x14ac:dyDescent="0.2">
      <c r="A636" s="4" t="s">
        <v>866</v>
      </c>
      <c r="B636" s="4" t="s">
        <v>866</v>
      </c>
      <c r="C636" s="4">
        <v>6950</v>
      </c>
      <c r="D636" s="4" t="s">
        <v>866</v>
      </c>
      <c r="E636" s="23">
        <v>13</v>
      </c>
      <c r="F636" s="24"/>
      <c r="G636" s="24"/>
      <c r="H636" s="24"/>
      <c r="I636" s="40" t="s">
        <v>2034</v>
      </c>
      <c r="J636" s="4" t="s">
        <v>7250</v>
      </c>
      <c r="K636" s="2">
        <v>-3.1723142601549998E-3</v>
      </c>
      <c r="L636" s="2">
        <v>-1.2669438496232E-2</v>
      </c>
      <c r="M636" s="2">
        <f t="shared" si="26"/>
        <v>-4.1240085382014999E-2</v>
      </c>
      <c r="N636" s="2">
        <f t="shared" si="27"/>
        <v>-0.16470270045101601</v>
      </c>
      <c r="P636" s="1">
        <v>69</v>
      </c>
    </row>
    <row r="637" spans="1:16" x14ac:dyDescent="0.2">
      <c r="A637" s="4" t="s">
        <v>3679</v>
      </c>
      <c r="B637" s="4" t="s">
        <v>3679</v>
      </c>
      <c r="C637" s="4">
        <v>7000</v>
      </c>
      <c r="D637" s="4" t="s">
        <v>867</v>
      </c>
      <c r="E637" s="24"/>
      <c r="F637" s="24"/>
      <c r="G637" s="23">
        <v>388.125</v>
      </c>
      <c r="H637" s="23">
        <v>420</v>
      </c>
      <c r="I637" s="40" t="s">
        <v>2034</v>
      </c>
      <c r="J637" s="4" t="s">
        <v>868</v>
      </c>
      <c r="K637" s="2">
        <v>2.0738992840052001E-2</v>
      </c>
      <c r="L637" s="2">
        <v>-4.4384498149157001E-2</v>
      </c>
      <c r="M637" s="2">
        <f t="shared" si="26"/>
        <v>8.7103769928218409</v>
      </c>
      <c r="N637" s="2">
        <f t="shared" si="27"/>
        <v>-18.641489222645941</v>
      </c>
      <c r="P637" s="1">
        <v>22.799999237060547</v>
      </c>
    </row>
    <row r="638" spans="1:16" x14ac:dyDescent="0.2">
      <c r="A638" s="4" t="s">
        <v>3680</v>
      </c>
      <c r="B638" s="4" t="s">
        <v>3680</v>
      </c>
      <c r="C638" s="4">
        <v>7004</v>
      </c>
      <c r="D638" s="4" t="s">
        <v>869</v>
      </c>
      <c r="E638" s="24"/>
      <c r="F638" s="24"/>
      <c r="G638" s="23">
        <v>139</v>
      </c>
      <c r="H638" s="23">
        <v>140</v>
      </c>
      <c r="I638" s="40" t="s">
        <v>2034</v>
      </c>
      <c r="J638" s="4" t="s">
        <v>319</v>
      </c>
      <c r="K638" s="2">
        <v>7.2659398429100004E-3</v>
      </c>
      <c r="L638" s="2">
        <v>-3.5409927368164E-2</v>
      </c>
      <c r="M638" s="2">
        <f t="shared" si="26"/>
        <v>1.0172315780074002</v>
      </c>
      <c r="N638" s="2">
        <f t="shared" si="27"/>
        <v>-4.9573898315429599</v>
      </c>
      <c r="P638" s="1">
        <v>17.200000762939453</v>
      </c>
    </row>
    <row r="639" spans="1:16" x14ac:dyDescent="0.2">
      <c r="A639" s="4" t="s">
        <v>3680</v>
      </c>
      <c r="B639" s="4" t="s">
        <v>3680</v>
      </c>
      <c r="C639" s="4">
        <v>7005</v>
      </c>
      <c r="D639" s="4" t="s">
        <v>870</v>
      </c>
      <c r="E639" s="24"/>
      <c r="F639" s="24"/>
      <c r="G639" s="23">
        <v>139</v>
      </c>
      <c r="H639" s="23">
        <v>140</v>
      </c>
      <c r="I639" s="40" t="s">
        <v>2034</v>
      </c>
      <c r="J639" s="4" t="s">
        <v>319</v>
      </c>
      <c r="K639" s="2">
        <v>7.2659398429100004E-3</v>
      </c>
      <c r="L639" s="2">
        <v>-3.5409927368164E-2</v>
      </c>
      <c r="M639" s="2">
        <f t="shared" si="26"/>
        <v>1.0172315780074002</v>
      </c>
      <c r="N639" s="2">
        <f t="shared" si="27"/>
        <v>-4.9573898315429599</v>
      </c>
      <c r="P639" s="1">
        <v>17.200000762939453</v>
      </c>
    </row>
    <row r="640" spans="1:16" x14ac:dyDescent="0.2">
      <c r="A640" s="4" t="s">
        <v>3680</v>
      </c>
      <c r="B640" s="4" t="s">
        <v>3680</v>
      </c>
      <c r="C640" s="4">
        <v>7006</v>
      </c>
      <c r="D640" s="4" t="s">
        <v>871</v>
      </c>
      <c r="E640" s="24"/>
      <c r="F640" s="24"/>
      <c r="G640" s="23">
        <v>342</v>
      </c>
      <c r="H640" s="23">
        <v>342</v>
      </c>
      <c r="I640" s="40" t="s">
        <v>2034</v>
      </c>
      <c r="J640" s="4" t="s">
        <v>319</v>
      </c>
      <c r="K640" s="2">
        <v>7.2659398429100004E-3</v>
      </c>
      <c r="L640" s="2">
        <v>-3.5409927368164E-2</v>
      </c>
      <c r="M640" s="2">
        <f t="shared" si="26"/>
        <v>2.4849514262752201</v>
      </c>
      <c r="N640" s="2">
        <f t="shared" si="27"/>
        <v>-12.110195159912088</v>
      </c>
      <c r="P640" s="1">
        <v>20.899999618530273</v>
      </c>
    </row>
    <row r="641" spans="1:16" x14ac:dyDescent="0.2">
      <c r="A641" s="4" t="s">
        <v>3681</v>
      </c>
      <c r="B641" s="4" t="s">
        <v>3681</v>
      </c>
      <c r="C641" s="4">
        <v>7007</v>
      </c>
      <c r="D641" s="4" t="s">
        <v>872</v>
      </c>
      <c r="E641" s="24"/>
      <c r="F641" s="24"/>
      <c r="G641" s="23">
        <v>167</v>
      </c>
      <c r="H641" s="23">
        <v>250</v>
      </c>
      <c r="I641" s="40" t="s">
        <v>2034</v>
      </c>
      <c r="J641" s="4" t="s">
        <v>319</v>
      </c>
      <c r="K641" s="2">
        <v>6.3114711083469997E-3</v>
      </c>
      <c r="L641" s="2">
        <v>-3.5624083131551999E-2</v>
      </c>
      <c r="M641" s="2">
        <f t="shared" si="26"/>
        <v>1.57786777708675</v>
      </c>
      <c r="N641" s="2">
        <f t="shared" si="27"/>
        <v>-8.9060207828879996</v>
      </c>
      <c r="P641" s="1">
        <v>18</v>
      </c>
    </row>
    <row r="642" spans="1:16" x14ac:dyDescent="0.2">
      <c r="A642" s="4" t="s">
        <v>3681</v>
      </c>
      <c r="B642" s="4" t="s">
        <v>3681</v>
      </c>
      <c r="C642" s="4">
        <v>7008</v>
      </c>
      <c r="D642" s="4" t="s">
        <v>873</v>
      </c>
      <c r="E642" s="24"/>
      <c r="F642" s="24"/>
      <c r="G642" s="23">
        <v>118</v>
      </c>
      <c r="H642" s="23">
        <v>250</v>
      </c>
      <c r="I642" s="40" t="s">
        <v>2034</v>
      </c>
      <c r="J642" s="4" t="s">
        <v>319</v>
      </c>
      <c r="K642" s="2">
        <v>6.3114711083469997E-3</v>
      </c>
      <c r="L642" s="2">
        <v>-3.5624083131551999E-2</v>
      </c>
      <c r="M642" s="2">
        <f t="shared" si="26"/>
        <v>1.57786777708675</v>
      </c>
      <c r="N642" s="2">
        <f t="shared" si="27"/>
        <v>-8.9060207828879996</v>
      </c>
      <c r="P642" s="1">
        <v>18</v>
      </c>
    </row>
    <row r="643" spans="1:16" x14ac:dyDescent="0.2">
      <c r="A643" s="4" t="s">
        <v>3681</v>
      </c>
      <c r="B643" s="4" t="s">
        <v>3681</v>
      </c>
      <c r="C643" s="4">
        <v>7009</v>
      </c>
      <c r="D643" s="4" t="s">
        <v>874</v>
      </c>
      <c r="E643" s="24"/>
      <c r="F643" s="23">
        <v>250</v>
      </c>
      <c r="G643" s="24"/>
      <c r="H643" s="24"/>
      <c r="I643" s="40" t="s">
        <v>2034</v>
      </c>
      <c r="J643" s="4" t="s">
        <v>319</v>
      </c>
      <c r="K643" s="2">
        <v>6.3114711083469997E-3</v>
      </c>
      <c r="L643" s="2">
        <v>-3.5624083131551999E-2</v>
      </c>
      <c r="M643" s="2">
        <f t="shared" ref="M643:M706" si="28">(H643+F643+E643)*K643</f>
        <v>1.57786777708675</v>
      </c>
      <c r="N643" s="2">
        <f t="shared" ref="N643:N706" si="29">(H643+F643+E643)*L643</f>
        <v>-8.9060207828879996</v>
      </c>
      <c r="P643" s="1">
        <v>18</v>
      </c>
    </row>
    <row r="644" spans="1:16" x14ac:dyDescent="0.2">
      <c r="A644" s="4" t="s">
        <v>3682</v>
      </c>
      <c r="B644" s="4" t="s">
        <v>3682</v>
      </c>
      <c r="C644" s="4">
        <v>7010</v>
      </c>
      <c r="D644" s="4" t="s">
        <v>875</v>
      </c>
      <c r="E644" s="24"/>
      <c r="F644" s="24"/>
      <c r="G644" s="23">
        <v>584</v>
      </c>
      <c r="H644" s="23">
        <v>584</v>
      </c>
      <c r="I644" s="40" t="s">
        <v>2034</v>
      </c>
      <c r="J644" s="4" t="s">
        <v>876</v>
      </c>
      <c r="K644" s="2">
        <v>6.4674415625629996E-3</v>
      </c>
      <c r="L644" s="2">
        <v>-3.2534636557102002E-2</v>
      </c>
      <c r="M644" s="2">
        <f t="shared" si="28"/>
        <v>3.776985872536792</v>
      </c>
      <c r="N644" s="2">
        <f t="shared" si="29"/>
        <v>-19.00022774934757</v>
      </c>
      <c r="P644" s="1">
        <v>22.799999237060547</v>
      </c>
    </row>
    <row r="645" spans="1:16" x14ac:dyDescent="0.2">
      <c r="A645" s="4" t="s">
        <v>3682</v>
      </c>
      <c r="B645" s="4" t="s">
        <v>3682</v>
      </c>
      <c r="C645" s="4">
        <v>7011</v>
      </c>
      <c r="D645" s="4" t="s">
        <v>877</v>
      </c>
      <c r="E645" s="24"/>
      <c r="F645" s="24"/>
      <c r="G645" s="23">
        <v>584</v>
      </c>
      <c r="H645" s="23">
        <v>584</v>
      </c>
      <c r="I645" s="40" t="s">
        <v>2034</v>
      </c>
      <c r="J645" s="4" t="s">
        <v>876</v>
      </c>
      <c r="K645" s="2">
        <v>6.4674415625629996E-3</v>
      </c>
      <c r="L645" s="2">
        <v>-3.2534636557102002E-2</v>
      </c>
      <c r="M645" s="2">
        <f t="shared" si="28"/>
        <v>3.776985872536792</v>
      </c>
      <c r="N645" s="2">
        <f t="shared" si="29"/>
        <v>-19.00022774934757</v>
      </c>
      <c r="P645" s="1">
        <v>22.799999237060547</v>
      </c>
    </row>
    <row r="646" spans="1:16" x14ac:dyDescent="0.2">
      <c r="A646" s="4" t="s">
        <v>3682</v>
      </c>
      <c r="B646" s="4" t="s">
        <v>3682</v>
      </c>
      <c r="C646" s="4">
        <v>7012</v>
      </c>
      <c r="D646" s="4" t="s">
        <v>878</v>
      </c>
      <c r="E646" s="24"/>
      <c r="F646" s="24"/>
      <c r="G646" s="23">
        <v>449.89999389648438</v>
      </c>
      <c r="H646" s="23">
        <v>449.89999389648438</v>
      </c>
      <c r="I646" s="40" t="s">
        <v>2034</v>
      </c>
      <c r="J646" s="4" t="s">
        <v>876</v>
      </c>
      <c r="K646" s="2">
        <v>6.471352186054E-3</v>
      </c>
      <c r="L646" s="2">
        <v>-3.2509550452232E-2</v>
      </c>
      <c r="M646" s="2">
        <f t="shared" si="28"/>
        <v>2.9114613090076955</v>
      </c>
      <c r="N646" s="2">
        <f t="shared" si="29"/>
        <v>-14.626046550036628</v>
      </c>
      <c r="P646" s="1">
        <v>26.600000381469727</v>
      </c>
    </row>
    <row r="647" spans="1:16" x14ac:dyDescent="0.2">
      <c r="A647" s="4" t="s">
        <v>3683</v>
      </c>
      <c r="B647" s="4" t="s">
        <v>3683</v>
      </c>
      <c r="C647" s="4">
        <v>7014</v>
      </c>
      <c r="D647" s="4" t="s">
        <v>879</v>
      </c>
      <c r="E647" s="24"/>
      <c r="F647" s="23">
        <v>275</v>
      </c>
      <c r="G647" s="24"/>
      <c r="H647" s="24"/>
      <c r="I647" s="40" t="s">
        <v>2034</v>
      </c>
      <c r="J647" s="4" t="s">
        <v>880</v>
      </c>
      <c r="K647" s="2">
        <v>9.4588166102769992E-3</v>
      </c>
      <c r="L647" s="2">
        <v>-3.3225435763597003E-2</v>
      </c>
      <c r="M647" s="2">
        <f t="shared" si="28"/>
        <v>2.6011745678261748</v>
      </c>
      <c r="N647" s="2">
        <f t="shared" si="29"/>
        <v>-9.1369948349891761</v>
      </c>
      <c r="P647" s="1">
        <v>21</v>
      </c>
    </row>
    <row r="648" spans="1:16" x14ac:dyDescent="0.2">
      <c r="A648" s="4" t="s">
        <v>3683</v>
      </c>
      <c r="B648" s="4" t="s">
        <v>3683</v>
      </c>
      <c r="C648" s="4">
        <v>7015</v>
      </c>
      <c r="D648" s="4" t="s">
        <v>881</v>
      </c>
      <c r="E648" s="24"/>
      <c r="F648" s="23">
        <v>275</v>
      </c>
      <c r="G648" s="24"/>
      <c r="H648" s="24"/>
      <c r="I648" s="40" t="s">
        <v>2034</v>
      </c>
      <c r="J648" s="4" t="s">
        <v>880</v>
      </c>
      <c r="K648" s="2">
        <v>9.4588166102769992E-3</v>
      </c>
      <c r="L648" s="2">
        <v>-3.3225435763597003E-2</v>
      </c>
      <c r="M648" s="2">
        <f t="shared" si="28"/>
        <v>2.6011745678261748</v>
      </c>
      <c r="N648" s="2">
        <f t="shared" si="29"/>
        <v>-9.1369948349891761</v>
      </c>
      <c r="P648" s="1">
        <v>21</v>
      </c>
    </row>
    <row r="649" spans="1:16" x14ac:dyDescent="0.2">
      <c r="A649" s="4" t="s">
        <v>3683</v>
      </c>
      <c r="B649" s="4" t="s">
        <v>3683</v>
      </c>
      <c r="C649" s="4">
        <v>7016</v>
      </c>
      <c r="D649" s="4" t="s">
        <v>882</v>
      </c>
      <c r="E649" s="24"/>
      <c r="F649" s="23">
        <v>275</v>
      </c>
      <c r="G649" s="24"/>
      <c r="H649" s="24"/>
      <c r="I649" s="40" t="s">
        <v>2034</v>
      </c>
      <c r="J649" s="4" t="s">
        <v>880</v>
      </c>
      <c r="K649" s="2">
        <v>9.4588166102769992E-3</v>
      </c>
      <c r="L649" s="2">
        <v>-3.3225435763597003E-2</v>
      </c>
      <c r="M649" s="2">
        <f t="shared" si="28"/>
        <v>2.6011745678261748</v>
      </c>
      <c r="N649" s="2">
        <f t="shared" si="29"/>
        <v>-9.1369948349891761</v>
      </c>
      <c r="P649" s="1">
        <v>21</v>
      </c>
    </row>
    <row r="650" spans="1:16" x14ac:dyDescent="0.2">
      <c r="A650" s="4" t="s">
        <v>3683</v>
      </c>
      <c r="B650" s="4" t="s">
        <v>3683</v>
      </c>
      <c r="C650" s="4">
        <v>7017</v>
      </c>
      <c r="D650" s="4" t="s">
        <v>883</v>
      </c>
      <c r="E650" s="24"/>
      <c r="F650" s="23">
        <v>275</v>
      </c>
      <c r="G650" s="24"/>
      <c r="H650" s="24"/>
      <c r="I650" s="40" t="s">
        <v>2034</v>
      </c>
      <c r="J650" s="4" t="s">
        <v>880</v>
      </c>
      <c r="K650" s="2">
        <v>9.4588166102769992E-3</v>
      </c>
      <c r="L650" s="2">
        <v>-3.3225435763597003E-2</v>
      </c>
      <c r="M650" s="2">
        <f t="shared" si="28"/>
        <v>2.6011745678261748</v>
      </c>
      <c r="N650" s="2">
        <f t="shared" si="29"/>
        <v>-9.1369948349891761</v>
      </c>
      <c r="P650" s="1">
        <v>21</v>
      </c>
    </row>
    <row r="651" spans="1:16" x14ac:dyDescent="0.2">
      <c r="A651" s="4" t="s">
        <v>3684</v>
      </c>
      <c r="B651" s="4" t="s">
        <v>3684</v>
      </c>
      <c r="C651" s="4">
        <v>7020</v>
      </c>
      <c r="D651" s="4" t="s">
        <v>884</v>
      </c>
      <c r="E651" s="24"/>
      <c r="F651" s="24"/>
      <c r="G651" s="23">
        <v>17.299999237060547</v>
      </c>
      <c r="H651" s="23">
        <v>17.299999237060547</v>
      </c>
      <c r="I651" s="40" t="s">
        <v>2034</v>
      </c>
      <c r="J651" s="4" t="s">
        <v>325</v>
      </c>
      <c r="K651" s="2">
        <v>8.3607044070959993E-3</v>
      </c>
      <c r="L651" s="2">
        <v>-3.7764705717563997E-2</v>
      </c>
      <c r="M651" s="2">
        <f t="shared" si="28"/>
        <v>0.14464017986404953</v>
      </c>
      <c r="N651" s="2">
        <f t="shared" si="29"/>
        <v>-0.65332938010167318</v>
      </c>
      <c r="P651" s="1">
        <v>11.5</v>
      </c>
    </row>
    <row r="652" spans="1:16" x14ac:dyDescent="0.2">
      <c r="A652" s="4" t="s">
        <v>3685</v>
      </c>
      <c r="B652" s="4" t="s">
        <v>3685</v>
      </c>
      <c r="C652" s="4">
        <v>7022</v>
      </c>
      <c r="D652" s="4" t="s">
        <v>885</v>
      </c>
      <c r="E652" s="24"/>
      <c r="F652" s="24"/>
      <c r="G652" s="23">
        <v>18.200000762939453</v>
      </c>
      <c r="H652" s="23">
        <v>18.5</v>
      </c>
      <c r="I652" s="40" t="s">
        <v>2034</v>
      </c>
      <c r="J652" s="4" t="s">
        <v>868</v>
      </c>
      <c r="K652" s="2">
        <v>2.7843719348311001E-2</v>
      </c>
      <c r="L652" s="2">
        <v>-4.8579193651675998E-2</v>
      </c>
      <c r="M652" s="2">
        <f t="shared" si="28"/>
        <v>0.51510880794375347</v>
      </c>
      <c r="N652" s="2">
        <f t="shared" si="29"/>
        <v>-0.89871508255600596</v>
      </c>
      <c r="P652" s="1">
        <v>6.9000000953674316</v>
      </c>
    </row>
    <row r="653" spans="1:16" x14ac:dyDescent="0.2">
      <c r="A653" s="4" t="s">
        <v>3685</v>
      </c>
      <c r="B653" s="4" t="s">
        <v>3685</v>
      </c>
      <c r="C653" s="4">
        <v>7023</v>
      </c>
      <c r="D653" s="4" t="s">
        <v>886</v>
      </c>
      <c r="E653" s="24"/>
      <c r="F653" s="24"/>
      <c r="G653" s="23">
        <v>18.200000762939453</v>
      </c>
      <c r="H653" s="23">
        <v>18.5</v>
      </c>
      <c r="I653" s="40" t="s">
        <v>2034</v>
      </c>
      <c r="J653" s="4" t="s">
        <v>868</v>
      </c>
      <c r="K653" s="2">
        <v>1.7291005700826999E-2</v>
      </c>
      <c r="L653" s="2">
        <v>-4.6532250940799998E-2</v>
      </c>
      <c r="M653" s="2">
        <f t="shared" si="28"/>
        <v>0.31988360546529948</v>
      </c>
      <c r="N653" s="2">
        <f t="shared" si="29"/>
        <v>-0.86084664240479991</v>
      </c>
      <c r="P653" s="1">
        <v>6.9000000953674316</v>
      </c>
    </row>
    <row r="654" spans="1:16" x14ac:dyDescent="0.2">
      <c r="A654" s="4" t="s">
        <v>3685</v>
      </c>
      <c r="B654" s="4" t="s">
        <v>3685</v>
      </c>
      <c r="C654" s="4">
        <v>7024</v>
      </c>
      <c r="D654" s="4" t="s">
        <v>887</v>
      </c>
      <c r="E654" s="24"/>
      <c r="F654" s="24"/>
      <c r="G654" s="23">
        <v>14.899999618530273</v>
      </c>
      <c r="H654" s="23">
        <v>14.899999618530273</v>
      </c>
      <c r="I654" s="40" t="s">
        <v>2034</v>
      </c>
      <c r="J654" s="4" t="s">
        <v>868</v>
      </c>
      <c r="K654" s="2">
        <v>2.2474335506557998E-2</v>
      </c>
      <c r="L654" s="2">
        <v>-4.7537676990032002E-2</v>
      </c>
      <c r="M654" s="2">
        <f t="shared" si="28"/>
        <v>0.33486759047443554</v>
      </c>
      <c r="N654" s="2">
        <f t="shared" si="29"/>
        <v>-0.70831136901729219</v>
      </c>
      <c r="P654" s="1">
        <v>6.9000000953674316</v>
      </c>
    </row>
    <row r="655" spans="1:16" x14ac:dyDescent="0.2">
      <c r="A655" s="4" t="s">
        <v>3686</v>
      </c>
      <c r="B655" s="4" t="s">
        <v>3686</v>
      </c>
      <c r="C655" s="4">
        <v>7026</v>
      </c>
      <c r="D655" s="4" t="s">
        <v>888</v>
      </c>
      <c r="E655" s="24"/>
      <c r="F655" s="24"/>
      <c r="G655" s="23">
        <v>14</v>
      </c>
      <c r="H655" s="23">
        <v>14</v>
      </c>
      <c r="I655" s="40" t="s">
        <v>2034</v>
      </c>
      <c r="J655" s="4" t="s">
        <v>889</v>
      </c>
      <c r="K655" s="2">
        <v>2.7843719348311001E-2</v>
      </c>
      <c r="L655" s="2">
        <v>-4.8579193651675998E-2</v>
      </c>
      <c r="M655" s="2">
        <f t="shared" si="28"/>
        <v>0.389812070876354</v>
      </c>
      <c r="N655" s="2">
        <f t="shared" si="29"/>
        <v>-0.68010871112346394</v>
      </c>
      <c r="P655" s="1">
        <v>6.9000000953674316</v>
      </c>
    </row>
    <row r="656" spans="1:16" x14ac:dyDescent="0.2">
      <c r="A656" s="4" t="s">
        <v>3687</v>
      </c>
      <c r="B656" s="4" t="s">
        <v>3687</v>
      </c>
      <c r="C656" s="4">
        <v>7028</v>
      </c>
      <c r="D656" s="4" t="s">
        <v>890</v>
      </c>
      <c r="E656" s="24"/>
      <c r="F656" s="24"/>
      <c r="G656" s="23">
        <v>18.5</v>
      </c>
      <c r="H656" s="23">
        <v>18.5</v>
      </c>
      <c r="I656" s="40" t="s">
        <v>2034</v>
      </c>
      <c r="J656" s="4" t="s">
        <v>889</v>
      </c>
      <c r="K656" s="2">
        <v>1.7684858292341E-2</v>
      </c>
      <c r="L656" s="2">
        <v>-4.2760640382767001E-2</v>
      </c>
      <c r="M656" s="2">
        <f t="shared" si="28"/>
        <v>0.32716987840830852</v>
      </c>
      <c r="N656" s="2">
        <f t="shared" si="29"/>
        <v>-0.79107184708118949</v>
      </c>
      <c r="P656" s="1">
        <v>6.9000000953674316</v>
      </c>
    </row>
    <row r="657" spans="1:16" x14ac:dyDescent="0.2">
      <c r="A657" s="4" t="s">
        <v>3687</v>
      </c>
      <c r="B657" s="4" t="s">
        <v>3687</v>
      </c>
      <c r="C657" s="4">
        <v>7029</v>
      </c>
      <c r="D657" s="4" t="s">
        <v>891</v>
      </c>
      <c r="E657" s="24"/>
      <c r="F657" s="24"/>
      <c r="G657" s="23">
        <v>18.5</v>
      </c>
      <c r="H657" s="23">
        <v>18.5</v>
      </c>
      <c r="I657" s="40" t="s">
        <v>2034</v>
      </c>
      <c r="J657" s="4" t="s">
        <v>889</v>
      </c>
      <c r="K657" s="2">
        <v>1.7684858292341E-2</v>
      </c>
      <c r="L657" s="2">
        <v>-4.2760640382767001E-2</v>
      </c>
      <c r="M657" s="2">
        <f t="shared" si="28"/>
        <v>0.32716987840830852</v>
      </c>
      <c r="N657" s="2">
        <f t="shared" si="29"/>
        <v>-0.79107184708118949</v>
      </c>
      <c r="P657" s="1">
        <v>6.9000000953674316</v>
      </c>
    </row>
    <row r="658" spans="1:16" x14ac:dyDescent="0.2">
      <c r="A658" s="4" t="s">
        <v>3688</v>
      </c>
      <c r="B658" s="4" t="s">
        <v>3688</v>
      </c>
      <c r="C658" s="4">
        <v>7031</v>
      </c>
      <c r="D658" s="4" t="s">
        <v>892</v>
      </c>
      <c r="E658" s="24"/>
      <c r="F658" s="24"/>
      <c r="G658" s="23">
        <v>36</v>
      </c>
      <c r="H658" s="23">
        <v>36</v>
      </c>
      <c r="I658" s="40" t="s">
        <v>2034</v>
      </c>
      <c r="J658" s="4" t="s">
        <v>325</v>
      </c>
      <c r="K658" s="2">
        <v>1.1338092386723E-2</v>
      </c>
      <c r="L658" s="2">
        <v>-3.9386119693517997E-2</v>
      </c>
      <c r="M658" s="2">
        <f t="shared" si="28"/>
        <v>0.40817132592202798</v>
      </c>
      <c r="N658" s="2">
        <f t="shared" si="29"/>
        <v>-1.417900308966648</v>
      </c>
      <c r="P658" s="1">
        <v>13.800000190734863</v>
      </c>
    </row>
    <row r="659" spans="1:16" x14ac:dyDescent="0.2">
      <c r="A659" s="4" t="s">
        <v>3688</v>
      </c>
      <c r="B659" s="4" t="s">
        <v>3688</v>
      </c>
      <c r="C659" s="4">
        <v>7032</v>
      </c>
      <c r="D659" s="4" t="s">
        <v>893</v>
      </c>
      <c r="E659" s="24"/>
      <c r="F659" s="24"/>
      <c r="G659" s="23">
        <v>30</v>
      </c>
      <c r="H659" s="23">
        <v>30</v>
      </c>
      <c r="I659" s="40" t="s">
        <v>2034</v>
      </c>
      <c r="J659" s="4" t="s">
        <v>325</v>
      </c>
      <c r="K659" s="2">
        <v>1.1338092386723E-2</v>
      </c>
      <c r="L659" s="2">
        <v>-3.9386119693517997E-2</v>
      </c>
      <c r="M659" s="2">
        <f t="shared" si="28"/>
        <v>0.34014277160168999</v>
      </c>
      <c r="N659" s="2">
        <f t="shared" si="29"/>
        <v>-1.1815835908055399</v>
      </c>
      <c r="P659" s="1">
        <v>13.800000190734863</v>
      </c>
    </row>
    <row r="660" spans="1:16" x14ac:dyDescent="0.2">
      <c r="A660" s="4" t="s">
        <v>3688</v>
      </c>
      <c r="B660" s="4" t="s">
        <v>3688</v>
      </c>
      <c r="C660" s="4">
        <v>7033</v>
      </c>
      <c r="D660" s="4" t="s">
        <v>894</v>
      </c>
      <c r="E660" s="24"/>
      <c r="F660" s="24"/>
      <c r="G660" s="23">
        <v>36</v>
      </c>
      <c r="H660" s="23">
        <v>36</v>
      </c>
      <c r="I660" s="40" t="s">
        <v>2034</v>
      </c>
      <c r="J660" s="4" t="s">
        <v>325</v>
      </c>
      <c r="K660" s="2">
        <v>1.1338092386723E-2</v>
      </c>
      <c r="L660" s="2">
        <v>-3.9386119693517997E-2</v>
      </c>
      <c r="M660" s="2">
        <f t="shared" si="28"/>
        <v>0.40817132592202798</v>
      </c>
      <c r="N660" s="2">
        <f t="shared" si="29"/>
        <v>-1.417900308966648</v>
      </c>
      <c r="P660" s="1">
        <v>13.800000190734863</v>
      </c>
    </row>
    <row r="661" spans="1:16" x14ac:dyDescent="0.2">
      <c r="A661" s="4" t="s">
        <v>3689</v>
      </c>
      <c r="B661" s="4" t="s">
        <v>3689</v>
      </c>
      <c r="C661" s="4">
        <v>7035</v>
      </c>
      <c r="D661" s="4" t="s">
        <v>895</v>
      </c>
      <c r="E661" s="24"/>
      <c r="F661" s="24"/>
      <c r="G661" s="23">
        <v>28</v>
      </c>
      <c r="H661" s="23">
        <v>28</v>
      </c>
      <c r="I661" s="40" t="s">
        <v>2034</v>
      </c>
      <c r="J661" s="4" t="s">
        <v>889</v>
      </c>
      <c r="K661" s="2">
        <v>1.9722724333404999E-2</v>
      </c>
      <c r="L661" s="2">
        <v>-4.4296689331532003E-2</v>
      </c>
      <c r="M661" s="2">
        <f t="shared" si="28"/>
        <v>0.55223628133533997</v>
      </c>
      <c r="N661" s="2">
        <f t="shared" si="29"/>
        <v>-1.240307301282896</v>
      </c>
      <c r="P661" s="1">
        <v>13.800000190734863</v>
      </c>
    </row>
    <row r="662" spans="1:16" x14ac:dyDescent="0.2">
      <c r="A662" s="4" t="s">
        <v>3689</v>
      </c>
      <c r="B662" s="4" t="s">
        <v>3689</v>
      </c>
      <c r="C662" s="4">
        <v>7036</v>
      </c>
      <c r="D662" s="4" t="s">
        <v>896</v>
      </c>
      <c r="E662" s="24"/>
      <c r="F662" s="24"/>
      <c r="G662" s="23">
        <v>28</v>
      </c>
      <c r="H662" s="23">
        <v>28</v>
      </c>
      <c r="I662" s="40" t="s">
        <v>2034</v>
      </c>
      <c r="J662" s="4" t="s">
        <v>889</v>
      </c>
      <c r="K662" s="2">
        <v>1.9722724333404999E-2</v>
      </c>
      <c r="L662" s="2">
        <v>-4.4296689331532003E-2</v>
      </c>
      <c r="M662" s="2">
        <f t="shared" si="28"/>
        <v>0.55223628133533997</v>
      </c>
      <c r="N662" s="2">
        <f t="shared" si="29"/>
        <v>-1.240307301282896</v>
      </c>
      <c r="P662" s="1">
        <v>13.800000190734863</v>
      </c>
    </row>
    <row r="663" spans="1:16" x14ac:dyDescent="0.2">
      <c r="C663" s="4">
        <v>7038</v>
      </c>
      <c r="D663" s="4" t="s">
        <v>897</v>
      </c>
      <c r="E663" s="24"/>
      <c r="F663" s="24"/>
      <c r="G663" s="23">
        <v>27.5</v>
      </c>
      <c r="H663" s="23">
        <v>35</v>
      </c>
      <c r="I663" s="40" t="s">
        <v>2034</v>
      </c>
      <c r="J663" s="4" t="s">
        <v>3223</v>
      </c>
      <c r="K663" s="2">
        <v>0.28609427809715299</v>
      </c>
      <c r="L663" s="2">
        <v>-0.110501125454903</v>
      </c>
      <c r="M663" s="2">
        <f t="shared" si="28"/>
        <v>10.013299733400354</v>
      </c>
      <c r="N663" s="2">
        <f t="shared" si="29"/>
        <v>-3.8675393909216047</v>
      </c>
      <c r="P663" s="1">
        <v>34.5</v>
      </c>
    </row>
    <row r="664" spans="1:16" x14ac:dyDescent="0.2">
      <c r="A664" s="4" t="s">
        <v>3690</v>
      </c>
      <c r="B664" s="4" t="s">
        <v>3690</v>
      </c>
      <c r="C664" s="4">
        <v>7040</v>
      </c>
      <c r="D664" s="4" t="s">
        <v>898</v>
      </c>
      <c r="E664" s="24"/>
      <c r="F664" s="24"/>
      <c r="G664" s="24"/>
      <c r="H664" s="24"/>
      <c r="I664" s="40" t="s">
        <v>2034</v>
      </c>
      <c r="J664" s="4" t="s">
        <v>325</v>
      </c>
      <c r="K664" s="2">
        <v>6.235600914806E-3</v>
      </c>
      <c r="L664" s="2">
        <v>-3.6985564976931E-2</v>
      </c>
      <c r="M664" s="2">
        <f t="shared" si="28"/>
        <v>0</v>
      </c>
      <c r="N664" s="2">
        <f t="shared" si="29"/>
        <v>0</v>
      </c>
      <c r="P664" s="1">
        <v>345</v>
      </c>
    </row>
    <row r="665" spans="1:16" x14ac:dyDescent="0.2">
      <c r="A665" s="4" t="s">
        <v>3691</v>
      </c>
      <c r="B665" s="4" t="s">
        <v>3691</v>
      </c>
      <c r="C665" s="4">
        <v>7041</v>
      </c>
      <c r="D665" s="4" t="s">
        <v>899</v>
      </c>
      <c r="E665" s="24"/>
      <c r="F665" s="24"/>
      <c r="G665" s="24"/>
      <c r="H665" s="24"/>
      <c r="I665" s="40" t="s">
        <v>2034</v>
      </c>
      <c r="J665" s="4" t="s">
        <v>319</v>
      </c>
      <c r="K665" s="2">
        <v>6.3114711083469997E-3</v>
      </c>
      <c r="L665" s="2">
        <v>-3.5624083131551999E-2</v>
      </c>
      <c r="M665" s="2">
        <f t="shared" si="28"/>
        <v>0</v>
      </c>
      <c r="N665" s="2">
        <f t="shared" si="29"/>
        <v>0</v>
      </c>
      <c r="P665" s="1">
        <v>345</v>
      </c>
    </row>
    <row r="666" spans="1:16" x14ac:dyDescent="0.2">
      <c r="A666" s="4" t="s">
        <v>3692</v>
      </c>
      <c r="B666" s="4" t="s">
        <v>3692</v>
      </c>
      <c r="C666" s="4">
        <v>7042</v>
      </c>
      <c r="D666" s="4" t="s">
        <v>900</v>
      </c>
      <c r="E666" s="24"/>
      <c r="F666" s="24"/>
      <c r="G666" s="24"/>
      <c r="H666" s="24"/>
      <c r="I666" s="40" t="s">
        <v>2034</v>
      </c>
      <c r="J666" s="4" t="s">
        <v>901</v>
      </c>
      <c r="K666" s="2">
        <v>9.4065722078080002E-3</v>
      </c>
      <c r="L666" s="2">
        <v>-3.3202692866324997E-2</v>
      </c>
      <c r="M666" s="2">
        <f t="shared" si="28"/>
        <v>0</v>
      </c>
      <c r="N666" s="2">
        <f t="shared" si="29"/>
        <v>0</v>
      </c>
      <c r="P666" s="1">
        <v>345</v>
      </c>
    </row>
    <row r="667" spans="1:16" x14ac:dyDescent="0.2">
      <c r="A667" s="4" t="s">
        <v>3683</v>
      </c>
      <c r="B667" s="4" t="s">
        <v>3683</v>
      </c>
      <c r="C667" s="4">
        <v>7043</v>
      </c>
      <c r="D667" s="4" t="s">
        <v>902</v>
      </c>
      <c r="E667" s="24"/>
      <c r="F667" s="24"/>
      <c r="G667" s="24"/>
      <c r="H667" s="24"/>
      <c r="I667" s="40" t="s">
        <v>2034</v>
      </c>
      <c r="J667" s="4" t="s">
        <v>880</v>
      </c>
      <c r="K667" s="2">
        <v>9.4588166102769992E-3</v>
      </c>
      <c r="L667" s="2">
        <v>-3.3225435763597003E-2</v>
      </c>
      <c r="M667" s="2">
        <f t="shared" si="28"/>
        <v>0</v>
      </c>
      <c r="N667" s="2">
        <f t="shared" si="29"/>
        <v>0</v>
      </c>
      <c r="P667" s="1">
        <v>345</v>
      </c>
    </row>
    <row r="668" spans="1:16" x14ac:dyDescent="0.2">
      <c r="A668" s="4" t="s">
        <v>3693</v>
      </c>
      <c r="B668" s="4" t="s">
        <v>3693</v>
      </c>
      <c r="C668" s="4">
        <v>7044</v>
      </c>
      <c r="D668" s="4" t="s">
        <v>903</v>
      </c>
      <c r="E668" s="24"/>
      <c r="F668" s="24"/>
      <c r="G668" s="24"/>
      <c r="H668" s="24"/>
      <c r="I668" s="40" t="s">
        <v>2034</v>
      </c>
      <c r="J668" s="4" t="s">
        <v>901</v>
      </c>
      <c r="K668" s="2">
        <v>1.0146804153919E-2</v>
      </c>
      <c r="L668" s="2">
        <v>-3.1412601470947002E-2</v>
      </c>
      <c r="M668" s="2">
        <f t="shared" si="28"/>
        <v>0</v>
      </c>
      <c r="N668" s="2">
        <f t="shared" si="29"/>
        <v>0</v>
      </c>
      <c r="P668" s="1">
        <v>345</v>
      </c>
    </row>
    <row r="669" spans="1:16" x14ac:dyDescent="0.2">
      <c r="A669" s="4" t="s">
        <v>3692</v>
      </c>
      <c r="B669" s="4" t="s">
        <v>3692</v>
      </c>
      <c r="C669" s="4">
        <v>7045</v>
      </c>
      <c r="D669" s="4" t="s">
        <v>900</v>
      </c>
      <c r="E669" s="24"/>
      <c r="F669" s="24"/>
      <c r="G669" s="24"/>
      <c r="H669" s="24"/>
      <c r="I669" s="40" t="s">
        <v>2034</v>
      </c>
      <c r="J669" s="4" t="s">
        <v>901</v>
      </c>
      <c r="K669" s="2">
        <v>9.3996180221440004E-3</v>
      </c>
      <c r="L669" s="2">
        <v>-3.3204957842827003E-2</v>
      </c>
      <c r="M669" s="2">
        <f t="shared" si="28"/>
        <v>0</v>
      </c>
      <c r="N669" s="2">
        <f t="shared" si="29"/>
        <v>0</v>
      </c>
      <c r="P669" s="1">
        <v>345</v>
      </c>
    </row>
    <row r="670" spans="1:16" x14ac:dyDescent="0.2">
      <c r="A670" s="4" t="s">
        <v>3694</v>
      </c>
      <c r="B670" s="4" t="s">
        <v>3694</v>
      </c>
      <c r="C670" s="4">
        <v>7046</v>
      </c>
      <c r="D670" s="4" t="s">
        <v>904</v>
      </c>
      <c r="E670" s="24"/>
      <c r="F670" s="24"/>
      <c r="G670" s="24"/>
      <c r="H670" s="24"/>
      <c r="I670" s="40" t="s">
        <v>2034</v>
      </c>
      <c r="J670" s="4" t="s">
        <v>905</v>
      </c>
      <c r="K670" s="2">
        <v>1.3830338604747999E-2</v>
      </c>
      <c r="L670" s="2">
        <v>-3.5128556191920998E-2</v>
      </c>
      <c r="M670" s="2">
        <f t="shared" si="28"/>
        <v>0</v>
      </c>
      <c r="N670" s="2">
        <f t="shared" si="29"/>
        <v>0</v>
      </c>
      <c r="P670" s="1">
        <v>345</v>
      </c>
    </row>
    <row r="671" spans="1:16" x14ac:dyDescent="0.2">
      <c r="A671" s="4" t="s">
        <v>3695</v>
      </c>
      <c r="B671" s="4" t="s">
        <v>3695</v>
      </c>
      <c r="C671" s="4">
        <v>7048</v>
      </c>
      <c r="D671" s="4" t="s">
        <v>906</v>
      </c>
      <c r="E671" s="24"/>
      <c r="F671" s="24"/>
      <c r="G671" s="24"/>
      <c r="H671" s="24"/>
      <c r="I671" s="40" t="s">
        <v>2034</v>
      </c>
      <c r="J671" s="4" t="s">
        <v>319</v>
      </c>
      <c r="K671" s="2">
        <v>6.9122198037799999E-3</v>
      </c>
      <c r="L671" s="2">
        <v>-3.5963632166385998E-2</v>
      </c>
      <c r="M671" s="2">
        <f t="shared" si="28"/>
        <v>0</v>
      </c>
      <c r="N671" s="2">
        <f t="shared" si="29"/>
        <v>0</v>
      </c>
      <c r="P671" s="1">
        <v>345</v>
      </c>
    </row>
    <row r="672" spans="1:16" x14ac:dyDescent="0.2">
      <c r="A672" s="4" t="s">
        <v>3682</v>
      </c>
      <c r="B672" s="4" t="s">
        <v>3682</v>
      </c>
      <c r="C672" s="4">
        <v>7055</v>
      </c>
      <c r="D672" s="4" t="s">
        <v>907</v>
      </c>
      <c r="E672" s="24"/>
      <c r="F672" s="24"/>
      <c r="G672" s="24"/>
      <c r="H672" s="24"/>
      <c r="I672" s="40" t="s">
        <v>2034</v>
      </c>
      <c r="J672" s="4" t="s">
        <v>876</v>
      </c>
      <c r="K672" s="2">
        <v>6.471352186054E-3</v>
      </c>
      <c r="L672" s="2">
        <v>-3.2509550452232E-2</v>
      </c>
      <c r="M672" s="2">
        <f t="shared" si="28"/>
        <v>0</v>
      </c>
      <c r="N672" s="2">
        <f t="shared" si="29"/>
        <v>0</v>
      </c>
      <c r="P672" s="1">
        <v>345</v>
      </c>
    </row>
    <row r="673" spans="1:16" x14ac:dyDescent="0.2">
      <c r="A673" s="4" t="s">
        <v>3682</v>
      </c>
      <c r="B673" s="4" t="s">
        <v>3682</v>
      </c>
      <c r="C673" s="4">
        <v>7056</v>
      </c>
      <c r="D673" s="4" t="s">
        <v>908</v>
      </c>
      <c r="E673" s="24"/>
      <c r="F673" s="24"/>
      <c r="G673" s="24"/>
      <c r="H673" s="24"/>
      <c r="I673" s="40" t="s">
        <v>2034</v>
      </c>
      <c r="J673" s="4" t="s">
        <v>876</v>
      </c>
      <c r="K673" s="2">
        <v>6.4674415625629996E-3</v>
      </c>
      <c r="L673" s="2">
        <v>-3.2534636557102002E-2</v>
      </c>
      <c r="M673" s="2">
        <f t="shared" si="28"/>
        <v>0</v>
      </c>
      <c r="N673" s="2">
        <f t="shared" si="29"/>
        <v>0</v>
      </c>
      <c r="P673" s="1">
        <v>345</v>
      </c>
    </row>
    <row r="674" spans="1:16" x14ac:dyDescent="0.2">
      <c r="A674" s="4" t="s">
        <v>3696</v>
      </c>
      <c r="B674" s="4" t="s">
        <v>3696</v>
      </c>
      <c r="C674" s="4">
        <v>7057</v>
      </c>
      <c r="D674" s="4" t="s">
        <v>909</v>
      </c>
      <c r="E674" s="24"/>
      <c r="F674" s="24"/>
      <c r="G674" s="24"/>
      <c r="H674" s="24"/>
      <c r="I674" s="40" t="s">
        <v>2034</v>
      </c>
      <c r="J674" s="4" t="s">
        <v>876</v>
      </c>
      <c r="K674" s="2">
        <v>6.4337579533460003E-3</v>
      </c>
      <c r="L674" s="2">
        <v>-3.2156467437744002E-2</v>
      </c>
      <c r="M674" s="2">
        <f t="shared" si="28"/>
        <v>0</v>
      </c>
      <c r="N674" s="2">
        <f t="shared" si="29"/>
        <v>0</v>
      </c>
      <c r="P674" s="1">
        <v>345</v>
      </c>
    </row>
    <row r="675" spans="1:16" x14ac:dyDescent="0.2">
      <c r="A675" s="4" t="s">
        <v>2722</v>
      </c>
      <c r="B675" s="4" t="s">
        <v>2722</v>
      </c>
      <c r="C675" s="4">
        <v>7058</v>
      </c>
      <c r="D675" s="4" t="s">
        <v>910</v>
      </c>
      <c r="E675" s="24"/>
      <c r="F675" s="24"/>
      <c r="G675" s="24"/>
      <c r="H675" s="24"/>
      <c r="I675" s="40" t="s">
        <v>2034</v>
      </c>
      <c r="J675" s="4" t="s">
        <v>911</v>
      </c>
      <c r="K675" s="2">
        <v>6.3937320373950004E-3</v>
      </c>
      <c r="L675" s="2">
        <v>-3.1944800168276E-2</v>
      </c>
      <c r="M675" s="2">
        <f t="shared" si="28"/>
        <v>0</v>
      </c>
      <c r="N675" s="2">
        <f t="shared" si="29"/>
        <v>0</v>
      </c>
      <c r="P675" s="1">
        <v>345</v>
      </c>
    </row>
    <row r="676" spans="1:16" x14ac:dyDescent="0.2">
      <c r="A676" s="4" t="s">
        <v>3697</v>
      </c>
      <c r="B676" s="4" t="s">
        <v>3697</v>
      </c>
      <c r="C676" s="4">
        <v>7060</v>
      </c>
      <c r="D676" s="4" t="s">
        <v>912</v>
      </c>
      <c r="E676" s="23">
        <v>4.085</v>
      </c>
      <c r="F676" s="24"/>
      <c r="G676" s="24"/>
      <c r="H676" s="24"/>
      <c r="I676" s="40" t="s">
        <v>2034</v>
      </c>
      <c r="J676" s="4" t="s">
        <v>889</v>
      </c>
      <c r="K676" s="2">
        <v>1.6526307910681E-2</v>
      </c>
      <c r="L676" s="2">
        <v>-5.2693951874971001E-2</v>
      </c>
      <c r="M676" s="2">
        <f t="shared" si="28"/>
        <v>6.7509967815131883E-2</v>
      </c>
      <c r="N676" s="2">
        <f t="shared" si="29"/>
        <v>-0.21525479340925655</v>
      </c>
      <c r="P676" s="1">
        <v>138</v>
      </c>
    </row>
    <row r="677" spans="1:16" x14ac:dyDescent="0.2">
      <c r="A677" s="4" t="s">
        <v>3698</v>
      </c>
      <c r="B677" s="4" t="s">
        <v>3698</v>
      </c>
      <c r="C677" s="4">
        <v>7061</v>
      </c>
      <c r="D677" s="4" t="s">
        <v>913</v>
      </c>
      <c r="E677" s="23">
        <v>14.441000000000001</v>
      </c>
      <c r="F677" s="24"/>
      <c r="G677" s="24"/>
      <c r="H677" s="24"/>
      <c r="I677" s="40" t="s">
        <v>2034</v>
      </c>
      <c r="J677" s="4" t="s">
        <v>914</v>
      </c>
      <c r="K677" s="2">
        <v>1.5594337135552999E-2</v>
      </c>
      <c r="L677" s="2">
        <v>-5.4462566971779001E-2</v>
      </c>
      <c r="M677" s="2">
        <f t="shared" si="28"/>
        <v>0.22519782257452087</v>
      </c>
      <c r="N677" s="2">
        <f t="shared" si="29"/>
        <v>-0.78649392963946063</v>
      </c>
      <c r="P677" s="1">
        <v>138</v>
      </c>
    </row>
    <row r="678" spans="1:16" x14ac:dyDescent="0.2">
      <c r="A678" s="4" t="s">
        <v>3699</v>
      </c>
      <c r="B678" s="4" t="s">
        <v>3699</v>
      </c>
      <c r="C678" s="4">
        <v>7062</v>
      </c>
      <c r="D678" s="4" t="s">
        <v>915</v>
      </c>
      <c r="E678" s="23">
        <v>5.5279999999999996</v>
      </c>
      <c r="F678" s="24"/>
      <c r="G678" s="24"/>
      <c r="H678" s="24"/>
      <c r="I678" s="40" t="s">
        <v>2034</v>
      </c>
      <c r="J678" s="4" t="s">
        <v>914</v>
      </c>
      <c r="K678" s="2">
        <v>1.5594337135552999E-2</v>
      </c>
      <c r="L678" s="2">
        <v>-5.4462566971779001E-2</v>
      </c>
      <c r="M678" s="2">
        <f t="shared" si="28"/>
        <v>8.6205495685336975E-2</v>
      </c>
      <c r="N678" s="2">
        <f t="shared" si="29"/>
        <v>-0.30106907021999429</v>
      </c>
      <c r="P678" s="1">
        <v>138</v>
      </c>
    </row>
    <row r="679" spans="1:16" x14ac:dyDescent="0.2">
      <c r="A679" s="4" t="s">
        <v>3700</v>
      </c>
      <c r="B679" s="4" t="s">
        <v>3700</v>
      </c>
      <c r="C679" s="4">
        <v>7064</v>
      </c>
      <c r="D679" s="4" t="s">
        <v>916</v>
      </c>
      <c r="E679" s="23">
        <v>21.992000000000001</v>
      </c>
      <c r="F679" s="24"/>
      <c r="G679" s="24"/>
      <c r="H679" s="24"/>
      <c r="I679" s="40" t="s">
        <v>2034</v>
      </c>
      <c r="J679" s="4" t="s">
        <v>914</v>
      </c>
      <c r="K679" s="2">
        <v>1.5594337135552999E-2</v>
      </c>
      <c r="L679" s="2">
        <v>-5.4462566971779001E-2</v>
      </c>
      <c r="M679" s="2">
        <f t="shared" si="28"/>
        <v>0.34295066228508159</v>
      </c>
      <c r="N679" s="2">
        <f t="shared" si="29"/>
        <v>-1.1977407728433638</v>
      </c>
      <c r="P679" s="1">
        <v>138</v>
      </c>
    </row>
    <row r="680" spans="1:16" x14ac:dyDescent="0.2">
      <c r="A680" s="4" t="s">
        <v>3701</v>
      </c>
      <c r="B680" s="4" t="s">
        <v>3701</v>
      </c>
      <c r="C680" s="4">
        <v>7066</v>
      </c>
      <c r="D680" s="4" t="s">
        <v>917</v>
      </c>
      <c r="E680" s="23">
        <v>3.3420000000000001</v>
      </c>
      <c r="F680" s="24"/>
      <c r="G680" s="24"/>
      <c r="H680" s="24"/>
      <c r="I680" s="40" t="s">
        <v>2034</v>
      </c>
      <c r="J680" s="4" t="s">
        <v>914</v>
      </c>
      <c r="K680" s="2">
        <v>1.3539780862629001E-2</v>
      </c>
      <c r="L680" s="2">
        <v>-6.0092926025391E-2</v>
      </c>
      <c r="M680" s="2">
        <f t="shared" si="28"/>
        <v>4.5249947642906123E-2</v>
      </c>
      <c r="N680" s="2">
        <f t="shared" si="29"/>
        <v>-0.20083055877685674</v>
      </c>
      <c r="P680" s="1">
        <v>138</v>
      </c>
    </row>
    <row r="681" spans="1:16" x14ac:dyDescent="0.2">
      <c r="A681" s="4" t="s">
        <v>3702</v>
      </c>
      <c r="B681" s="4" t="s">
        <v>3702</v>
      </c>
      <c r="C681" s="4">
        <v>7068</v>
      </c>
      <c r="D681" s="4" t="s">
        <v>918</v>
      </c>
      <c r="E681" s="23">
        <v>5.4770000000000003</v>
      </c>
      <c r="F681" s="24"/>
      <c r="G681" s="24"/>
      <c r="H681" s="24"/>
      <c r="I681" s="40" t="s">
        <v>2034</v>
      </c>
      <c r="J681" s="4" t="s">
        <v>914</v>
      </c>
      <c r="K681" s="2">
        <v>1.0429351590573999E-2</v>
      </c>
      <c r="L681" s="2">
        <v>-6.8616829812526994E-2</v>
      </c>
      <c r="M681" s="2">
        <f t="shared" si="28"/>
        <v>5.7121558661573799E-2</v>
      </c>
      <c r="N681" s="2">
        <f t="shared" si="29"/>
        <v>-0.37581437688321034</v>
      </c>
      <c r="P681" s="1">
        <v>138</v>
      </c>
    </row>
    <row r="682" spans="1:16" x14ac:dyDescent="0.2">
      <c r="A682" s="4" t="s">
        <v>3703</v>
      </c>
      <c r="B682" s="4" t="s">
        <v>3703</v>
      </c>
      <c r="C682" s="4">
        <v>7070</v>
      </c>
      <c r="D682" s="4" t="s">
        <v>919</v>
      </c>
      <c r="E682" s="23">
        <v>9.6490000000000009</v>
      </c>
      <c r="F682" s="24"/>
      <c r="G682" s="24"/>
      <c r="H682" s="24"/>
      <c r="I682" s="40" t="s">
        <v>2034</v>
      </c>
      <c r="J682" s="4" t="s">
        <v>920</v>
      </c>
      <c r="K682" s="2">
        <v>6.0620117001240004E-3</v>
      </c>
      <c r="L682" s="2">
        <v>-8.0585204064845997E-2</v>
      </c>
      <c r="M682" s="2">
        <f t="shared" si="28"/>
        <v>5.8492350894496482E-2</v>
      </c>
      <c r="N682" s="2">
        <f t="shared" si="29"/>
        <v>-0.77756663402169912</v>
      </c>
      <c r="P682" s="1">
        <v>138</v>
      </c>
    </row>
    <row r="683" spans="1:16" x14ac:dyDescent="0.2">
      <c r="A683" s="4" t="s">
        <v>3703</v>
      </c>
      <c r="B683" s="4" t="s">
        <v>3703</v>
      </c>
      <c r="C683" s="4">
        <v>7073</v>
      </c>
      <c r="D683" s="4" t="s">
        <v>921</v>
      </c>
      <c r="E683" s="24"/>
      <c r="F683" s="24"/>
      <c r="G683" s="24"/>
      <c r="H683" s="24"/>
      <c r="I683" s="40" t="s">
        <v>2034</v>
      </c>
      <c r="J683" s="4" t="s">
        <v>920</v>
      </c>
      <c r="K683" s="2">
        <v>8.3740977570409998E-3</v>
      </c>
      <c r="L683" s="2">
        <v>-7.4249096214770993E-2</v>
      </c>
      <c r="M683" s="2">
        <f t="shared" si="28"/>
        <v>0</v>
      </c>
      <c r="N683" s="2">
        <f t="shared" si="29"/>
        <v>0</v>
      </c>
      <c r="P683" s="1">
        <v>69</v>
      </c>
    </row>
    <row r="684" spans="1:16" x14ac:dyDescent="0.2">
      <c r="A684" s="4" t="s">
        <v>3704</v>
      </c>
      <c r="B684" s="4" t="s">
        <v>3704</v>
      </c>
      <c r="C684" s="4">
        <v>7074</v>
      </c>
      <c r="D684" s="4" t="s">
        <v>922</v>
      </c>
      <c r="E684" s="24"/>
      <c r="F684" s="24"/>
      <c r="G684" s="24"/>
      <c r="H684" s="24"/>
      <c r="I684" s="40" t="s">
        <v>2034</v>
      </c>
      <c r="J684" s="4" t="s">
        <v>923</v>
      </c>
      <c r="K684" s="2">
        <v>1.0117836296558E-2</v>
      </c>
      <c r="L684" s="2">
        <v>-6.9470509886741999E-2</v>
      </c>
      <c r="M684" s="2">
        <f t="shared" si="28"/>
        <v>0</v>
      </c>
      <c r="N684" s="2">
        <f t="shared" si="29"/>
        <v>0</v>
      </c>
      <c r="P684" s="1">
        <v>69</v>
      </c>
    </row>
    <row r="685" spans="1:16" x14ac:dyDescent="0.2">
      <c r="A685" s="4" t="s">
        <v>3705</v>
      </c>
      <c r="B685" s="4" t="s">
        <v>3705</v>
      </c>
      <c r="C685" s="4">
        <v>7075</v>
      </c>
      <c r="D685" s="4" t="s">
        <v>924</v>
      </c>
      <c r="E685" s="23">
        <v>0.71899999999999997</v>
      </c>
      <c r="F685" s="24"/>
      <c r="G685" s="24"/>
      <c r="H685" s="24"/>
      <c r="I685" s="40" t="s">
        <v>2034</v>
      </c>
      <c r="J685" s="4" t="s">
        <v>923</v>
      </c>
      <c r="K685" s="2">
        <v>1.0117836296558E-2</v>
      </c>
      <c r="L685" s="2">
        <v>-6.9470509886741999E-2</v>
      </c>
      <c r="M685" s="2">
        <f t="shared" si="28"/>
        <v>7.2747242972252017E-3</v>
      </c>
      <c r="N685" s="2">
        <f t="shared" si="29"/>
        <v>-4.9949296608567492E-2</v>
      </c>
      <c r="P685" s="1">
        <v>69</v>
      </c>
    </row>
    <row r="686" spans="1:16" x14ac:dyDescent="0.2">
      <c r="A686" s="4" t="s">
        <v>3706</v>
      </c>
      <c r="B686" s="4" t="s">
        <v>3706</v>
      </c>
      <c r="C686" s="4">
        <v>7076</v>
      </c>
      <c r="D686" s="4" t="s">
        <v>925</v>
      </c>
      <c r="E686" s="23">
        <v>3.2930000000000001</v>
      </c>
      <c r="F686" s="24"/>
      <c r="G686" s="24"/>
      <c r="H686" s="24"/>
      <c r="I686" s="40" t="s">
        <v>2034</v>
      </c>
      <c r="J686" s="4" t="s">
        <v>923</v>
      </c>
      <c r="K686" s="2">
        <v>1.0117836296558E-2</v>
      </c>
      <c r="L686" s="2">
        <v>-6.9470509886741999E-2</v>
      </c>
      <c r="M686" s="2">
        <f t="shared" si="28"/>
        <v>3.3318034924565497E-2</v>
      </c>
      <c r="N686" s="2">
        <f t="shared" si="29"/>
        <v>-0.22876638905704141</v>
      </c>
      <c r="P686" s="1">
        <v>69</v>
      </c>
    </row>
    <row r="687" spans="1:16" x14ac:dyDescent="0.2">
      <c r="A687" s="4" t="s">
        <v>3707</v>
      </c>
      <c r="B687" s="4" t="s">
        <v>3707</v>
      </c>
      <c r="C687" s="4">
        <v>7078</v>
      </c>
      <c r="D687" s="4" t="s">
        <v>926</v>
      </c>
      <c r="E687" s="24"/>
      <c r="F687" s="24"/>
      <c r="G687" s="24"/>
      <c r="H687" s="24"/>
      <c r="I687" s="40" t="s">
        <v>2034</v>
      </c>
      <c r="J687" s="4" t="s">
        <v>923</v>
      </c>
      <c r="K687" s="2">
        <v>1.0493618436158E-2</v>
      </c>
      <c r="L687" s="2">
        <v>-6.8440705537796007E-2</v>
      </c>
      <c r="M687" s="2">
        <f t="shared" si="28"/>
        <v>0</v>
      </c>
      <c r="N687" s="2">
        <f t="shared" si="29"/>
        <v>0</v>
      </c>
      <c r="P687" s="1">
        <v>69</v>
      </c>
    </row>
    <row r="688" spans="1:16" x14ac:dyDescent="0.2">
      <c r="A688" s="4" t="s">
        <v>3708</v>
      </c>
      <c r="B688" s="4" t="s">
        <v>3708</v>
      </c>
      <c r="C688" s="4">
        <v>7080</v>
      </c>
      <c r="D688" s="4" t="s">
        <v>927</v>
      </c>
      <c r="E688" s="23">
        <v>4.5999999999999996</v>
      </c>
      <c r="F688" s="24"/>
      <c r="G688" s="24"/>
      <c r="H688" s="24"/>
      <c r="I688" s="40" t="s">
        <v>2034</v>
      </c>
      <c r="J688" s="4" t="s">
        <v>914</v>
      </c>
      <c r="K688" s="2">
        <v>1.252880319953E-2</v>
      </c>
      <c r="L688" s="2">
        <v>-6.2863431870937E-2</v>
      </c>
      <c r="M688" s="2">
        <f t="shared" si="28"/>
        <v>5.7632494717837997E-2</v>
      </c>
      <c r="N688" s="2">
        <f t="shared" si="29"/>
        <v>-0.28917178660631015</v>
      </c>
      <c r="P688" s="1">
        <v>69</v>
      </c>
    </row>
    <row r="689" spans="1:16" x14ac:dyDescent="0.2">
      <c r="A689" s="4" t="s">
        <v>3700</v>
      </c>
      <c r="B689" s="4" t="s">
        <v>3700</v>
      </c>
      <c r="C689" s="4">
        <v>7082</v>
      </c>
      <c r="D689" s="4" t="s">
        <v>928</v>
      </c>
      <c r="E689" s="24"/>
      <c r="F689" s="24"/>
      <c r="G689" s="24"/>
      <c r="H689" s="24"/>
      <c r="I689" s="40" t="s">
        <v>2034</v>
      </c>
      <c r="J689" s="4" t="s">
        <v>914</v>
      </c>
      <c r="K689" s="2">
        <v>1.4264880679548E-2</v>
      </c>
      <c r="L689" s="2">
        <v>-5.8105841279029999E-2</v>
      </c>
      <c r="M689" s="2">
        <f t="shared" si="28"/>
        <v>0</v>
      </c>
      <c r="N689" s="2">
        <f t="shared" si="29"/>
        <v>0</v>
      </c>
      <c r="P689" s="1">
        <v>69</v>
      </c>
    </row>
    <row r="690" spans="1:16" x14ac:dyDescent="0.2">
      <c r="A690" s="4" t="s">
        <v>3709</v>
      </c>
      <c r="B690" s="4" t="s">
        <v>3709</v>
      </c>
      <c r="C690" s="4">
        <v>7084</v>
      </c>
      <c r="D690" s="4" t="s">
        <v>929</v>
      </c>
      <c r="E690" s="23">
        <v>6.0780000000000003</v>
      </c>
      <c r="F690" s="24"/>
      <c r="G690" s="24"/>
      <c r="H690" s="24"/>
      <c r="I690" s="40" t="s">
        <v>2034</v>
      </c>
      <c r="J690" s="4" t="s">
        <v>889</v>
      </c>
      <c r="K690" s="2">
        <v>1.6934281215072001E-2</v>
      </c>
      <c r="L690" s="2">
        <v>-4.8199594020843999E-2</v>
      </c>
      <c r="M690" s="2">
        <f t="shared" si="28"/>
        <v>0.10292656122520763</v>
      </c>
      <c r="N690" s="2">
        <f t="shared" si="29"/>
        <v>-0.29295713245868982</v>
      </c>
      <c r="P690" s="1">
        <v>138</v>
      </c>
    </row>
    <row r="691" spans="1:16" x14ac:dyDescent="0.2">
      <c r="A691" s="4" t="s">
        <v>3685</v>
      </c>
      <c r="B691" s="4" t="s">
        <v>3685</v>
      </c>
      <c r="C691" s="4">
        <v>7086</v>
      </c>
      <c r="D691" s="4" t="s">
        <v>930</v>
      </c>
      <c r="E691" s="24"/>
      <c r="F691" s="24"/>
      <c r="G691" s="24"/>
      <c r="H691" s="24"/>
      <c r="I691" s="40" t="s">
        <v>2034</v>
      </c>
      <c r="J691" s="4" t="s">
        <v>868</v>
      </c>
      <c r="K691" s="2">
        <v>1.7291005700826999E-2</v>
      </c>
      <c r="L691" s="2">
        <v>-4.6532250940799998E-2</v>
      </c>
      <c r="M691" s="2">
        <f t="shared" si="28"/>
        <v>0</v>
      </c>
      <c r="N691" s="2">
        <f t="shared" si="29"/>
        <v>0</v>
      </c>
      <c r="P691" s="1">
        <v>138</v>
      </c>
    </row>
    <row r="692" spans="1:16" x14ac:dyDescent="0.2">
      <c r="A692" s="4" t="s">
        <v>3685</v>
      </c>
      <c r="B692" s="4" t="s">
        <v>3685</v>
      </c>
      <c r="C692" s="4">
        <v>7089</v>
      </c>
      <c r="D692" s="4" t="s">
        <v>931</v>
      </c>
      <c r="E692" s="24"/>
      <c r="F692" s="24"/>
      <c r="G692" s="24"/>
      <c r="H692" s="24"/>
      <c r="I692" s="40" t="s">
        <v>2034</v>
      </c>
      <c r="J692" s="4" t="s">
        <v>868</v>
      </c>
      <c r="K692" s="2">
        <v>2.2474335506557998E-2</v>
      </c>
      <c r="L692" s="2">
        <v>-4.7537676990032002E-2</v>
      </c>
      <c r="M692" s="2">
        <f t="shared" si="28"/>
        <v>0</v>
      </c>
      <c r="N692" s="2">
        <f t="shared" si="29"/>
        <v>0</v>
      </c>
      <c r="P692" s="1">
        <v>0</v>
      </c>
    </row>
    <row r="693" spans="1:16" x14ac:dyDescent="0.2">
      <c r="A693" s="4" t="s">
        <v>3685</v>
      </c>
      <c r="B693" s="4" t="s">
        <v>3685</v>
      </c>
      <c r="C693" s="4">
        <v>7092</v>
      </c>
      <c r="D693" s="4" t="s">
        <v>932</v>
      </c>
      <c r="E693" s="24"/>
      <c r="F693" s="24"/>
      <c r="G693" s="24"/>
      <c r="H693" s="24"/>
      <c r="I693" s="40" t="s">
        <v>2034</v>
      </c>
      <c r="J693" s="4" t="s">
        <v>868</v>
      </c>
      <c r="K693" s="2">
        <v>2.7843719348311001E-2</v>
      </c>
      <c r="L693" s="2">
        <v>-4.8579193651675998E-2</v>
      </c>
      <c r="M693" s="2">
        <f t="shared" si="28"/>
        <v>0</v>
      </c>
      <c r="N693" s="2">
        <f t="shared" si="29"/>
        <v>0</v>
      </c>
      <c r="P693" s="1">
        <v>69</v>
      </c>
    </row>
    <row r="694" spans="1:16" x14ac:dyDescent="0.2">
      <c r="A694" s="4" t="s">
        <v>3686</v>
      </c>
      <c r="B694" s="4" t="s">
        <v>3686</v>
      </c>
      <c r="C694" s="4">
        <v>7094</v>
      </c>
      <c r="D694" s="4" t="s">
        <v>933</v>
      </c>
      <c r="E694" s="23">
        <v>2.8290000000000002</v>
      </c>
      <c r="F694" s="24"/>
      <c r="G694" s="24"/>
      <c r="H694" s="24"/>
      <c r="I694" s="40" t="s">
        <v>2034</v>
      </c>
      <c r="J694" s="4" t="s">
        <v>889</v>
      </c>
      <c r="K694" s="2">
        <v>2.7843719348311001E-2</v>
      </c>
      <c r="L694" s="2">
        <v>-4.8579193651675998E-2</v>
      </c>
      <c r="M694" s="2">
        <f t="shared" si="28"/>
        <v>7.8769882036371822E-2</v>
      </c>
      <c r="N694" s="2">
        <f t="shared" si="29"/>
        <v>-0.13743053884059139</v>
      </c>
      <c r="P694" s="1">
        <v>69</v>
      </c>
    </row>
    <row r="695" spans="1:16" x14ac:dyDescent="0.2">
      <c r="A695" s="4" t="s">
        <v>889</v>
      </c>
      <c r="B695" s="4" t="s">
        <v>889</v>
      </c>
      <c r="C695" s="4">
        <v>7097</v>
      </c>
      <c r="D695" s="4" t="s">
        <v>934</v>
      </c>
      <c r="E695" s="23">
        <v>9.1140000000000008</v>
      </c>
      <c r="F695" s="24"/>
      <c r="G695" s="24"/>
      <c r="H695" s="24"/>
      <c r="I695" s="40" t="s">
        <v>2034</v>
      </c>
      <c r="J695" s="4" t="s">
        <v>889</v>
      </c>
      <c r="K695" s="2">
        <v>2.3890610784291999E-2</v>
      </c>
      <c r="L695" s="2">
        <v>-4.8534572124481E-2</v>
      </c>
      <c r="M695" s="2">
        <f t="shared" si="28"/>
        <v>0.2177390266880373</v>
      </c>
      <c r="N695" s="2">
        <f t="shared" si="29"/>
        <v>-0.44234409034251987</v>
      </c>
      <c r="P695" s="1">
        <v>69</v>
      </c>
    </row>
    <row r="696" spans="1:16" x14ac:dyDescent="0.2">
      <c r="A696" s="4" t="s">
        <v>889</v>
      </c>
      <c r="B696" s="4" t="s">
        <v>889</v>
      </c>
      <c r="C696" s="4">
        <v>7100</v>
      </c>
      <c r="D696" s="4" t="s">
        <v>935</v>
      </c>
      <c r="E696" s="23">
        <v>13.384</v>
      </c>
      <c r="F696" s="24"/>
      <c r="G696" s="24"/>
      <c r="H696" s="24"/>
      <c r="I696" s="40" t="s">
        <v>2034</v>
      </c>
      <c r="J696" s="4" t="s">
        <v>889</v>
      </c>
      <c r="K696" s="2">
        <v>1.8748676404357002E-2</v>
      </c>
      <c r="L696" s="2">
        <v>-4.8476532101630998E-2</v>
      </c>
      <c r="M696" s="2">
        <f t="shared" si="28"/>
        <v>0.25093228499591413</v>
      </c>
      <c r="N696" s="2">
        <f t="shared" si="29"/>
        <v>-0.64880990564822927</v>
      </c>
      <c r="P696" s="1">
        <v>138</v>
      </c>
    </row>
    <row r="697" spans="1:16" x14ac:dyDescent="0.2">
      <c r="A697" s="4" t="s">
        <v>3710</v>
      </c>
      <c r="B697" s="4" t="s">
        <v>3710</v>
      </c>
      <c r="C697" s="4">
        <v>7101</v>
      </c>
      <c r="D697" s="4" t="s">
        <v>936</v>
      </c>
      <c r="E697" s="23">
        <v>5.1849999999999996</v>
      </c>
      <c r="F697" s="24"/>
      <c r="G697" s="24"/>
      <c r="H697" s="24"/>
      <c r="I697" s="40" t="s">
        <v>2034</v>
      </c>
      <c r="J697" s="4" t="s">
        <v>868</v>
      </c>
      <c r="K697" s="2">
        <v>2.9455397278069999E-2</v>
      </c>
      <c r="L697" s="2">
        <v>-4.8725519329308999E-2</v>
      </c>
      <c r="M697" s="2">
        <f t="shared" si="28"/>
        <v>0.15272623488679293</v>
      </c>
      <c r="N697" s="2">
        <f t="shared" si="29"/>
        <v>-0.25264181772246713</v>
      </c>
      <c r="P697" s="1">
        <v>69</v>
      </c>
    </row>
    <row r="698" spans="1:16" x14ac:dyDescent="0.2">
      <c r="A698" s="4" t="s">
        <v>3711</v>
      </c>
      <c r="B698" s="4" t="s">
        <v>3711</v>
      </c>
      <c r="C698" s="4">
        <v>7102</v>
      </c>
      <c r="D698" s="4" t="s">
        <v>937</v>
      </c>
      <c r="E698" s="23">
        <v>12.983000000000001</v>
      </c>
      <c r="F698" s="24"/>
      <c r="G698" s="24"/>
      <c r="H698" s="24"/>
      <c r="I698" s="40" t="s">
        <v>2034</v>
      </c>
      <c r="J698" s="4" t="s">
        <v>889</v>
      </c>
      <c r="K698" s="2">
        <v>1.9239015877246999E-2</v>
      </c>
      <c r="L698" s="2">
        <v>-4.5318834483623997E-2</v>
      </c>
      <c r="M698" s="2">
        <f t="shared" si="28"/>
        <v>0.24978014313429781</v>
      </c>
      <c r="N698" s="2">
        <f t="shared" si="29"/>
        <v>-0.58837442810089036</v>
      </c>
      <c r="P698" s="1">
        <v>138</v>
      </c>
    </row>
    <row r="699" spans="1:16" x14ac:dyDescent="0.2">
      <c r="A699" s="4" t="s">
        <v>3689</v>
      </c>
      <c r="B699" s="4" t="s">
        <v>3689</v>
      </c>
      <c r="C699" s="4">
        <v>7104</v>
      </c>
      <c r="D699" s="4" t="s">
        <v>938</v>
      </c>
      <c r="E699" s="24"/>
      <c r="F699" s="24"/>
      <c r="G699" s="24"/>
      <c r="H699" s="24"/>
      <c r="I699" s="40" t="s">
        <v>2034</v>
      </c>
      <c r="J699" s="4" t="s">
        <v>889</v>
      </c>
      <c r="K699" s="2">
        <v>1.9722724333404999E-2</v>
      </c>
      <c r="L699" s="2">
        <v>-4.4296689331532003E-2</v>
      </c>
      <c r="M699" s="2">
        <f t="shared" si="28"/>
        <v>0</v>
      </c>
      <c r="N699" s="2">
        <f t="shared" si="29"/>
        <v>0</v>
      </c>
      <c r="P699" s="1">
        <v>138</v>
      </c>
    </row>
    <row r="700" spans="1:16" x14ac:dyDescent="0.2">
      <c r="A700" s="4" t="s">
        <v>3689</v>
      </c>
      <c r="B700" s="4" t="s">
        <v>3689</v>
      </c>
      <c r="C700" s="4">
        <v>7107</v>
      </c>
      <c r="D700" s="4" t="s">
        <v>939</v>
      </c>
      <c r="E700" s="23">
        <v>13.228999999999999</v>
      </c>
      <c r="F700" s="24"/>
      <c r="G700" s="24"/>
      <c r="H700" s="24"/>
      <c r="I700" s="40" t="s">
        <v>2034</v>
      </c>
      <c r="J700" s="4" t="s">
        <v>889</v>
      </c>
      <c r="K700" s="2">
        <v>1.9722724333404999E-2</v>
      </c>
      <c r="L700" s="2">
        <v>-4.4296689331532003E-2</v>
      </c>
      <c r="M700" s="2">
        <f t="shared" si="28"/>
        <v>0.26091192020661469</v>
      </c>
      <c r="N700" s="2">
        <f t="shared" si="29"/>
        <v>-0.58600090316683684</v>
      </c>
      <c r="P700" s="1">
        <v>69</v>
      </c>
    </row>
    <row r="701" spans="1:16" x14ac:dyDescent="0.2">
      <c r="A701" s="4" t="s">
        <v>3689</v>
      </c>
      <c r="B701" s="4" t="s">
        <v>3689</v>
      </c>
      <c r="C701" s="4">
        <v>7110</v>
      </c>
      <c r="D701" s="4" t="s">
        <v>940</v>
      </c>
      <c r="E701" s="24"/>
      <c r="F701" s="24"/>
      <c r="G701" s="24"/>
      <c r="H701" s="24"/>
      <c r="I701" s="40" t="s">
        <v>2034</v>
      </c>
      <c r="J701" s="4" t="s">
        <v>889</v>
      </c>
      <c r="K701" s="2">
        <v>1.9722724333404999E-2</v>
      </c>
      <c r="L701" s="2">
        <v>-4.4296689331532003E-2</v>
      </c>
      <c r="M701" s="2">
        <f t="shared" si="28"/>
        <v>0</v>
      </c>
      <c r="N701" s="2">
        <f t="shared" si="29"/>
        <v>0</v>
      </c>
      <c r="P701" s="1">
        <v>0</v>
      </c>
    </row>
    <row r="702" spans="1:16" x14ac:dyDescent="0.2">
      <c r="A702" s="4" t="s">
        <v>3712</v>
      </c>
      <c r="B702" s="4" t="s">
        <v>3712</v>
      </c>
      <c r="C702" s="4">
        <v>7111</v>
      </c>
      <c r="D702" s="4" t="s">
        <v>941</v>
      </c>
      <c r="E702" s="23">
        <v>6.7240000000000002</v>
      </c>
      <c r="F702" s="24"/>
      <c r="G702" s="24"/>
      <c r="H702" s="24"/>
      <c r="I702" s="40" t="s">
        <v>2034</v>
      </c>
      <c r="J702" s="4" t="s">
        <v>889</v>
      </c>
      <c r="K702" s="2">
        <v>1.7323117703199001E-2</v>
      </c>
      <c r="L702" s="2">
        <v>-4.2891327291726997E-2</v>
      </c>
      <c r="M702" s="2">
        <f t="shared" si="28"/>
        <v>0.11648064343631009</v>
      </c>
      <c r="N702" s="2">
        <f t="shared" si="29"/>
        <v>-0.28840128470957233</v>
      </c>
      <c r="P702" s="1">
        <v>138</v>
      </c>
    </row>
    <row r="703" spans="1:16" x14ac:dyDescent="0.2">
      <c r="A703" s="4" t="s">
        <v>3689</v>
      </c>
      <c r="B703" s="4" t="s">
        <v>3689</v>
      </c>
      <c r="C703" s="4">
        <v>7112</v>
      </c>
      <c r="D703" s="4" t="s">
        <v>942</v>
      </c>
      <c r="E703" s="24"/>
      <c r="F703" s="24"/>
      <c r="G703" s="24"/>
      <c r="H703" s="24"/>
      <c r="I703" s="40" t="s">
        <v>2034</v>
      </c>
      <c r="J703" s="4" t="s">
        <v>889</v>
      </c>
      <c r="K703" s="2">
        <v>1.9722724333404999E-2</v>
      </c>
      <c r="L703" s="2">
        <v>-4.4296689331532003E-2</v>
      </c>
      <c r="M703" s="2">
        <f t="shared" si="28"/>
        <v>0</v>
      </c>
      <c r="N703" s="2">
        <f t="shared" si="29"/>
        <v>0</v>
      </c>
      <c r="P703" s="1">
        <v>0</v>
      </c>
    </row>
    <row r="704" spans="1:16" x14ac:dyDescent="0.2">
      <c r="A704" s="4" t="s">
        <v>3713</v>
      </c>
      <c r="B704" s="4" t="s">
        <v>3713</v>
      </c>
      <c r="C704" s="4">
        <v>7114</v>
      </c>
      <c r="D704" s="4" t="s">
        <v>943</v>
      </c>
      <c r="E704" s="23">
        <v>1.7869999999999999</v>
      </c>
      <c r="F704" s="24"/>
      <c r="G704" s="24"/>
      <c r="H704" s="24"/>
      <c r="I704" s="40" t="s">
        <v>2034</v>
      </c>
      <c r="J704" s="4" t="s">
        <v>868</v>
      </c>
      <c r="K704" s="2">
        <v>6.5143093466759006E-2</v>
      </c>
      <c r="L704" s="2">
        <v>-5.5257972329855E-2</v>
      </c>
      <c r="M704" s="2">
        <f t="shared" si="28"/>
        <v>0.11641070802509834</v>
      </c>
      <c r="N704" s="2">
        <f t="shared" si="29"/>
        <v>-9.8745996553450885E-2</v>
      </c>
      <c r="P704" s="1">
        <v>69</v>
      </c>
    </row>
    <row r="705" spans="1:16" x14ac:dyDescent="0.2">
      <c r="A705" s="4" t="s">
        <v>3714</v>
      </c>
      <c r="B705" s="4" t="s">
        <v>3714</v>
      </c>
      <c r="C705" s="4">
        <v>7116</v>
      </c>
      <c r="D705" s="4" t="s">
        <v>944</v>
      </c>
      <c r="E705" s="24"/>
      <c r="F705" s="24"/>
      <c r="G705" s="24"/>
      <c r="H705" s="24"/>
      <c r="I705" s="40" t="s">
        <v>2034</v>
      </c>
      <c r="J705" s="4" t="s">
        <v>868</v>
      </c>
      <c r="K705" s="2">
        <v>3.5516276955604997E-2</v>
      </c>
      <c r="L705" s="2">
        <v>-4.9275789409876002E-2</v>
      </c>
      <c r="M705" s="2">
        <f t="shared" si="28"/>
        <v>0</v>
      </c>
      <c r="N705" s="2">
        <f t="shared" si="29"/>
        <v>0</v>
      </c>
      <c r="P705" s="1">
        <v>69</v>
      </c>
    </row>
    <row r="706" spans="1:16" x14ac:dyDescent="0.2">
      <c r="A706" s="4" t="s">
        <v>3715</v>
      </c>
      <c r="B706" s="4" t="s">
        <v>3715</v>
      </c>
      <c r="C706" s="4">
        <v>7119</v>
      </c>
      <c r="D706" s="4" t="s">
        <v>945</v>
      </c>
      <c r="E706" s="24"/>
      <c r="F706" s="24"/>
      <c r="G706" s="24"/>
      <c r="H706" s="24"/>
      <c r="I706" s="40" t="s">
        <v>2034</v>
      </c>
      <c r="J706" s="4" t="s">
        <v>868</v>
      </c>
      <c r="K706" s="2">
        <v>3.8424201309681001E-2</v>
      </c>
      <c r="L706" s="2">
        <v>-4.9539800733327997E-2</v>
      </c>
      <c r="M706" s="2">
        <f t="shared" si="28"/>
        <v>0</v>
      </c>
      <c r="N706" s="2">
        <f t="shared" si="29"/>
        <v>0</v>
      </c>
      <c r="P706" s="1">
        <v>69</v>
      </c>
    </row>
    <row r="707" spans="1:16" x14ac:dyDescent="0.2">
      <c r="A707" s="4" t="s">
        <v>3715</v>
      </c>
      <c r="B707" s="4" t="s">
        <v>3715</v>
      </c>
      <c r="C707" s="4">
        <v>7120</v>
      </c>
      <c r="D707" s="4" t="s">
        <v>946</v>
      </c>
      <c r="E707" s="23">
        <v>16.606000000000002</v>
      </c>
      <c r="F707" s="24"/>
      <c r="G707" s="24"/>
      <c r="H707" s="24"/>
      <c r="I707" s="40" t="s">
        <v>2034</v>
      </c>
      <c r="J707" s="4" t="s">
        <v>868</v>
      </c>
      <c r="K707" s="2">
        <v>2.6666667312383999E-2</v>
      </c>
      <c r="L707" s="2">
        <v>-4.6112436801194999E-2</v>
      </c>
      <c r="M707" s="2">
        <f t="shared" ref="M707:M770" si="30">(H707+F707+E707)*K707</f>
        <v>0.44282667738944875</v>
      </c>
      <c r="N707" s="2">
        <f t="shared" ref="N707:N770" si="31">(H707+F707+E707)*L707</f>
        <v>-0.76574312552064427</v>
      </c>
      <c r="P707" s="1">
        <v>138</v>
      </c>
    </row>
    <row r="708" spans="1:16" x14ac:dyDescent="0.2">
      <c r="A708" s="4" t="s">
        <v>3716</v>
      </c>
      <c r="B708" s="4" t="s">
        <v>3716</v>
      </c>
      <c r="C708" s="4">
        <v>7122</v>
      </c>
      <c r="D708" s="4" t="s">
        <v>947</v>
      </c>
      <c r="E708" s="23">
        <v>6.8000000000000005E-2</v>
      </c>
      <c r="F708" s="24"/>
      <c r="G708" s="24"/>
      <c r="H708" s="24"/>
      <c r="I708" s="40" t="s">
        <v>2034</v>
      </c>
      <c r="J708" s="4" t="s">
        <v>722</v>
      </c>
      <c r="K708" s="2">
        <v>4.2564064264297E-2</v>
      </c>
      <c r="L708" s="2">
        <v>-4.6711303293705E-2</v>
      </c>
      <c r="M708" s="2">
        <f t="shared" si="30"/>
        <v>2.8943563699721964E-3</v>
      </c>
      <c r="N708" s="2">
        <f t="shared" si="31"/>
        <v>-3.1763686239719402E-3</v>
      </c>
      <c r="P708" s="1">
        <v>69</v>
      </c>
    </row>
    <row r="709" spans="1:16" x14ac:dyDescent="0.2">
      <c r="A709" s="4" t="s">
        <v>3717</v>
      </c>
      <c r="B709" s="4" t="s">
        <v>3717</v>
      </c>
      <c r="C709" s="4">
        <v>7124</v>
      </c>
      <c r="D709" s="4" t="s">
        <v>948</v>
      </c>
      <c r="E709" s="23">
        <v>0.73199999999999998</v>
      </c>
      <c r="F709" s="24"/>
      <c r="G709" s="24"/>
      <c r="H709" s="24"/>
      <c r="I709" s="40" t="s">
        <v>2034</v>
      </c>
      <c r="J709" s="4" t="s">
        <v>722</v>
      </c>
      <c r="K709" s="2">
        <v>4.2564064264297E-2</v>
      </c>
      <c r="L709" s="2">
        <v>-4.6711303293705E-2</v>
      </c>
      <c r="M709" s="2">
        <f t="shared" si="30"/>
        <v>3.1156895041465404E-2</v>
      </c>
      <c r="N709" s="2">
        <f t="shared" si="31"/>
        <v>-3.4192674010992061E-2</v>
      </c>
      <c r="P709" s="1">
        <v>69</v>
      </c>
    </row>
    <row r="710" spans="1:16" x14ac:dyDescent="0.2">
      <c r="A710" s="4" t="s">
        <v>3679</v>
      </c>
      <c r="B710" s="4" t="s">
        <v>3679</v>
      </c>
      <c r="C710" s="4">
        <v>7126</v>
      </c>
      <c r="D710" s="4" t="s">
        <v>949</v>
      </c>
      <c r="E710" s="24"/>
      <c r="F710" s="24"/>
      <c r="G710" s="24"/>
      <c r="H710" s="24"/>
      <c r="I710" s="40" t="s">
        <v>2034</v>
      </c>
      <c r="J710" s="4" t="s">
        <v>868</v>
      </c>
      <c r="K710" s="2">
        <v>2.0738992840052001E-2</v>
      </c>
      <c r="L710" s="2">
        <v>-4.4384498149157001E-2</v>
      </c>
      <c r="M710" s="2">
        <f t="shared" si="30"/>
        <v>0</v>
      </c>
      <c r="N710" s="2">
        <f t="shared" si="31"/>
        <v>0</v>
      </c>
      <c r="P710" s="1">
        <v>138</v>
      </c>
    </row>
    <row r="711" spans="1:16" x14ac:dyDescent="0.2">
      <c r="A711" s="4" t="s">
        <v>3718</v>
      </c>
      <c r="B711" s="4" t="s">
        <v>3718</v>
      </c>
      <c r="C711" s="4">
        <v>7128</v>
      </c>
      <c r="D711" s="4" t="s">
        <v>950</v>
      </c>
      <c r="E711" s="23">
        <v>13.121</v>
      </c>
      <c r="F711" s="24"/>
      <c r="G711" s="24"/>
      <c r="H711" s="24"/>
      <c r="I711" s="40" t="s">
        <v>2034</v>
      </c>
      <c r="J711" s="4" t="s">
        <v>868</v>
      </c>
      <c r="K711" s="2">
        <v>2.1673325449227999E-2</v>
      </c>
      <c r="L711" s="2">
        <v>-4.4385198503733E-2</v>
      </c>
      <c r="M711" s="2">
        <f t="shared" si="30"/>
        <v>0.2843757032193206</v>
      </c>
      <c r="N711" s="2">
        <f t="shared" si="31"/>
        <v>-0.58237818956748066</v>
      </c>
      <c r="P711" s="1">
        <v>138</v>
      </c>
    </row>
    <row r="712" spans="1:16" x14ac:dyDescent="0.2">
      <c r="A712" s="4" t="s">
        <v>3719</v>
      </c>
      <c r="B712" s="4" t="s">
        <v>3719</v>
      </c>
      <c r="C712" s="4">
        <v>7130</v>
      </c>
      <c r="D712" s="4" t="s">
        <v>951</v>
      </c>
      <c r="E712" s="24"/>
      <c r="F712" s="24"/>
      <c r="G712" s="24"/>
      <c r="H712" s="24"/>
      <c r="I712" s="40" t="s">
        <v>2034</v>
      </c>
      <c r="J712" s="4" t="s">
        <v>722</v>
      </c>
      <c r="K712" s="2">
        <v>4.2564064264297E-2</v>
      </c>
      <c r="L712" s="2">
        <v>-4.6711303293705E-2</v>
      </c>
      <c r="M712" s="2">
        <f t="shared" si="30"/>
        <v>0</v>
      </c>
      <c r="N712" s="2">
        <f t="shared" si="31"/>
        <v>0</v>
      </c>
      <c r="P712" s="1">
        <v>69</v>
      </c>
    </row>
    <row r="713" spans="1:16" x14ac:dyDescent="0.2">
      <c r="A713" s="4" t="s">
        <v>3719</v>
      </c>
      <c r="B713" s="4" t="s">
        <v>3719</v>
      </c>
      <c r="C713" s="4">
        <v>7132</v>
      </c>
      <c r="D713" s="4" t="s">
        <v>952</v>
      </c>
      <c r="E713" s="24"/>
      <c r="F713" s="24"/>
      <c r="G713" s="24"/>
      <c r="H713" s="24"/>
      <c r="I713" s="40" t="s">
        <v>2034</v>
      </c>
      <c r="J713" s="4" t="s">
        <v>722</v>
      </c>
      <c r="K713" s="2">
        <v>3.4136030822991999E-2</v>
      </c>
      <c r="L713" s="2">
        <v>-4.4394548982382001E-2</v>
      </c>
      <c r="M713" s="2">
        <f t="shared" si="30"/>
        <v>0</v>
      </c>
      <c r="N713" s="2">
        <f t="shared" si="31"/>
        <v>0</v>
      </c>
      <c r="P713" s="1">
        <v>138</v>
      </c>
    </row>
    <row r="714" spans="1:16" x14ac:dyDescent="0.2">
      <c r="A714" s="4" t="s">
        <v>3720</v>
      </c>
      <c r="B714" s="4" t="s">
        <v>3720</v>
      </c>
      <c r="C714" s="4">
        <v>7133</v>
      </c>
      <c r="D714" s="4" t="s">
        <v>953</v>
      </c>
      <c r="E714" s="23">
        <v>18.565000000000001</v>
      </c>
      <c r="F714" s="24"/>
      <c r="G714" s="24"/>
      <c r="H714" s="24"/>
      <c r="I714" s="40" t="s">
        <v>2034</v>
      </c>
      <c r="J714" s="4" t="s">
        <v>722</v>
      </c>
      <c r="K714" s="2">
        <v>3.4136030822991999E-2</v>
      </c>
      <c r="L714" s="2">
        <v>-4.4394548982382001E-2</v>
      </c>
      <c r="M714" s="2">
        <f t="shared" si="30"/>
        <v>0.63373541222884655</v>
      </c>
      <c r="N714" s="2">
        <f t="shared" si="31"/>
        <v>-0.82418480185792187</v>
      </c>
      <c r="P714" s="1">
        <v>138</v>
      </c>
    </row>
    <row r="715" spans="1:16" x14ac:dyDescent="0.2">
      <c r="A715" s="4" t="s">
        <v>3721</v>
      </c>
      <c r="B715" s="4" t="s">
        <v>3721</v>
      </c>
      <c r="C715" s="4">
        <v>7134</v>
      </c>
      <c r="D715" s="4" t="s">
        <v>954</v>
      </c>
      <c r="E715" s="23">
        <v>6.758</v>
      </c>
      <c r="F715" s="24"/>
      <c r="G715" s="24"/>
      <c r="H715" s="24"/>
      <c r="I715" s="40" t="s">
        <v>2034</v>
      </c>
      <c r="J715" s="4" t="s">
        <v>955</v>
      </c>
      <c r="K715" s="2">
        <v>2.6895361021161E-2</v>
      </c>
      <c r="L715" s="2">
        <v>-4.0999457240105001E-2</v>
      </c>
      <c r="M715" s="2">
        <f t="shared" si="30"/>
        <v>0.18175884978100604</v>
      </c>
      <c r="N715" s="2">
        <f t="shared" si="31"/>
        <v>-0.27707433202862958</v>
      </c>
      <c r="P715" s="1">
        <v>138</v>
      </c>
    </row>
    <row r="716" spans="1:16" x14ac:dyDescent="0.2">
      <c r="A716" s="4" t="s">
        <v>3722</v>
      </c>
      <c r="B716" s="4" t="s">
        <v>3722</v>
      </c>
      <c r="C716" s="4">
        <v>7136</v>
      </c>
      <c r="D716" s="4" t="s">
        <v>956</v>
      </c>
      <c r="E716" s="24"/>
      <c r="F716" s="24"/>
      <c r="G716" s="24"/>
      <c r="H716" s="24"/>
      <c r="I716" s="40" t="s">
        <v>2034</v>
      </c>
      <c r="J716" s="4" t="s">
        <v>955</v>
      </c>
      <c r="K716" s="2">
        <v>2.2891050204635E-2</v>
      </c>
      <c r="L716" s="2">
        <v>-3.9103090763091999E-2</v>
      </c>
      <c r="M716" s="2">
        <f t="shared" si="30"/>
        <v>0</v>
      </c>
      <c r="N716" s="2">
        <f t="shared" si="31"/>
        <v>0</v>
      </c>
      <c r="P716" s="1">
        <v>69</v>
      </c>
    </row>
    <row r="717" spans="1:16" x14ac:dyDescent="0.2">
      <c r="A717" s="4" t="s">
        <v>3722</v>
      </c>
      <c r="B717" s="4" t="s">
        <v>3722</v>
      </c>
      <c r="C717" s="4">
        <v>7138</v>
      </c>
      <c r="D717" s="4" t="s">
        <v>957</v>
      </c>
      <c r="E717" s="23">
        <v>24.129000000000001</v>
      </c>
      <c r="F717" s="24"/>
      <c r="G717" s="24"/>
      <c r="H717" s="24"/>
      <c r="I717" s="40" t="s">
        <v>2034</v>
      </c>
      <c r="J717" s="4" t="s">
        <v>955</v>
      </c>
      <c r="K717" s="2">
        <v>2.4207353591919001E-2</v>
      </c>
      <c r="L717" s="2">
        <v>-3.9739072322845001E-2</v>
      </c>
      <c r="M717" s="2">
        <f t="shared" si="30"/>
        <v>0.58409923481941362</v>
      </c>
      <c r="N717" s="2">
        <f t="shared" si="31"/>
        <v>-0.95886407607792712</v>
      </c>
      <c r="P717" s="1">
        <v>138</v>
      </c>
    </row>
    <row r="718" spans="1:16" x14ac:dyDescent="0.2">
      <c r="A718" s="4" t="s">
        <v>3723</v>
      </c>
      <c r="B718" s="4" t="s">
        <v>3723</v>
      </c>
      <c r="C718" s="4">
        <v>7140</v>
      </c>
      <c r="D718" s="4" t="s">
        <v>958</v>
      </c>
      <c r="E718" s="23">
        <v>18.481999999999999</v>
      </c>
      <c r="F718" s="24"/>
      <c r="G718" s="24"/>
      <c r="H718" s="24"/>
      <c r="I718" s="40" t="s">
        <v>2034</v>
      </c>
      <c r="J718" s="4" t="s">
        <v>955</v>
      </c>
      <c r="K718" s="2">
        <v>2.4125831201673002E-2</v>
      </c>
      <c r="L718" s="2">
        <v>-3.9699684828520002E-2</v>
      </c>
      <c r="M718" s="2">
        <f t="shared" si="30"/>
        <v>0.44589361226932039</v>
      </c>
      <c r="N718" s="2">
        <f t="shared" si="31"/>
        <v>-0.73372957500070668</v>
      </c>
      <c r="P718" s="1">
        <v>138</v>
      </c>
    </row>
    <row r="719" spans="1:16" x14ac:dyDescent="0.2">
      <c r="A719" s="4" t="s">
        <v>3724</v>
      </c>
      <c r="B719" s="4" t="s">
        <v>3724</v>
      </c>
      <c r="C719" s="4">
        <v>7142</v>
      </c>
      <c r="D719" s="4" t="s">
        <v>959</v>
      </c>
      <c r="E719" s="23">
        <v>13.645</v>
      </c>
      <c r="F719" s="24"/>
      <c r="G719" s="24"/>
      <c r="H719" s="24"/>
      <c r="I719" s="40" t="s">
        <v>2034</v>
      </c>
      <c r="J719" s="4" t="s">
        <v>955</v>
      </c>
      <c r="K719" s="2">
        <v>2.3800350725650999E-2</v>
      </c>
      <c r="L719" s="2">
        <v>-3.9542425423861001E-2</v>
      </c>
      <c r="M719" s="2">
        <f t="shared" si="30"/>
        <v>0.32475578565150787</v>
      </c>
      <c r="N719" s="2">
        <f t="shared" si="31"/>
        <v>-0.53955639490858331</v>
      </c>
      <c r="P719" s="1">
        <v>138</v>
      </c>
    </row>
    <row r="720" spans="1:16" x14ac:dyDescent="0.2">
      <c r="A720" s="4" t="s">
        <v>3725</v>
      </c>
      <c r="B720" s="4" t="s">
        <v>3725</v>
      </c>
      <c r="C720" s="4">
        <v>7143</v>
      </c>
      <c r="D720" s="4" t="s">
        <v>960</v>
      </c>
      <c r="E720" s="23">
        <v>16.399999999999999</v>
      </c>
      <c r="F720" s="24"/>
      <c r="G720" s="24"/>
      <c r="H720" s="24"/>
      <c r="I720" s="40" t="s">
        <v>2034</v>
      </c>
      <c r="J720" s="4" t="s">
        <v>955</v>
      </c>
      <c r="K720" s="2">
        <v>2.2853752598166001E-2</v>
      </c>
      <c r="L720" s="2">
        <v>-3.9085067808627999E-2</v>
      </c>
      <c r="M720" s="2">
        <f t="shared" si="30"/>
        <v>0.37480154260992238</v>
      </c>
      <c r="N720" s="2">
        <f t="shared" si="31"/>
        <v>-0.64099511206149917</v>
      </c>
      <c r="P720" s="1">
        <v>138</v>
      </c>
    </row>
    <row r="721" spans="1:16" x14ac:dyDescent="0.2">
      <c r="A721" s="4" t="s">
        <v>3107</v>
      </c>
      <c r="B721" s="4" t="s">
        <v>3107</v>
      </c>
      <c r="C721" s="4">
        <v>7144</v>
      </c>
      <c r="D721" s="4" t="s">
        <v>961</v>
      </c>
      <c r="E721" s="23">
        <v>6.2619999999999996</v>
      </c>
      <c r="F721" s="24"/>
      <c r="G721" s="24"/>
      <c r="H721" s="24"/>
      <c r="I721" s="40" t="s">
        <v>2034</v>
      </c>
      <c r="J721" s="4" t="s">
        <v>955</v>
      </c>
      <c r="K721" s="2">
        <v>2.3475112393498001E-2</v>
      </c>
      <c r="L721" s="2">
        <v>-3.9385285228491003E-2</v>
      </c>
      <c r="M721" s="2">
        <f t="shared" si="30"/>
        <v>0.14700115380808448</v>
      </c>
      <c r="N721" s="2">
        <f t="shared" si="31"/>
        <v>-0.24663065610081064</v>
      </c>
      <c r="P721" s="1">
        <v>138</v>
      </c>
    </row>
    <row r="722" spans="1:16" x14ac:dyDescent="0.2">
      <c r="A722" s="4" t="s">
        <v>3726</v>
      </c>
      <c r="B722" s="4" t="s">
        <v>3726</v>
      </c>
      <c r="C722" s="4">
        <v>7146</v>
      </c>
      <c r="D722" s="4" t="s">
        <v>962</v>
      </c>
      <c r="E722" s="24"/>
      <c r="F722" s="24"/>
      <c r="G722" s="24"/>
      <c r="H722" s="24"/>
      <c r="I722" s="40" t="s">
        <v>2034</v>
      </c>
      <c r="J722" s="4" t="s">
        <v>955</v>
      </c>
      <c r="K722" s="2">
        <v>2.2334778681397001E-2</v>
      </c>
      <c r="L722" s="2">
        <v>-3.8834322243929E-2</v>
      </c>
      <c r="M722" s="2">
        <f t="shared" si="30"/>
        <v>0</v>
      </c>
      <c r="N722" s="2">
        <f t="shared" si="31"/>
        <v>0</v>
      </c>
      <c r="P722" s="1">
        <v>138</v>
      </c>
    </row>
    <row r="723" spans="1:16" x14ac:dyDescent="0.2">
      <c r="A723" s="4" t="s">
        <v>3727</v>
      </c>
      <c r="B723" s="4" t="s">
        <v>3727</v>
      </c>
      <c r="C723" s="4">
        <v>7147</v>
      </c>
      <c r="D723" s="4" t="s">
        <v>963</v>
      </c>
      <c r="E723" s="23">
        <v>4.7039999999999997</v>
      </c>
      <c r="F723" s="24"/>
      <c r="G723" s="24"/>
      <c r="H723" s="24"/>
      <c r="I723" s="40" t="s">
        <v>2034</v>
      </c>
      <c r="J723" s="4" t="s">
        <v>905</v>
      </c>
      <c r="K723" s="2">
        <v>1.9964465871453001E-2</v>
      </c>
      <c r="L723" s="2">
        <v>-3.7806935608387E-2</v>
      </c>
      <c r="M723" s="2">
        <f t="shared" si="30"/>
        <v>9.3912847459314913E-2</v>
      </c>
      <c r="N723" s="2">
        <f t="shared" si="31"/>
        <v>-0.17784382510185243</v>
      </c>
      <c r="P723" s="1">
        <v>138</v>
      </c>
    </row>
    <row r="724" spans="1:16" x14ac:dyDescent="0.2">
      <c r="A724" s="4" t="s">
        <v>3728</v>
      </c>
      <c r="B724" s="4" t="s">
        <v>3728</v>
      </c>
      <c r="C724" s="4">
        <v>7148</v>
      </c>
      <c r="D724" s="4" t="s">
        <v>964</v>
      </c>
      <c r="E724" s="24"/>
      <c r="F724" s="24"/>
      <c r="G724" s="24"/>
      <c r="H724" s="24"/>
      <c r="I724" s="40" t="s">
        <v>2034</v>
      </c>
      <c r="J724" s="4" t="s">
        <v>965</v>
      </c>
      <c r="K724" s="2">
        <v>1.7281908541917999E-2</v>
      </c>
      <c r="L724" s="2">
        <v>-3.9846844971179997E-2</v>
      </c>
      <c r="M724" s="2">
        <f t="shared" si="30"/>
        <v>0</v>
      </c>
      <c r="N724" s="2">
        <f t="shared" si="31"/>
        <v>0</v>
      </c>
      <c r="P724" s="1">
        <v>138</v>
      </c>
    </row>
    <row r="725" spans="1:16" x14ac:dyDescent="0.2">
      <c r="A725" s="4" t="s">
        <v>3729</v>
      </c>
      <c r="B725" s="4" t="s">
        <v>3729</v>
      </c>
      <c r="C725" s="4">
        <v>7149</v>
      </c>
      <c r="D725" s="4" t="s">
        <v>966</v>
      </c>
      <c r="E725" s="23">
        <v>16.876000000000001</v>
      </c>
      <c r="F725" s="24"/>
      <c r="G725" s="24"/>
      <c r="H725" s="24"/>
      <c r="I725" s="40" t="s">
        <v>2034</v>
      </c>
      <c r="J725" s="4" t="s">
        <v>722</v>
      </c>
      <c r="K725" s="2">
        <v>3.2405588775872997E-2</v>
      </c>
      <c r="L725" s="2">
        <v>-4.3539267033338998E-2</v>
      </c>
      <c r="M725" s="2">
        <f t="shared" si="30"/>
        <v>0.54687671618163269</v>
      </c>
      <c r="N725" s="2">
        <f t="shared" si="31"/>
        <v>-0.73476867045462901</v>
      </c>
      <c r="P725" s="1">
        <v>138</v>
      </c>
    </row>
    <row r="726" spans="1:16" x14ac:dyDescent="0.2">
      <c r="A726" s="4" t="s">
        <v>3694</v>
      </c>
      <c r="B726" s="4" t="s">
        <v>3694</v>
      </c>
      <c r="C726" s="4">
        <v>7150</v>
      </c>
      <c r="D726" s="4" t="s">
        <v>967</v>
      </c>
      <c r="E726" s="24"/>
      <c r="F726" s="24"/>
      <c r="G726" s="24"/>
      <c r="H726" s="24"/>
      <c r="I726" s="40" t="s">
        <v>2034</v>
      </c>
      <c r="J726" s="4" t="s">
        <v>905</v>
      </c>
      <c r="K726" s="2">
        <v>1.9971085712313999E-2</v>
      </c>
      <c r="L726" s="2">
        <v>-3.7801902741194E-2</v>
      </c>
      <c r="M726" s="2">
        <f t="shared" si="30"/>
        <v>0</v>
      </c>
      <c r="N726" s="2">
        <f t="shared" si="31"/>
        <v>0</v>
      </c>
      <c r="P726" s="1">
        <v>138</v>
      </c>
    </row>
    <row r="727" spans="1:16" x14ac:dyDescent="0.2">
      <c r="A727" s="4" t="s">
        <v>3730</v>
      </c>
      <c r="B727" s="4" t="s">
        <v>3730</v>
      </c>
      <c r="C727" s="4">
        <v>7151</v>
      </c>
      <c r="D727" s="4" t="s">
        <v>968</v>
      </c>
      <c r="E727" s="23">
        <v>9.9039999999999999</v>
      </c>
      <c r="F727" s="24"/>
      <c r="G727" s="24"/>
      <c r="H727" s="24"/>
      <c r="I727" s="40" t="s">
        <v>2034</v>
      </c>
      <c r="J727" s="4" t="s">
        <v>905</v>
      </c>
      <c r="K727" s="2">
        <v>1.5768390148878E-2</v>
      </c>
      <c r="L727" s="2">
        <v>-3.4051161259413001E-2</v>
      </c>
      <c r="M727" s="2">
        <f t="shared" si="30"/>
        <v>0.15617013603448771</v>
      </c>
      <c r="N727" s="2">
        <f t="shared" si="31"/>
        <v>-0.33724270111322635</v>
      </c>
      <c r="P727" s="1">
        <v>138</v>
      </c>
    </row>
    <row r="728" spans="1:16" x14ac:dyDescent="0.2">
      <c r="A728" s="4" t="s">
        <v>3694</v>
      </c>
      <c r="B728" s="4" t="s">
        <v>3694</v>
      </c>
      <c r="C728" s="4">
        <v>7152</v>
      </c>
      <c r="D728" s="4" t="s">
        <v>967</v>
      </c>
      <c r="E728" s="24"/>
      <c r="F728" s="24"/>
      <c r="G728" s="24"/>
      <c r="H728" s="24"/>
      <c r="I728" s="40" t="s">
        <v>2034</v>
      </c>
      <c r="J728" s="4" t="s">
        <v>905</v>
      </c>
      <c r="K728" s="2">
        <v>1.9953330978750999E-2</v>
      </c>
      <c r="L728" s="2">
        <v>-3.7786122411489001E-2</v>
      </c>
      <c r="M728" s="2">
        <f t="shared" si="30"/>
        <v>0</v>
      </c>
      <c r="N728" s="2">
        <f t="shared" si="31"/>
        <v>0</v>
      </c>
      <c r="P728" s="1">
        <v>138</v>
      </c>
    </row>
    <row r="729" spans="1:16" x14ac:dyDescent="0.2">
      <c r="A729" s="4" t="s">
        <v>3731</v>
      </c>
      <c r="B729" s="4" t="s">
        <v>3731</v>
      </c>
      <c r="C729" s="4">
        <v>7153</v>
      </c>
      <c r="D729" s="4" t="s">
        <v>969</v>
      </c>
      <c r="E729" s="23">
        <v>7.5919999999999996</v>
      </c>
      <c r="F729" s="24"/>
      <c r="G729" s="24"/>
      <c r="H729" s="24"/>
      <c r="I729" s="40" t="s">
        <v>2034</v>
      </c>
      <c r="J729" s="4" t="s">
        <v>905</v>
      </c>
      <c r="K729" s="2">
        <v>1.8156992271543E-2</v>
      </c>
      <c r="L729" s="2">
        <v>-3.6985199898481001E-2</v>
      </c>
      <c r="M729" s="2">
        <f t="shared" si="30"/>
        <v>0.13784788532555445</v>
      </c>
      <c r="N729" s="2">
        <f t="shared" si="31"/>
        <v>-0.28079163762926773</v>
      </c>
      <c r="P729" s="1">
        <v>138</v>
      </c>
    </row>
    <row r="730" spans="1:16" x14ac:dyDescent="0.2">
      <c r="A730" s="4" t="s">
        <v>3732</v>
      </c>
      <c r="B730" s="4" t="s">
        <v>3732</v>
      </c>
      <c r="C730" s="4">
        <v>7154</v>
      </c>
      <c r="D730" s="4" t="s">
        <v>970</v>
      </c>
      <c r="E730" s="24"/>
      <c r="F730" s="24"/>
      <c r="G730" s="24"/>
      <c r="H730" s="24"/>
      <c r="I730" s="40" t="s">
        <v>2034</v>
      </c>
      <c r="J730" s="4" t="s">
        <v>905</v>
      </c>
      <c r="K730" s="2">
        <v>2.1081317216158E-2</v>
      </c>
      <c r="L730" s="2">
        <v>-3.8228701800107998E-2</v>
      </c>
      <c r="M730" s="2">
        <f t="shared" si="30"/>
        <v>0</v>
      </c>
      <c r="N730" s="2">
        <f t="shared" si="31"/>
        <v>0</v>
      </c>
      <c r="P730" s="1">
        <v>69</v>
      </c>
    </row>
    <row r="731" spans="1:16" x14ac:dyDescent="0.2">
      <c r="A731" s="4" t="s">
        <v>3732</v>
      </c>
      <c r="B731" s="4" t="s">
        <v>3732</v>
      </c>
      <c r="C731" s="4">
        <v>7155</v>
      </c>
      <c r="D731" s="4" t="s">
        <v>971</v>
      </c>
      <c r="E731" s="24"/>
      <c r="F731" s="24"/>
      <c r="G731" s="24"/>
      <c r="H731" s="24"/>
      <c r="I731" s="40" t="s">
        <v>2034</v>
      </c>
      <c r="J731" s="4" t="s">
        <v>905</v>
      </c>
      <c r="K731" s="2">
        <v>1.9888829439877999E-2</v>
      </c>
      <c r="L731" s="2">
        <v>-3.7652540951967003E-2</v>
      </c>
      <c r="M731" s="2">
        <f t="shared" si="30"/>
        <v>0</v>
      </c>
      <c r="N731" s="2">
        <f t="shared" si="31"/>
        <v>0</v>
      </c>
      <c r="P731" s="1">
        <v>138</v>
      </c>
    </row>
    <row r="732" spans="1:16" x14ac:dyDescent="0.2">
      <c r="A732" s="4" t="s">
        <v>3733</v>
      </c>
      <c r="B732" s="4" t="s">
        <v>3733</v>
      </c>
      <c r="C732" s="4">
        <v>7156</v>
      </c>
      <c r="D732" s="4" t="s">
        <v>972</v>
      </c>
      <c r="E732" s="23">
        <v>9.91</v>
      </c>
      <c r="F732" s="24"/>
      <c r="G732" s="24"/>
      <c r="H732" s="24"/>
      <c r="I732" s="40" t="s">
        <v>2034</v>
      </c>
      <c r="J732" s="4" t="s">
        <v>905</v>
      </c>
      <c r="K732" s="2">
        <v>2.1247627213596999E-2</v>
      </c>
      <c r="L732" s="2">
        <v>-3.8309056311846001E-2</v>
      </c>
      <c r="M732" s="2">
        <f t="shared" si="30"/>
        <v>0.21056398568674625</v>
      </c>
      <c r="N732" s="2">
        <f t="shared" si="31"/>
        <v>-0.37964274805039389</v>
      </c>
      <c r="P732" s="1">
        <v>69</v>
      </c>
    </row>
    <row r="733" spans="1:16" x14ac:dyDescent="0.2">
      <c r="A733" s="4" t="s">
        <v>3734</v>
      </c>
      <c r="B733" s="4" t="s">
        <v>3734</v>
      </c>
      <c r="C733" s="4">
        <v>7158</v>
      </c>
      <c r="D733" s="4" t="s">
        <v>973</v>
      </c>
      <c r="E733" s="23">
        <v>3.7669999999999999</v>
      </c>
      <c r="F733" s="24"/>
      <c r="G733" s="24"/>
      <c r="H733" s="24"/>
      <c r="I733" s="40" t="s">
        <v>2034</v>
      </c>
      <c r="J733" s="4" t="s">
        <v>955</v>
      </c>
      <c r="K733" s="2">
        <v>2.1979641169310001E-2</v>
      </c>
      <c r="L733" s="2">
        <v>-3.8662735372782003E-2</v>
      </c>
      <c r="M733" s="2">
        <f t="shared" si="30"/>
        <v>8.2797308284790774E-2</v>
      </c>
      <c r="N733" s="2">
        <f t="shared" si="31"/>
        <v>-0.14564252414926981</v>
      </c>
      <c r="P733" s="1">
        <v>69</v>
      </c>
    </row>
    <row r="734" spans="1:16" x14ac:dyDescent="0.2">
      <c r="A734" s="4" t="s">
        <v>3735</v>
      </c>
      <c r="B734" s="4" t="s">
        <v>3735</v>
      </c>
      <c r="C734" s="4">
        <v>7160</v>
      </c>
      <c r="D734" s="4" t="s">
        <v>974</v>
      </c>
      <c r="E734" s="23">
        <v>11.679</v>
      </c>
      <c r="F734" s="24"/>
      <c r="G734" s="24"/>
      <c r="H734" s="24"/>
      <c r="I734" s="40" t="s">
        <v>2034</v>
      </c>
      <c r="J734" s="4" t="s">
        <v>955</v>
      </c>
      <c r="K734" s="2">
        <v>2.2395540028811001E-2</v>
      </c>
      <c r="L734" s="2">
        <v>-3.8863681256770997E-2</v>
      </c>
      <c r="M734" s="2">
        <f t="shared" si="30"/>
        <v>0.26155751199648369</v>
      </c>
      <c r="N734" s="2">
        <f t="shared" si="31"/>
        <v>-0.45388893339782849</v>
      </c>
      <c r="P734" s="1">
        <v>69</v>
      </c>
    </row>
    <row r="735" spans="1:16" x14ac:dyDescent="0.2">
      <c r="A735" s="4" t="s">
        <v>325</v>
      </c>
      <c r="B735" s="4" t="s">
        <v>325</v>
      </c>
      <c r="C735" s="4">
        <v>7162</v>
      </c>
      <c r="D735" s="4" t="s">
        <v>975</v>
      </c>
      <c r="E735" s="23">
        <v>13.669</v>
      </c>
      <c r="F735" s="24"/>
      <c r="G735" s="24"/>
      <c r="H735" s="24"/>
      <c r="I735" s="40" t="s">
        <v>2034</v>
      </c>
      <c r="J735" s="4" t="s">
        <v>955</v>
      </c>
      <c r="K735" s="2">
        <v>2.2752253338694999E-2</v>
      </c>
      <c r="L735" s="2">
        <v>-3.9036028087138998E-2</v>
      </c>
      <c r="M735" s="2">
        <f t="shared" si="30"/>
        <v>0.31100055088662193</v>
      </c>
      <c r="N735" s="2">
        <f t="shared" si="31"/>
        <v>-0.53358346792310296</v>
      </c>
      <c r="P735" s="1">
        <v>69</v>
      </c>
    </row>
    <row r="736" spans="1:16" x14ac:dyDescent="0.2">
      <c r="A736" s="4" t="s">
        <v>3736</v>
      </c>
      <c r="B736" s="4" t="s">
        <v>3736</v>
      </c>
      <c r="C736" s="4">
        <v>7168</v>
      </c>
      <c r="D736" s="4" t="s">
        <v>976</v>
      </c>
      <c r="E736" s="23">
        <v>32.884</v>
      </c>
      <c r="F736" s="24"/>
      <c r="G736" s="24"/>
      <c r="H736" s="24"/>
      <c r="I736" s="40" t="s">
        <v>2034</v>
      </c>
      <c r="J736" s="4" t="s">
        <v>905</v>
      </c>
      <c r="K736" s="2">
        <v>1.6385626047849999E-2</v>
      </c>
      <c r="L736" s="2">
        <v>-3.6195408552885E-2</v>
      </c>
      <c r="M736" s="2">
        <f t="shared" si="30"/>
        <v>0.53882492695749939</v>
      </c>
      <c r="N736" s="2">
        <f t="shared" si="31"/>
        <v>-1.1902498148530702</v>
      </c>
      <c r="P736" s="1">
        <v>138</v>
      </c>
    </row>
    <row r="737" spans="1:16" x14ac:dyDescent="0.2">
      <c r="A737" s="4" t="s">
        <v>3737</v>
      </c>
      <c r="B737" s="4" t="s">
        <v>3737</v>
      </c>
      <c r="C737" s="4">
        <v>7169</v>
      </c>
      <c r="D737" s="4" t="s">
        <v>977</v>
      </c>
      <c r="E737" s="23">
        <v>9.6509999999999998</v>
      </c>
      <c r="F737" s="24"/>
      <c r="G737" s="24"/>
      <c r="H737" s="24"/>
      <c r="I737" s="40" t="s">
        <v>2034</v>
      </c>
      <c r="J737" s="4" t="s">
        <v>905</v>
      </c>
      <c r="K737" s="2">
        <v>1.4987993985414999E-2</v>
      </c>
      <c r="L737" s="2">
        <v>-3.5572253167628999E-2</v>
      </c>
      <c r="M737" s="2">
        <f t="shared" si="30"/>
        <v>0.14464912995324017</v>
      </c>
      <c r="N737" s="2">
        <f t="shared" si="31"/>
        <v>-0.34330781532078747</v>
      </c>
      <c r="P737" s="1">
        <v>138</v>
      </c>
    </row>
    <row r="738" spans="1:16" x14ac:dyDescent="0.2">
      <c r="A738" s="4" t="s">
        <v>3738</v>
      </c>
      <c r="B738" s="4" t="s">
        <v>3738</v>
      </c>
      <c r="C738" s="4">
        <v>7170</v>
      </c>
      <c r="D738" s="4" t="s">
        <v>978</v>
      </c>
      <c r="E738" s="23">
        <v>7.8109999999999999</v>
      </c>
      <c r="F738" s="24"/>
      <c r="G738" s="24"/>
      <c r="H738" s="24"/>
      <c r="I738" s="40" t="s">
        <v>2034</v>
      </c>
      <c r="J738" s="4" t="s">
        <v>979</v>
      </c>
      <c r="K738" s="2">
        <v>1.4237940311431999E-2</v>
      </c>
      <c r="L738" s="2">
        <v>-3.5237830132245997E-2</v>
      </c>
      <c r="M738" s="2">
        <f t="shared" si="30"/>
        <v>0.11121255177259534</v>
      </c>
      <c r="N738" s="2">
        <f t="shared" si="31"/>
        <v>-0.27524269116297345</v>
      </c>
      <c r="P738" s="1">
        <v>138</v>
      </c>
    </row>
    <row r="739" spans="1:16" x14ac:dyDescent="0.2">
      <c r="A739" s="4" t="s">
        <v>3739</v>
      </c>
      <c r="B739" s="4" t="s">
        <v>3739</v>
      </c>
      <c r="C739" s="4">
        <v>7171</v>
      </c>
      <c r="D739" s="4" t="s">
        <v>980</v>
      </c>
      <c r="E739" s="23">
        <v>9.6210000000000004</v>
      </c>
      <c r="F739" s="24"/>
      <c r="G739" s="24"/>
      <c r="H739" s="24"/>
      <c r="I739" s="40" t="s">
        <v>2034</v>
      </c>
      <c r="J739" s="4" t="s">
        <v>905</v>
      </c>
      <c r="K739" s="2">
        <v>1.2416197918355E-2</v>
      </c>
      <c r="L739" s="2">
        <v>-3.4337617456913001E-2</v>
      </c>
      <c r="M739" s="2">
        <f t="shared" si="30"/>
        <v>0.11945624017249346</v>
      </c>
      <c r="N739" s="2">
        <f t="shared" si="31"/>
        <v>-0.33036221755296002</v>
      </c>
      <c r="P739" s="1">
        <v>138</v>
      </c>
    </row>
    <row r="740" spans="1:16" x14ac:dyDescent="0.2">
      <c r="A740" s="4" t="s">
        <v>3740</v>
      </c>
      <c r="B740" s="4" t="s">
        <v>3740</v>
      </c>
      <c r="C740" s="4">
        <v>7172</v>
      </c>
      <c r="D740" s="4" t="s">
        <v>981</v>
      </c>
      <c r="E740" s="24"/>
      <c r="F740" s="24"/>
      <c r="G740" s="24"/>
      <c r="H740" s="24"/>
      <c r="I740" s="40" t="s">
        <v>2034</v>
      </c>
      <c r="J740" s="4" t="s">
        <v>979</v>
      </c>
      <c r="K740" s="2">
        <v>1.0380990803242E-2</v>
      </c>
      <c r="L740" s="2">
        <v>-3.3331919461489001E-2</v>
      </c>
      <c r="M740" s="2">
        <f t="shared" si="30"/>
        <v>0</v>
      </c>
      <c r="N740" s="2">
        <f t="shared" si="31"/>
        <v>0</v>
      </c>
      <c r="P740" s="1">
        <v>138</v>
      </c>
    </row>
    <row r="741" spans="1:16" x14ac:dyDescent="0.2">
      <c r="A741" s="4" t="s">
        <v>3741</v>
      </c>
      <c r="B741" s="4" t="s">
        <v>3741</v>
      </c>
      <c r="C741" s="4">
        <v>7173</v>
      </c>
      <c r="D741" s="4" t="s">
        <v>982</v>
      </c>
      <c r="E741" s="23">
        <v>5.17</v>
      </c>
      <c r="F741" s="24"/>
      <c r="G741" s="24"/>
      <c r="H741" s="24"/>
      <c r="I741" s="40" t="s">
        <v>2034</v>
      </c>
      <c r="J741" s="4" t="s">
        <v>979</v>
      </c>
      <c r="K741" s="2">
        <v>1.0716288350523E-2</v>
      </c>
      <c r="L741" s="2">
        <v>-3.3497605472802998E-2</v>
      </c>
      <c r="M741" s="2">
        <f t="shared" si="30"/>
        <v>5.5403210772203913E-2</v>
      </c>
      <c r="N741" s="2">
        <f t="shared" si="31"/>
        <v>-0.17318262029439149</v>
      </c>
      <c r="P741" s="1">
        <v>138</v>
      </c>
    </row>
    <row r="742" spans="1:16" x14ac:dyDescent="0.2">
      <c r="A742" s="4" t="s">
        <v>3740</v>
      </c>
      <c r="B742" s="4" t="s">
        <v>3740</v>
      </c>
      <c r="C742" s="4">
        <v>7174</v>
      </c>
      <c r="D742" s="4" t="s">
        <v>981</v>
      </c>
      <c r="E742" s="24"/>
      <c r="F742" s="24"/>
      <c r="G742" s="24"/>
      <c r="H742" s="24"/>
      <c r="I742" s="40" t="s">
        <v>2034</v>
      </c>
      <c r="J742" s="4" t="s">
        <v>979</v>
      </c>
      <c r="K742" s="2">
        <v>1.0015052743256E-2</v>
      </c>
      <c r="L742" s="2">
        <v>-3.3074382692574997E-2</v>
      </c>
      <c r="M742" s="2">
        <f t="shared" si="30"/>
        <v>0</v>
      </c>
      <c r="N742" s="2">
        <f t="shared" si="31"/>
        <v>0</v>
      </c>
      <c r="P742" s="1">
        <v>138</v>
      </c>
    </row>
    <row r="743" spans="1:16" x14ac:dyDescent="0.2">
      <c r="A743" s="4" t="s">
        <v>3742</v>
      </c>
      <c r="B743" s="4" t="s">
        <v>3742</v>
      </c>
      <c r="C743" s="4">
        <v>7175</v>
      </c>
      <c r="D743" s="4" t="s">
        <v>983</v>
      </c>
      <c r="E743" s="23">
        <v>24.030999999999999</v>
      </c>
      <c r="F743" s="24"/>
      <c r="G743" s="24"/>
      <c r="H743" s="24"/>
      <c r="I743" s="40" t="s">
        <v>2034</v>
      </c>
      <c r="J743" s="4" t="s">
        <v>979</v>
      </c>
      <c r="K743" s="2">
        <v>1.0199198499322E-2</v>
      </c>
      <c r="L743" s="2">
        <v>-3.2737419009208998E-2</v>
      </c>
      <c r="M743" s="2">
        <f t="shared" si="30"/>
        <v>0.24509693913720698</v>
      </c>
      <c r="N743" s="2">
        <f t="shared" si="31"/>
        <v>-0.78671291621030137</v>
      </c>
      <c r="P743" s="1">
        <v>138</v>
      </c>
    </row>
    <row r="744" spans="1:16" x14ac:dyDescent="0.2">
      <c r="A744" s="4" t="s">
        <v>979</v>
      </c>
      <c r="B744" s="4" t="s">
        <v>979</v>
      </c>
      <c r="C744" s="4">
        <v>7176</v>
      </c>
      <c r="D744" s="4" t="s">
        <v>984</v>
      </c>
      <c r="E744" s="23">
        <v>43.688000000000002</v>
      </c>
      <c r="F744" s="24"/>
      <c r="G744" s="24"/>
      <c r="H744" s="24"/>
      <c r="I744" s="40" t="s">
        <v>2034</v>
      </c>
      <c r="J744" s="4" t="s">
        <v>979</v>
      </c>
      <c r="K744" s="2">
        <v>1.0212789289652999E-2</v>
      </c>
      <c r="L744" s="2">
        <v>-3.2792080193757997E-2</v>
      </c>
      <c r="M744" s="2">
        <f t="shared" si="30"/>
        <v>0.44617633848636024</v>
      </c>
      <c r="N744" s="2">
        <f t="shared" si="31"/>
        <v>-1.4326203995048994</v>
      </c>
      <c r="P744" s="1">
        <v>138</v>
      </c>
    </row>
    <row r="745" spans="1:16" x14ac:dyDescent="0.2">
      <c r="A745" s="4" t="s">
        <v>3693</v>
      </c>
      <c r="B745" s="4" t="s">
        <v>3693</v>
      </c>
      <c r="C745" s="4">
        <v>7178</v>
      </c>
      <c r="D745" s="4" t="s">
        <v>985</v>
      </c>
      <c r="E745" s="24"/>
      <c r="F745" s="24"/>
      <c r="G745" s="24"/>
      <c r="H745" s="24"/>
      <c r="I745" s="40" t="s">
        <v>2034</v>
      </c>
      <c r="J745" s="4" t="s">
        <v>901</v>
      </c>
      <c r="K745" s="2">
        <v>1.0307330638169999E-2</v>
      </c>
      <c r="L745" s="2">
        <v>-3.1768295913934999E-2</v>
      </c>
      <c r="M745" s="2">
        <f t="shared" si="30"/>
        <v>0</v>
      </c>
      <c r="N745" s="2">
        <f t="shared" si="31"/>
        <v>0</v>
      </c>
      <c r="P745" s="1">
        <v>138</v>
      </c>
    </row>
    <row r="746" spans="1:16" x14ac:dyDescent="0.2">
      <c r="A746" s="4" t="s">
        <v>3692</v>
      </c>
      <c r="B746" s="4" t="s">
        <v>3692</v>
      </c>
      <c r="C746" s="4">
        <v>7180</v>
      </c>
      <c r="D746" s="4" t="s">
        <v>986</v>
      </c>
      <c r="E746" s="24"/>
      <c r="F746" s="24"/>
      <c r="G746" s="24"/>
      <c r="H746" s="24"/>
      <c r="I746" s="40" t="s">
        <v>2034</v>
      </c>
      <c r="J746" s="4" t="s">
        <v>901</v>
      </c>
      <c r="K746" s="2">
        <v>9.8516792058940001E-3</v>
      </c>
      <c r="L746" s="2">
        <v>-3.3305883407593002E-2</v>
      </c>
      <c r="M746" s="2">
        <f t="shared" si="30"/>
        <v>0</v>
      </c>
      <c r="N746" s="2">
        <f t="shared" si="31"/>
        <v>0</v>
      </c>
      <c r="P746" s="1">
        <v>138</v>
      </c>
    </row>
    <row r="747" spans="1:16" x14ac:dyDescent="0.2">
      <c r="A747" s="4" t="s">
        <v>3692</v>
      </c>
      <c r="B747" s="4" t="s">
        <v>3692</v>
      </c>
      <c r="C747" s="4">
        <v>7181</v>
      </c>
      <c r="D747" s="4" t="s">
        <v>986</v>
      </c>
      <c r="E747" s="24"/>
      <c r="F747" s="24"/>
      <c r="G747" s="24"/>
      <c r="H747" s="24"/>
      <c r="I747" s="40" t="s">
        <v>2034</v>
      </c>
      <c r="J747" s="4" t="s">
        <v>901</v>
      </c>
      <c r="K747" s="2">
        <v>9.8527865484360003E-3</v>
      </c>
      <c r="L747" s="2">
        <v>-3.3306051045656003E-2</v>
      </c>
      <c r="M747" s="2">
        <f t="shared" si="30"/>
        <v>0</v>
      </c>
      <c r="N747" s="2">
        <f t="shared" si="31"/>
        <v>0</v>
      </c>
      <c r="P747" s="1">
        <v>138</v>
      </c>
    </row>
    <row r="748" spans="1:16" x14ac:dyDescent="0.2">
      <c r="A748" s="4" t="s">
        <v>3743</v>
      </c>
      <c r="B748" s="4" t="s">
        <v>3743</v>
      </c>
      <c r="C748" s="4">
        <v>7182</v>
      </c>
      <c r="D748" s="4" t="s">
        <v>987</v>
      </c>
      <c r="E748" s="23">
        <v>16.934999999999999</v>
      </c>
      <c r="F748" s="24"/>
      <c r="G748" s="24"/>
      <c r="H748" s="24"/>
      <c r="I748" s="40" t="s">
        <v>2034</v>
      </c>
      <c r="J748" s="4" t="s">
        <v>880</v>
      </c>
      <c r="K748" s="2">
        <v>9.9963461980219995E-3</v>
      </c>
      <c r="L748" s="2">
        <v>-3.3533539623022003E-2</v>
      </c>
      <c r="M748" s="2">
        <f t="shared" si="30"/>
        <v>0.16928812286350256</v>
      </c>
      <c r="N748" s="2">
        <f t="shared" si="31"/>
        <v>-0.56789049351587761</v>
      </c>
      <c r="P748" s="1">
        <v>138</v>
      </c>
    </row>
    <row r="749" spans="1:16" x14ac:dyDescent="0.2">
      <c r="A749" s="4" t="s">
        <v>3743</v>
      </c>
      <c r="B749" s="4" t="s">
        <v>3743</v>
      </c>
      <c r="C749" s="4">
        <v>7184</v>
      </c>
      <c r="D749" s="4" t="s">
        <v>987</v>
      </c>
      <c r="E749" s="24"/>
      <c r="F749" s="24"/>
      <c r="G749" s="24"/>
      <c r="H749" s="24"/>
      <c r="I749" s="40" t="s">
        <v>2034</v>
      </c>
      <c r="J749" s="4" t="s">
        <v>880</v>
      </c>
      <c r="K749" s="2">
        <v>9.9976118654010009E-3</v>
      </c>
      <c r="L749" s="2">
        <v>-3.3534079790115003E-2</v>
      </c>
      <c r="M749" s="2">
        <f t="shared" si="30"/>
        <v>0</v>
      </c>
      <c r="N749" s="2">
        <f t="shared" si="31"/>
        <v>0</v>
      </c>
      <c r="P749" s="1">
        <v>138</v>
      </c>
    </row>
    <row r="750" spans="1:16" x14ac:dyDescent="0.2">
      <c r="A750" s="4" t="s">
        <v>3744</v>
      </c>
      <c r="B750" s="4" t="s">
        <v>3744</v>
      </c>
      <c r="C750" s="4">
        <v>7186</v>
      </c>
      <c r="D750" s="4" t="s">
        <v>988</v>
      </c>
      <c r="E750" s="23">
        <v>21.850999999999999</v>
      </c>
      <c r="F750" s="24"/>
      <c r="G750" s="24"/>
      <c r="H750" s="24"/>
      <c r="I750" s="40" t="s">
        <v>2034</v>
      </c>
      <c r="J750" s="4" t="s">
        <v>880</v>
      </c>
      <c r="K750" s="2">
        <v>9.8939426243309994E-3</v>
      </c>
      <c r="L750" s="2">
        <v>-3.3757112920284001E-2</v>
      </c>
      <c r="M750" s="2">
        <f t="shared" si="30"/>
        <v>0.21619254028425666</v>
      </c>
      <c r="N750" s="2">
        <f t="shared" si="31"/>
        <v>-0.73762667442112562</v>
      </c>
      <c r="P750" s="1">
        <v>138</v>
      </c>
    </row>
    <row r="751" spans="1:16" x14ac:dyDescent="0.2">
      <c r="A751" s="4" t="s">
        <v>3745</v>
      </c>
      <c r="B751" s="4" t="s">
        <v>3745</v>
      </c>
      <c r="C751" s="4">
        <v>7188</v>
      </c>
      <c r="D751" s="4" t="s">
        <v>989</v>
      </c>
      <c r="E751" s="23">
        <v>23.25</v>
      </c>
      <c r="F751" s="24"/>
      <c r="G751" s="24"/>
      <c r="H751" s="24"/>
      <c r="I751" s="40" t="s">
        <v>2034</v>
      </c>
      <c r="J751" s="4" t="s">
        <v>880</v>
      </c>
      <c r="K751" s="2">
        <v>9.8930737003680002E-3</v>
      </c>
      <c r="L751" s="2">
        <v>-3.3760529011488002E-2</v>
      </c>
      <c r="M751" s="2">
        <f t="shared" si="30"/>
        <v>0.23001396353355599</v>
      </c>
      <c r="N751" s="2">
        <f t="shared" si="31"/>
        <v>-0.78493229951709609</v>
      </c>
      <c r="P751" s="1">
        <v>138</v>
      </c>
    </row>
    <row r="752" spans="1:16" x14ac:dyDescent="0.2">
      <c r="A752" s="4" t="s">
        <v>3746</v>
      </c>
      <c r="B752" s="4" t="s">
        <v>3746</v>
      </c>
      <c r="C752" s="4">
        <v>7190</v>
      </c>
      <c r="D752" s="4" t="s">
        <v>990</v>
      </c>
      <c r="E752" s="23">
        <v>12.68</v>
      </c>
      <c r="F752" s="24"/>
      <c r="G752" s="24"/>
      <c r="H752" s="24"/>
      <c r="I752" s="40" t="s">
        <v>2034</v>
      </c>
      <c r="J752" s="4" t="s">
        <v>880</v>
      </c>
      <c r="K752" s="2">
        <v>9.8344217985869998E-3</v>
      </c>
      <c r="L752" s="2">
        <v>-3.3887062221765997E-2</v>
      </c>
      <c r="M752" s="2">
        <f t="shared" si="30"/>
        <v>0.12470046840608315</v>
      </c>
      <c r="N752" s="2">
        <f t="shared" si="31"/>
        <v>-0.42968794897199281</v>
      </c>
      <c r="P752" s="1">
        <v>138</v>
      </c>
    </row>
    <row r="753" spans="1:16" x14ac:dyDescent="0.2">
      <c r="A753" s="4" t="s">
        <v>3747</v>
      </c>
      <c r="B753" s="4" t="s">
        <v>3747</v>
      </c>
      <c r="C753" s="4">
        <v>7192</v>
      </c>
      <c r="D753" s="4" t="s">
        <v>991</v>
      </c>
      <c r="E753" s="23">
        <v>27.582999999999998</v>
      </c>
      <c r="F753" s="24"/>
      <c r="G753" s="24"/>
      <c r="H753" s="24"/>
      <c r="I753" s="40" t="s">
        <v>2034</v>
      </c>
      <c r="J753" s="4" t="s">
        <v>880</v>
      </c>
      <c r="K753" s="2">
        <v>9.8039805889130003E-3</v>
      </c>
      <c r="L753" s="2">
        <v>-3.3953525125980002E-2</v>
      </c>
      <c r="M753" s="2">
        <f t="shared" si="30"/>
        <v>0.27042319658398728</v>
      </c>
      <c r="N753" s="2">
        <f t="shared" si="31"/>
        <v>-0.93654008354990637</v>
      </c>
      <c r="P753" s="1">
        <v>138</v>
      </c>
    </row>
    <row r="754" spans="1:16" x14ac:dyDescent="0.2">
      <c r="A754" s="4" t="s">
        <v>3748</v>
      </c>
      <c r="B754" s="4" t="s">
        <v>3748</v>
      </c>
      <c r="C754" s="4">
        <v>7193</v>
      </c>
      <c r="D754" s="4" t="s">
        <v>992</v>
      </c>
      <c r="E754" s="23">
        <v>13.635</v>
      </c>
      <c r="F754" s="24"/>
      <c r="G754" s="24"/>
      <c r="H754" s="24"/>
      <c r="I754" s="40" t="s">
        <v>2034</v>
      </c>
      <c r="J754" s="4" t="s">
        <v>880</v>
      </c>
      <c r="K754" s="2">
        <v>9.8220976069570004E-3</v>
      </c>
      <c r="L754" s="2">
        <v>-3.3913969993591003E-2</v>
      </c>
      <c r="M754" s="2">
        <f t="shared" si="30"/>
        <v>0.13392430087085869</v>
      </c>
      <c r="N754" s="2">
        <f t="shared" si="31"/>
        <v>-0.46241698086261335</v>
      </c>
      <c r="P754" s="1">
        <v>138</v>
      </c>
    </row>
    <row r="755" spans="1:16" x14ac:dyDescent="0.2">
      <c r="A755" s="4" t="s">
        <v>3749</v>
      </c>
      <c r="B755" s="4" t="s">
        <v>3749</v>
      </c>
      <c r="C755" s="4">
        <v>7194</v>
      </c>
      <c r="D755" s="4" t="s">
        <v>993</v>
      </c>
      <c r="E755" s="24"/>
      <c r="F755" s="24"/>
      <c r="G755" s="24"/>
      <c r="H755" s="24"/>
      <c r="I755" s="40" t="s">
        <v>2034</v>
      </c>
      <c r="J755" s="4" t="s">
        <v>994</v>
      </c>
      <c r="K755" s="2">
        <v>9.2720119282600003E-3</v>
      </c>
      <c r="L755" s="2">
        <v>-3.3970400691032E-2</v>
      </c>
      <c r="M755" s="2">
        <f t="shared" si="30"/>
        <v>0</v>
      </c>
      <c r="N755" s="2">
        <f t="shared" si="31"/>
        <v>0</v>
      </c>
      <c r="P755" s="1">
        <v>69</v>
      </c>
    </row>
    <row r="756" spans="1:16" x14ac:dyDescent="0.2">
      <c r="A756" s="4" t="s">
        <v>3750</v>
      </c>
      <c r="B756" s="4" t="s">
        <v>3750</v>
      </c>
      <c r="C756" s="4">
        <v>7196</v>
      </c>
      <c r="D756" s="4" t="s">
        <v>995</v>
      </c>
      <c r="E756" s="23">
        <v>4.6470000000000002</v>
      </c>
      <c r="F756" s="24"/>
      <c r="G756" s="24"/>
      <c r="H756" s="24"/>
      <c r="I756" s="40" t="s">
        <v>2034</v>
      </c>
      <c r="J756" s="4" t="s">
        <v>994</v>
      </c>
      <c r="K756" s="2">
        <v>9.3044023960829995E-3</v>
      </c>
      <c r="L756" s="2">
        <v>-3.4001737833023002E-2</v>
      </c>
      <c r="M756" s="2">
        <f t="shared" si="30"/>
        <v>4.3237557934597701E-2</v>
      </c>
      <c r="N756" s="2">
        <f t="shared" si="31"/>
        <v>-0.1580060757100579</v>
      </c>
      <c r="P756" s="1">
        <v>69</v>
      </c>
    </row>
    <row r="757" spans="1:16" x14ac:dyDescent="0.2">
      <c r="A757" s="4" t="s">
        <v>2712</v>
      </c>
      <c r="B757" s="4" t="s">
        <v>2712</v>
      </c>
      <c r="C757" s="4">
        <v>7199</v>
      </c>
      <c r="D757" s="4" t="s">
        <v>996</v>
      </c>
      <c r="E757" s="24"/>
      <c r="F757" s="24"/>
      <c r="G757" s="24"/>
      <c r="H757" s="24"/>
      <c r="I757" s="40" t="s">
        <v>2034</v>
      </c>
      <c r="J757" s="4" t="s">
        <v>880</v>
      </c>
      <c r="K757" s="2">
        <v>9.4794379547239998E-3</v>
      </c>
      <c r="L757" s="2">
        <v>-3.4171085804700997E-2</v>
      </c>
      <c r="M757" s="2">
        <f t="shared" si="30"/>
        <v>0</v>
      </c>
      <c r="N757" s="2">
        <f t="shared" si="31"/>
        <v>0</v>
      </c>
      <c r="P757" s="1">
        <v>69</v>
      </c>
    </row>
    <row r="758" spans="1:16" x14ac:dyDescent="0.2">
      <c r="A758" s="4" t="s">
        <v>2712</v>
      </c>
      <c r="B758" s="4" t="s">
        <v>2712</v>
      </c>
      <c r="C758" s="4">
        <v>7200</v>
      </c>
      <c r="D758" s="4" t="s">
        <v>997</v>
      </c>
      <c r="E758" s="24"/>
      <c r="F758" s="24"/>
      <c r="G758" s="24"/>
      <c r="H758" s="24"/>
      <c r="I758" s="40" t="s">
        <v>2034</v>
      </c>
      <c r="J758" s="4" t="s">
        <v>880</v>
      </c>
      <c r="K758" s="2">
        <v>9.6345869824289998E-3</v>
      </c>
      <c r="L758" s="2">
        <v>-3.4321196377277E-2</v>
      </c>
      <c r="M758" s="2">
        <f t="shared" si="30"/>
        <v>0</v>
      </c>
      <c r="N758" s="2">
        <f t="shared" si="31"/>
        <v>0</v>
      </c>
      <c r="P758" s="1">
        <v>138</v>
      </c>
    </row>
    <row r="759" spans="1:16" x14ac:dyDescent="0.2">
      <c r="A759" s="4" t="s">
        <v>3751</v>
      </c>
      <c r="B759" s="4" t="s">
        <v>3751</v>
      </c>
      <c r="C759" s="4">
        <v>7202</v>
      </c>
      <c r="D759" s="4" t="s">
        <v>998</v>
      </c>
      <c r="E759" s="24"/>
      <c r="F759" s="24"/>
      <c r="G759" s="24"/>
      <c r="H759" s="24"/>
      <c r="I759" s="40" t="s">
        <v>2034</v>
      </c>
      <c r="J759" s="4" t="s">
        <v>325</v>
      </c>
      <c r="K759" s="2">
        <v>8.4905037656430003E-3</v>
      </c>
      <c r="L759" s="2">
        <v>-3.6821633577347003E-2</v>
      </c>
      <c r="M759" s="2">
        <f t="shared" si="30"/>
        <v>0</v>
      </c>
      <c r="N759" s="2">
        <f t="shared" si="31"/>
        <v>0</v>
      </c>
      <c r="P759" s="1">
        <v>138</v>
      </c>
    </row>
    <row r="760" spans="1:16" x14ac:dyDescent="0.2">
      <c r="A760" s="4" t="s">
        <v>3752</v>
      </c>
      <c r="B760" s="4" t="s">
        <v>3752</v>
      </c>
      <c r="C760" s="4">
        <v>7204</v>
      </c>
      <c r="D760" s="4" t="s">
        <v>999</v>
      </c>
      <c r="E760" s="24"/>
      <c r="F760" s="24"/>
      <c r="G760" s="24"/>
      <c r="H760" s="24"/>
      <c r="I760" s="40" t="s">
        <v>2034</v>
      </c>
      <c r="J760" s="4" t="s">
        <v>994</v>
      </c>
      <c r="K760" s="2">
        <v>8.9352782815690004E-3</v>
      </c>
      <c r="L760" s="2">
        <v>-3.364460542798E-2</v>
      </c>
      <c r="M760" s="2">
        <f t="shared" si="30"/>
        <v>0</v>
      </c>
      <c r="N760" s="2">
        <f t="shared" si="31"/>
        <v>0</v>
      </c>
      <c r="P760" s="1">
        <v>69</v>
      </c>
    </row>
    <row r="761" spans="1:16" x14ac:dyDescent="0.2">
      <c r="A761" s="4" t="s">
        <v>3753</v>
      </c>
      <c r="B761" s="4" t="s">
        <v>3753</v>
      </c>
      <c r="C761" s="4">
        <v>7206</v>
      </c>
      <c r="D761" s="4" t="s">
        <v>1000</v>
      </c>
      <c r="E761" s="23">
        <v>3.8250000000000002</v>
      </c>
      <c r="F761" s="24"/>
      <c r="G761" s="24"/>
      <c r="H761" s="24"/>
      <c r="I761" s="40" t="s">
        <v>2034</v>
      </c>
      <c r="J761" s="4" t="s">
        <v>994</v>
      </c>
      <c r="K761" s="2">
        <v>8.9352782815690004E-3</v>
      </c>
      <c r="L761" s="2">
        <v>-3.364460542798E-2</v>
      </c>
      <c r="M761" s="2">
        <f t="shared" si="30"/>
        <v>3.4177439427001431E-2</v>
      </c>
      <c r="N761" s="2">
        <f t="shared" si="31"/>
        <v>-0.12869061576202351</v>
      </c>
      <c r="P761" s="1">
        <v>69</v>
      </c>
    </row>
    <row r="762" spans="1:16" x14ac:dyDescent="0.2">
      <c r="A762" s="4" t="s">
        <v>3754</v>
      </c>
      <c r="B762" s="4" t="s">
        <v>3754</v>
      </c>
      <c r="C762" s="4">
        <v>7208</v>
      </c>
      <c r="D762" s="4" t="s">
        <v>1001</v>
      </c>
      <c r="E762" s="23">
        <v>7.64</v>
      </c>
      <c r="F762" s="24"/>
      <c r="G762" s="24"/>
      <c r="H762" s="24"/>
      <c r="I762" s="40" t="s">
        <v>2034</v>
      </c>
      <c r="J762" s="4" t="s">
        <v>325</v>
      </c>
      <c r="K762" s="2">
        <v>8.2635562866929992E-3</v>
      </c>
      <c r="L762" s="2">
        <v>-3.5441599786282002E-2</v>
      </c>
      <c r="M762" s="2">
        <f t="shared" si="30"/>
        <v>6.3133570030334513E-2</v>
      </c>
      <c r="N762" s="2">
        <f t="shared" si="31"/>
        <v>-0.27077382236719449</v>
      </c>
      <c r="P762" s="1">
        <v>138</v>
      </c>
    </row>
    <row r="763" spans="1:16" x14ac:dyDescent="0.2">
      <c r="A763" s="4" t="s">
        <v>3755</v>
      </c>
      <c r="B763" s="4" t="s">
        <v>3755</v>
      </c>
      <c r="C763" s="4">
        <v>7212</v>
      </c>
      <c r="D763" s="4" t="s">
        <v>1002</v>
      </c>
      <c r="E763" s="23">
        <v>14.784000000000001</v>
      </c>
      <c r="F763" s="24"/>
      <c r="G763" s="24"/>
      <c r="H763" s="24"/>
      <c r="I763" s="40" t="s">
        <v>2034</v>
      </c>
      <c r="J763" s="4" t="s">
        <v>319</v>
      </c>
      <c r="K763" s="2">
        <v>8.0244848504659998E-3</v>
      </c>
      <c r="L763" s="2">
        <v>-3.5434007644653001E-2</v>
      </c>
      <c r="M763" s="2">
        <f t="shared" si="30"/>
        <v>0.11863398402928935</v>
      </c>
      <c r="N763" s="2">
        <f t="shared" si="31"/>
        <v>-0.52385636901855004</v>
      </c>
      <c r="P763" s="1">
        <v>138</v>
      </c>
    </row>
    <row r="764" spans="1:16" x14ac:dyDescent="0.2">
      <c r="A764" s="4" t="s">
        <v>3756</v>
      </c>
      <c r="B764" s="4" t="s">
        <v>3756</v>
      </c>
      <c r="C764" s="4">
        <v>7215</v>
      </c>
      <c r="D764" s="4" t="s">
        <v>1003</v>
      </c>
      <c r="E764" s="24"/>
      <c r="F764" s="24"/>
      <c r="G764" s="24"/>
      <c r="H764" s="24"/>
      <c r="I764" s="40" t="s">
        <v>2034</v>
      </c>
      <c r="J764" s="4" t="s">
        <v>994</v>
      </c>
      <c r="K764" s="2">
        <v>8.9352782815690004E-3</v>
      </c>
      <c r="L764" s="2">
        <v>-3.364460542798E-2</v>
      </c>
      <c r="M764" s="2">
        <f t="shared" si="30"/>
        <v>0</v>
      </c>
      <c r="N764" s="2">
        <f t="shared" si="31"/>
        <v>0</v>
      </c>
      <c r="P764" s="1">
        <v>69</v>
      </c>
    </row>
    <row r="765" spans="1:16" x14ac:dyDescent="0.2">
      <c r="A765" s="4" t="s">
        <v>3756</v>
      </c>
      <c r="B765" s="4" t="s">
        <v>3756</v>
      </c>
      <c r="C765" s="4">
        <v>7216</v>
      </c>
      <c r="D765" s="4" t="s">
        <v>1004</v>
      </c>
      <c r="E765" s="23">
        <v>32.853000000000002</v>
      </c>
      <c r="F765" s="24"/>
      <c r="G765" s="24"/>
      <c r="H765" s="24"/>
      <c r="I765" s="40" t="s">
        <v>2034</v>
      </c>
      <c r="J765" s="4" t="s">
        <v>994</v>
      </c>
      <c r="K765" s="2">
        <v>8.5590705275540007E-3</v>
      </c>
      <c r="L765" s="2">
        <v>-3.4512698650360003E-2</v>
      </c>
      <c r="M765" s="2">
        <f t="shared" si="30"/>
        <v>0.28119114404173162</v>
      </c>
      <c r="N765" s="2">
        <f t="shared" si="31"/>
        <v>-1.1338456887602772</v>
      </c>
      <c r="P765" s="1">
        <v>138</v>
      </c>
    </row>
    <row r="766" spans="1:16" x14ac:dyDescent="0.2">
      <c r="A766" s="4" t="s">
        <v>3757</v>
      </c>
      <c r="B766" s="4" t="s">
        <v>3757</v>
      </c>
      <c r="C766" s="4">
        <v>7218</v>
      </c>
      <c r="D766" s="4" t="s">
        <v>1005</v>
      </c>
      <c r="E766" s="23">
        <v>2.6320000000000001</v>
      </c>
      <c r="F766" s="24"/>
      <c r="G766" s="24"/>
      <c r="H766" s="24"/>
      <c r="I766" s="40" t="s">
        <v>2034</v>
      </c>
      <c r="J766" s="4" t="s">
        <v>994</v>
      </c>
      <c r="K766" s="2">
        <v>8.9561045169829993E-3</v>
      </c>
      <c r="L766" s="2">
        <v>-3.2879527658224002E-2</v>
      </c>
      <c r="M766" s="2">
        <f t="shared" si="30"/>
        <v>2.3572467088699256E-2</v>
      </c>
      <c r="N766" s="2">
        <f t="shared" si="31"/>
        <v>-8.653891679644557E-2</v>
      </c>
      <c r="P766" s="1">
        <v>69</v>
      </c>
    </row>
    <row r="767" spans="1:16" x14ac:dyDescent="0.2">
      <c r="A767" s="4" t="s">
        <v>3758</v>
      </c>
      <c r="B767" s="4" t="s">
        <v>3758</v>
      </c>
      <c r="C767" s="4">
        <v>7220</v>
      </c>
      <c r="D767" s="4" t="s">
        <v>1006</v>
      </c>
      <c r="E767" s="23">
        <v>10.063000000000001</v>
      </c>
      <c r="F767" s="24"/>
      <c r="G767" s="24"/>
      <c r="H767" s="24"/>
      <c r="I767" s="40" t="s">
        <v>2034</v>
      </c>
      <c r="J767" s="4" t="s">
        <v>994</v>
      </c>
      <c r="K767" s="2">
        <v>8.9638028293849998E-3</v>
      </c>
      <c r="L767" s="2">
        <v>-3.2596722245216002E-2</v>
      </c>
      <c r="M767" s="2">
        <f t="shared" si="30"/>
        <v>9.0202747872101252E-2</v>
      </c>
      <c r="N767" s="2">
        <f t="shared" si="31"/>
        <v>-0.32802081595360866</v>
      </c>
      <c r="P767" s="1">
        <v>69</v>
      </c>
    </row>
    <row r="768" spans="1:16" x14ac:dyDescent="0.2">
      <c r="A768" s="4" t="s">
        <v>3759</v>
      </c>
      <c r="B768" s="4" t="s">
        <v>3759</v>
      </c>
      <c r="C768" s="4">
        <v>7223</v>
      </c>
      <c r="D768" s="4" t="s">
        <v>1007</v>
      </c>
      <c r="E768" s="24"/>
      <c r="F768" s="24"/>
      <c r="G768" s="24"/>
      <c r="H768" s="24"/>
      <c r="I768" s="40" t="s">
        <v>2034</v>
      </c>
      <c r="J768" s="4" t="s">
        <v>994</v>
      </c>
      <c r="K768" s="2">
        <v>8.9755719527599993E-3</v>
      </c>
      <c r="L768" s="2">
        <v>-3.2164387404918997E-2</v>
      </c>
      <c r="M768" s="2">
        <f t="shared" si="30"/>
        <v>0</v>
      </c>
      <c r="N768" s="2">
        <f t="shared" si="31"/>
        <v>0</v>
      </c>
      <c r="P768" s="1">
        <v>69</v>
      </c>
    </row>
    <row r="769" spans="1:16" x14ac:dyDescent="0.2">
      <c r="A769" s="4" t="s">
        <v>3759</v>
      </c>
      <c r="B769" s="4" t="s">
        <v>3759</v>
      </c>
      <c r="C769" s="4">
        <v>7224</v>
      </c>
      <c r="D769" s="4" t="s">
        <v>1008</v>
      </c>
      <c r="E769" s="23">
        <v>21.03</v>
      </c>
      <c r="F769" s="24"/>
      <c r="G769" s="24"/>
      <c r="H769" s="24"/>
      <c r="I769" s="40" t="s">
        <v>2034</v>
      </c>
      <c r="J769" s="4" t="s">
        <v>994</v>
      </c>
      <c r="K769" s="2">
        <v>8.9789582416420002E-3</v>
      </c>
      <c r="L769" s="2">
        <v>-3.2894250005484002E-2</v>
      </c>
      <c r="M769" s="2">
        <f t="shared" si="30"/>
        <v>0.18882749182173128</v>
      </c>
      <c r="N769" s="2">
        <f t="shared" si="31"/>
        <v>-0.6917660776153286</v>
      </c>
      <c r="P769" s="1">
        <v>138</v>
      </c>
    </row>
    <row r="770" spans="1:16" x14ac:dyDescent="0.2">
      <c r="A770" s="4" t="s">
        <v>3760</v>
      </c>
      <c r="B770" s="4" t="s">
        <v>3760</v>
      </c>
      <c r="C770" s="4">
        <v>7226</v>
      </c>
      <c r="D770" s="4" t="s">
        <v>1009</v>
      </c>
      <c r="E770" s="23">
        <v>17.885999999999999</v>
      </c>
      <c r="F770" s="24"/>
      <c r="G770" s="24"/>
      <c r="H770" s="24"/>
      <c r="I770" s="40" t="s">
        <v>2034</v>
      </c>
      <c r="J770" s="4" t="s">
        <v>901</v>
      </c>
      <c r="K770" s="2">
        <v>1.013539917767E-2</v>
      </c>
      <c r="L770" s="2">
        <v>-3.2480828464030997E-2</v>
      </c>
      <c r="M770" s="2">
        <f t="shared" si="30"/>
        <v>0.1812817496918056</v>
      </c>
      <c r="N770" s="2">
        <f t="shared" si="31"/>
        <v>-0.58095209790765845</v>
      </c>
      <c r="P770" s="1">
        <v>138</v>
      </c>
    </row>
    <row r="771" spans="1:16" x14ac:dyDescent="0.2">
      <c r="A771" s="4" t="s">
        <v>3761</v>
      </c>
      <c r="B771" s="4" t="s">
        <v>3761</v>
      </c>
      <c r="C771" s="4">
        <v>7228</v>
      </c>
      <c r="D771" s="4" t="s">
        <v>1010</v>
      </c>
      <c r="E771" s="23">
        <v>26.193000000000001</v>
      </c>
      <c r="F771" s="24"/>
      <c r="G771" s="24"/>
      <c r="H771" s="24"/>
      <c r="I771" s="40" t="s">
        <v>2034</v>
      </c>
      <c r="J771" s="4" t="s">
        <v>901</v>
      </c>
      <c r="K771" s="2">
        <v>1.013539917767E-2</v>
      </c>
      <c r="L771" s="2">
        <v>-3.2480828464030997E-2</v>
      </c>
      <c r="M771" s="2">
        <f t="shared" ref="M771:M834" si="32">(H771+F771+E771)*K771</f>
        <v>0.26547651066071032</v>
      </c>
      <c r="N771" s="2">
        <f t="shared" ref="N771:N834" si="33">(H771+F771+E771)*L771</f>
        <v>-0.85077033995836393</v>
      </c>
      <c r="P771" s="1">
        <v>138</v>
      </c>
    </row>
    <row r="772" spans="1:16" x14ac:dyDescent="0.2">
      <c r="A772" s="4" t="s">
        <v>3762</v>
      </c>
      <c r="B772" s="4" t="s">
        <v>3762</v>
      </c>
      <c r="C772" s="4">
        <v>7229</v>
      </c>
      <c r="D772" s="4" t="s">
        <v>1011</v>
      </c>
      <c r="E772" s="23">
        <v>16.753</v>
      </c>
      <c r="F772" s="24"/>
      <c r="G772" s="24"/>
      <c r="H772" s="24"/>
      <c r="I772" s="40" t="s">
        <v>2034</v>
      </c>
      <c r="J772" s="4" t="s">
        <v>901</v>
      </c>
      <c r="K772" s="2">
        <v>1.0182943195105E-2</v>
      </c>
      <c r="L772" s="2">
        <v>-3.2292019575833997E-2</v>
      </c>
      <c r="M772" s="2">
        <f t="shared" si="32"/>
        <v>0.17059484734759406</v>
      </c>
      <c r="N772" s="2">
        <f t="shared" si="33"/>
        <v>-0.54098820395394698</v>
      </c>
      <c r="P772" s="1">
        <v>138</v>
      </c>
    </row>
    <row r="773" spans="1:16" x14ac:dyDescent="0.2">
      <c r="A773" s="4" t="s">
        <v>3763</v>
      </c>
      <c r="B773" s="4" t="s">
        <v>3763</v>
      </c>
      <c r="C773" s="4">
        <v>7230</v>
      </c>
      <c r="D773" s="4" t="s">
        <v>1012</v>
      </c>
      <c r="E773" s="23">
        <v>0.24399999999999999</v>
      </c>
      <c r="F773" s="24"/>
      <c r="G773" s="24"/>
      <c r="H773" s="24"/>
      <c r="I773" s="40" t="s">
        <v>2034</v>
      </c>
      <c r="J773" s="4" t="s">
        <v>1013</v>
      </c>
      <c r="K773" s="2">
        <v>8.6911264806990001E-3</v>
      </c>
      <c r="L773" s="2">
        <v>-3.1742621213198E-2</v>
      </c>
      <c r="M773" s="2">
        <f t="shared" si="32"/>
        <v>2.120634861290556E-3</v>
      </c>
      <c r="N773" s="2">
        <f t="shared" si="33"/>
        <v>-7.7451995760203117E-3</v>
      </c>
      <c r="P773" s="1">
        <v>69</v>
      </c>
    </row>
    <row r="774" spans="1:16" x14ac:dyDescent="0.2">
      <c r="A774" s="4" t="s">
        <v>3764</v>
      </c>
      <c r="B774" s="4" t="s">
        <v>3764</v>
      </c>
      <c r="C774" s="4">
        <v>7231</v>
      </c>
      <c r="D774" s="4" t="s">
        <v>1014</v>
      </c>
      <c r="E774" s="23">
        <v>2.073</v>
      </c>
      <c r="F774" s="24"/>
      <c r="G774" s="24"/>
      <c r="H774" s="24"/>
      <c r="I774" s="40" t="s">
        <v>2034</v>
      </c>
      <c r="J774" s="4" t="s">
        <v>1013</v>
      </c>
      <c r="K774" s="2">
        <v>8.4586655721069996E-3</v>
      </c>
      <c r="L774" s="2">
        <v>-3.1397935003041999E-2</v>
      </c>
      <c r="M774" s="2">
        <f t="shared" si="32"/>
        <v>1.7534813730977809E-2</v>
      </c>
      <c r="N774" s="2">
        <f t="shared" si="33"/>
        <v>-6.5087919261306068E-2</v>
      </c>
      <c r="P774" s="1">
        <v>69</v>
      </c>
    </row>
    <row r="775" spans="1:16" x14ac:dyDescent="0.2">
      <c r="A775" s="4" t="s">
        <v>3765</v>
      </c>
      <c r="B775" s="4" t="s">
        <v>3765</v>
      </c>
      <c r="C775" s="4">
        <v>7232</v>
      </c>
      <c r="D775" s="4" t="s">
        <v>1015</v>
      </c>
      <c r="E775" s="23">
        <v>5.1419999999999995</v>
      </c>
      <c r="F775" s="24"/>
      <c r="G775" s="24"/>
      <c r="H775" s="24"/>
      <c r="I775" s="40" t="s">
        <v>2034</v>
      </c>
      <c r="J775" s="4" t="s">
        <v>1013</v>
      </c>
      <c r="K775" s="2">
        <v>8.2807717844839996E-3</v>
      </c>
      <c r="L775" s="2">
        <v>-3.1134160235524001E-2</v>
      </c>
      <c r="M775" s="2">
        <f t="shared" si="32"/>
        <v>4.257972851581672E-2</v>
      </c>
      <c r="N775" s="2">
        <f t="shared" si="33"/>
        <v>-0.1600918519310644</v>
      </c>
      <c r="P775" s="1">
        <v>69</v>
      </c>
    </row>
    <row r="776" spans="1:16" x14ac:dyDescent="0.2">
      <c r="A776" s="4" t="s">
        <v>3766</v>
      </c>
      <c r="B776" s="4" t="s">
        <v>3766</v>
      </c>
      <c r="C776" s="4">
        <v>7236</v>
      </c>
      <c r="D776" s="4" t="s">
        <v>1016</v>
      </c>
      <c r="E776" s="23">
        <v>2.4390000000000001</v>
      </c>
      <c r="F776" s="24"/>
      <c r="G776" s="24"/>
      <c r="H776" s="24"/>
      <c r="I776" s="40" t="s">
        <v>2034</v>
      </c>
      <c r="J776" s="4" t="s">
        <v>480</v>
      </c>
      <c r="K776" s="2">
        <v>7.9302079975610007E-3</v>
      </c>
      <c r="L776" s="2">
        <v>-3.0259687453507999E-2</v>
      </c>
      <c r="M776" s="2">
        <f t="shared" si="32"/>
        <v>1.9341777306051283E-2</v>
      </c>
      <c r="N776" s="2">
        <f t="shared" si="33"/>
        <v>-7.3803377699106013E-2</v>
      </c>
      <c r="P776" s="1">
        <v>69</v>
      </c>
    </row>
    <row r="777" spans="1:16" x14ac:dyDescent="0.2">
      <c r="A777" s="4" t="s">
        <v>3767</v>
      </c>
      <c r="B777" s="4" t="s">
        <v>3767</v>
      </c>
      <c r="C777" s="4">
        <v>7237</v>
      </c>
      <c r="D777" s="4" t="s">
        <v>1017</v>
      </c>
      <c r="E777" s="24"/>
      <c r="F777" s="24"/>
      <c r="G777" s="24"/>
      <c r="H777" s="24"/>
      <c r="I777" s="40" t="s">
        <v>2034</v>
      </c>
      <c r="J777" s="4" t="s">
        <v>480</v>
      </c>
      <c r="K777" s="2">
        <v>7.9579800367359996E-3</v>
      </c>
      <c r="L777" s="2">
        <v>-3.0120799317955999E-2</v>
      </c>
      <c r="M777" s="2">
        <f t="shared" si="32"/>
        <v>0</v>
      </c>
      <c r="N777" s="2">
        <f t="shared" si="33"/>
        <v>0</v>
      </c>
      <c r="P777" s="1">
        <v>69</v>
      </c>
    </row>
    <row r="778" spans="1:16" x14ac:dyDescent="0.2">
      <c r="A778" s="4" t="s">
        <v>3768</v>
      </c>
      <c r="B778" s="4" t="s">
        <v>3768</v>
      </c>
      <c r="C778" s="4">
        <v>7238</v>
      </c>
      <c r="D778" s="4" t="s">
        <v>1018</v>
      </c>
      <c r="E778" s="23">
        <v>8.5830000000000002</v>
      </c>
      <c r="F778" s="24"/>
      <c r="G778" s="24"/>
      <c r="H778" s="24"/>
      <c r="I778" s="40" t="s">
        <v>2034</v>
      </c>
      <c r="J778" s="4" t="s">
        <v>480</v>
      </c>
      <c r="K778" s="2">
        <v>8.0079752951859994E-3</v>
      </c>
      <c r="L778" s="2">
        <v>-2.9870774596930001E-2</v>
      </c>
      <c r="M778" s="2">
        <f t="shared" si="32"/>
        <v>6.8732451958581436E-2</v>
      </c>
      <c r="N778" s="2">
        <f t="shared" si="33"/>
        <v>-0.25638085836545021</v>
      </c>
      <c r="P778" s="1">
        <v>69</v>
      </c>
    </row>
    <row r="779" spans="1:16" x14ac:dyDescent="0.2">
      <c r="A779" s="4" t="s">
        <v>3769</v>
      </c>
      <c r="B779" s="4" t="s">
        <v>3769</v>
      </c>
      <c r="C779" s="4">
        <v>7239</v>
      </c>
      <c r="D779" s="4" t="s">
        <v>1019</v>
      </c>
      <c r="E779" s="23">
        <v>2.3540000000000001</v>
      </c>
      <c r="F779" s="24"/>
      <c r="G779" s="24"/>
      <c r="H779" s="24"/>
      <c r="I779" s="40" t="s">
        <v>2034</v>
      </c>
      <c r="J779" s="4" t="s">
        <v>578</v>
      </c>
      <c r="K779" s="2">
        <v>1.0925126262009E-2</v>
      </c>
      <c r="L779" s="2">
        <v>-2.4450220167637E-2</v>
      </c>
      <c r="M779" s="2">
        <f t="shared" si="32"/>
        <v>2.5717747220769187E-2</v>
      </c>
      <c r="N779" s="2">
        <f t="shared" si="33"/>
        <v>-5.7555818274617497E-2</v>
      </c>
      <c r="P779" s="1">
        <v>69</v>
      </c>
    </row>
    <row r="780" spans="1:16" x14ac:dyDescent="0.2">
      <c r="A780" s="4" t="s">
        <v>3770</v>
      </c>
      <c r="B780" s="4" t="s">
        <v>3770</v>
      </c>
      <c r="C780" s="4">
        <v>7240</v>
      </c>
      <c r="D780" s="4" t="s">
        <v>1020</v>
      </c>
      <c r="E780" s="23">
        <v>5.5629999999999997</v>
      </c>
      <c r="F780" s="24"/>
      <c r="G780" s="24"/>
      <c r="H780" s="24"/>
      <c r="I780" s="40" t="s">
        <v>2034</v>
      </c>
      <c r="J780" s="4" t="s">
        <v>1021</v>
      </c>
      <c r="K780" s="2">
        <v>8.7221832945939999E-3</v>
      </c>
      <c r="L780" s="2">
        <v>-2.1788366138934999E-2</v>
      </c>
      <c r="M780" s="2">
        <f t="shared" si="32"/>
        <v>4.8521505667826419E-2</v>
      </c>
      <c r="N780" s="2">
        <f t="shared" si="33"/>
        <v>-0.12120868083089539</v>
      </c>
      <c r="P780" s="1">
        <v>69</v>
      </c>
    </row>
    <row r="781" spans="1:16" x14ac:dyDescent="0.2">
      <c r="A781" s="4" t="s">
        <v>3771</v>
      </c>
      <c r="B781" s="4" t="s">
        <v>3771</v>
      </c>
      <c r="C781" s="4">
        <v>7241</v>
      </c>
      <c r="D781" s="4" t="s">
        <v>1022</v>
      </c>
      <c r="E781" s="24"/>
      <c r="F781" s="24"/>
      <c r="G781" s="24"/>
      <c r="H781" s="24"/>
      <c r="I781" s="40" t="s">
        <v>2034</v>
      </c>
      <c r="J781" s="4" t="s">
        <v>1021</v>
      </c>
      <c r="K781" s="2">
        <v>8.0947643145920008E-3</v>
      </c>
      <c r="L781" s="2">
        <v>-2.9436739161610999E-2</v>
      </c>
      <c r="M781" s="2">
        <f t="shared" si="32"/>
        <v>0</v>
      </c>
      <c r="N781" s="2">
        <f t="shared" si="33"/>
        <v>0</v>
      </c>
      <c r="P781" s="1">
        <v>69</v>
      </c>
    </row>
    <row r="782" spans="1:16" x14ac:dyDescent="0.2">
      <c r="A782" s="4" t="s">
        <v>3771</v>
      </c>
      <c r="B782" s="4" t="s">
        <v>3771</v>
      </c>
      <c r="C782" s="4">
        <v>7242</v>
      </c>
      <c r="D782" s="4" t="s">
        <v>1023</v>
      </c>
      <c r="E782" s="23">
        <v>22.745000000000001</v>
      </c>
      <c r="F782" s="24"/>
      <c r="G782" s="24"/>
      <c r="H782" s="24"/>
      <c r="I782" s="40" t="s">
        <v>2034</v>
      </c>
      <c r="J782" s="4" t="s">
        <v>1021</v>
      </c>
      <c r="K782" s="2">
        <v>8.2604410126810007E-3</v>
      </c>
      <c r="L782" s="2">
        <v>-2.8608189895748998E-2</v>
      </c>
      <c r="M782" s="2">
        <f t="shared" si="32"/>
        <v>0.18788373083342938</v>
      </c>
      <c r="N782" s="2">
        <f t="shared" si="33"/>
        <v>-0.65069327917881103</v>
      </c>
      <c r="P782" s="1">
        <v>138</v>
      </c>
    </row>
    <row r="783" spans="1:16" x14ac:dyDescent="0.2">
      <c r="A783" s="4" t="s">
        <v>3772</v>
      </c>
      <c r="B783" s="4" t="s">
        <v>3772</v>
      </c>
      <c r="C783" s="4">
        <v>7244</v>
      </c>
      <c r="D783" s="4" t="s">
        <v>1024</v>
      </c>
      <c r="E783" s="23">
        <v>29.184999999999999</v>
      </c>
      <c r="F783" s="24"/>
      <c r="G783" s="24"/>
      <c r="H783" s="24"/>
      <c r="I783" s="40" t="s">
        <v>2034</v>
      </c>
      <c r="J783" s="4" t="s">
        <v>1021</v>
      </c>
      <c r="K783" s="2">
        <v>8.6334692314270003E-3</v>
      </c>
      <c r="L783" s="2">
        <v>-2.7812765911222E-2</v>
      </c>
      <c r="M783" s="2">
        <f t="shared" si="32"/>
        <v>0.25196779951919701</v>
      </c>
      <c r="N783" s="2">
        <f t="shared" si="33"/>
        <v>-0.81171557311901399</v>
      </c>
      <c r="P783" s="1">
        <v>138</v>
      </c>
    </row>
    <row r="784" spans="1:16" x14ac:dyDescent="0.2">
      <c r="A784" s="4" t="s">
        <v>3773</v>
      </c>
      <c r="B784" s="4" t="s">
        <v>3773</v>
      </c>
      <c r="C784" s="4">
        <v>7245</v>
      </c>
      <c r="D784" s="4" t="s">
        <v>1025</v>
      </c>
      <c r="E784" s="23">
        <v>16.536000000000001</v>
      </c>
      <c r="F784" s="24"/>
      <c r="G784" s="24"/>
      <c r="H784" s="24"/>
      <c r="I784" s="40" t="s">
        <v>2034</v>
      </c>
      <c r="J784" s="4" t="s">
        <v>1013</v>
      </c>
      <c r="K784" s="2">
        <v>8.9075956493620007E-3</v>
      </c>
      <c r="L784" s="2">
        <v>-3.0857052654028001E-2</v>
      </c>
      <c r="M784" s="2">
        <f t="shared" si="32"/>
        <v>0.14729600165785006</v>
      </c>
      <c r="N784" s="2">
        <f t="shared" si="33"/>
        <v>-0.5102522226870071</v>
      </c>
      <c r="P784" s="1">
        <v>138</v>
      </c>
    </row>
    <row r="785" spans="1:16" x14ac:dyDescent="0.2">
      <c r="A785" s="4" t="s">
        <v>3774</v>
      </c>
      <c r="B785" s="4" t="s">
        <v>3774</v>
      </c>
      <c r="C785" s="4">
        <v>7246</v>
      </c>
      <c r="D785" s="4" t="s">
        <v>1026</v>
      </c>
      <c r="E785" s="23">
        <v>12.865</v>
      </c>
      <c r="F785" s="24"/>
      <c r="G785" s="24"/>
      <c r="H785" s="24"/>
      <c r="I785" s="40" t="s">
        <v>2034</v>
      </c>
      <c r="J785" s="4" t="s">
        <v>480</v>
      </c>
      <c r="K785" s="2">
        <v>7.8269289806489999E-3</v>
      </c>
      <c r="L785" s="2">
        <v>-2.9451210051774999E-2</v>
      </c>
      <c r="M785" s="2">
        <f t="shared" si="32"/>
        <v>0.10069344133604939</v>
      </c>
      <c r="N785" s="2">
        <f t="shared" si="33"/>
        <v>-0.3788898173160854</v>
      </c>
      <c r="P785" s="1">
        <v>138</v>
      </c>
    </row>
    <row r="786" spans="1:16" x14ac:dyDescent="0.2">
      <c r="A786" s="4" t="s">
        <v>3775</v>
      </c>
      <c r="B786" s="4" t="s">
        <v>3775</v>
      </c>
      <c r="C786" s="4">
        <v>7247</v>
      </c>
      <c r="D786" s="4" t="s">
        <v>1027</v>
      </c>
      <c r="E786" s="24"/>
      <c r="F786" s="24"/>
      <c r="G786" s="24"/>
      <c r="H786" s="24"/>
      <c r="I786" s="40" t="s">
        <v>2034</v>
      </c>
      <c r="J786" s="4" t="s">
        <v>876</v>
      </c>
      <c r="K786" s="2">
        <v>7.8755067661399995E-3</v>
      </c>
      <c r="L786" s="2">
        <v>-3.0533248558640001E-2</v>
      </c>
      <c r="M786" s="2">
        <f t="shared" si="32"/>
        <v>0</v>
      </c>
      <c r="N786" s="2">
        <f t="shared" si="33"/>
        <v>0</v>
      </c>
      <c r="P786" s="1">
        <v>69</v>
      </c>
    </row>
    <row r="787" spans="1:16" x14ac:dyDescent="0.2">
      <c r="A787" s="4" t="s">
        <v>3775</v>
      </c>
      <c r="B787" s="4" t="s">
        <v>3775</v>
      </c>
      <c r="C787" s="4">
        <v>7248</v>
      </c>
      <c r="D787" s="4" t="s">
        <v>1028</v>
      </c>
      <c r="E787" s="23">
        <v>9.6999999999999993</v>
      </c>
      <c r="F787" s="24"/>
      <c r="G787" s="24"/>
      <c r="H787" s="24"/>
      <c r="I787" s="40" t="s">
        <v>2034</v>
      </c>
      <c r="J787" s="4" t="s">
        <v>876</v>
      </c>
      <c r="K787" s="2">
        <v>7.1959136985239999E-3</v>
      </c>
      <c r="L787" s="2">
        <v>-3.0312856659293001E-2</v>
      </c>
      <c r="M787" s="2">
        <f t="shared" si="32"/>
        <v>6.9800362875682795E-2</v>
      </c>
      <c r="N787" s="2">
        <f t="shared" si="33"/>
        <v>-0.29403470959514211</v>
      </c>
      <c r="P787" s="1">
        <v>138</v>
      </c>
    </row>
    <row r="788" spans="1:16" x14ac:dyDescent="0.2">
      <c r="A788" s="4" t="s">
        <v>3776</v>
      </c>
      <c r="B788" s="4" t="s">
        <v>3776</v>
      </c>
      <c r="C788" s="4">
        <v>7250</v>
      </c>
      <c r="D788" s="4" t="s">
        <v>1029</v>
      </c>
      <c r="E788" s="23">
        <v>0.18099999999999999</v>
      </c>
      <c r="F788" s="24"/>
      <c r="G788" s="24"/>
      <c r="H788" s="24"/>
      <c r="I788" s="40" t="s">
        <v>2034</v>
      </c>
      <c r="J788" s="4" t="s">
        <v>876</v>
      </c>
      <c r="K788" s="2">
        <v>7.0769097656010003E-3</v>
      </c>
      <c r="L788" s="2">
        <v>-3.0116431415081E-2</v>
      </c>
      <c r="M788" s="2">
        <f t="shared" si="32"/>
        <v>1.280920667573781E-3</v>
      </c>
      <c r="N788" s="2">
        <f t="shared" si="33"/>
        <v>-5.4510740861296609E-3</v>
      </c>
      <c r="P788" s="1">
        <v>138</v>
      </c>
    </row>
    <row r="789" spans="1:16" x14ac:dyDescent="0.2">
      <c r="A789" s="4" t="s">
        <v>3777</v>
      </c>
      <c r="B789" s="4" t="s">
        <v>3777</v>
      </c>
      <c r="C789" s="4">
        <v>7252</v>
      </c>
      <c r="D789" s="4" t="s">
        <v>1030</v>
      </c>
      <c r="E789" s="23">
        <v>16.971</v>
      </c>
      <c r="F789" s="24"/>
      <c r="G789" s="24"/>
      <c r="H789" s="24"/>
      <c r="I789" s="40" t="s">
        <v>2034</v>
      </c>
      <c r="J789" s="4" t="s">
        <v>876</v>
      </c>
      <c r="K789" s="2">
        <v>6.937091704458E-3</v>
      </c>
      <c r="L789" s="2">
        <v>-2.9885651543736E-2</v>
      </c>
      <c r="M789" s="2">
        <f t="shared" si="32"/>
        <v>0.11772938331635673</v>
      </c>
      <c r="N789" s="2">
        <f t="shared" si="33"/>
        <v>-0.50718939234874361</v>
      </c>
      <c r="P789" s="1">
        <v>138</v>
      </c>
    </row>
    <row r="790" spans="1:16" x14ac:dyDescent="0.2">
      <c r="A790" s="4" t="s">
        <v>3778</v>
      </c>
      <c r="B790" s="4" t="s">
        <v>3778</v>
      </c>
      <c r="C790" s="4">
        <v>7254</v>
      </c>
      <c r="D790" s="4" t="s">
        <v>1031</v>
      </c>
      <c r="E790" s="23">
        <v>12.807</v>
      </c>
      <c r="F790" s="24"/>
      <c r="G790" s="24"/>
      <c r="H790" s="24"/>
      <c r="I790" s="40" t="s">
        <v>2034</v>
      </c>
      <c r="J790" s="4" t="s">
        <v>1032</v>
      </c>
      <c r="K790" s="2">
        <v>6.8092085421089998E-3</v>
      </c>
      <c r="L790" s="2">
        <v>-2.9674569144844998E-2</v>
      </c>
      <c r="M790" s="2">
        <f t="shared" si="32"/>
        <v>8.7205533798789966E-2</v>
      </c>
      <c r="N790" s="2">
        <f t="shared" si="33"/>
        <v>-0.38004220703802993</v>
      </c>
      <c r="P790" s="1">
        <v>138</v>
      </c>
    </row>
    <row r="791" spans="1:16" x14ac:dyDescent="0.2">
      <c r="A791" s="4" t="s">
        <v>3779</v>
      </c>
      <c r="B791" s="4" t="s">
        <v>3779</v>
      </c>
      <c r="C791" s="4">
        <v>7257</v>
      </c>
      <c r="D791" s="4" t="s">
        <v>1033</v>
      </c>
      <c r="E791" s="23">
        <v>5.1260000000000003</v>
      </c>
      <c r="F791" s="24"/>
      <c r="G791" s="24"/>
      <c r="H791" s="24"/>
      <c r="I791" s="40" t="s">
        <v>2034</v>
      </c>
      <c r="J791" s="4" t="s">
        <v>1032</v>
      </c>
      <c r="K791" s="2">
        <v>6.1310669407249998E-3</v>
      </c>
      <c r="L791" s="2">
        <v>-2.6313729584216999E-2</v>
      </c>
      <c r="M791" s="2">
        <f t="shared" si="32"/>
        <v>3.1427849138156348E-2</v>
      </c>
      <c r="N791" s="2">
        <f t="shared" si="33"/>
        <v>-0.13488417784869636</v>
      </c>
      <c r="P791" s="1">
        <v>69</v>
      </c>
    </row>
    <row r="792" spans="1:16" x14ac:dyDescent="0.2">
      <c r="A792" s="4" t="s">
        <v>3779</v>
      </c>
      <c r="B792" s="4" t="s">
        <v>3779</v>
      </c>
      <c r="C792" s="4">
        <v>7258</v>
      </c>
      <c r="D792" s="4" t="s">
        <v>1034</v>
      </c>
      <c r="E792" s="24"/>
      <c r="F792" s="24"/>
      <c r="G792" s="24"/>
      <c r="H792" s="24"/>
      <c r="I792" s="40" t="s">
        <v>2034</v>
      </c>
      <c r="J792" s="4" t="s">
        <v>1032</v>
      </c>
      <c r="K792" s="2">
        <v>6.5385089255869996E-3</v>
      </c>
      <c r="L792" s="2">
        <v>-2.9227757826447001E-2</v>
      </c>
      <c r="M792" s="2">
        <f t="shared" si="32"/>
        <v>0</v>
      </c>
      <c r="N792" s="2">
        <f t="shared" si="33"/>
        <v>0</v>
      </c>
      <c r="P792" s="1">
        <v>138</v>
      </c>
    </row>
    <row r="793" spans="1:16" x14ac:dyDescent="0.2">
      <c r="A793" s="4" t="s">
        <v>3780</v>
      </c>
      <c r="B793" s="4" t="s">
        <v>3780</v>
      </c>
      <c r="C793" s="4">
        <v>7263</v>
      </c>
      <c r="D793" s="4" t="s">
        <v>1035</v>
      </c>
      <c r="E793" s="23">
        <v>4.399</v>
      </c>
      <c r="F793" s="24"/>
      <c r="G793" s="24"/>
      <c r="H793" s="24"/>
      <c r="I793" s="40" t="s">
        <v>2034</v>
      </c>
      <c r="J793" s="4" t="s">
        <v>1032</v>
      </c>
      <c r="K793" s="2">
        <v>6.4204139634969999E-3</v>
      </c>
      <c r="L793" s="2">
        <v>-3.0046856030822001E-2</v>
      </c>
      <c r="M793" s="2">
        <f t="shared" si="32"/>
        <v>2.8243401025423304E-2</v>
      </c>
      <c r="N793" s="2">
        <f t="shared" si="33"/>
        <v>-0.13217611967958598</v>
      </c>
      <c r="P793" s="1">
        <v>138</v>
      </c>
    </row>
    <row r="794" spans="1:16" x14ac:dyDescent="0.2">
      <c r="A794" s="4" t="s">
        <v>3781</v>
      </c>
      <c r="B794" s="4" t="s">
        <v>3781</v>
      </c>
      <c r="C794" s="4">
        <v>7264</v>
      </c>
      <c r="D794" s="4" t="s">
        <v>1036</v>
      </c>
      <c r="E794" s="24"/>
      <c r="F794" s="24"/>
      <c r="G794" s="24"/>
      <c r="H794" s="24"/>
      <c r="I794" s="40" t="s">
        <v>2034</v>
      </c>
      <c r="J794" s="4" t="s">
        <v>352</v>
      </c>
      <c r="K794" s="2">
        <v>2.8497921302910001E-3</v>
      </c>
      <c r="L794" s="2">
        <v>-1.3350620865822E-2</v>
      </c>
      <c r="M794" s="2">
        <f t="shared" si="32"/>
        <v>0</v>
      </c>
      <c r="N794" s="2">
        <f t="shared" si="33"/>
        <v>0</v>
      </c>
      <c r="P794" s="1">
        <v>138</v>
      </c>
    </row>
    <row r="795" spans="1:16" x14ac:dyDescent="0.2">
      <c r="A795" s="4" t="s">
        <v>3781</v>
      </c>
      <c r="B795" s="4" t="s">
        <v>3781</v>
      </c>
      <c r="C795" s="4">
        <v>7266</v>
      </c>
      <c r="D795" s="4" t="s">
        <v>1037</v>
      </c>
      <c r="E795" s="24"/>
      <c r="F795" s="24"/>
      <c r="G795" s="24"/>
      <c r="H795" s="24"/>
      <c r="I795" s="40" t="s">
        <v>2034</v>
      </c>
      <c r="J795" s="4" t="s">
        <v>352</v>
      </c>
      <c r="K795" s="2">
        <v>5.3799343295399997E-3</v>
      </c>
      <c r="L795" s="2">
        <v>-2.4747163057327E-2</v>
      </c>
      <c r="M795" s="2">
        <f t="shared" si="32"/>
        <v>0</v>
      </c>
      <c r="N795" s="2">
        <f t="shared" si="33"/>
        <v>0</v>
      </c>
      <c r="P795" s="1">
        <v>69</v>
      </c>
    </row>
    <row r="796" spans="1:16" x14ac:dyDescent="0.2">
      <c r="A796" s="4" t="s">
        <v>3782</v>
      </c>
      <c r="B796" s="4" t="s">
        <v>3782</v>
      </c>
      <c r="C796" s="4">
        <v>7269</v>
      </c>
      <c r="D796" s="4" t="s">
        <v>1038</v>
      </c>
      <c r="E796" s="24"/>
      <c r="F796" s="24"/>
      <c r="G796" s="24"/>
      <c r="H796" s="24"/>
      <c r="I796" s="40" t="s">
        <v>2034</v>
      </c>
      <c r="J796" s="4" t="s">
        <v>352</v>
      </c>
      <c r="K796" s="2">
        <v>5.2075264975430004E-3</v>
      </c>
      <c r="L796" s="2">
        <v>-2.4387586861849001E-2</v>
      </c>
      <c r="M796" s="2">
        <f t="shared" si="32"/>
        <v>0</v>
      </c>
      <c r="N796" s="2">
        <f t="shared" si="33"/>
        <v>0</v>
      </c>
      <c r="P796" s="1">
        <v>69</v>
      </c>
    </row>
    <row r="797" spans="1:16" x14ac:dyDescent="0.2">
      <c r="A797" s="4" t="s">
        <v>3782</v>
      </c>
      <c r="B797" s="4" t="s">
        <v>3782</v>
      </c>
      <c r="C797" s="4">
        <v>7270</v>
      </c>
      <c r="D797" s="4" t="s">
        <v>1039</v>
      </c>
      <c r="E797" s="23">
        <v>12.936</v>
      </c>
      <c r="F797" s="24"/>
      <c r="G797" s="24"/>
      <c r="H797" s="24"/>
      <c r="I797" s="40" t="s">
        <v>2034</v>
      </c>
      <c r="J797" s="4" t="s">
        <v>352</v>
      </c>
      <c r="K797" s="2">
        <v>4.1133151389660004E-3</v>
      </c>
      <c r="L797" s="2">
        <v>-1.9677510485053E-2</v>
      </c>
      <c r="M797" s="2">
        <f t="shared" si="32"/>
        <v>5.3209844637664178E-2</v>
      </c>
      <c r="N797" s="2">
        <f t="shared" si="33"/>
        <v>-0.2545482756346456</v>
      </c>
      <c r="P797" s="1">
        <v>138</v>
      </c>
    </row>
    <row r="798" spans="1:16" x14ac:dyDescent="0.2">
      <c r="A798" s="4" t="s">
        <v>3783</v>
      </c>
      <c r="B798" s="4" t="s">
        <v>3783</v>
      </c>
      <c r="C798" s="4">
        <v>7271</v>
      </c>
      <c r="D798" s="4" t="s">
        <v>1040</v>
      </c>
      <c r="E798" s="23">
        <v>2.8330000000000002</v>
      </c>
      <c r="F798" s="24"/>
      <c r="G798" s="24"/>
      <c r="H798" s="24"/>
      <c r="I798" s="40" t="s">
        <v>2034</v>
      </c>
      <c r="J798" s="4" t="s">
        <v>352</v>
      </c>
      <c r="K798" s="2">
        <v>5.0643137656150002E-3</v>
      </c>
      <c r="L798" s="2">
        <v>-2.4485152214766E-2</v>
      </c>
      <c r="M798" s="2">
        <f t="shared" si="32"/>
        <v>1.4347200897987297E-2</v>
      </c>
      <c r="N798" s="2">
        <f t="shared" si="33"/>
        <v>-6.9366436224432088E-2</v>
      </c>
      <c r="P798" s="1">
        <v>138</v>
      </c>
    </row>
    <row r="799" spans="1:16" x14ac:dyDescent="0.2">
      <c r="A799" s="4" t="s">
        <v>1042</v>
      </c>
      <c r="B799" s="4" t="s">
        <v>1042</v>
      </c>
      <c r="C799" s="4">
        <v>7272</v>
      </c>
      <c r="D799" s="4" t="s">
        <v>1041</v>
      </c>
      <c r="E799" s="23">
        <v>20.088999999999999</v>
      </c>
      <c r="F799" s="24"/>
      <c r="G799" s="24"/>
      <c r="H799" s="24"/>
      <c r="I799" s="40" t="s">
        <v>2034</v>
      </c>
      <c r="J799" s="4" t="s">
        <v>1042</v>
      </c>
      <c r="K799" s="2">
        <v>4.8534702509639999E-3</v>
      </c>
      <c r="L799" s="2">
        <v>-2.3492543026805E-2</v>
      </c>
      <c r="M799" s="2">
        <f t="shared" si="32"/>
        <v>9.7501363871615787E-2</v>
      </c>
      <c r="N799" s="2">
        <f t="shared" si="33"/>
        <v>-0.47194169686548559</v>
      </c>
      <c r="P799" s="1">
        <v>138</v>
      </c>
    </row>
    <row r="800" spans="1:16" x14ac:dyDescent="0.2">
      <c r="A800" s="4" t="s">
        <v>3784</v>
      </c>
      <c r="B800" s="4" t="s">
        <v>3784</v>
      </c>
      <c r="C800" s="4">
        <v>7273</v>
      </c>
      <c r="D800" s="4" t="s">
        <v>1043</v>
      </c>
      <c r="E800" s="23">
        <v>2.7890000000000001</v>
      </c>
      <c r="F800" s="24"/>
      <c r="G800" s="24"/>
      <c r="H800" s="24"/>
      <c r="I800" s="40" t="s">
        <v>2034</v>
      </c>
      <c r="J800" s="4" t="s">
        <v>876</v>
      </c>
      <c r="K800" s="2">
        <v>5.9915971942250002E-3</v>
      </c>
      <c r="L800" s="2">
        <v>-2.9172904789448E-2</v>
      </c>
      <c r="M800" s="2">
        <f t="shared" si="32"/>
        <v>1.6710564574693526E-2</v>
      </c>
      <c r="N800" s="2">
        <f t="shared" si="33"/>
        <v>-8.1363231457770469E-2</v>
      </c>
      <c r="P800" s="1">
        <v>138</v>
      </c>
    </row>
    <row r="801" spans="1:16" x14ac:dyDescent="0.2">
      <c r="A801" s="4" t="s">
        <v>3785</v>
      </c>
      <c r="B801" s="4" t="s">
        <v>3785</v>
      </c>
      <c r="C801" s="4">
        <v>7274</v>
      </c>
      <c r="D801" s="4" t="s">
        <v>1044</v>
      </c>
      <c r="E801" s="23">
        <v>3.1859999999999999</v>
      </c>
      <c r="F801" s="24"/>
      <c r="G801" s="24"/>
      <c r="H801" s="24"/>
      <c r="I801" s="40" t="s">
        <v>2034</v>
      </c>
      <c r="J801" s="4" t="s">
        <v>876</v>
      </c>
      <c r="K801" s="2">
        <v>6.8049081601199999E-3</v>
      </c>
      <c r="L801" s="2">
        <v>-3.1992807984352001E-2</v>
      </c>
      <c r="M801" s="2">
        <f t="shared" si="32"/>
        <v>2.1680437398142318E-2</v>
      </c>
      <c r="N801" s="2">
        <f t="shared" si="33"/>
        <v>-0.10192908623814548</v>
      </c>
      <c r="P801" s="1">
        <v>138</v>
      </c>
    </row>
    <row r="802" spans="1:16" x14ac:dyDescent="0.2">
      <c r="A802" s="4" t="s">
        <v>3786</v>
      </c>
      <c r="B802" s="4" t="s">
        <v>3786</v>
      </c>
      <c r="C802" s="4">
        <v>7275</v>
      </c>
      <c r="D802" s="4" t="s">
        <v>1045</v>
      </c>
      <c r="E802" s="23">
        <v>8.4</v>
      </c>
      <c r="F802" s="24"/>
      <c r="G802" s="24"/>
      <c r="H802" s="24"/>
      <c r="I802" s="40" t="s">
        <v>2034</v>
      </c>
      <c r="J802" s="4" t="s">
        <v>876</v>
      </c>
      <c r="K802" s="2">
        <v>6.6842925734820003E-3</v>
      </c>
      <c r="L802" s="2">
        <v>-3.1699456274509E-2</v>
      </c>
      <c r="M802" s="2">
        <f t="shared" si="32"/>
        <v>5.6148057617248802E-2</v>
      </c>
      <c r="N802" s="2">
        <f t="shared" si="33"/>
        <v>-0.26627543270587561</v>
      </c>
      <c r="P802" s="1">
        <v>138</v>
      </c>
    </row>
    <row r="803" spans="1:16" x14ac:dyDescent="0.2">
      <c r="A803" s="4" t="s">
        <v>3787</v>
      </c>
      <c r="B803" s="4" t="s">
        <v>3787</v>
      </c>
      <c r="C803" s="4">
        <v>7276</v>
      </c>
      <c r="D803" s="4" t="s">
        <v>1046</v>
      </c>
      <c r="E803" s="23">
        <v>23.997</v>
      </c>
      <c r="F803" s="24"/>
      <c r="G803" s="24"/>
      <c r="H803" s="24"/>
      <c r="I803" s="40" t="s">
        <v>2034</v>
      </c>
      <c r="J803" s="4" t="s">
        <v>876</v>
      </c>
      <c r="K803" s="2">
        <v>6.6253961995240002E-3</v>
      </c>
      <c r="L803" s="2">
        <v>-3.1556215137243E-2</v>
      </c>
      <c r="M803" s="2">
        <f t="shared" si="32"/>
        <v>0.15898963259997742</v>
      </c>
      <c r="N803" s="2">
        <f t="shared" si="33"/>
        <v>-0.75725449464842032</v>
      </c>
      <c r="P803" s="1">
        <v>138</v>
      </c>
    </row>
    <row r="804" spans="1:16" x14ac:dyDescent="0.2">
      <c r="A804" s="4" t="s">
        <v>3788</v>
      </c>
      <c r="B804" s="4" t="s">
        <v>3788</v>
      </c>
      <c r="C804" s="4">
        <v>7278</v>
      </c>
      <c r="D804" s="4" t="s">
        <v>1047</v>
      </c>
      <c r="E804" s="24"/>
      <c r="F804" s="24"/>
      <c r="G804" s="24"/>
      <c r="H804" s="24"/>
      <c r="I804" s="40" t="s">
        <v>2034</v>
      </c>
      <c r="J804" s="4" t="s">
        <v>876</v>
      </c>
      <c r="K804" s="2">
        <v>6.4563611522320003E-3</v>
      </c>
      <c r="L804" s="2">
        <v>-3.1145105138421E-2</v>
      </c>
      <c r="M804" s="2">
        <f t="shared" si="32"/>
        <v>0</v>
      </c>
      <c r="N804" s="2">
        <f t="shared" si="33"/>
        <v>0</v>
      </c>
      <c r="P804" s="1">
        <v>138</v>
      </c>
    </row>
    <row r="805" spans="1:16" x14ac:dyDescent="0.2">
      <c r="A805" s="4" t="s">
        <v>3789</v>
      </c>
      <c r="B805" s="4" t="s">
        <v>3789</v>
      </c>
      <c r="C805" s="4">
        <v>7280</v>
      </c>
      <c r="D805" s="4" t="s">
        <v>1048</v>
      </c>
      <c r="E805" s="24"/>
      <c r="F805" s="24"/>
      <c r="G805" s="24"/>
      <c r="H805" s="24"/>
      <c r="I805" s="40" t="s">
        <v>2034</v>
      </c>
      <c r="J805" s="4" t="s">
        <v>876</v>
      </c>
      <c r="K805" s="2">
        <v>6.4563611522320003E-3</v>
      </c>
      <c r="L805" s="2">
        <v>-3.1145105138421E-2</v>
      </c>
      <c r="M805" s="2">
        <f t="shared" si="32"/>
        <v>0</v>
      </c>
      <c r="N805" s="2">
        <f t="shared" si="33"/>
        <v>0</v>
      </c>
      <c r="P805" s="1">
        <v>138</v>
      </c>
    </row>
    <row r="806" spans="1:16" x14ac:dyDescent="0.2">
      <c r="A806" s="4" t="s">
        <v>3790</v>
      </c>
      <c r="B806" s="4" t="s">
        <v>3790</v>
      </c>
      <c r="C806" s="4">
        <v>7282</v>
      </c>
      <c r="D806" s="4" t="s">
        <v>1049</v>
      </c>
      <c r="E806" s="23">
        <v>4.2000000000000003E-2</v>
      </c>
      <c r="F806" s="24"/>
      <c r="G806" s="24"/>
      <c r="H806" s="24"/>
      <c r="I806" s="40" t="s">
        <v>2034</v>
      </c>
      <c r="J806" s="4" t="s">
        <v>876</v>
      </c>
      <c r="K806" s="2">
        <v>6.3125127926470003E-3</v>
      </c>
      <c r="L806" s="2">
        <v>-3.0795251950622E-2</v>
      </c>
      <c r="M806" s="2">
        <f t="shared" si="32"/>
        <v>2.6512553729117402E-4</v>
      </c>
      <c r="N806" s="2">
        <f t="shared" si="33"/>
        <v>-1.2934005819261241E-3</v>
      </c>
      <c r="P806" s="1">
        <v>138</v>
      </c>
    </row>
    <row r="807" spans="1:16" x14ac:dyDescent="0.2">
      <c r="A807" s="4" t="s">
        <v>3696</v>
      </c>
      <c r="B807" s="4" t="s">
        <v>3696</v>
      </c>
      <c r="C807" s="4">
        <v>7285</v>
      </c>
      <c r="D807" s="4" t="s">
        <v>1050</v>
      </c>
      <c r="E807" s="23">
        <v>3.2989999999999999</v>
      </c>
      <c r="F807" s="24"/>
      <c r="G807" s="24"/>
      <c r="H807" s="24"/>
      <c r="I807" s="40" t="s">
        <v>2034</v>
      </c>
      <c r="J807" s="4" t="s">
        <v>876</v>
      </c>
      <c r="K807" s="2">
        <v>6.1549190431829997E-3</v>
      </c>
      <c r="L807" s="2">
        <v>-2.9949760064483001E-2</v>
      </c>
      <c r="M807" s="2">
        <f t="shared" si="32"/>
        <v>2.0305077923460715E-2</v>
      </c>
      <c r="N807" s="2">
        <f t="shared" si="33"/>
        <v>-9.8804258452729415E-2</v>
      </c>
      <c r="P807" s="1">
        <v>69</v>
      </c>
    </row>
    <row r="808" spans="1:16" x14ac:dyDescent="0.2">
      <c r="A808" s="4" t="s">
        <v>3696</v>
      </c>
      <c r="B808" s="4" t="s">
        <v>3696</v>
      </c>
      <c r="C808" s="4">
        <v>7286</v>
      </c>
      <c r="D808" s="4" t="s">
        <v>1051</v>
      </c>
      <c r="E808" s="24"/>
      <c r="F808" s="24"/>
      <c r="G808" s="24"/>
      <c r="H808" s="24"/>
      <c r="I808" s="40" t="s">
        <v>2034</v>
      </c>
      <c r="J808" s="4" t="s">
        <v>876</v>
      </c>
      <c r="K808" s="2">
        <v>6.3125127926470003E-3</v>
      </c>
      <c r="L808" s="2">
        <v>-3.0795251950622E-2</v>
      </c>
      <c r="M808" s="2">
        <f t="shared" si="32"/>
        <v>0</v>
      </c>
      <c r="N808" s="2">
        <f t="shared" si="33"/>
        <v>0</v>
      </c>
      <c r="P808" s="1">
        <v>138</v>
      </c>
    </row>
    <row r="809" spans="1:16" x14ac:dyDescent="0.2">
      <c r="A809" s="4" t="s">
        <v>3782</v>
      </c>
      <c r="B809" s="4" t="s">
        <v>3782</v>
      </c>
      <c r="C809" s="4">
        <v>7287</v>
      </c>
      <c r="D809" s="4" t="s">
        <v>1052</v>
      </c>
      <c r="E809" s="23">
        <v>7.6920000000000002</v>
      </c>
      <c r="F809" s="24"/>
      <c r="G809" s="24"/>
      <c r="H809" s="24"/>
      <c r="I809" s="40" t="s">
        <v>2034</v>
      </c>
      <c r="J809" s="4" t="s">
        <v>352</v>
      </c>
      <c r="K809" s="2">
        <v>5.3297914564609996E-3</v>
      </c>
      <c r="L809" s="2">
        <v>-2.5123132392764001E-2</v>
      </c>
      <c r="M809" s="2">
        <f t="shared" si="32"/>
        <v>4.0996755883098007E-2</v>
      </c>
      <c r="N809" s="2">
        <f t="shared" si="33"/>
        <v>-0.19324713436514071</v>
      </c>
      <c r="P809" s="1">
        <v>69</v>
      </c>
    </row>
    <row r="810" spans="1:16" x14ac:dyDescent="0.2">
      <c r="A810" s="4" t="s">
        <v>2722</v>
      </c>
      <c r="B810" s="4" t="s">
        <v>2722</v>
      </c>
      <c r="C810" s="4">
        <v>7289</v>
      </c>
      <c r="D810" s="4" t="s">
        <v>1053</v>
      </c>
      <c r="E810" s="24"/>
      <c r="F810" s="24"/>
      <c r="G810" s="24"/>
      <c r="H810" s="24"/>
      <c r="I810" s="40" t="s">
        <v>2034</v>
      </c>
      <c r="J810" s="4" t="s">
        <v>911</v>
      </c>
      <c r="K810" s="2">
        <v>6.2366556376220001E-3</v>
      </c>
      <c r="L810" s="2">
        <v>-3.0687855556607E-2</v>
      </c>
      <c r="M810" s="2">
        <f t="shared" si="32"/>
        <v>0</v>
      </c>
      <c r="N810" s="2">
        <f t="shared" si="33"/>
        <v>0</v>
      </c>
      <c r="P810" s="1">
        <v>138</v>
      </c>
    </row>
    <row r="811" spans="1:16" x14ac:dyDescent="0.2">
      <c r="A811" s="4" t="s">
        <v>2722</v>
      </c>
      <c r="B811" s="4" t="s">
        <v>2722</v>
      </c>
      <c r="C811" s="4">
        <v>7290</v>
      </c>
      <c r="D811" s="4" t="s">
        <v>1054</v>
      </c>
      <c r="E811" s="24"/>
      <c r="F811" s="24"/>
      <c r="G811" s="24"/>
      <c r="H811" s="24"/>
      <c r="I811" s="40" t="s">
        <v>2034</v>
      </c>
      <c r="J811" s="4" t="s">
        <v>911</v>
      </c>
      <c r="K811" s="2">
        <v>5.9439744800329998E-3</v>
      </c>
      <c r="L811" s="2">
        <v>-2.8818042948842E-2</v>
      </c>
      <c r="M811" s="2">
        <f t="shared" si="32"/>
        <v>0</v>
      </c>
      <c r="N811" s="2">
        <f t="shared" si="33"/>
        <v>0</v>
      </c>
      <c r="P811" s="1">
        <v>69</v>
      </c>
    </row>
    <row r="812" spans="1:16" x14ac:dyDescent="0.2">
      <c r="A812" s="4" t="s">
        <v>3791</v>
      </c>
      <c r="B812" s="4" t="s">
        <v>3791</v>
      </c>
      <c r="C812" s="4">
        <v>7292</v>
      </c>
      <c r="D812" s="4" t="s">
        <v>1055</v>
      </c>
      <c r="E812" s="23">
        <v>49.247999999999998</v>
      </c>
      <c r="F812" s="24"/>
      <c r="G812" s="24"/>
      <c r="H812" s="24"/>
      <c r="I812" s="40" t="s">
        <v>2034</v>
      </c>
      <c r="J812" s="4" t="s">
        <v>911</v>
      </c>
      <c r="K812" s="2">
        <v>6.1423792503770003E-3</v>
      </c>
      <c r="L812" s="2">
        <v>-3.0187333002687E-2</v>
      </c>
      <c r="M812" s="2">
        <f t="shared" si="32"/>
        <v>0.30249989332256649</v>
      </c>
      <c r="N812" s="2">
        <f t="shared" si="33"/>
        <v>-1.4866657757163293</v>
      </c>
      <c r="P812" s="1">
        <v>138</v>
      </c>
    </row>
    <row r="813" spans="1:16" x14ac:dyDescent="0.2">
      <c r="A813" s="4" t="s">
        <v>3792</v>
      </c>
      <c r="B813" s="4" t="s">
        <v>3792</v>
      </c>
      <c r="C813" s="4">
        <v>7294</v>
      </c>
      <c r="D813" s="4" t="s">
        <v>1056</v>
      </c>
      <c r="E813" s="23">
        <v>13.944000000000001</v>
      </c>
      <c r="F813" s="24"/>
      <c r="G813" s="24"/>
      <c r="H813" s="24"/>
      <c r="I813" s="40" t="s">
        <v>2034</v>
      </c>
      <c r="J813" s="4" t="s">
        <v>911</v>
      </c>
      <c r="K813" s="2">
        <v>5.8109550736840003E-3</v>
      </c>
      <c r="L813" s="2">
        <v>-2.8427774086595001E-2</v>
      </c>
      <c r="M813" s="2">
        <f t="shared" si="32"/>
        <v>8.1027957547449708E-2</v>
      </c>
      <c r="N813" s="2">
        <f t="shared" si="33"/>
        <v>-0.39639688186348071</v>
      </c>
      <c r="P813" s="1">
        <v>138</v>
      </c>
    </row>
    <row r="814" spans="1:16" x14ac:dyDescent="0.2">
      <c r="A814" s="4" t="s">
        <v>3793</v>
      </c>
      <c r="B814" s="4" t="s">
        <v>3793</v>
      </c>
      <c r="C814" s="4">
        <v>7296</v>
      </c>
      <c r="D814" s="4" t="s">
        <v>1057</v>
      </c>
      <c r="E814" s="23">
        <v>2.7170000000000001</v>
      </c>
      <c r="F814" s="24"/>
      <c r="G814" s="24"/>
      <c r="H814" s="24"/>
      <c r="I814" s="40" t="s">
        <v>2034</v>
      </c>
      <c r="J814" s="4" t="s">
        <v>1032</v>
      </c>
      <c r="K814" s="2">
        <v>6.0504507273439999E-3</v>
      </c>
      <c r="L814" s="2">
        <v>-2.9389286413789E-2</v>
      </c>
      <c r="M814" s="2">
        <f t="shared" si="32"/>
        <v>1.6439074626193647E-2</v>
      </c>
      <c r="N814" s="2">
        <f t="shared" si="33"/>
        <v>-7.9850691186264713E-2</v>
      </c>
      <c r="P814" s="1">
        <v>69</v>
      </c>
    </row>
    <row r="815" spans="1:16" x14ac:dyDescent="0.2">
      <c r="A815" s="4" t="s">
        <v>3794</v>
      </c>
      <c r="B815" s="4" t="s">
        <v>3794</v>
      </c>
      <c r="C815" s="4">
        <v>7297</v>
      </c>
      <c r="D815" s="4" t="s">
        <v>1058</v>
      </c>
      <c r="E815" s="24"/>
      <c r="F815" s="24"/>
      <c r="G815" s="24"/>
      <c r="H815" s="24"/>
      <c r="I815" s="40" t="s">
        <v>2034</v>
      </c>
      <c r="J815" s="4" t="s">
        <v>876</v>
      </c>
      <c r="K815" s="2">
        <v>6.5593179315330003E-3</v>
      </c>
      <c r="L815" s="2">
        <v>-3.1856972724198997E-2</v>
      </c>
      <c r="M815" s="2">
        <f t="shared" si="32"/>
        <v>0</v>
      </c>
      <c r="N815" s="2">
        <f t="shared" si="33"/>
        <v>0</v>
      </c>
      <c r="P815" s="1">
        <v>138</v>
      </c>
    </row>
    <row r="816" spans="1:16" x14ac:dyDescent="0.2">
      <c r="A816" s="4" t="s">
        <v>3794</v>
      </c>
      <c r="B816" s="4" t="s">
        <v>3794</v>
      </c>
      <c r="C816" s="4">
        <v>7299</v>
      </c>
      <c r="D816" s="4" t="s">
        <v>1059</v>
      </c>
      <c r="E816" s="23">
        <v>4.1669999999999998</v>
      </c>
      <c r="F816" s="24"/>
      <c r="G816" s="24"/>
      <c r="H816" s="24"/>
      <c r="I816" s="40" t="s">
        <v>2034</v>
      </c>
      <c r="J816" s="4" t="s">
        <v>876</v>
      </c>
      <c r="K816" s="2">
        <v>6.3125127926470003E-3</v>
      </c>
      <c r="L816" s="2">
        <v>-3.0795251950622E-2</v>
      </c>
      <c r="M816" s="2">
        <f t="shared" si="32"/>
        <v>2.630424080696005E-2</v>
      </c>
      <c r="N816" s="2">
        <f t="shared" si="33"/>
        <v>-0.12832381487824188</v>
      </c>
      <c r="P816" s="1">
        <v>138</v>
      </c>
    </row>
    <row r="817" spans="1:16" x14ac:dyDescent="0.2">
      <c r="A817" s="4" t="s">
        <v>3795</v>
      </c>
      <c r="B817" s="4" t="s">
        <v>3795</v>
      </c>
      <c r="C817" s="4">
        <v>7302</v>
      </c>
      <c r="D817" s="4" t="s">
        <v>1060</v>
      </c>
      <c r="E817" s="23">
        <v>27.411999999999999</v>
      </c>
      <c r="F817" s="24"/>
      <c r="G817" s="24"/>
      <c r="H817" s="24"/>
      <c r="I817" s="40" t="s">
        <v>2034</v>
      </c>
      <c r="J817" s="4" t="s">
        <v>1061</v>
      </c>
      <c r="K817" s="2">
        <v>6.7187943495809997E-3</v>
      </c>
      <c r="L817" s="2">
        <v>-3.2382454723119999E-2</v>
      </c>
      <c r="M817" s="2">
        <f t="shared" si="32"/>
        <v>0.18417559071071435</v>
      </c>
      <c r="N817" s="2">
        <f t="shared" si="33"/>
        <v>-0.88766784887016537</v>
      </c>
      <c r="P817" s="1">
        <v>138</v>
      </c>
    </row>
    <row r="818" spans="1:16" x14ac:dyDescent="0.2">
      <c r="A818" s="4" t="s">
        <v>3796</v>
      </c>
      <c r="B818" s="4" t="s">
        <v>3796</v>
      </c>
      <c r="C818" s="4">
        <v>7306</v>
      </c>
      <c r="D818" s="4" t="s">
        <v>1062</v>
      </c>
      <c r="E818" s="24"/>
      <c r="F818" s="24"/>
      <c r="G818" s="24"/>
      <c r="H818" s="24"/>
      <c r="I818" s="40" t="s">
        <v>2034</v>
      </c>
      <c r="J818" s="4" t="s">
        <v>876</v>
      </c>
      <c r="K818" s="2">
        <v>6.8263788707550004E-3</v>
      </c>
      <c r="L818" s="2">
        <v>-3.2824624329804999E-2</v>
      </c>
      <c r="M818" s="2">
        <f t="shared" si="32"/>
        <v>0</v>
      </c>
      <c r="N818" s="2">
        <f t="shared" si="33"/>
        <v>0</v>
      </c>
      <c r="P818" s="1">
        <v>138</v>
      </c>
    </row>
    <row r="819" spans="1:16" x14ac:dyDescent="0.2">
      <c r="A819" s="4" t="s">
        <v>3797</v>
      </c>
      <c r="B819" s="4" t="s">
        <v>3797</v>
      </c>
      <c r="C819" s="4">
        <v>7308</v>
      </c>
      <c r="D819" s="4" t="s">
        <v>1063</v>
      </c>
      <c r="E819" s="23">
        <v>9.3510000000000009</v>
      </c>
      <c r="F819" s="24"/>
      <c r="G819" s="24"/>
      <c r="H819" s="24"/>
      <c r="I819" s="40" t="s">
        <v>2034</v>
      </c>
      <c r="J819" s="4" t="s">
        <v>319</v>
      </c>
      <c r="K819" s="2">
        <v>7.0967841893429997E-3</v>
      </c>
      <c r="L819" s="2">
        <v>-3.4415028989314998E-2</v>
      </c>
      <c r="M819" s="2">
        <f t="shared" si="32"/>
        <v>6.636202895454639E-2</v>
      </c>
      <c r="N819" s="2">
        <f t="shared" si="33"/>
        <v>-0.32181493607908457</v>
      </c>
      <c r="P819" s="1">
        <v>138</v>
      </c>
    </row>
    <row r="820" spans="1:16" x14ac:dyDescent="0.2">
      <c r="A820" s="4" t="s">
        <v>3680</v>
      </c>
      <c r="B820" s="4" t="s">
        <v>3680</v>
      </c>
      <c r="C820" s="4">
        <v>7310</v>
      </c>
      <c r="D820" s="4" t="s">
        <v>1064</v>
      </c>
      <c r="E820" s="24"/>
      <c r="F820" s="24"/>
      <c r="G820" s="24"/>
      <c r="H820" s="24"/>
      <c r="I820" s="40" t="s">
        <v>2034</v>
      </c>
      <c r="J820" s="4" t="s">
        <v>319</v>
      </c>
      <c r="K820" s="2">
        <v>7.2659398429100004E-3</v>
      </c>
      <c r="L820" s="2">
        <v>-3.5409927368164E-2</v>
      </c>
      <c r="M820" s="2">
        <f t="shared" si="32"/>
        <v>0</v>
      </c>
      <c r="N820" s="2">
        <f t="shared" si="33"/>
        <v>0</v>
      </c>
      <c r="P820" s="1">
        <v>138</v>
      </c>
    </row>
    <row r="821" spans="1:16" x14ac:dyDescent="0.2">
      <c r="A821" s="4" t="s">
        <v>3798</v>
      </c>
      <c r="B821" s="4" t="s">
        <v>3798</v>
      </c>
      <c r="C821" s="4">
        <v>7312</v>
      </c>
      <c r="D821" s="4" t="s">
        <v>1065</v>
      </c>
      <c r="E821" s="23">
        <v>5.7679999999999998</v>
      </c>
      <c r="F821" s="24"/>
      <c r="G821" s="24"/>
      <c r="H821" s="24"/>
      <c r="I821" s="40" t="s">
        <v>2034</v>
      </c>
      <c r="J821" s="4" t="s">
        <v>876</v>
      </c>
      <c r="K821" s="2">
        <v>6.7566395737229997E-3</v>
      </c>
      <c r="L821" s="2">
        <v>-3.2571934163570002E-2</v>
      </c>
      <c r="M821" s="2">
        <f t="shared" si="32"/>
        <v>3.8972297061234264E-2</v>
      </c>
      <c r="N821" s="2">
        <f t="shared" si="33"/>
        <v>-0.18787491625547176</v>
      </c>
      <c r="P821" s="1">
        <v>138</v>
      </c>
    </row>
    <row r="822" spans="1:16" x14ac:dyDescent="0.2">
      <c r="A822" s="4" t="s">
        <v>3799</v>
      </c>
      <c r="B822" s="4" t="s">
        <v>3799</v>
      </c>
      <c r="C822" s="4">
        <v>7314</v>
      </c>
      <c r="D822" s="4" t="s">
        <v>1066</v>
      </c>
      <c r="E822" s="23">
        <v>16.98</v>
      </c>
      <c r="F822" s="24"/>
      <c r="G822" s="24"/>
      <c r="H822" s="24"/>
      <c r="I822" s="40" t="s">
        <v>2034</v>
      </c>
      <c r="J822" s="4" t="s">
        <v>319</v>
      </c>
      <c r="K822" s="2">
        <v>7.0615955628450001E-3</v>
      </c>
      <c r="L822" s="2">
        <v>-3.4208063036203003E-2</v>
      </c>
      <c r="M822" s="2">
        <f t="shared" si="32"/>
        <v>0.1199058926571081</v>
      </c>
      <c r="N822" s="2">
        <f t="shared" si="33"/>
        <v>-0.58085291035472697</v>
      </c>
      <c r="P822" s="1">
        <v>138</v>
      </c>
    </row>
    <row r="823" spans="1:16" x14ac:dyDescent="0.2">
      <c r="A823" s="4" t="s">
        <v>3799</v>
      </c>
      <c r="B823" s="4" t="s">
        <v>3799</v>
      </c>
      <c r="C823" s="4">
        <v>7315</v>
      </c>
      <c r="D823" s="4" t="s">
        <v>1067</v>
      </c>
      <c r="E823" s="24"/>
      <c r="F823" s="24"/>
      <c r="G823" s="24"/>
      <c r="H823" s="24"/>
      <c r="I823" s="40" t="s">
        <v>2034</v>
      </c>
      <c r="J823" s="4" t="s">
        <v>319</v>
      </c>
      <c r="K823" s="2">
        <v>7.0615955628450001E-3</v>
      </c>
      <c r="L823" s="2">
        <v>-3.4208063036203003E-2</v>
      </c>
      <c r="M823" s="2">
        <f t="shared" si="32"/>
        <v>0</v>
      </c>
      <c r="N823" s="2">
        <f t="shared" si="33"/>
        <v>0</v>
      </c>
      <c r="P823" s="1">
        <v>69</v>
      </c>
    </row>
    <row r="824" spans="1:16" x14ac:dyDescent="0.2">
      <c r="A824" s="4" t="s">
        <v>3800</v>
      </c>
      <c r="B824" s="4" t="s">
        <v>3800</v>
      </c>
      <c r="C824" s="4">
        <v>7318</v>
      </c>
      <c r="D824" s="4" t="s">
        <v>1068</v>
      </c>
      <c r="E824" s="23">
        <v>6.452</v>
      </c>
      <c r="F824" s="24"/>
      <c r="G824" s="24"/>
      <c r="H824" s="24"/>
      <c r="I824" s="40" t="s">
        <v>2034</v>
      </c>
      <c r="J824" s="4" t="s">
        <v>319</v>
      </c>
      <c r="K824" s="2">
        <v>7.1493759751319998E-3</v>
      </c>
      <c r="L824" s="2">
        <v>-3.4724351018666999E-2</v>
      </c>
      <c r="M824" s="2">
        <f t="shared" si="32"/>
        <v>4.6127773791551661E-2</v>
      </c>
      <c r="N824" s="2">
        <f t="shared" si="33"/>
        <v>-0.22404151277243947</v>
      </c>
      <c r="P824" s="1">
        <v>138</v>
      </c>
    </row>
    <row r="825" spans="1:16" x14ac:dyDescent="0.2">
      <c r="A825" s="4" t="s">
        <v>3801</v>
      </c>
      <c r="B825" s="4" t="s">
        <v>3801</v>
      </c>
      <c r="C825" s="4">
        <v>7322</v>
      </c>
      <c r="D825" s="4" t="s">
        <v>1069</v>
      </c>
      <c r="E825" s="23">
        <v>21.381</v>
      </c>
      <c r="F825" s="24"/>
      <c r="G825" s="24"/>
      <c r="H825" s="24"/>
      <c r="I825" s="40" t="s">
        <v>2034</v>
      </c>
      <c r="J825" s="4" t="s">
        <v>319</v>
      </c>
      <c r="K825" s="2">
        <v>7.2695049457249996E-3</v>
      </c>
      <c r="L825" s="2">
        <v>-3.5763513296842998E-2</v>
      </c>
      <c r="M825" s="2">
        <f t="shared" si="32"/>
        <v>0.15542928524454622</v>
      </c>
      <c r="N825" s="2">
        <f t="shared" si="33"/>
        <v>-0.76465967779980015</v>
      </c>
      <c r="P825" s="1">
        <v>138</v>
      </c>
    </row>
    <row r="826" spans="1:16" x14ac:dyDescent="0.2">
      <c r="A826" s="4" t="s">
        <v>2456</v>
      </c>
      <c r="B826" s="4" t="s">
        <v>2456</v>
      </c>
      <c r="C826" s="4">
        <v>7324</v>
      </c>
      <c r="D826" s="4" t="s">
        <v>1070</v>
      </c>
      <c r="E826" s="23">
        <v>9.9060000000000006</v>
      </c>
      <c r="F826" s="24"/>
      <c r="G826" s="24"/>
      <c r="H826" s="24"/>
      <c r="I826" s="40" t="s">
        <v>2034</v>
      </c>
      <c r="J826" s="4" t="s">
        <v>319</v>
      </c>
      <c r="K826" s="2">
        <v>6.1394697986540004E-3</v>
      </c>
      <c r="L826" s="2">
        <v>-3.8243010640144001E-2</v>
      </c>
      <c r="M826" s="2">
        <f t="shared" si="32"/>
        <v>6.0817587825466535E-2</v>
      </c>
      <c r="N826" s="2">
        <f t="shared" si="33"/>
        <v>-0.3788352634012665</v>
      </c>
      <c r="P826" s="1">
        <v>138</v>
      </c>
    </row>
    <row r="827" spans="1:16" x14ac:dyDescent="0.2">
      <c r="A827" s="4" t="s">
        <v>3802</v>
      </c>
      <c r="B827" s="4" t="s">
        <v>3802</v>
      </c>
      <c r="C827" s="4">
        <v>7325</v>
      </c>
      <c r="D827" s="4" t="s">
        <v>1071</v>
      </c>
      <c r="E827" s="23">
        <v>5.6369999999999996</v>
      </c>
      <c r="F827" s="24"/>
      <c r="G827" s="24"/>
      <c r="H827" s="24"/>
      <c r="I827" s="40" t="s">
        <v>2034</v>
      </c>
      <c r="J827" s="4" t="s">
        <v>994</v>
      </c>
      <c r="K827" s="2">
        <v>8.5928421467539994E-3</v>
      </c>
      <c r="L827" s="2">
        <v>-3.5452052950859E-2</v>
      </c>
      <c r="M827" s="2">
        <f t="shared" si="32"/>
        <v>4.8437851181252288E-2</v>
      </c>
      <c r="N827" s="2">
        <f t="shared" si="33"/>
        <v>-0.19984322248399217</v>
      </c>
      <c r="P827" s="1">
        <v>138</v>
      </c>
    </row>
    <row r="828" spans="1:16" x14ac:dyDescent="0.2">
      <c r="A828" s="4" t="s">
        <v>3803</v>
      </c>
      <c r="B828" s="4" t="s">
        <v>3803</v>
      </c>
      <c r="C828" s="4">
        <v>7326</v>
      </c>
      <c r="D828" s="4" t="s">
        <v>1072</v>
      </c>
      <c r="E828" s="23">
        <v>7.23</v>
      </c>
      <c r="F828" s="24"/>
      <c r="G828" s="24"/>
      <c r="H828" s="24"/>
      <c r="I828" s="40" t="s">
        <v>2034</v>
      </c>
      <c r="J828" s="4" t="s">
        <v>319</v>
      </c>
      <c r="K828" s="2">
        <v>7.5348732061680003E-3</v>
      </c>
      <c r="L828" s="2">
        <v>-3.6082167178392001E-2</v>
      </c>
      <c r="M828" s="2">
        <f t="shared" si="32"/>
        <v>5.4477133280594649E-2</v>
      </c>
      <c r="N828" s="2">
        <f t="shared" si="33"/>
        <v>-0.2608740686997742</v>
      </c>
      <c r="P828" s="1">
        <v>138</v>
      </c>
    </row>
    <row r="829" spans="1:16" x14ac:dyDescent="0.2">
      <c r="C829" s="4">
        <v>7327</v>
      </c>
      <c r="D829" s="4" t="s">
        <v>1073</v>
      </c>
      <c r="E829" s="24"/>
      <c r="F829" s="24"/>
      <c r="G829" s="24"/>
      <c r="H829" s="24"/>
      <c r="I829" s="40" t="s">
        <v>2034</v>
      </c>
      <c r="J829" s="4" t="s">
        <v>319</v>
      </c>
      <c r="K829" s="2">
        <v>7.728612981737E-3</v>
      </c>
      <c r="L829" s="2">
        <v>-3.6566447466612001E-2</v>
      </c>
      <c r="M829" s="2">
        <f t="shared" si="32"/>
        <v>0</v>
      </c>
      <c r="N829" s="2">
        <f t="shared" si="33"/>
        <v>0</v>
      </c>
      <c r="P829" s="1">
        <v>138</v>
      </c>
    </row>
    <row r="830" spans="1:16" x14ac:dyDescent="0.2">
      <c r="A830" s="4" t="s">
        <v>3690</v>
      </c>
      <c r="B830" s="4" t="s">
        <v>3690</v>
      </c>
      <c r="C830" s="4">
        <v>7328</v>
      </c>
      <c r="D830" s="4" t="s">
        <v>1074</v>
      </c>
      <c r="E830" s="24"/>
      <c r="F830" s="24"/>
      <c r="G830" s="24"/>
      <c r="H830" s="24"/>
      <c r="I830" s="40" t="s">
        <v>2034</v>
      </c>
      <c r="J830" s="4" t="s">
        <v>325</v>
      </c>
      <c r="K830" s="2">
        <v>7.2819390334189996E-3</v>
      </c>
      <c r="L830" s="2">
        <v>-3.6996852606535E-2</v>
      </c>
      <c r="M830" s="2">
        <f t="shared" si="32"/>
        <v>0</v>
      </c>
      <c r="N830" s="2">
        <f t="shared" si="33"/>
        <v>0</v>
      </c>
      <c r="P830" s="1">
        <v>138</v>
      </c>
    </row>
    <row r="831" spans="1:16" x14ac:dyDescent="0.2">
      <c r="A831" s="4" t="s">
        <v>3804</v>
      </c>
      <c r="B831" s="4" t="s">
        <v>3804</v>
      </c>
      <c r="C831" s="4">
        <v>7330</v>
      </c>
      <c r="D831" s="4" t="s">
        <v>1075</v>
      </c>
      <c r="E831" s="23">
        <v>11.55</v>
      </c>
      <c r="F831" s="24"/>
      <c r="G831" s="24"/>
      <c r="H831" s="24"/>
      <c r="I831" s="40" t="s">
        <v>2034</v>
      </c>
      <c r="J831" s="4" t="s">
        <v>325</v>
      </c>
      <c r="K831" s="2">
        <v>8.0316048115489994E-3</v>
      </c>
      <c r="L831" s="2">
        <v>-3.7323821336031002E-2</v>
      </c>
      <c r="M831" s="2">
        <f t="shared" si="32"/>
        <v>9.2765035573390942E-2</v>
      </c>
      <c r="N831" s="2">
        <f t="shared" si="33"/>
        <v>-0.43109013643115812</v>
      </c>
      <c r="P831" s="1">
        <v>138</v>
      </c>
    </row>
    <row r="832" spans="1:16" x14ac:dyDescent="0.2">
      <c r="A832" s="4" t="s">
        <v>3805</v>
      </c>
      <c r="B832" s="4" t="s">
        <v>3805</v>
      </c>
      <c r="C832" s="4">
        <v>7331</v>
      </c>
      <c r="D832" s="4" t="s">
        <v>1076</v>
      </c>
      <c r="E832" s="23">
        <v>4.5270000000000001</v>
      </c>
      <c r="F832" s="24"/>
      <c r="G832" s="24"/>
      <c r="H832" s="24"/>
      <c r="I832" s="40" t="s">
        <v>2034</v>
      </c>
      <c r="J832" s="4" t="s">
        <v>319</v>
      </c>
      <c r="K832" s="2">
        <v>7.807621266693E-3</v>
      </c>
      <c r="L832" s="2">
        <v>-3.6763940006495001E-2</v>
      </c>
      <c r="M832" s="2">
        <f t="shared" si="32"/>
        <v>3.5345101474319213E-2</v>
      </c>
      <c r="N832" s="2">
        <f t="shared" si="33"/>
        <v>-0.16643035640940287</v>
      </c>
      <c r="P832" s="1">
        <v>138</v>
      </c>
    </row>
    <row r="833" spans="1:16" x14ac:dyDescent="0.2">
      <c r="C833" s="4">
        <v>7332</v>
      </c>
      <c r="D833" s="4" t="s">
        <v>1077</v>
      </c>
      <c r="E833" s="24"/>
      <c r="F833" s="24"/>
      <c r="G833" s="24"/>
      <c r="H833" s="24"/>
      <c r="I833" s="40" t="s">
        <v>2034</v>
      </c>
      <c r="J833" s="4" t="s">
        <v>2467</v>
      </c>
      <c r="K833" s="2">
        <v>6.013567559421E-3</v>
      </c>
      <c r="L833" s="2">
        <v>-3.8559656590223E-2</v>
      </c>
      <c r="M833" s="2">
        <f t="shared" si="32"/>
        <v>0</v>
      </c>
      <c r="N833" s="2">
        <f t="shared" si="33"/>
        <v>0</v>
      </c>
      <c r="P833" s="1">
        <v>138</v>
      </c>
    </row>
    <row r="834" spans="1:16" x14ac:dyDescent="0.2">
      <c r="A834" s="4" t="s">
        <v>3806</v>
      </c>
      <c r="B834" s="4" t="s">
        <v>3806</v>
      </c>
      <c r="C834" s="4">
        <v>7333</v>
      </c>
      <c r="D834" s="4" t="s">
        <v>1078</v>
      </c>
      <c r="E834" s="23">
        <v>4.97</v>
      </c>
      <c r="F834" s="24"/>
      <c r="G834" s="24"/>
      <c r="H834" s="24"/>
      <c r="I834" s="40" t="s">
        <v>2034</v>
      </c>
      <c r="J834" s="4" t="s">
        <v>325</v>
      </c>
      <c r="K834" s="2">
        <v>8.1862919032570005E-3</v>
      </c>
      <c r="L834" s="2">
        <v>-3.7710484117270002E-2</v>
      </c>
      <c r="M834" s="2">
        <f t="shared" si="32"/>
        <v>4.0685870759187288E-2</v>
      </c>
      <c r="N834" s="2">
        <f t="shared" si="33"/>
        <v>-0.18742110606283191</v>
      </c>
      <c r="P834" s="1">
        <v>138</v>
      </c>
    </row>
    <row r="835" spans="1:16" x14ac:dyDescent="0.2">
      <c r="A835" s="4" t="s">
        <v>3807</v>
      </c>
      <c r="B835" s="4" t="s">
        <v>3808</v>
      </c>
      <c r="C835" s="4">
        <v>7334</v>
      </c>
      <c r="D835" s="4" t="s">
        <v>1079</v>
      </c>
      <c r="E835" s="24"/>
      <c r="F835" s="24"/>
      <c r="G835" s="24"/>
      <c r="H835" s="24"/>
      <c r="I835" s="40" t="s">
        <v>2034</v>
      </c>
      <c r="J835" s="4" t="s">
        <v>325</v>
      </c>
      <c r="K835" s="2">
        <v>8.3409789949660008E-3</v>
      </c>
      <c r="L835" s="2">
        <v>-3.8097146898508003E-2</v>
      </c>
      <c r="M835" s="2">
        <f t="shared" ref="M835:M898" si="34">(H835+F835+E835)*K835</f>
        <v>0</v>
      </c>
      <c r="N835" s="2">
        <f t="shared" ref="N835:N898" si="35">(H835+F835+E835)*L835</f>
        <v>0</v>
      </c>
      <c r="P835" s="1">
        <v>138</v>
      </c>
    </row>
    <row r="836" spans="1:16" x14ac:dyDescent="0.2">
      <c r="A836" s="4" t="s">
        <v>3809</v>
      </c>
      <c r="B836" s="4" t="s">
        <v>3809</v>
      </c>
      <c r="C836" s="4">
        <v>7335</v>
      </c>
      <c r="D836" s="4" t="s">
        <v>1080</v>
      </c>
      <c r="E836" s="24"/>
      <c r="F836" s="24"/>
      <c r="G836" s="24"/>
      <c r="H836" s="24"/>
      <c r="I836" s="40" t="s">
        <v>2034</v>
      </c>
      <c r="J836" s="4" t="s">
        <v>325</v>
      </c>
      <c r="K836" s="2">
        <v>8.2927783951159996E-3</v>
      </c>
      <c r="L836" s="2">
        <v>-3.8181491196155999E-2</v>
      </c>
      <c r="M836" s="2">
        <f t="shared" si="34"/>
        <v>0</v>
      </c>
      <c r="N836" s="2">
        <f t="shared" si="35"/>
        <v>0</v>
      </c>
      <c r="P836" s="1">
        <v>138</v>
      </c>
    </row>
    <row r="837" spans="1:16" x14ac:dyDescent="0.2">
      <c r="A837" s="4" t="s">
        <v>5179</v>
      </c>
      <c r="B837" s="4" t="s">
        <v>5179</v>
      </c>
      <c r="C837" s="4">
        <v>7336</v>
      </c>
      <c r="D837" s="4" t="s">
        <v>1081</v>
      </c>
      <c r="E837" s="24"/>
      <c r="F837" s="24"/>
      <c r="G837" s="24"/>
      <c r="H837" s="24"/>
      <c r="I837" s="40" t="s">
        <v>2034</v>
      </c>
      <c r="J837" s="4" t="s">
        <v>325</v>
      </c>
      <c r="K837" s="2">
        <v>7.368738297373E-3</v>
      </c>
      <c r="L837" s="2">
        <v>-3.8429673761128998E-2</v>
      </c>
      <c r="M837" s="2">
        <f t="shared" si="34"/>
        <v>0</v>
      </c>
      <c r="N837" s="2">
        <f t="shared" si="35"/>
        <v>0</v>
      </c>
      <c r="P837" s="1">
        <v>138</v>
      </c>
    </row>
    <row r="838" spans="1:16" x14ac:dyDescent="0.2">
      <c r="A838" s="4" t="s">
        <v>3684</v>
      </c>
      <c r="B838" s="4" t="s">
        <v>3684</v>
      </c>
      <c r="C838" s="4">
        <v>7339</v>
      </c>
      <c r="D838" s="4" t="s">
        <v>1082</v>
      </c>
      <c r="E838" s="24"/>
      <c r="F838" s="24"/>
      <c r="G838" s="24"/>
      <c r="H838" s="24"/>
      <c r="I838" s="40" t="s">
        <v>2034</v>
      </c>
      <c r="J838" s="4" t="s">
        <v>325</v>
      </c>
      <c r="K838" s="2">
        <v>8.3607044070959993E-3</v>
      </c>
      <c r="L838" s="2">
        <v>-3.7764705717563997E-2</v>
      </c>
      <c r="M838" s="2">
        <f t="shared" si="34"/>
        <v>0</v>
      </c>
      <c r="N838" s="2">
        <f t="shared" si="35"/>
        <v>0</v>
      </c>
      <c r="P838" s="1">
        <v>138</v>
      </c>
    </row>
    <row r="839" spans="1:16" x14ac:dyDescent="0.2">
      <c r="A839" s="4" t="s">
        <v>3810</v>
      </c>
      <c r="B839" s="4" t="s">
        <v>3810</v>
      </c>
      <c r="C839" s="4">
        <v>7340</v>
      </c>
      <c r="D839" s="4" t="s">
        <v>1083</v>
      </c>
      <c r="E839" s="23">
        <v>8.1679999999999993</v>
      </c>
      <c r="F839" s="24"/>
      <c r="G839" s="24"/>
      <c r="H839" s="24"/>
      <c r="I839" s="40" t="s">
        <v>2034</v>
      </c>
      <c r="J839" s="4" t="s">
        <v>325</v>
      </c>
      <c r="K839" s="2">
        <v>8.4048826247449995E-3</v>
      </c>
      <c r="L839" s="2">
        <v>-3.7898290902376001E-2</v>
      </c>
      <c r="M839" s="2">
        <f t="shared" si="34"/>
        <v>6.8651081278917156E-2</v>
      </c>
      <c r="N839" s="2">
        <f t="shared" si="35"/>
        <v>-0.30955324009060714</v>
      </c>
      <c r="P839" s="1">
        <v>138</v>
      </c>
    </row>
    <row r="840" spans="1:16" x14ac:dyDescent="0.2">
      <c r="A840" s="4" t="s">
        <v>3811</v>
      </c>
      <c r="B840" s="4" t="s">
        <v>3811</v>
      </c>
      <c r="C840" s="4">
        <v>7343</v>
      </c>
      <c r="D840" s="4" t="s">
        <v>1084</v>
      </c>
      <c r="E840" s="23">
        <v>31.86</v>
      </c>
      <c r="F840" s="24"/>
      <c r="G840" s="24"/>
      <c r="H840" s="24"/>
      <c r="I840" s="40" t="s">
        <v>2034</v>
      </c>
      <c r="J840" s="4" t="s">
        <v>2467</v>
      </c>
      <c r="K840" s="2">
        <v>6.8655088543889999E-3</v>
      </c>
      <c r="L840" s="2">
        <v>-3.9972964674234002E-2</v>
      </c>
      <c r="M840" s="2">
        <f t="shared" si="34"/>
        <v>0.21873511210083355</v>
      </c>
      <c r="N840" s="2">
        <f t="shared" si="35"/>
        <v>-1.2735386545210954</v>
      </c>
      <c r="P840" s="1">
        <v>138</v>
      </c>
    </row>
    <row r="841" spans="1:16" x14ac:dyDescent="0.2">
      <c r="A841" s="4" t="s">
        <v>3812</v>
      </c>
      <c r="B841" s="4" t="s">
        <v>3812</v>
      </c>
      <c r="C841" s="4">
        <v>7345</v>
      </c>
      <c r="D841" s="4" t="s">
        <v>1085</v>
      </c>
      <c r="E841" s="24"/>
      <c r="F841" s="24"/>
      <c r="G841" s="24"/>
      <c r="H841" s="24"/>
      <c r="I841" s="40" t="s">
        <v>2034</v>
      </c>
      <c r="J841" s="4" t="s">
        <v>2467</v>
      </c>
      <c r="K841" s="2">
        <v>5.0800931639969999E-3</v>
      </c>
      <c r="L841" s="2">
        <v>-4.3594203889369999E-2</v>
      </c>
      <c r="M841" s="2">
        <f t="shared" si="34"/>
        <v>0</v>
      </c>
      <c r="N841" s="2">
        <f t="shared" si="35"/>
        <v>0</v>
      </c>
      <c r="P841" s="1">
        <v>69</v>
      </c>
    </row>
    <row r="842" spans="1:16" x14ac:dyDescent="0.2">
      <c r="A842" s="4" t="s">
        <v>3812</v>
      </c>
      <c r="B842" s="4" t="s">
        <v>3812</v>
      </c>
      <c r="C842" s="4">
        <v>7346</v>
      </c>
      <c r="D842" s="4" t="s">
        <v>1086</v>
      </c>
      <c r="E842" s="23">
        <v>37.42</v>
      </c>
      <c r="F842" s="24"/>
      <c r="G842" s="24"/>
      <c r="H842" s="24"/>
      <c r="I842" s="40" t="s">
        <v>2034</v>
      </c>
      <c r="J842" s="4" t="s">
        <v>2467</v>
      </c>
      <c r="K842" s="2">
        <v>6.5387454815209996E-3</v>
      </c>
      <c r="L842" s="2">
        <v>-4.0468890219927001E-2</v>
      </c>
      <c r="M842" s="2">
        <f t="shared" si="34"/>
        <v>0.24467985591851582</v>
      </c>
      <c r="N842" s="2">
        <f t="shared" si="35"/>
        <v>-1.5143458720296685</v>
      </c>
      <c r="P842" s="1">
        <v>138</v>
      </c>
    </row>
    <row r="843" spans="1:16" x14ac:dyDescent="0.2">
      <c r="A843" s="4" t="s">
        <v>3687</v>
      </c>
      <c r="B843" s="4" t="s">
        <v>3687</v>
      </c>
      <c r="C843" s="4">
        <v>7348</v>
      </c>
      <c r="D843" s="4" t="s">
        <v>1087</v>
      </c>
      <c r="E843" s="24"/>
      <c r="F843" s="24"/>
      <c r="G843" s="24"/>
      <c r="H843" s="24"/>
      <c r="I843" s="40" t="s">
        <v>2034</v>
      </c>
      <c r="J843" s="4" t="s">
        <v>889</v>
      </c>
      <c r="K843" s="2">
        <v>1.7684858292341E-2</v>
      </c>
      <c r="L843" s="2">
        <v>-4.2760640382767001E-2</v>
      </c>
      <c r="M843" s="2">
        <f t="shared" si="34"/>
        <v>0</v>
      </c>
      <c r="N843" s="2">
        <f t="shared" si="35"/>
        <v>0</v>
      </c>
      <c r="P843" s="1">
        <v>138</v>
      </c>
    </row>
    <row r="844" spans="1:16" x14ac:dyDescent="0.2">
      <c r="A844" s="4" t="s">
        <v>3813</v>
      </c>
      <c r="B844" s="4" t="s">
        <v>3813</v>
      </c>
      <c r="C844" s="4">
        <v>7349</v>
      </c>
      <c r="D844" s="4" t="s">
        <v>1088</v>
      </c>
      <c r="E844" s="24"/>
      <c r="F844" s="24"/>
      <c r="G844" s="24"/>
      <c r="H844" s="24"/>
      <c r="I844" s="40" t="s">
        <v>2034</v>
      </c>
      <c r="J844" s="4" t="s">
        <v>325</v>
      </c>
      <c r="K844" s="2">
        <v>1.1888022534549E-2</v>
      </c>
      <c r="L844" s="2">
        <v>-3.9678514003754002E-2</v>
      </c>
      <c r="M844" s="2">
        <f t="shared" si="34"/>
        <v>0</v>
      </c>
      <c r="N844" s="2">
        <f t="shared" si="35"/>
        <v>0</v>
      </c>
      <c r="P844" s="1">
        <v>138</v>
      </c>
    </row>
    <row r="845" spans="1:16" x14ac:dyDescent="0.2">
      <c r="A845" s="4" t="s">
        <v>3814</v>
      </c>
      <c r="B845" s="4" t="s">
        <v>3814</v>
      </c>
      <c r="C845" s="4">
        <v>7350</v>
      </c>
      <c r="D845" s="4" t="s">
        <v>1089</v>
      </c>
      <c r="E845" s="24"/>
      <c r="F845" s="24"/>
      <c r="G845" s="24"/>
      <c r="H845" s="24"/>
      <c r="I845" s="40" t="s">
        <v>2034</v>
      </c>
      <c r="J845" s="4" t="s">
        <v>889</v>
      </c>
      <c r="K845" s="2">
        <v>1.4677717350422999E-2</v>
      </c>
      <c r="L845" s="2">
        <v>-4.3529383838176998E-2</v>
      </c>
      <c r="M845" s="2">
        <f t="shared" si="34"/>
        <v>0</v>
      </c>
      <c r="N845" s="2">
        <f t="shared" si="35"/>
        <v>0</v>
      </c>
      <c r="P845" s="1">
        <v>138</v>
      </c>
    </row>
    <row r="846" spans="1:16" x14ac:dyDescent="0.2">
      <c r="A846" s="4" t="s">
        <v>3815</v>
      </c>
      <c r="B846" s="4" t="s">
        <v>3815</v>
      </c>
      <c r="C846" s="4">
        <v>7352</v>
      </c>
      <c r="D846" s="4" t="s">
        <v>1090</v>
      </c>
      <c r="E846" s="23">
        <v>20.655000000000001</v>
      </c>
      <c r="F846" s="24"/>
      <c r="G846" s="24"/>
      <c r="H846" s="24"/>
      <c r="I846" s="40" t="s">
        <v>2034</v>
      </c>
      <c r="J846" s="4" t="s">
        <v>325</v>
      </c>
      <c r="K846" s="2">
        <v>1.1777746491134E-2</v>
      </c>
      <c r="L846" s="2">
        <v>-4.0197100490331997E-2</v>
      </c>
      <c r="M846" s="2">
        <f t="shared" si="34"/>
        <v>0.24326935377437278</v>
      </c>
      <c r="N846" s="2">
        <f t="shared" si="35"/>
        <v>-0.83027111062780745</v>
      </c>
      <c r="P846" s="1">
        <v>138</v>
      </c>
    </row>
    <row r="847" spans="1:16" x14ac:dyDescent="0.2">
      <c r="A847" s="4" t="s">
        <v>3688</v>
      </c>
      <c r="B847" s="4" t="s">
        <v>3688</v>
      </c>
      <c r="C847" s="4">
        <v>7354</v>
      </c>
      <c r="D847" s="4" t="s">
        <v>1091</v>
      </c>
      <c r="E847" s="24"/>
      <c r="F847" s="24"/>
      <c r="G847" s="24"/>
      <c r="H847" s="24"/>
      <c r="I847" s="40" t="s">
        <v>2034</v>
      </c>
      <c r="J847" s="4" t="s">
        <v>325</v>
      </c>
      <c r="K847" s="2">
        <v>1.1338092386723E-2</v>
      </c>
      <c r="L847" s="2">
        <v>-3.9386119693517997E-2</v>
      </c>
      <c r="M847" s="2">
        <f t="shared" si="34"/>
        <v>0</v>
      </c>
      <c r="N847" s="2">
        <f t="shared" si="35"/>
        <v>0</v>
      </c>
      <c r="P847" s="1">
        <v>69</v>
      </c>
    </row>
    <row r="848" spans="1:16" x14ac:dyDescent="0.2">
      <c r="A848" s="4" t="s">
        <v>3816</v>
      </c>
      <c r="B848" s="4" t="s">
        <v>3816</v>
      </c>
      <c r="C848" s="4">
        <v>7355</v>
      </c>
      <c r="D848" s="4" t="s">
        <v>1092</v>
      </c>
      <c r="E848" s="23">
        <v>3.7</v>
      </c>
      <c r="F848" s="24"/>
      <c r="G848" s="24"/>
      <c r="H848" s="24"/>
      <c r="I848" s="40" t="s">
        <v>2034</v>
      </c>
      <c r="J848" s="4" t="s">
        <v>3221</v>
      </c>
      <c r="K848" s="2">
        <v>0.12217038869857801</v>
      </c>
      <c r="L848" s="2">
        <v>-6.9097995758057001E-2</v>
      </c>
      <c r="M848" s="2">
        <f t="shared" si="34"/>
        <v>0.45203043818473865</v>
      </c>
      <c r="N848" s="2">
        <f t="shared" si="35"/>
        <v>-0.25566258430481092</v>
      </c>
      <c r="P848" s="1">
        <v>69</v>
      </c>
    </row>
    <row r="849" spans="1:16" x14ac:dyDescent="0.2">
      <c r="A849" s="4" t="s">
        <v>3688</v>
      </c>
      <c r="B849" s="4" t="s">
        <v>3688</v>
      </c>
      <c r="C849" s="4">
        <v>7356</v>
      </c>
      <c r="D849" s="4" t="s">
        <v>1093</v>
      </c>
      <c r="E849" s="24"/>
      <c r="F849" s="24"/>
      <c r="G849" s="24"/>
      <c r="H849" s="24"/>
      <c r="I849" s="40" t="s">
        <v>2034</v>
      </c>
      <c r="J849" s="4" t="s">
        <v>325</v>
      </c>
      <c r="K849" s="2">
        <v>1.1338092386723E-2</v>
      </c>
      <c r="L849" s="2">
        <v>-3.9386119693517997E-2</v>
      </c>
      <c r="M849" s="2">
        <f t="shared" si="34"/>
        <v>0</v>
      </c>
      <c r="N849" s="2">
        <f t="shared" si="35"/>
        <v>0</v>
      </c>
      <c r="P849" s="1">
        <v>138</v>
      </c>
    </row>
    <row r="850" spans="1:16" x14ac:dyDescent="0.2">
      <c r="A850" s="4" t="s">
        <v>3688</v>
      </c>
      <c r="B850" s="4" t="s">
        <v>3688</v>
      </c>
      <c r="C850" s="4">
        <v>7359</v>
      </c>
      <c r="D850" s="4" t="s">
        <v>1094</v>
      </c>
      <c r="E850" s="24"/>
      <c r="F850" s="24"/>
      <c r="G850" s="24"/>
      <c r="H850" s="24"/>
      <c r="I850" s="40" t="s">
        <v>2034</v>
      </c>
      <c r="J850" s="4" t="s">
        <v>325</v>
      </c>
      <c r="K850" s="2">
        <v>1.1338092386723E-2</v>
      </c>
      <c r="L850" s="2">
        <v>-3.9386119693517997E-2</v>
      </c>
      <c r="M850" s="2">
        <f t="shared" si="34"/>
        <v>0</v>
      </c>
      <c r="N850" s="2">
        <f t="shared" si="35"/>
        <v>0</v>
      </c>
      <c r="P850" s="1">
        <v>0</v>
      </c>
    </row>
    <row r="851" spans="1:16" x14ac:dyDescent="0.2">
      <c r="A851" s="4" t="s">
        <v>3688</v>
      </c>
      <c r="B851" s="4" t="s">
        <v>3688</v>
      </c>
      <c r="C851" s="4">
        <v>7360</v>
      </c>
      <c r="D851" s="4" t="s">
        <v>1095</v>
      </c>
      <c r="E851" s="24"/>
      <c r="F851" s="24"/>
      <c r="G851" s="24"/>
      <c r="H851" s="24"/>
      <c r="I851" s="40" t="s">
        <v>2034</v>
      </c>
      <c r="J851" s="4" t="s">
        <v>325</v>
      </c>
      <c r="K851" s="2">
        <v>1.1338092386723E-2</v>
      </c>
      <c r="L851" s="2">
        <v>-3.9386119693517997E-2</v>
      </c>
      <c r="M851" s="2">
        <f t="shared" si="34"/>
        <v>0</v>
      </c>
      <c r="N851" s="2">
        <f t="shared" si="35"/>
        <v>0</v>
      </c>
      <c r="P851" s="1">
        <v>0</v>
      </c>
    </row>
    <row r="852" spans="1:16" x14ac:dyDescent="0.2">
      <c r="A852" s="4" t="s">
        <v>3688</v>
      </c>
      <c r="B852" s="4" t="s">
        <v>3688</v>
      </c>
      <c r="C852" s="4">
        <v>7362</v>
      </c>
      <c r="D852" s="4" t="s">
        <v>1096</v>
      </c>
      <c r="E852" s="24"/>
      <c r="F852" s="24"/>
      <c r="G852" s="24"/>
      <c r="H852" s="24"/>
      <c r="I852" s="40" t="s">
        <v>2034</v>
      </c>
      <c r="J852" s="4" t="s">
        <v>325</v>
      </c>
      <c r="K852" s="2">
        <v>1.1338092386723E-2</v>
      </c>
      <c r="L852" s="2">
        <v>-3.9386119693517997E-2</v>
      </c>
      <c r="M852" s="2">
        <f t="shared" si="34"/>
        <v>0</v>
      </c>
      <c r="N852" s="2">
        <f t="shared" si="35"/>
        <v>0</v>
      </c>
      <c r="P852" s="1">
        <v>0</v>
      </c>
    </row>
    <row r="853" spans="1:16" x14ac:dyDescent="0.2">
      <c r="A853" s="4" t="s">
        <v>3817</v>
      </c>
      <c r="B853" s="4" t="s">
        <v>3817</v>
      </c>
      <c r="C853" s="4">
        <v>7366</v>
      </c>
      <c r="D853" s="4" t="s">
        <v>1097</v>
      </c>
      <c r="E853" s="23">
        <v>13.153</v>
      </c>
      <c r="F853" s="24"/>
      <c r="G853" s="24"/>
      <c r="H853" s="24"/>
      <c r="I853" s="40" t="s">
        <v>2034</v>
      </c>
      <c r="J853" s="4" t="s">
        <v>2467</v>
      </c>
      <c r="K853" s="2">
        <v>7.1353069506590004E-3</v>
      </c>
      <c r="L853" s="2">
        <v>-3.9563495665788997E-2</v>
      </c>
      <c r="M853" s="2">
        <f t="shared" si="34"/>
        <v>9.3850692322017842E-2</v>
      </c>
      <c r="N853" s="2">
        <f t="shared" si="35"/>
        <v>-0.52037865849212273</v>
      </c>
      <c r="P853" s="1">
        <v>138</v>
      </c>
    </row>
    <row r="854" spans="1:16" x14ac:dyDescent="0.2">
      <c r="A854" s="4" t="s">
        <v>3818</v>
      </c>
      <c r="B854" s="4" t="s">
        <v>3819</v>
      </c>
      <c r="C854" s="4">
        <v>7386</v>
      </c>
      <c r="D854" s="4" t="s">
        <v>1098</v>
      </c>
      <c r="E854" s="23">
        <v>2.7</v>
      </c>
      <c r="F854" s="24"/>
      <c r="G854" s="24"/>
      <c r="H854" s="24"/>
      <c r="I854" s="40" t="s">
        <v>2034</v>
      </c>
      <c r="J854" s="4" t="s">
        <v>696</v>
      </c>
      <c r="K854" s="2">
        <v>-5.3866364760299997E-4</v>
      </c>
      <c r="L854" s="2">
        <v>-9.8371729254722998E-2</v>
      </c>
      <c r="M854" s="2">
        <f t="shared" si="34"/>
        <v>-1.4543918485281E-3</v>
      </c>
      <c r="N854" s="2">
        <f t="shared" si="35"/>
        <v>-0.26560366898775212</v>
      </c>
      <c r="P854" s="1">
        <v>138</v>
      </c>
    </row>
    <row r="855" spans="1:16" x14ac:dyDescent="0.2">
      <c r="A855" s="4" t="s">
        <v>3820</v>
      </c>
      <c r="B855" s="4" t="s">
        <v>3820</v>
      </c>
      <c r="C855" s="4">
        <v>7387</v>
      </c>
      <c r="D855" s="4" t="s">
        <v>1099</v>
      </c>
      <c r="E855" s="24"/>
      <c r="F855" s="24"/>
      <c r="G855" s="24"/>
      <c r="H855" s="24"/>
      <c r="I855" s="40" t="s">
        <v>2034</v>
      </c>
      <c r="J855" s="4" t="s">
        <v>3223</v>
      </c>
      <c r="K855" s="2">
        <v>0.28609427809715299</v>
      </c>
      <c r="L855" s="2">
        <v>-0.110501125454903</v>
      </c>
      <c r="M855" s="2">
        <f t="shared" si="34"/>
        <v>0</v>
      </c>
      <c r="N855" s="2">
        <f t="shared" si="35"/>
        <v>0</v>
      </c>
      <c r="P855" s="1">
        <v>138</v>
      </c>
    </row>
    <row r="856" spans="1:16" x14ac:dyDescent="0.2">
      <c r="A856" s="4" t="s">
        <v>3821</v>
      </c>
      <c r="B856" s="4" t="s">
        <v>3821</v>
      </c>
      <c r="C856" s="4">
        <v>7400</v>
      </c>
      <c r="D856" s="4" t="s">
        <v>1100</v>
      </c>
      <c r="E856" s="23">
        <v>2.968</v>
      </c>
      <c r="F856" s="24"/>
      <c r="G856" s="24"/>
      <c r="H856" s="24"/>
      <c r="I856" s="40" t="s">
        <v>2034</v>
      </c>
      <c r="J856" s="4" t="s">
        <v>868</v>
      </c>
      <c r="K856" s="2">
        <v>2.9455397278069999E-2</v>
      </c>
      <c r="L856" s="2">
        <v>-4.8725519329308999E-2</v>
      </c>
      <c r="M856" s="2">
        <f t="shared" si="34"/>
        <v>8.742361912131176E-2</v>
      </c>
      <c r="N856" s="2">
        <f t="shared" si="35"/>
        <v>-0.14461734136938911</v>
      </c>
      <c r="P856" s="1">
        <v>69</v>
      </c>
    </row>
    <row r="857" spans="1:16" x14ac:dyDescent="0.2">
      <c r="A857" s="4" t="s">
        <v>3822</v>
      </c>
      <c r="B857" s="4" t="s">
        <v>3823</v>
      </c>
      <c r="C857" s="4">
        <v>7402</v>
      </c>
      <c r="D857" s="4" t="s">
        <v>1101</v>
      </c>
      <c r="E857" s="23">
        <v>6.476</v>
      </c>
      <c r="F857" s="24"/>
      <c r="G857" s="24"/>
      <c r="H857" s="24"/>
      <c r="I857" s="40" t="s">
        <v>2034</v>
      </c>
      <c r="J857" s="4" t="s">
        <v>868</v>
      </c>
      <c r="K857" s="2">
        <v>2.9455397278069999E-2</v>
      </c>
      <c r="L857" s="2">
        <v>-4.8725519329308999E-2</v>
      </c>
      <c r="M857" s="2">
        <f t="shared" si="34"/>
        <v>0.19075315277278132</v>
      </c>
      <c r="N857" s="2">
        <f t="shared" si="35"/>
        <v>-0.31554646317660506</v>
      </c>
      <c r="P857" s="1">
        <v>69</v>
      </c>
    </row>
    <row r="858" spans="1:16" x14ac:dyDescent="0.2">
      <c r="A858" s="4" t="s">
        <v>3824</v>
      </c>
      <c r="B858" s="4" t="s">
        <v>3825</v>
      </c>
      <c r="C858" s="4">
        <v>7404</v>
      </c>
      <c r="D858" s="4" t="s">
        <v>1102</v>
      </c>
      <c r="E858" s="23">
        <v>8.1189999999999998</v>
      </c>
      <c r="F858" s="24"/>
      <c r="G858" s="24"/>
      <c r="H858" s="24"/>
      <c r="I858" s="40" t="s">
        <v>2034</v>
      </c>
      <c r="J858" s="4" t="s">
        <v>868</v>
      </c>
      <c r="K858" s="2">
        <v>2.9455397278069999E-2</v>
      </c>
      <c r="L858" s="2">
        <v>-4.8725519329308999E-2</v>
      </c>
      <c r="M858" s="2">
        <f t="shared" si="34"/>
        <v>0.23914837050065033</v>
      </c>
      <c r="N858" s="2">
        <f t="shared" si="35"/>
        <v>-0.39560249143465975</v>
      </c>
      <c r="P858" s="1">
        <v>69</v>
      </c>
    </row>
    <row r="859" spans="1:16" x14ac:dyDescent="0.2">
      <c r="A859" s="4" t="s">
        <v>3826</v>
      </c>
      <c r="B859" s="4" t="s">
        <v>3826</v>
      </c>
      <c r="C859" s="4">
        <v>7406</v>
      </c>
      <c r="D859" s="4" t="s">
        <v>1103</v>
      </c>
      <c r="E859" s="23">
        <v>4.6539999999999999</v>
      </c>
      <c r="F859" s="24"/>
      <c r="G859" s="24"/>
      <c r="H859" s="24"/>
      <c r="I859" s="40" t="s">
        <v>2034</v>
      </c>
      <c r="J859" s="4" t="s">
        <v>868</v>
      </c>
      <c r="K859" s="2">
        <v>2.9455397278069999E-2</v>
      </c>
      <c r="L859" s="2">
        <v>-4.8725519329308999E-2</v>
      </c>
      <c r="M859" s="2">
        <f t="shared" si="34"/>
        <v>0.13708541893213777</v>
      </c>
      <c r="N859" s="2">
        <f t="shared" si="35"/>
        <v>-0.22676856695860406</v>
      </c>
      <c r="P859" s="1">
        <v>69</v>
      </c>
    </row>
    <row r="860" spans="1:16" x14ac:dyDescent="0.2">
      <c r="A860" s="4" t="s">
        <v>3827</v>
      </c>
      <c r="B860" s="4" t="s">
        <v>3827</v>
      </c>
      <c r="C860" s="4">
        <v>7408</v>
      </c>
      <c r="D860" s="4" t="s">
        <v>1104</v>
      </c>
      <c r="E860" s="23">
        <v>1.341</v>
      </c>
      <c r="F860" s="24"/>
      <c r="G860" s="24"/>
      <c r="H860" s="24"/>
      <c r="I860" s="40" t="s">
        <v>2034</v>
      </c>
      <c r="J860" s="4" t="s">
        <v>722</v>
      </c>
      <c r="K860" s="2">
        <v>4.1110742837191003E-2</v>
      </c>
      <c r="L860" s="2">
        <v>-4.6257495880127002E-2</v>
      </c>
      <c r="M860" s="2">
        <f t="shared" si="34"/>
        <v>5.5129506144673136E-2</v>
      </c>
      <c r="N860" s="2">
        <f t="shared" si="35"/>
        <v>-6.2031301975250308E-2</v>
      </c>
      <c r="P860" s="1">
        <v>69</v>
      </c>
    </row>
    <row r="861" spans="1:16" x14ac:dyDescent="0.2">
      <c r="A861" s="4" t="s">
        <v>3828</v>
      </c>
      <c r="B861" s="4" t="s">
        <v>3828</v>
      </c>
      <c r="C861" s="4">
        <v>7410</v>
      </c>
      <c r="D861" s="4" t="s">
        <v>1105</v>
      </c>
      <c r="E861" s="23">
        <v>5.5960000000000001</v>
      </c>
      <c r="F861" s="24"/>
      <c r="G861" s="24"/>
      <c r="H861" s="24"/>
      <c r="I861" s="40" t="s">
        <v>2034</v>
      </c>
      <c r="J861" s="4" t="s">
        <v>722</v>
      </c>
      <c r="K861" s="2">
        <v>4.1110742837191003E-2</v>
      </c>
      <c r="L861" s="2">
        <v>-4.6257495880127002E-2</v>
      </c>
      <c r="M861" s="2">
        <f t="shared" si="34"/>
        <v>0.23005571691692087</v>
      </c>
      <c r="N861" s="2">
        <f t="shared" si="35"/>
        <v>-0.25885694694519068</v>
      </c>
      <c r="P861" s="1">
        <v>69</v>
      </c>
    </row>
    <row r="862" spans="1:16" x14ac:dyDescent="0.2">
      <c r="A862" s="4" t="s">
        <v>3829</v>
      </c>
      <c r="B862" s="4" t="s">
        <v>3829</v>
      </c>
      <c r="C862" s="4">
        <v>7412</v>
      </c>
      <c r="D862" s="4" t="s">
        <v>1106</v>
      </c>
      <c r="E862" s="23">
        <v>5.1539999999999999</v>
      </c>
      <c r="F862" s="24"/>
      <c r="G862" s="24"/>
      <c r="H862" s="24"/>
      <c r="I862" s="40" t="s">
        <v>2034</v>
      </c>
      <c r="J862" s="4" t="s">
        <v>722</v>
      </c>
      <c r="K862" s="2">
        <v>4.1110742837191003E-2</v>
      </c>
      <c r="L862" s="2">
        <v>-4.6257495880127002E-2</v>
      </c>
      <c r="M862" s="2">
        <f t="shared" si="34"/>
        <v>0.21188476858288244</v>
      </c>
      <c r="N862" s="2">
        <f t="shared" si="35"/>
        <v>-0.23841113376617457</v>
      </c>
      <c r="P862" s="1">
        <v>69</v>
      </c>
    </row>
    <row r="863" spans="1:16" x14ac:dyDescent="0.2">
      <c r="A863" s="4" t="s">
        <v>3829</v>
      </c>
      <c r="B863" s="4" t="s">
        <v>3829</v>
      </c>
      <c r="C863" s="4">
        <v>7413</v>
      </c>
      <c r="D863" s="4" t="s">
        <v>1107</v>
      </c>
      <c r="E863" s="24"/>
      <c r="F863" s="24"/>
      <c r="G863" s="24"/>
      <c r="H863" s="24"/>
      <c r="I863" s="40" t="s">
        <v>2034</v>
      </c>
      <c r="J863" s="4" t="s">
        <v>722</v>
      </c>
      <c r="K863" s="2">
        <v>4.0457174181937998E-2</v>
      </c>
      <c r="L863" s="2">
        <v>-4.6053413301706002E-2</v>
      </c>
      <c r="M863" s="2">
        <f t="shared" si="34"/>
        <v>0</v>
      </c>
      <c r="N863" s="2">
        <f t="shared" si="35"/>
        <v>0</v>
      </c>
      <c r="P863" s="1">
        <v>69</v>
      </c>
    </row>
    <row r="864" spans="1:16" x14ac:dyDescent="0.2">
      <c r="A864" s="4" t="s">
        <v>3830</v>
      </c>
      <c r="B864" s="4" t="s">
        <v>3830</v>
      </c>
      <c r="C864" s="4">
        <v>7414</v>
      </c>
      <c r="D864" s="4" t="s">
        <v>1108</v>
      </c>
      <c r="E864" s="23">
        <v>13.536</v>
      </c>
      <c r="F864" s="24"/>
      <c r="G864" s="24"/>
      <c r="H864" s="24"/>
      <c r="I864" s="40" t="s">
        <v>2034</v>
      </c>
      <c r="J864" s="4" t="s">
        <v>722</v>
      </c>
      <c r="K864" s="2">
        <v>4.0457174181937998E-2</v>
      </c>
      <c r="L864" s="2">
        <v>-4.6053413301706002E-2</v>
      </c>
      <c r="M864" s="2">
        <f t="shared" si="34"/>
        <v>0.54762830972671273</v>
      </c>
      <c r="N864" s="2">
        <f t="shared" si="35"/>
        <v>-0.62337900245189237</v>
      </c>
      <c r="P864" s="1">
        <v>69</v>
      </c>
    </row>
    <row r="865" spans="1:16" x14ac:dyDescent="0.2">
      <c r="A865" s="4" t="s">
        <v>3729</v>
      </c>
      <c r="B865" s="4" t="s">
        <v>3729</v>
      </c>
      <c r="C865" s="4">
        <v>7415</v>
      </c>
      <c r="D865" s="4" t="s">
        <v>1109</v>
      </c>
      <c r="E865" s="24"/>
      <c r="F865" s="24"/>
      <c r="G865" s="24"/>
      <c r="H865" s="24"/>
      <c r="I865" s="40" t="s">
        <v>2034</v>
      </c>
      <c r="J865" s="4" t="s">
        <v>722</v>
      </c>
      <c r="K865" s="2">
        <v>4.0337722748517997E-2</v>
      </c>
      <c r="L865" s="2">
        <v>-4.6016115695238002E-2</v>
      </c>
      <c r="M865" s="2">
        <f t="shared" si="34"/>
        <v>0</v>
      </c>
      <c r="N865" s="2">
        <f t="shared" si="35"/>
        <v>0</v>
      </c>
      <c r="P865" s="1">
        <v>69</v>
      </c>
    </row>
    <row r="866" spans="1:16" x14ac:dyDescent="0.2">
      <c r="A866" s="4" t="s">
        <v>3831</v>
      </c>
      <c r="B866" s="4" t="s">
        <v>3831</v>
      </c>
      <c r="C866" s="4">
        <v>7426</v>
      </c>
      <c r="D866" s="4" t="s">
        <v>1110</v>
      </c>
      <c r="E866" s="23">
        <v>9.8949999999999996</v>
      </c>
      <c r="F866" s="24"/>
      <c r="G866" s="24"/>
      <c r="H866" s="24"/>
      <c r="I866" s="40" t="s">
        <v>2034</v>
      </c>
      <c r="J866" s="4" t="s">
        <v>1111</v>
      </c>
      <c r="K866" s="2">
        <v>2.2334778681397001E-2</v>
      </c>
      <c r="L866" s="2">
        <v>-3.8834322243929E-2</v>
      </c>
      <c r="M866" s="2">
        <f t="shared" si="34"/>
        <v>0.22100263505242332</v>
      </c>
      <c r="N866" s="2">
        <f t="shared" si="35"/>
        <v>-0.38426561860367742</v>
      </c>
      <c r="P866" s="1">
        <v>69</v>
      </c>
    </row>
    <row r="867" spans="1:16" x14ac:dyDescent="0.2">
      <c r="A867" s="4" t="s">
        <v>3832</v>
      </c>
      <c r="B867" s="4" t="s">
        <v>3832</v>
      </c>
      <c r="C867" s="4">
        <v>7428</v>
      </c>
      <c r="D867" s="4" t="s">
        <v>1112</v>
      </c>
      <c r="E867" s="23">
        <v>3.694</v>
      </c>
      <c r="F867" s="24"/>
      <c r="G867" s="24"/>
      <c r="H867" s="24"/>
      <c r="I867" s="40" t="s">
        <v>2034</v>
      </c>
      <c r="J867" s="4" t="s">
        <v>357</v>
      </c>
      <c r="K867" s="2">
        <v>2.2334778681397001E-2</v>
      </c>
      <c r="L867" s="2">
        <v>-3.8834322243929E-2</v>
      </c>
      <c r="M867" s="2">
        <f t="shared" si="34"/>
        <v>8.2504672449080524E-2</v>
      </c>
      <c r="N867" s="2">
        <f t="shared" si="35"/>
        <v>-0.14345398636907372</v>
      </c>
      <c r="P867" s="1">
        <v>69</v>
      </c>
    </row>
    <row r="868" spans="1:16" x14ac:dyDescent="0.2">
      <c r="A868" s="4" t="s">
        <v>3833</v>
      </c>
      <c r="B868" s="4" t="s">
        <v>3833</v>
      </c>
      <c r="C868" s="4">
        <v>7430</v>
      </c>
      <c r="D868" s="4" t="s">
        <v>1113</v>
      </c>
      <c r="E868" s="23">
        <v>4.1779999999999999</v>
      </c>
      <c r="F868" s="24"/>
      <c r="G868" s="24"/>
      <c r="H868" s="24"/>
      <c r="I868" s="40" t="s">
        <v>2034</v>
      </c>
      <c r="J868" s="4" t="s">
        <v>357</v>
      </c>
      <c r="K868" s="2">
        <v>2.2334778681397001E-2</v>
      </c>
      <c r="L868" s="2">
        <v>-3.8834322243929E-2</v>
      </c>
      <c r="M868" s="2">
        <f t="shared" si="34"/>
        <v>9.3314705330876671E-2</v>
      </c>
      <c r="N868" s="2">
        <f t="shared" si="35"/>
        <v>-0.16224979833513536</v>
      </c>
      <c r="P868" s="1">
        <v>69</v>
      </c>
    </row>
    <row r="869" spans="1:16" x14ac:dyDescent="0.2">
      <c r="A869" s="4" t="s">
        <v>3834</v>
      </c>
      <c r="B869" s="4" t="s">
        <v>3834</v>
      </c>
      <c r="C869" s="4">
        <v>7432</v>
      </c>
      <c r="D869" s="4" t="s">
        <v>1114</v>
      </c>
      <c r="E869" s="23">
        <v>15.365</v>
      </c>
      <c r="F869" s="24"/>
      <c r="G869" s="24"/>
      <c r="H869" s="24"/>
      <c r="I869" s="40" t="s">
        <v>2034</v>
      </c>
      <c r="J869" s="4" t="s">
        <v>357</v>
      </c>
      <c r="K869" s="2">
        <v>1.5768390148878E-2</v>
      </c>
      <c r="L869" s="2">
        <v>-3.4051161259413001E-2</v>
      </c>
      <c r="M869" s="2">
        <f t="shared" si="34"/>
        <v>0.24228131463751049</v>
      </c>
      <c r="N869" s="2">
        <f t="shared" si="35"/>
        <v>-0.52319609275088075</v>
      </c>
      <c r="P869" s="1">
        <v>69</v>
      </c>
    </row>
    <row r="870" spans="1:16" x14ac:dyDescent="0.2">
      <c r="A870" s="4" t="s">
        <v>3736</v>
      </c>
      <c r="B870" s="4" t="s">
        <v>3736</v>
      </c>
      <c r="C870" s="4">
        <v>7434</v>
      </c>
      <c r="D870" s="4" t="s">
        <v>1115</v>
      </c>
      <c r="E870" s="24"/>
      <c r="F870" s="24"/>
      <c r="G870" s="24"/>
      <c r="H870" s="24"/>
      <c r="I870" s="40" t="s">
        <v>2034</v>
      </c>
      <c r="J870" s="4" t="s">
        <v>905</v>
      </c>
      <c r="K870" s="2">
        <v>2.1081317216158E-2</v>
      </c>
      <c r="L870" s="2">
        <v>-3.8228701800107998E-2</v>
      </c>
      <c r="M870" s="2">
        <f t="shared" si="34"/>
        <v>0</v>
      </c>
      <c r="N870" s="2">
        <f t="shared" si="35"/>
        <v>0</v>
      </c>
      <c r="P870" s="1">
        <v>69</v>
      </c>
    </row>
    <row r="871" spans="1:16" x14ac:dyDescent="0.2">
      <c r="A871" s="4" t="s">
        <v>3835</v>
      </c>
      <c r="B871" s="4" t="s">
        <v>3835</v>
      </c>
      <c r="C871" s="4">
        <v>7436</v>
      </c>
      <c r="D871" s="4" t="s">
        <v>1116</v>
      </c>
      <c r="E871" s="23">
        <v>7.4969999999999999</v>
      </c>
      <c r="F871" s="24"/>
      <c r="G871" s="24"/>
      <c r="H871" s="24"/>
      <c r="I871" s="40" t="s">
        <v>2034</v>
      </c>
      <c r="J871" s="4" t="s">
        <v>357</v>
      </c>
      <c r="K871" s="2">
        <v>1.5768390148878E-2</v>
      </c>
      <c r="L871" s="2">
        <v>-3.4051161259413001E-2</v>
      </c>
      <c r="M871" s="2">
        <f t="shared" si="34"/>
        <v>0.11821562094613837</v>
      </c>
      <c r="N871" s="2">
        <f t="shared" si="35"/>
        <v>-0.25528155596181928</v>
      </c>
      <c r="P871" s="1">
        <v>69</v>
      </c>
    </row>
    <row r="872" spans="1:16" x14ac:dyDescent="0.2">
      <c r="A872" s="4" t="s">
        <v>3835</v>
      </c>
      <c r="B872" s="4" t="s">
        <v>3835</v>
      </c>
      <c r="C872" s="4">
        <v>7437</v>
      </c>
      <c r="D872" s="4" t="s">
        <v>1117</v>
      </c>
      <c r="E872" s="24"/>
      <c r="F872" s="24"/>
      <c r="G872" s="24"/>
      <c r="H872" s="24"/>
      <c r="I872" s="40" t="s">
        <v>2034</v>
      </c>
      <c r="J872" s="4" t="s">
        <v>357</v>
      </c>
      <c r="K872" s="2">
        <v>1.5768390148878E-2</v>
      </c>
      <c r="L872" s="2">
        <v>-3.4051161259413001E-2</v>
      </c>
      <c r="M872" s="2">
        <f t="shared" si="34"/>
        <v>0</v>
      </c>
      <c r="N872" s="2">
        <f t="shared" si="35"/>
        <v>0</v>
      </c>
      <c r="P872" s="1">
        <v>138</v>
      </c>
    </row>
    <row r="873" spans="1:16" x14ac:dyDescent="0.2">
      <c r="A873" s="4" t="s">
        <v>3836</v>
      </c>
      <c r="B873" s="4" t="s">
        <v>3836</v>
      </c>
      <c r="C873" s="4">
        <v>7438</v>
      </c>
      <c r="D873" s="4" t="s">
        <v>1118</v>
      </c>
      <c r="E873" s="23">
        <v>18.876999999999999</v>
      </c>
      <c r="F873" s="24"/>
      <c r="G873" s="24"/>
      <c r="H873" s="24"/>
      <c r="I873" s="40" t="s">
        <v>2034</v>
      </c>
      <c r="J873" s="4" t="s">
        <v>357</v>
      </c>
      <c r="K873" s="2">
        <v>2.2334778681397001E-2</v>
      </c>
      <c r="L873" s="2">
        <v>-3.8834322243929E-2</v>
      </c>
      <c r="M873" s="2">
        <f t="shared" si="34"/>
        <v>0.42161361716873114</v>
      </c>
      <c r="N873" s="2">
        <f t="shared" si="35"/>
        <v>-0.73307550099864771</v>
      </c>
      <c r="P873" s="1">
        <v>138</v>
      </c>
    </row>
    <row r="874" spans="1:16" x14ac:dyDescent="0.2">
      <c r="A874" s="4" t="s">
        <v>3836</v>
      </c>
      <c r="B874" s="4" t="s">
        <v>3836</v>
      </c>
      <c r="C874" s="4">
        <v>7439</v>
      </c>
      <c r="D874" s="4" t="s">
        <v>1119</v>
      </c>
      <c r="E874" s="24"/>
      <c r="F874" s="24"/>
      <c r="G874" s="24"/>
      <c r="H874" s="24"/>
      <c r="I874" s="40" t="s">
        <v>2034</v>
      </c>
      <c r="J874" s="4" t="s">
        <v>357</v>
      </c>
      <c r="K874" s="2">
        <v>2.2334778681397001E-2</v>
      </c>
      <c r="L874" s="2">
        <v>-3.8834322243929E-2</v>
      </c>
      <c r="M874" s="2">
        <f t="shared" si="34"/>
        <v>0</v>
      </c>
      <c r="N874" s="2">
        <f t="shared" si="35"/>
        <v>0</v>
      </c>
      <c r="P874" s="1">
        <v>69</v>
      </c>
    </row>
    <row r="875" spans="1:16" x14ac:dyDescent="0.2">
      <c r="A875" s="4" t="s">
        <v>3837</v>
      </c>
      <c r="B875" s="4" t="s">
        <v>3837</v>
      </c>
      <c r="C875" s="4">
        <v>7440</v>
      </c>
      <c r="D875" s="4" t="s">
        <v>1120</v>
      </c>
      <c r="E875" s="23">
        <v>1.262</v>
      </c>
      <c r="F875" s="24"/>
      <c r="G875" s="24"/>
      <c r="H875" s="24"/>
      <c r="I875" s="40" t="s">
        <v>2034</v>
      </c>
      <c r="J875" s="4" t="s">
        <v>357</v>
      </c>
      <c r="K875" s="2">
        <v>2.2334778681397001E-2</v>
      </c>
      <c r="L875" s="2">
        <v>-3.8834322243929E-2</v>
      </c>
      <c r="M875" s="2">
        <f t="shared" si="34"/>
        <v>2.8186490695923015E-2</v>
      </c>
      <c r="N875" s="2">
        <f t="shared" si="35"/>
        <v>-4.9008914671838398E-2</v>
      </c>
      <c r="P875" s="1">
        <v>69</v>
      </c>
    </row>
    <row r="876" spans="1:16" x14ac:dyDescent="0.2">
      <c r="A876" s="4" t="s">
        <v>3838</v>
      </c>
      <c r="B876" s="4" t="s">
        <v>3838</v>
      </c>
      <c r="C876" s="4">
        <v>7442</v>
      </c>
      <c r="D876" s="4" t="s">
        <v>1121</v>
      </c>
      <c r="E876" s="23">
        <v>7.0880000000000001</v>
      </c>
      <c r="F876" s="24"/>
      <c r="G876" s="24"/>
      <c r="H876" s="24"/>
      <c r="I876" s="40" t="s">
        <v>2034</v>
      </c>
      <c r="J876" s="4" t="s">
        <v>955</v>
      </c>
      <c r="K876" s="2">
        <v>2.2853752598166001E-2</v>
      </c>
      <c r="L876" s="2">
        <v>-3.9085067808627999E-2</v>
      </c>
      <c r="M876" s="2">
        <f t="shared" si="34"/>
        <v>0.16198739841580062</v>
      </c>
      <c r="N876" s="2">
        <f t="shared" si="35"/>
        <v>-0.27703496062755528</v>
      </c>
      <c r="P876" s="1">
        <v>138</v>
      </c>
    </row>
    <row r="877" spans="1:16" x14ac:dyDescent="0.2">
      <c r="C877" s="4">
        <v>7454</v>
      </c>
      <c r="D877" s="4" t="s">
        <v>1122</v>
      </c>
      <c r="E877" s="23">
        <v>11.282</v>
      </c>
      <c r="F877" s="24"/>
      <c r="G877" s="24"/>
      <c r="H877" s="24"/>
      <c r="I877" s="40" t="s">
        <v>2034</v>
      </c>
      <c r="J877" s="4" t="s">
        <v>979</v>
      </c>
      <c r="K877" s="2">
        <v>1.0015052743256E-2</v>
      </c>
      <c r="L877" s="2">
        <v>-3.3074382692574997E-2</v>
      </c>
      <c r="M877" s="2">
        <f t="shared" si="34"/>
        <v>0.1129898250494142</v>
      </c>
      <c r="N877" s="2">
        <f t="shared" si="35"/>
        <v>-0.3731451855376311</v>
      </c>
      <c r="P877" s="1">
        <v>138</v>
      </c>
    </row>
    <row r="878" spans="1:16" x14ac:dyDescent="0.2">
      <c r="A878" s="4" t="s">
        <v>3839</v>
      </c>
      <c r="B878" s="4" t="s">
        <v>3839</v>
      </c>
      <c r="C878" s="4">
        <v>7456</v>
      </c>
      <c r="D878" s="4" t="s">
        <v>1123</v>
      </c>
      <c r="E878" s="23">
        <v>28.212</v>
      </c>
      <c r="F878" s="24"/>
      <c r="G878" s="24"/>
      <c r="H878" s="24"/>
      <c r="I878" s="40" t="s">
        <v>2034</v>
      </c>
      <c r="J878" s="4" t="s">
        <v>979</v>
      </c>
      <c r="K878" s="2">
        <v>1.0229154489934E-2</v>
      </c>
      <c r="L878" s="2">
        <v>-3.2614864408969997E-2</v>
      </c>
      <c r="M878" s="2">
        <f t="shared" si="34"/>
        <v>0.288584906470018</v>
      </c>
      <c r="N878" s="2">
        <f t="shared" si="35"/>
        <v>-0.92013055470586158</v>
      </c>
      <c r="P878" s="1">
        <v>138</v>
      </c>
    </row>
    <row r="879" spans="1:16" x14ac:dyDescent="0.2">
      <c r="A879" s="4" t="s">
        <v>3840</v>
      </c>
      <c r="B879" s="4" t="s">
        <v>3840</v>
      </c>
      <c r="C879" s="4">
        <v>7458</v>
      </c>
      <c r="D879" s="4" t="s">
        <v>1124</v>
      </c>
      <c r="E879" s="23">
        <v>7.5209999999999999</v>
      </c>
      <c r="F879" s="24"/>
      <c r="G879" s="24"/>
      <c r="H879" s="24"/>
      <c r="I879" s="40" t="s">
        <v>2034</v>
      </c>
      <c r="J879" s="4" t="s">
        <v>979</v>
      </c>
      <c r="K879" s="2">
        <v>1.0274193249643E-2</v>
      </c>
      <c r="L879" s="2">
        <v>-3.2127138227224003E-2</v>
      </c>
      <c r="M879" s="2">
        <f t="shared" si="34"/>
        <v>7.7272207430564996E-2</v>
      </c>
      <c r="N879" s="2">
        <f t="shared" si="35"/>
        <v>-0.24162820660695172</v>
      </c>
      <c r="P879" s="1">
        <v>138</v>
      </c>
    </row>
    <row r="880" spans="1:16" x14ac:dyDescent="0.2">
      <c r="A880" s="4" t="s">
        <v>3841</v>
      </c>
      <c r="B880" s="4" t="s">
        <v>3841</v>
      </c>
      <c r="C880" s="4">
        <v>7459</v>
      </c>
      <c r="D880" s="4" t="s">
        <v>1125</v>
      </c>
      <c r="E880" s="24"/>
      <c r="F880" s="24"/>
      <c r="G880" s="24"/>
      <c r="H880" s="24"/>
      <c r="I880" s="40" t="s">
        <v>2034</v>
      </c>
      <c r="J880" s="4" t="s">
        <v>979</v>
      </c>
      <c r="K880" s="2">
        <v>1.0274397209287E-2</v>
      </c>
      <c r="L880" s="2">
        <v>-3.2124932855368001E-2</v>
      </c>
      <c r="M880" s="2">
        <f t="shared" si="34"/>
        <v>0</v>
      </c>
      <c r="N880" s="2">
        <f t="shared" si="35"/>
        <v>0</v>
      </c>
      <c r="P880" s="1">
        <v>138</v>
      </c>
    </row>
    <row r="881" spans="1:16" x14ac:dyDescent="0.2">
      <c r="A881" s="4" t="s">
        <v>3842</v>
      </c>
      <c r="B881" s="4" t="s">
        <v>3842</v>
      </c>
      <c r="C881" s="4">
        <v>7460</v>
      </c>
      <c r="D881" s="4" t="s">
        <v>1126</v>
      </c>
      <c r="E881" s="23">
        <v>22.064</v>
      </c>
      <c r="F881" s="24"/>
      <c r="G881" s="24"/>
      <c r="H881" s="24"/>
      <c r="I881" s="40" t="s">
        <v>2034</v>
      </c>
      <c r="J881" s="4" t="s">
        <v>979</v>
      </c>
      <c r="K881" s="2">
        <v>1.0294258594513E-2</v>
      </c>
      <c r="L881" s="2">
        <v>-3.1827636063098998E-2</v>
      </c>
      <c r="M881" s="2">
        <f t="shared" si="34"/>
        <v>0.22713252162933484</v>
      </c>
      <c r="N881" s="2">
        <f t="shared" si="35"/>
        <v>-0.70224496209621634</v>
      </c>
      <c r="P881" s="1">
        <v>138</v>
      </c>
    </row>
    <row r="882" spans="1:16" x14ac:dyDescent="0.2">
      <c r="A882" s="4" t="s">
        <v>3843</v>
      </c>
      <c r="B882" s="4" t="s">
        <v>3843</v>
      </c>
      <c r="C882" s="4">
        <v>7462</v>
      </c>
      <c r="D882" s="4" t="s">
        <v>1127</v>
      </c>
      <c r="E882" s="23">
        <v>41.45</v>
      </c>
      <c r="F882" s="24"/>
      <c r="G882" s="24"/>
      <c r="H882" s="24"/>
      <c r="I882" s="40" t="s">
        <v>2034</v>
      </c>
      <c r="J882" s="4" t="s">
        <v>979</v>
      </c>
      <c r="K882" s="2">
        <v>1.0193918831646E-2</v>
      </c>
      <c r="L882" s="2">
        <v>-3.2716184854507002E-2</v>
      </c>
      <c r="M882" s="2">
        <f t="shared" si="34"/>
        <v>0.42253793557172675</v>
      </c>
      <c r="N882" s="2">
        <f t="shared" si="35"/>
        <v>-1.3560858622193153</v>
      </c>
      <c r="P882" s="1">
        <v>138</v>
      </c>
    </row>
    <row r="883" spans="1:16" x14ac:dyDescent="0.2">
      <c r="A883" s="4" t="s">
        <v>3844</v>
      </c>
      <c r="B883" s="4" t="s">
        <v>3844</v>
      </c>
      <c r="C883" s="4">
        <v>7474</v>
      </c>
      <c r="D883" s="4" t="s">
        <v>1128</v>
      </c>
      <c r="E883" s="23">
        <v>27.102</v>
      </c>
      <c r="F883" s="24"/>
      <c r="G883" s="24"/>
      <c r="H883" s="24"/>
      <c r="I883" s="40" t="s">
        <v>2034</v>
      </c>
      <c r="J883" s="4" t="s">
        <v>889</v>
      </c>
      <c r="K883" s="2">
        <v>1.8609318882226999E-2</v>
      </c>
      <c r="L883" s="2">
        <v>-4.3252166360617003E-2</v>
      </c>
      <c r="M883" s="2">
        <f t="shared" si="34"/>
        <v>0.50434976034611612</v>
      </c>
      <c r="N883" s="2">
        <f t="shared" si="35"/>
        <v>-1.172220212705442</v>
      </c>
      <c r="P883" s="1">
        <v>138</v>
      </c>
    </row>
    <row r="884" spans="1:16" x14ac:dyDescent="0.2">
      <c r="A884" s="4" t="s">
        <v>3845</v>
      </c>
      <c r="B884" s="4" t="s">
        <v>3845</v>
      </c>
      <c r="C884" s="4">
        <v>7476</v>
      </c>
      <c r="D884" s="4" t="s">
        <v>1129</v>
      </c>
      <c r="E884" s="24"/>
      <c r="F884" s="24"/>
      <c r="G884" s="24"/>
      <c r="H884" s="24"/>
      <c r="I884" s="40" t="s">
        <v>2034</v>
      </c>
      <c r="J884" s="4" t="s">
        <v>325</v>
      </c>
      <c r="K884" s="2">
        <v>1.5634199604392E-2</v>
      </c>
      <c r="L884" s="2">
        <v>-4.1099816560745003E-2</v>
      </c>
      <c r="M884" s="2">
        <f t="shared" si="34"/>
        <v>0</v>
      </c>
      <c r="N884" s="2">
        <f t="shared" si="35"/>
        <v>0</v>
      </c>
      <c r="P884" s="1">
        <v>138</v>
      </c>
    </row>
    <row r="885" spans="1:16" x14ac:dyDescent="0.2">
      <c r="C885" s="4">
        <v>7477</v>
      </c>
      <c r="D885" s="4" t="s">
        <v>1130</v>
      </c>
      <c r="E885" s="23">
        <v>12.984999999999999</v>
      </c>
      <c r="F885" s="24"/>
      <c r="G885" s="24"/>
      <c r="H885" s="24"/>
      <c r="I885" s="40" t="s">
        <v>2034</v>
      </c>
      <c r="J885" s="4" t="s">
        <v>325</v>
      </c>
      <c r="K885" s="2">
        <v>1.5252270735800001E-2</v>
      </c>
      <c r="L885" s="2">
        <v>-4.1678510606289E-2</v>
      </c>
      <c r="M885" s="2">
        <f t="shared" si="34"/>
        <v>0.198050735504363</v>
      </c>
      <c r="N885" s="2">
        <f t="shared" si="35"/>
        <v>-0.54119546022266263</v>
      </c>
      <c r="P885" s="1">
        <v>138</v>
      </c>
    </row>
    <row r="886" spans="1:16" x14ac:dyDescent="0.2">
      <c r="A886" s="4" t="s">
        <v>3846</v>
      </c>
      <c r="B886" s="4" t="s">
        <v>3846</v>
      </c>
      <c r="C886" s="4">
        <v>7478</v>
      </c>
      <c r="D886" s="4" t="s">
        <v>1131</v>
      </c>
      <c r="E886" s="23">
        <v>0.77</v>
      </c>
      <c r="F886" s="24"/>
      <c r="G886" s="24"/>
      <c r="H886" s="24"/>
      <c r="I886" s="40" t="s">
        <v>2034</v>
      </c>
      <c r="J886" s="4" t="s">
        <v>965</v>
      </c>
      <c r="K886" s="2">
        <v>1.6630588099360001E-2</v>
      </c>
      <c r="L886" s="2">
        <v>-4.0342129766941001E-2</v>
      </c>
      <c r="M886" s="2">
        <f t="shared" si="34"/>
        <v>1.2805552836507202E-2</v>
      </c>
      <c r="N886" s="2">
        <f t="shared" si="35"/>
        <v>-3.1063439920544573E-2</v>
      </c>
      <c r="P886" s="1">
        <v>138</v>
      </c>
    </row>
    <row r="887" spans="1:16" x14ac:dyDescent="0.2">
      <c r="A887" s="4" t="s">
        <v>3728</v>
      </c>
      <c r="B887" s="4" t="s">
        <v>3728</v>
      </c>
      <c r="C887" s="4">
        <v>7480</v>
      </c>
      <c r="D887" s="4" t="s">
        <v>1132</v>
      </c>
      <c r="E887" s="24"/>
      <c r="F887" s="24"/>
      <c r="G887" s="24"/>
      <c r="H887" s="24"/>
      <c r="I887" s="40" t="s">
        <v>2034</v>
      </c>
      <c r="J887" s="4" t="s">
        <v>965</v>
      </c>
      <c r="K887" s="2">
        <v>1.7281908541917999E-2</v>
      </c>
      <c r="L887" s="2">
        <v>-3.9846844971179997E-2</v>
      </c>
      <c r="M887" s="2">
        <f t="shared" si="34"/>
        <v>0</v>
      </c>
      <c r="N887" s="2">
        <f t="shared" si="35"/>
        <v>0</v>
      </c>
      <c r="P887" s="1">
        <v>69</v>
      </c>
    </row>
    <row r="888" spans="1:16" x14ac:dyDescent="0.2">
      <c r="A888" s="4" t="s">
        <v>965</v>
      </c>
      <c r="B888" s="4" t="s">
        <v>965</v>
      </c>
      <c r="C888" s="4">
        <v>7482</v>
      </c>
      <c r="D888" s="4" t="s">
        <v>1133</v>
      </c>
      <c r="E888" s="23">
        <v>12.116</v>
      </c>
      <c r="F888" s="24"/>
      <c r="G888" s="24"/>
      <c r="H888" s="24"/>
      <c r="I888" s="40" t="s">
        <v>2034</v>
      </c>
      <c r="J888" s="4" t="s">
        <v>965</v>
      </c>
      <c r="K888" s="2">
        <v>1.7281908541917999E-2</v>
      </c>
      <c r="L888" s="2">
        <v>-3.9846844971179997E-2</v>
      </c>
      <c r="M888" s="2">
        <f t="shared" si="34"/>
        <v>0.20938760389387848</v>
      </c>
      <c r="N888" s="2">
        <f t="shared" si="35"/>
        <v>-0.48278437367081684</v>
      </c>
      <c r="P888" s="1">
        <v>69</v>
      </c>
    </row>
    <row r="889" spans="1:16" x14ac:dyDescent="0.2">
      <c r="A889" s="4" t="s">
        <v>3847</v>
      </c>
      <c r="B889" s="4" t="s">
        <v>3847</v>
      </c>
      <c r="C889" s="4">
        <v>7484</v>
      </c>
      <c r="D889" s="4" t="s">
        <v>1134</v>
      </c>
      <c r="E889" s="24"/>
      <c r="F889" s="24"/>
      <c r="G889" s="24"/>
      <c r="H889" s="24"/>
      <c r="I889" s="40" t="s">
        <v>2034</v>
      </c>
      <c r="J889" s="4" t="s">
        <v>979</v>
      </c>
      <c r="K889" s="2">
        <v>1.3171779923140999E-2</v>
      </c>
      <c r="L889" s="2">
        <v>-3.4809451550245001E-2</v>
      </c>
      <c r="M889" s="2">
        <f t="shared" si="34"/>
        <v>0</v>
      </c>
      <c r="N889" s="2">
        <f t="shared" si="35"/>
        <v>0</v>
      </c>
      <c r="P889" s="1">
        <v>69</v>
      </c>
    </row>
    <row r="890" spans="1:16" x14ac:dyDescent="0.2">
      <c r="A890" s="4" t="s">
        <v>3848</v>
      </c>
      <c r="B890" s="4" t="s">
        <v>3848</v>
      </c>
      <c r="C890" s="4">
        <v>7487</v>
      </c>
      <c r="D890" s="4" t="s">
        <v>1135</v>
      </c>
      <c r="E890" s="24"/>
      <c r="F890" s="24"/>
      <c r="G890" s="23">
        <v>6</v>
      </c>
      <c r="H890" s="23">
        <v>6</v>
      </c>
      <c r="I890" s="40" t="s">
        <v>2034</v>
      </c>
      <c r="J890" s="4" t="s">
        <v>979</v>
      </c>
      <c r="K890" s="2">
        <v>1.1347871273755999E-2</v>
      </c>
      <c r="L890" s="2">
        <v>-3.4076608717442003E-2</v>
      </c>
      <c r="M890" s="2">
        <f t="shared" si="34"/>
        <v>6.8087227642535997E-2</v>
      </c>
      <c r="N890" s="2">
        <f t="shared" si="35"/>
        <v>-0.20445965230465202</v>
      </c>
      <c r="P890" s="1">
        <v>69</v>
      </c>
    </row>
    <row r="891" spans="1:16" x14ac:dyDescent="0.2">
      <c r="A891" s="4" t="s">
        <v>3849</v>
      </c>
      <c r="B891" s="4" t="s">
        <v>3849</v>
      </c>
      <c r="C891" s="4">
        <v>7488</v>
      </c>
      <c r="D891" s="4" t="s">
        <v>1136</v>
      </c>
      <c r="E891" s="23">
        <v>13.04</v>
      </c>
      <c r="F891" s="24"/>
      <c r="G891" s="24"/>
      <c r="H891" s="24"/>
      <c r="I891" s="40" t="s">
        <v>2034</v>
      </c>
      <c r="J891" s="4" t="s">
        <v>979</v>
      </c>
      <c r="K891" s="2">
        <v>1.1347871273755999E-2</v>
      </c>
      <c r="L891" s="2">
        <v>-3.4076608717442003E-2</v>
      </c>
      <c r="M891" s="2">
        <f t="shared" si="34"/>
        <v>0.14797624140977822</v>
      </c>
      <c r="N891" s="2">
        <f t="shared" si="35"/>
        <v>-0.44435897767544369</v>
      </c>
      <c r="P891" s="1">
        <v>138</v>
      </c>
    </row>
    <row r="892" spans="1:16" x14ac:dyDescent="0.2">
      <c r="A892" s="4" t="s">
        <v>3849</v>
      </c>
      <c r="B892" s="4" t="s">
        <v>3849</v>
      </c>
      <c r="C892" s="4">
        <v>7489</v>
      </c>
      <c r="D892" s="4" t="s">
        <v>1137</v>
      </c>
      <c r="E892" s="24"/>
      <c r="F892" s="24"/>
      <c r="G892" s="24"/>
      <c r="H892" s="24"/>
      <c r="I892" s="40" t="s">
        <v>2034</v>
      </c>
      <c r="J892" s="4" t="s">
        <v>979</v>
      </c>
      <c r="K892" s="2">
        <v>1.1347871273755999E-2</v>
      </c>
      <c r="L892" s="2">
        <v>-3.4076608717442003E-2</v>
      </c>
      <c r="M892" s="2">
        <f t="shared" si="34"/>
        <v>0</v>
      </c>
      <c r="N892" s="2">
        <f t="shared" si="35"/>
        <v>0</v>
      </c>
      <c r="P892" s="1">
        <v>69</v>
      </c>
    </row>
    <row r="893" spans="1:16" x14ac:dyDescent="0.2">
      <c r="A893" s="4" t="s">
        <v>3850</v>
      </c>
      <c r="B893" s="4" t="s">
        <v>3850</v>
      </c>
      <c r="C893" s="4">
        <v>7490</v>
      </c>
      <c r="D893" s="4" t="s">
        <v>1138</v>
      </c>
      <c r="E893" s="23">
        <v>21.48</v>
      </c>
      <c r="F893" s="24"/>
      <c r="G893" s="24"/>
      <c r="H893" s="24"/>
      <c r="I893" s="40" t="s">
        <v>2034</v>
      </c>
      <c r="J893" s="4" t="s">
        <v>979</v>
      </c>
      <c r="K893" s="2">
        <v>1.2261176481843E-2</v>
      </c>
      <c r="L893" s="2">
        <v>-3.4443572163582001E-2</v>
      </c>
      <c r="M893" s="2">
        <f t="shared" si="34"/>
        <v>0.26337007082998765</v>
      </c>
      <c r="N893" s="2">
        <f t="shared" si="35"/>
        <v>-0.73984793007374139</v>
      </c>
      <c r="P893" s="1">
        <v>138</v>
      </c>
    </row>
    <row r="894" spans="1:16" x14ac:dyDescent="0.2">
      <c r="A894" s="4" t="s">
        <v>1670</v>
      </c>
      <c r="B894" s="4" t="s">
        <v>1670</v>
      </c>
      <c r="C894" s="4">
        <v>7491</v>
      </c>
      <c r="D894" s="4" t="s">
        <v>1139</v>
      </c>
      <c r="E894" s="23">
        <v>12.539</v>
      </c>
      <c r="F894" s="24"/>
      <c r="G894" s="24"/>
      <c r="H894" s="24"/>
      <c r="I894" s="40" t="s">
        <v>2034</v>
      </c>
      <c r="J894" s="4" t="s">
        <v>880</v>
      </c>
      <c r="K894" s="2">
        <v>1.0228583589196E-2</v>
      </c>
      <c r="L894" s="2">
        <v>-3.3626880496740001E-2</v>
      </c>
      <c r="M894" s="2">
        <f t="shared" si="34"/>
        <v>0.12825620962492865</v>
      </c>
      <c r="N894" s="2">
        <f t="shared" si="35"/>
        <v>-0.42164745454862285</v>
      </c>
      <c r="P894" s="1">
        <v>138</v>
      </c>
    </row>
    <row r="895" spans="1:16" x14ac:dyDescent="0.2">
      <c r="A895" s="4" t="s">
        <v>3851</v>
      </c>
      <c r="B895" s="4" t="s">
        <v>3851</v>
      </c>
      <c r="C895" s="4">
        <v>7492</v>
      </c>
      <c r="D895" s="4" t="s">
        <v>1140</v>
      </c>
      <c r="E895" s="23">
        <v>12.694000000000001</v>
      </c>
      <c r="F895" s="24"/>
      <c r="G895" s="24"/>
      <c r="H895" s="24"/>
      <c r="I895" s="40" t="s">
        <v>2034</v>
      </c>
      <c r="J895" s="4" t="s">
        <v>979</v>
      </c>
      <c r="K895" s="2">
        <v>1.1347871273755999E-2</v>
      </c>
      <c r="L895" s="2">
        <v>-3.4076608717442003E-2</v>
      </c>
      <c r="M895" s="2">
        <f t="shared" si="34"/>
        <v>0.14404987794905866</v>
      </c>
      <c r="N895" s="2">
        <f t="shared" si="35"/>
        <v>-0.43256847105920881</v>
      </c>
      <c r="P895" s="1">
        <v>69</v>
      </c>
    </row>
    <row r="896" spans="1:16" x14ac:dyDescent="0.2">
      <c r="A896" s="4" t="s">
        <v>3847</v>
      </c>
      <c r="B896" s="4" t="s">
        <v>3847</v>
      </c>
      <c r="C896" s="4">
        <v>7493</v>
      </c>
      <c r="D896" s="4" t="s">
        <v>1141</v>
      </c>
      <c r="E896" s="23">
        <v>9.9429999999999996</v>
      </c>
      <c r="F896" s="24"/>
      <c r="G896" s="24"/>
      <c r="H896" s="24"/>
      <c r="I896" s="40" t="s">
        <v>2034</v>
      </c>
      <c r="J896" s="4" t="s">
        <v>979</v>
      </c>
      <c r="K896" s="2">
        <v>1.3171779923140999E-2</v>
      </c>
      <c r="L896" s="2">
        <v>-3.4809451550245001E-2</v>
      </c>
      <c r="M896" s="2">
        <f t="shared" si="34"/>
        <v>0.13096700777579096</v>
      </c>
      <c r="N896" s="2">
        <f t="shared" si="35"/>
        <v>-0.34611037676408601</v>
      </c>
      <c r="P896" s="1">
        <v>138</v>
      </c>
    </row>
    <row r="897" spans="1:16" x14ac:dyDescent="0.2">
      <c r="A897" s="4" t="s">
        <v>3852</v>
      </c>
      <c r="B897" s="4" t="s">
        <v>3852</v>
      </c>
      <c r="C897" s="4">
        <v>7496</v>
      </c>
      <c r="D897" s="4" t="s">
        <v>1142</v>
      </c>
      <c r="E897" s="23">
        <v>25.285</v>
      </c>
      <c r="F897" s="24"/>
      <c r="G897" s="24"/>
      <c r="H897" s="24"/>
      <c r="I897" s="40" t="s">
        <v>2034</v>
      </c>
      <c r="J897" s="4" t="s">
        <v>880</v>
      </c>
      <c r="K897" s="2">
        <v>9.4794379547239998E-3</v>
      </c>
      <c r="L897" s="2">
        <v>-3.4171085804700997E-2</v>
      </c>
      <c r="M897" s="2">
        <f t="shared" si="34"/>
        <v>0.23968758868519632</v>
      </c>
      <c r="N897" s="2">
        <f t="shared" si="35"/>
        <v>-0.86401590457186472</v>
      </c>
      <c r="P897" s="1">
        <v>69</v>
      </c>
    </row>
    <row r="898" spans="1:16" x14ac:dyDescent="0.2">
      <c r="A898" s="4" t="s">
        <v>3853</v>
      </c>
      <c r="B898" s="4" t="s">
        <v>3853</v>
      </c>
      <c r="C898" s="4">
        <v>7498</v>
      </c>
      <c r="D898" s="4" t="s">
        <v>1143</v>
      </c>
      <c r="E898" s="23">
        <v>35.119999999999997</v>
      </c>
      <c r="F898" s="24"/>
      <c r="G898" s="24"/>
      <c r="H898" s="24"/>
      <c r="I898" s="40" t="s">
        <v>2034</v>
      </c>
      <c r="J898" s="4" t="s">
        <v>880</v>
      </c>
      <c r="K898" s="2">
        <v>9.0502668172120007E-3</v>
      </c>
      <c r="L898" s="2">
        <v>-3.6383315920830002E-2</v>
      </c>
      <c r="M898" s="2">
        <f t="shared" si="34"/>
        <v>0.31784537062048546</v>
      </c>
      <c r="N898" s="2">
        <f t="shared" si="35"/>
        <v>-1.2777820551395496</v>
      </c>
      <c r="P898" s="1">
        <v>138</v>
      </c>
    </row>
    <row r="899" spans="1:16" x14ac:dyDescent="0.2">
      <c r="A899" s="4" t="s">
        <v>3853</v>
      </c>
      <c r="B899" s="4" t="s">
        <v>3853</v>
      </c>
      <c r="C899" s="4">
        <v>7499</v>
      </c>
      <c r="D899" s="4" t="s">
        <v>1144</v>
      </c>
      <c r="E899" s="24"/>
      <c r="F899" s="24"/>
      <c r="G899" s="24"/>
      <c r="H899" s="24"/>
      <c r="I899" s="40" t="s">
        <v>2034</v>
      </c>
      <c r="J899" s="4" t="s">
        <v>880</v>
      </c>
      <c r="K899" s="2">
        <v>9.0502668172120007E-3</v>
      </c>
      <c r="L899" s="2">
        <v>-3.6383315920830002E-2</v>
      </c>
      <c r="M899" s="2">
        <f t="shared" ref="M899:M962" si="36">(H899+F899+E899)*K899</f>
        <v>0</v>
      </c>
      <c r="N899" s="2">
        <f t="shared" ref="N899:N962" si="37">(H899+F899+E899)*L899</f>
        <v>0</v>
      </c>
      <c r="P899" s="1">
        <v>69</v>
      </c>
    </row>
    <row r="900" spans="1:16" x14ac:dyDescent="0.2">
      <c r="A900" s="4" t="s">
        <v>3854</v>
      </c>
      <c r="B900" s="4" t="s">
        <v>3854</v>
      </c>
      <c r="C900" s="4">
        <v>7500</v>
      </c>
      <c r="D900" s="4" t="s">
        <v>1145</v>
      </c>
      <c r="E900" s="24"/>
      <c r="F900" s="24"/>
      <c r="G900" s="24"/>
      <c r="H900" s="24"/>
      <c r="I900" s="40" t="s">
        <v>2034</v>
      </c>
      <c r="J900" s="4" t="s">
        <v>880</v>
      </c>
      <c r="K900" s="2">
        <v>8.8985096663240001E-3</v>
      </c>
      <c r="L900" s="2">
        <v>-3.6184132099152E-2</v>
      </c>
      <c r="M900" s="2">
        <f t="shared" si="36"/>
        <v>0</v>
      </c>
      <c r="N900" s="2">
        <f t="shared" si="37"/>
        <v>0</v>
      </c>
      <c r="P900" s="1">
        <v>138</v>
      </c>
    </row>
    <row r="901" spans="1:16" x14ac:dyDescent="0.2">
      <c r="A901" s="4" t="s">
        <v>3855</v>
      </c>
      <c r="B901" s="4" t="s">
        <v>3855</v>
      </c>
      <c r="C901" s="4">
        <v>7501</v>
      </c>
      <c r="D901" s="4" t="s">
        <v>1146</v>
      </c>
      <c r="E901" s="23">
        <v>7.2469999999999999</v>
      </c>
      <c r="F901" s="24"/>
      <c r="G901" s="24"/>
      <c r="H901" s="24"/>
      <c r="I901" s="40" t="s">
        <v>2034</v>
      </c>
      <c r="J901" s="4" t="s">
        <v>880</v>
      </c>
      <c r="K901" s="2">
        <v>9.2559028416869995E-3</v>
      </c>
      <c r="L901" s="2">
        <v>-3.5279609262942997E-2</v>
      </c>
      <c r="M901" s="2">
        <f t="shared" si="36"/>
        <v>6.7077527893705691E-2</v>
      </c>
      <c r="N901" s="2">
        <f t="shared" si="37"/>
        <v>-0.25567132832854789</v>
      </c>
      <c r="P901" s="1">
        <v>138</v>
      </c>
    </row>
    <row r="902" spans="1:16" x14ac:dyDescent="0.2">
      <c r="A902" s="4" t="s">
        <v>3856</v>
      </c>
      <c r="B902" s="4" t="s">
        <v>3856</v>
      </c>
      <c r="C902" s="4">
        <v>7502</v>
      </c>
      <c r="D902" s="4" t="s">
        <v>1147</v>
      </c>
      <c r="E902" s="23">
        <v>15.25</v>
      </c>
      <c r="F902" s="24"/>
      <c r="G902" s="24"/>
      <c r="H902" s="24"/>
      <c r="I902" s="40" t="s">
        <v>2034</v>
      </c>
      <c r="J902" s="4" t="s">
        <v>880</v>
      </c>
      <c r="K902" s="2">
        <v>9.4794379547239998E-3</v>
      </c>
      <c r="L902" s="2">
        <v>-3.4171085804700997E-2</v>
      </c>
      <c r="M902" s="2">
        <f t="shared" si="36"/>
        <v>0.14456142880954101</v>
      </c>
      <c r="N902" s="2">
        <f t="shared" si="37"/>
        <v>-0.5211090585216902</v>
      </c>
      <c r="P902" s="1">
        <v>69</v>
      </c>
    </row>
    <row r="903" spans="1:16" x14ac:dyDescent="0.2">
      <c r="A903" s="4" t="s">
        <v>3857</v>
      </c>
      <c r="B903" s="4" t="s">
        <v>3857</v>
      </c>
      <c r="C903" s="4">
        <v>7504</v>
      </c>
      <c r="D903" s="4" t="s">
        <v>1148</v>
      </c>
      <c r="E903" s="23">
        <v>36.149000000000001</v>
      </c>
      <c r="F903" s="24"/>
      <c r="G903" s="24"/>
      <c r="H903" s="24"/>
      <c r="I903" s="40" t="s">
        <v>2034</v>
      </c>
      <c r="J903" s="4" t="s">
        <v>325</v>
      </c>
      <c r="K903" s="2">
        <v>9.0502668172120007E-3</v>
      </c>
      <c r="L903" s="2">
        <v>-3.6383315920830002E-2</v>
      </c>
      <c r="M903" s="2">
        <f t="shared" si="36"/>
        <v>0.32715809517539662</v>
      </c>
      <c r="N903" s="2">
        <f t="shared" si="37"/>
        <v>-1.3152204872220838</v>
      </c>
      <c r="P903" s="1">
        <v>138</v>
      </c>
    </row>
    <row r="904" spans="1:16" x14ac:dyDescent="0.2">
      <c r="A904" s="4" t="s">
        <v>3858</v>
      </c>
      <c r="B904" s="4" t="s">
        <v>3858</v>
      </c>
      <c r="C904" s="4">
        <v>7506</v>
      </c>
      <c r="D904" s="4" t="s">
        <v>1149</v>
      </c>
      <c r="E904" s="23">
        <v>21.952000000000002</v>
      </c>
      <c r="F904" s="24"/>
      <c r="G904" s="24"/>
      <c r="H904" s="24"/>
      <c r="I904" s="40" t="s">
        <v>2034</v>
      </c>
      <c r="J904" s="4" t="s">
        <v>325</v>
      </c>
      <c r="K904" s="2">
        <v>1.0306146927178E-2</v>
      </c>
      <c r="L904" s="2">
        <v>-3.8031674921512999E-2</v>
      </c>
      <c r="M904" s="2">
        <f t="shared" si="36"/>
        <v>0.22624053734541147</v>
      </c>
      <c r="N904" s="2">
        <f t="shared" si="37"/>
        <v>-0.83487132787705343</v>
      </c>
      <c r="P904" s="1">
        <v>138</v>
      </c>
    </row>
    <row r="905" spans="1:16" x14ac:dyDescent="0.2">
      <c r="A905" s="4" t="s">
        <v>3859</v>
      </c>
      <c r="B905" s="4" t="s">
        <v>3859</v>
      </c>
      <c r="C905" s="4">
        <v>7507</v>
      </c>
      <c r="D905" s="4" t="s">
        <v>1150</v>
      </c>
      <c r="E905" s="23">
        <v>18.369</v>
      </c>
      <c r="F905" s="24"/>
      <c r="G905" s="24"/>
      <c r="H905" s="24"/>
      <c r="I905" s="40" t="s">
        <v>2034</v>
      </c>
      <c r="J905" s="4" t="s">
        <v>880</v>
      </c>
      <c r="K905" s="2">
        <v>1.0001707822084E-2</v>
      </c>
      <c r="L905" s="2">
        <v>-3.7632096558809003E-2</v>
      </c>
      <c r="M905" s="2">
        <f t="shared" si="36"/>
        <v>0.18372137098386099</v>
      </c>
      <c r="N905" s="2">
        <f t="shared" si="37"/>
        <v>-0.69126398168876257</v>
      </c>
      <c r="P905" s="1">
        <v>138</v>
      </c>
    </row>
    <row r="906" spans="1:16" x14ac:dyDescent="0.2">
      <c r="A906" s="4" t="s">
        <v>3860</v>
      </c>
      <c r="B906" s="4" t="s">
        <v>3860</v>
      </c>
      <c r="C906" s="4">
        <v>7508</v>
      </c>
      <c r="D906" s="4" t="s">
        <v>1151</v>
      </c>
      <c r="E906" s="23">
        <v>20.327999999999999</v>
      </c>
      <c r="F906" s="24"/>
      <c r="G906" s="24"/>
      <c r="H906" s="24"/>
      <c r="I906" s="40" t="s">
        <v>2034</v>
      </c>
      <c r="J906" s="4" t="s">
        <v>880</v>
      </c>
      <c r="K906" s="2">
        <v>9.0502668172120007E-3</v>
      </c>
      <c r="L906" s="2">
        <v>-3.6383315920830002E-2</v>
      </c>
      <c r="M906" s="2">
        <f t="shared" si="36"/>
        <v>0.18397382386028555</v>
      </c>
      <c r="N906" s="2">
        <f t="shared" si="37"/>
        <v>-0.73960004603863228</v>
      </c>
      <c r="P906" s="1">
        <v>69</v>
      </c>
    </row>
    <row r="907" spans="1:16" x14ac:dyDescent="0.2">
      <c r="A907" s="4" t="s">
        <v>3861</v>
      </c>
      <c r="B907" s="4" t="s">
        <v>3861</v>
      </c>
      <c r="C907" s="4">
        <v>7509</v>
      </c>
      <c r="D907" s="4" t="s">
        <v>1152</v>
      </c>
      <c r="E907" s="24"/>
      <c r="F907" s="24"/>
      <c r="G907" s="24"/>
      <c r="H907" s="24"/>
      <c r="I907" s="40" t="s">
        <v>2034</v>
      </c>
      <c r="J907" s="4" t="s">
        <v>880</v>
      </c>
      <c r="K907" s="2">
        <v>9.6737649291750005E-3</v>
      </c>
      <c r="L907" s="2">
        <v>-3.7201665341853998E-2</v>
      </c>
      <c r="M907" s="2">
        <f t="shared" si="36"/>
        <v>0</v>
      </c>
      <c r="N907" s="2">
        <f t="shared" si="37"/>
        <v>0</v>
      </c>
      <c r="P907" s="1">
        <v>138</v>
      </c>
    </row>
    <row r="908" spans="1:16" x14ac:dyDescent="0.2">
      <c r="A908" s="4" t="s">
        <v>3861</v>
      </c>
      <c r="B908" s="4" t="s">
        <v>3861</v>
      </c>
      <c r="C908" s="4">
        <v>7510</v>
      </c>
      <c r="D908" s="4" t="s">
        <v>1153</v>
      </c>
      <c r="E908" s="24"/>
      <c r="F908" s="24"/>
      <c r="G908" s="24"/>
      <c r="H908" s="24"/>
      <c r="I908" s="40" t="s">
        <v>2034</v>
      </c>
      <c r="J908" s="4" t="s">
        <v>880</v>
      </c>
      <c r="K908" s="2">
        <v>9.6737649291750005E-3</v>
      </c>
      <c r="L908" s="2">
        <v>-3.7201665341853998E-2</v>
      </c>
      <c r="M908" s="2">
        <f t="shared" si="36"/>
        <v>0</v>
      </c>
      <c r="N908" s="2">
        <f t="shared" si="37"/>
        <v>0</v>
      </c>
      <c r="P908" s="1">
        <v>69</v>
      </c>
    </row>
    <row r="909" spans="1:16" x14ac:dyDescent="0.2">
      <c r="A909" s="4" t="s">
        <v>3862</v>
      </c>
      <c r="B909" s="4" t="s">
        <v>3862</v>
      </c>
      <c r="C909" s="4">
        <v>7512</v>
      </c>
      <c r="D909" s="4" t="s">
        <v>1154</v>
      </c>
      <c r="E909" s="23">
        <v>28.195</v>
      </c>
      <c r="F909" s="24"/>
      <c r="G909" s="24"/>
      <c r="H909" s="24"/>
      <c r="I909" s="40" t="s">
        <v>2034</v>
      </c>
      <c r="J909" s="4" t="s">
        <v>880</v>
      </c>
      <c r="K909" s="2">
        <v>9.6737649291750005E-3</v>
      </c>
      <c r="L909" s="2">
        <v>-3.7201665341853998E-2</v>
      </c>
      <c r="M909" s="2">
        <f t="shared" si="36"/>
        <v>0.27275180217808914</v>
      </c>
      <c r="N909" s="2">
        <f t="shared" si="37"/>
        <v>-1.0489009543135734</v>
      </c>
      <c r="P909" s="1">
        <v>69</v>
      </c>
    </row>
    <row r="910" spans="1:16" x14ac:dyDescent="0.2">
      <c r="A910" s="4" t="s">
        <v>3863</v>
      </c>
      <c r="B910" s="4" t="s">
        <v>3863</v>
      </c>
      <c r="C910" s="4">
        <v>7514</v>
      </c>
      <c r="D910" s="4" t="s">
        <v>1155</v>
      </c>
      <c r="E910" s="24"/>
      <c r="F910" s="24"/>
      <c r="G910" s="24"/>
      <c r="H910" s="24"/>
      <c r="I910" s="40" t="s">
        <v>2034</v>
      </c>
      <c r="J910" s="4" t="s">
        <v>965</v>
      </c>
      <c r="K910" s="2">
        <v>1.7281908541917999E-2</v>
      </c>
      <c r="L910" s="2">
        <v>-3.9846844971179997E-2</v>
      </c>
      <c r="M910" s="2">
        <f t="shared" si="36"/>
        <v>0</v>
      </c>
      <c r="N910" s="2">
        <f t="shared" si="37"/>
        <v>0</v>
      </c>
      <c r="P910" s="1">
        <v>69</v>
      </c>
    </row>
    <row r="911" spans="1:16" x14ac:dyDescent="0.2">
      <c r="A911" s="4" t="s">
        <v>3864</v>
      </c>
      <c r="B911" s="4" t="s">
        <v>3864</v>
      </c>
      <c r="C911" s="4">
        <v>7515</v>
      </c>
      <c r="D911" s="4" t="s">
        <v>1156</v>
      </c>
      <c r="E911" s="23">
        <v>5.952</v>
      </c>
      <c r="F911" s="24"/>
      <c r="G911" s="24"/>
      <c r="H911" s="24"/>
      <c r="I911" s="40" t="s">
        <v>2034</v>
      </c>
      <c r="J911" s="4" t="s">
        <v>880</v>
      </c>
      <c r="K911" s="2">
        <v>9.5032434910539993E-3</v>
      </c>
      <c r="L911" s="2">
        <v>-3.4653615206479998E-2</v>
      </c>
      <c r="M911" s="2">
        <f t="shared" si="36"/>
        <v>5.6563305258753402E-2</v>
      </c>
      <c r="N911" s="2">
        <f t="shared" si="37"/>
        <v>-0.20625831770896894</v>
      </c>
      <c r="P911" s="1">
        <v>138</v>
      </c>
    </row>
    <row r="912" spans="1:16" x14ac:dyDescent="0.2">
      <c r="A912" s="4" t="s">
        <v>3865</v>
      </c>
      <c r="B912" s="4" t="s">
        <v>3865</v>
      </c>
      <c r="C912" s="4">
        <v>7516</v>
      </c>
      <c r="D912" s="4" t="s">
        <v>1157</v>
      </c>
      <c r="E912" s="23">
        <v>10.696999999999999</v>
      </c>
      <c r="F912" s="24"/>
      <c r="G912" s="24"/>
      <c r="H912" s="24"/>
      <c r="I912" s="40" t="s">
        <v>2034</v>
      </c>
      <c r="J912" s="4" t="s">
        <v>965</v>
      </c>
      <c r="K912" s="2">
        <v>1.7281908541917999E-2</v>
      </c>
      <c r="L912" s="2">
        <v>-3.9846844971179997E-2</v>
      </c>
      <c r="M912" s="2">
        <f t="shared" si="36"/>
        <v>0.18486457567289682</v>
      </c>
      <c r="N912" s="2">
        <f t="shared" si="37"/>
        <v>-0.42624170065671241</v>
      </c>
      <c r="P912" s="1">
        <v>69</v>
      </c>
    </row>
    <row r="913" spans="1:16" x14ac:dyDescent="0.2">
      <c r="A913" s="4" t="s">
        <v>3866</v>
      </c>
      <c r="B913" s="4" t="s">
        <v>3866</v>
      </c>
      <c r="C913" s="4">
        <v>7518</v>
      </c>
      <c r="D913" s="4" t="s">
        <v>1158</v>
      </c>
      <c r="E913" s="23">
        <v>12.795999999999999</v>
      </c>
      <c r="F913" s="24"/>
      <c r="G913" s="24"/>
      <c r="H913" s="24"/>
      <c r="I913" s="40" t="s">
        <v>2034</v>
      </c>
      <c r="J913" s="4" t="s">
        <v>889</v>
      </c>
      <c r="K913" s="2">
        <v>1.5204683877528E-2</v>
      </c>
      <c r="L913" s="2">
        <v>-4.4134907424449997E-2</v>
      </c>
      <c r="M913" s="2">
        <f t="shared" si="36"/>
        <v>0.19455913489684828</v>
      </c>
      <c r="N913" s="2">
        <f t="shared" si="37"/>
        <v>-0.56475027540326217</v>
      </c>
      <c r="P913" s="1">
        <v>138</v>
      </c>
    </row>
    <row r="914" spans="1:16" x14ac:dyDescent="0.2">
      <c r="A914" s="4" t="s">
        <v>3867</v>
      </c>
      <c r="B914" s="4" t="s">
        <v>3867</v>
      </c>
      <c r="C914" s="4">
        <v>7520</v>
      </c>
      <c r="D914" s="4" t="s">
        <v>1159</v>
      </c>
      <c r="E914" s="23">
        <v>9.9909999999999997</v>
      </c>
      <c r="F914" s="24"/>
      <c r="G914" s="24"/>
      <c r="H914" s="24"/>
      <c r="I914" s="40" t="s">
        <v>2034</v>
      </c>
      <c r="J914" s="4" t="s">
        <v>889</v>
      </c>
      <c r="K914" s="2">
        <v>2.3890610784291999E-2</v>
      </c>
      <c r="L914" s="2">
        <v>-4.8534572124481E-2</v>
      </c>
      <c r="M914" s="2">
        <f t="shared" si="36"/>
        <v>0.23869109234586136</v>
      </c>
      <c r="N914" s="2">
        <f t="shared" si="37"/>
        <v>-0.48490891009568965</v>
      </c>
      <c r="P914" s="1">
        <v>69</v>
      </c>
    </row>
    <row r="915" spans="1:16" x14ac:dyDescent="0.2">
      <c r="A915" s="4" t="s">
        <v>3868</v>
      </c>
      <c r="B915" s="4" t="s">
        <v>3868</v>
      </c>
      <c r="C915" s="4">
        <v>7522</v>
      </c>
      <c r="D915" s="4" t="s">
        <v>1160</v>
      </c>
      <c r="E915" s="23">
        <v>18.654</v>
      </c>
      <c r="F915" s="24"/>
      <c r="G915" s="24"/>
      <c r="H915" s="24"/>
      <c r="I915" s="40" t="s">
        <v>2034</v>
      </c>
      <c r="J915" s="4" t="s">
        <v>2467</v>
      </c>
      <c r="K915" s="2">
        <v>1.0513189248740999E-2</v>
      </c>
      <c r="L915" s="2">
        <v>-3.9325669407845001E-2</v>
      </c>
      <c r="M915" s="2">
        <f t="shared" si="36"/>
        <v>0.19611303224601459</v>
      </c>
      <c r="N915" s="2">
        <f t="shared" si="37"/>
        <v>-0.73358103713394063</v>
      </c>
      <c r="P915" s="1">
        <v>69</v>
      </c>
    </row>
    <row r="916" spans="1:16" x14ac:dyDescent="0.2">
      <c r="A916" s="4" t="s">
        <v>3869</v>
      </c>
      <c r="B916" s="4" t="s">
        <v>3869</v>
      </c>
      <c r="C916" s="4">
        <v>7523</v>
      </c>
      <c r="D916" s="4" t="s">
        <v>1161</v>
      </c>
      <c r="E916" s="23">
        <v>34.651000000000003</v>
      </c>
      <c r="F916" s="24"/>
      <c r="G916" s="24"/>
      <c r="H916" s="24"/>
      <c r="I916" s="40" t="s">
        <v>2034</v>
      </c>
      <c r="J916" s="4" t="s">
        <v>2467</v>
      </c>
      <c r="K916" s="2">
        <v>6.5387454815209996E-3</v>
      </c>
      <c r="L916" s="2">
        <v>-4.0468890219927001E-2</v>
      </c>
      <c r="M916" s="2">
        <f t="shared" si="36"/>
        <v>0.22657406968018418</v>
      </c>
      <c r="N916" s="2">
        <f t="shared" si="37"/>
        <v>-1.4022875150106906</v>
      </c>
      <c r="P916" s="1">
        <v>138</v>
      </c>
    </row>
    <row r="917" spans="1:16" x14ac:dyDescent="0.2">
      <c r="A917" s="4" t="s">
        <v>3870</v>
      </c>
      <c r="B917" s="4" t="s">
        <v>3870</v>
      </c>
      <c r="C917" s="4">
        <v>7524</v>
      </c>
      <c r="D917" s="4" t="s">
        <v>1162</v>
      </c>
      <c r="E917" s="24"/>
      <c r="F917" s="24"/>
      <c r="G917" s="24"/>
      <c r="H917" s="24"/>
      <c r="I917" s="40" t="s">
        <v>2034</v>
      </c>
      <c r="J917" s="4" t="s">
        <v>2467</v>
      </c>
      <c r="K917" s="2">
        <v>1.0513189248740999E-2</v>
      </c>
      <c r="L917" s="2">
        <v>-3.9325669407845001E-2</v>
      </c>
      <c r="M917" s="2">
        <f t="shared" si="36"/>
        <v>0</v>
      </c>
      <c r="N917" s="2">
        <f t="shared" si="37"/>
        <v>0</v>
      </c>
      <c r="P917" s="1">
        <v>69</v>
      </c>
    </row>
    <row r="918" spans="1:16" x14ac:dyDescent="0.2">
      <c r="A918" s="4" t="s">
        <v>3870</v>
      </c>
      <c r="B918" s="4" t="s">
        <v>3870</v>
      </c>
      <c r="C918" s="4">
        <v>7525</v>
      </c>
      <c r="D918" s="4" t="s">
        <v>1163</v>
      </c>
      <c r="E918" s="23">
        <v>35.787999999999997</v>
      </c>
      <c r="F918" s="24"/>
      <c r="G918" s="24"/>
      <c r="H918" s="24"/>
      <c r="I918" s="40" t="s">
        <v>2034</v>
      </c>
      <c r="J918" s="4" t="s">
        <v>2467</v>
      </c>
      <c r="K918" s="2">
        <v>1.0513189248740999E-2</v>
      </c>
      <c r="L918" s="2">
        <v>-3.9325669407845001E-2</v>
      </c>
      <c r="M918" s="2">
        <f t="shared" si="36"/>
        <v>0.37624601683394282</v>
      </c>
      <c r="N918" s="2">
        <f t="shared" si="37"/>
        <v>-1.4073870567679567</v>
      </c>
      <c r="P918" s="1">
        <v>138</v>
      </c>
    </row>
    <row r="919" spans="1:16" x14ac:dyDescent="0.2">
      <c r="A919" s="4" t="s">
        <v>3871</v>
      </c>
      <c r="B919" s="4" t="s">
        <v>3871</v>
      </c>
      <c r="C919" s="4">
        <v>7526</v>
      </c>
      <c r="D919" s="4" t="s">
        <v>1164</v>
      </c>
      <c r="E919" s="23">
        <v>13.353999999999999</v>
      </c>
      <c r="F919" s="24"/>
      <c r="G919" s="24"/>
      <c r="H919" s="24"/>
      <c r="I919" s="40" t="s">
        <v>2034</v>
      </c>
      <c r="J919" s="4" t="s">
        <v>325</v>
      </c>
      <c r="K919" s="2">
        <v>1.108225248754E-2</v>
      </c>
      <c r="L919" s="2">
        <v>-3.9717823266982998E-2</v>
      </c>
      <c r="M919" s="2">
        <f t="shared" si="36"/>
        <v>0.14799239971860917</v>
      </c>
      <c r="N919" s="2">
        <f t="shared" si="37"/>
        <v>-0.5303918119072909</v>
      </c>
      <c r="P919" s="1">
        <v>138</v>
      </c>
    </row>
    <row r="920" spans="1:16" x14ac:dyDescent="0.2">
      <c r="A920" s="4" t="s">
        <v>3872</v>
      </c>
      <c r="B920" s="4" t="s">
        <v>3872</v>
      </c>
      <c r="C920" s="4">
        <v>7529</v>
      </c>
      <c r="D920" s="4" t="s">
        <v>1165</v>
      </c>
      <c r="E920" s="23">
        <v>44.756</v>
      </c>
      <c r="F920" s="24"/>
      <c r="G920" s="24"/>
      <c r="H920" s="24"/>
      <c r="I920" s="40" t="s">
        <v>2034</v>
      </c>
      <c r="J920" s="4" t="s">
        <v>2467</v>
      </c>
      <c r="K920" s="2">
        <v>9.9772932007910001E-3</v>
      </c>
      <c r="L920" s="2">
        <v>-3.8956370204687001E-2</v>
      </c>
      <c r="M920" s="2">
        <f t="shared" si="36"/>
        <v>0.446543734494602</v>
      </c>
      <c r="N920" s="2">
        <f t="shared" si="37"/>
        <v>-1.7435313048809713</v>
      </c>
      <c r="P920" s="1">
        <v>138</v>
      </c>
    </row>
    <row r="921" spans="1:16" x14ac:dyDescent="0.2">
      <c r="A921" s="4" t="s">
        <v>3873</v>
      </c>
      <c r="B921" s="4" t="s">
        <v>3873</v>
      </c>
      <c r="C921" s="4">
        <v>7531</v>
      </c>
      <c r="D921" s="4" t="s">
        <v>1166</v>
      </c>
      <c r="E921" s="23">
        <v>31.239000000000001</v>
      </c>
      <c r="F921" s="24"/>
      <c r="G921" s="24"/>
      <c r="H921" s="24"/>
      <c r="I921" s="40" t="s">
        <v>2034</v>
      </c>
      <c r="J921" s="4" t="s">
        <v>2467</v>
      </c>
      <c r="K921" s="2">
        <v>9.7423857077959999E-3</v>
      </c>
      <c r="L921" s="2">
        <v>-3.8794491440057997E-2</v>
      </c>
      <c r="M921" s="2">
        <f t="shared" si="36"/>
        <v>0.30434238712583922</v>
      </c>
      <c r="N921" s="2">
        <f t="shared" si="37"/>
        <v>-1.2119011180959718</v>
      </c>
      <c r="P921" s="1">
        <v>138</v>
      </c>
    </row>
    <row r="922" spans="1:16" x14ac:dyDescent="0.2">
      <c r="A922" s="4" t="s">
        <v>3874</v>
      </c>
      <c r="B922" s="4" t="s">
        <v>3874</v>
      </c>
      <c r="C922" s="4">
        <v>7533</v>
      </c>
      <c r="D922" s="4" t="s">
        <v>1167</v>
      </c>
      <c r="E922" s="23">
        <v>47.811</v>
      </c>
      <c r="F922" s="24"/>
      <c r="G922" s="24"/>
      <c r="H922" s="24"/>
      <c r="I922" s="40" t="s">
        <v>2034</v>
      </c>
      <c r="J922" s="4" t="s">
        <v>2467</v>
      </c>
      <c r="K922" s="2">
        <v>1.0015156120061999E-2</v>
      </c>
      <c r="L922" s="2">
        <v>-3.8895625621080003E-2</v>
      </c>
      <c r="M922" s="2">
        <f t="shared" si="36"/>
        <v>0.47883462925628423</v>
      </c>
      <c r="N922" s="2">
        <f t="shared" si="37"/>
        <v>-1.8596387565694561</v>
      </c>
      <c r="P922" s="1">
        <v>138</v>
      </c>
    </row>
    <row r="923" spans="1:16" x14ac:dyDescent="0.2">
      <c r="C923" s="4">
        <v>7534</v>
      </c>
      <c r="D923" s="4" t="s">
        <v>1168</v>
      </c>
      <c r="E923" s="23">
        <v>18.216000000000001</v>
      </c>
      <c r="F923" s="24"/>
      <c r="G923" s="24"/>
      <c r="H923" s="24"/>
      <c r="I923" s="40" t="s">
        <v>2034</v>
      </c>
      <c r="J923" s="4" t="s">
        <v>880</v>
      </c>
      <c r="K923" s="2">
        <v>9.7423857077959999E-3</v>
      </c>
      <c r="L923" s="2">
        <v>-3.8794491440057997E-2</v>
      </c>
      <c r="M923" s="2">
        <f t="shared" si="36"/>
        <v>0.17746729805321193</v>
      </c>
      <c r="N923" s="2">
        <f t="shared" si="37"/>
        <v>-0.70668045607209651</v>
      </c>
      <c r="P923" s="1">
        <v>138</v>
      </c>
    </row>
    <row r="924" spans="1:16" x14ac:dyDescent="0.2">
      <c r="A924" s="4" t="s">
        <v>7096</v>
      </c>
      <c r="B924" s="4" t="s">
        <v>7096</v>
      </c>
      <c r="C924" s="4">
        <v>7538</v>
      </c>
      <c r="D924" s="4" t="s">
        <v>1169</v>
      </c>
      <c r="E924" s="23">
        <v>14.696999999999999</v>
      </c>
      <c r="F924" s="24"/>
      <c r="G924" s="24"/>
      <c r="H924" s="24"/>
      <c r="I924" s="40" t="s">
        <v>2034</v>
      </c>
      <c r="J924" s="4" t="s">
        <v>325</v>
      </c>
      <c r="K924" s="2">
        <v>1.2687685899436E-2</v>
      </c>
      <c r="L924" s="2">
        <v>-4.0176525712013002E-2</v>
      </c>
      <c r="M924" s="2">
        <f t="shared" si="36"/>
        <v>0.18647091966401089</v>
      </c>
      <c r="N924" s="2">
        <f t="shared" si="37"/>
        <v>-0.59047439838945504</v>
      </c>
      <c r="P924" s="1">
        <v>138</v>
      </c>
    </row>
    <row r="925" spans="1:16" x14ac:dyDescent="0.2">
      <c r="A925" s="4" t="s">
        <v>3875</v>
      </c>
      <c r="B925" s="4" t="s">
        <v>3875</v>
      </c>
      <c r="C925" s="4">
        <v>7540</v>
      </c>
      <c r="D925" s="4" t="s">
        <v>1170</v>
      </c>
      <c r="E925" s="23">
        <v>14.04</v>
      </c>
      <c r="F925" s="24"/>
      <c r="G925" s="24"/>
      <c r="H925" s="24"/>
      <c r="I925" s="40" t="s">
        <v>2034</v>
      </c>
      <c r="J925" s="4" t="s">
        <v>325</v>
      </c>
      <c r="K925" s="2">
        <v>1.3241950422525E-2</v>
      </c>
      <c r="L925" s="2">
        <v>-4.0145561099051999E-2</v>
      </c>
      <c r="M925" s="2">
        <f t="shared" si="36"/>
        <v>0.18591698393225098</v>
      </c>
      <c r="N925" s="2">
        <f t="shared" si="37"/>
        <v>-0.56364367783069003</v>
      </c>
      <c r="P925" s="1">
        <v>138</v>
      </c>
    </row>
    <row r="926" spans="1:16" x14ac:dyDescent="0.2">
      <c r="A926" s="4" t="s">
        <v>3876</v>
      </c>
      <c r="B926" s="4" t="s">
        <v>3876</v>
      </c>
      <c r="C926" s="4">
        <v>7542</v>
      </c>
      <c r="D926" s="4" t="s">
        <v>1171</v>
      </c>
      <c r="E926" s="23">
        <v>25.327999999999999</v>
      </c>
      <c r="F926" s="24"/>
      <c r="G926" s="24"/>
      <c r="H926" s="24"/>
      <c r="I926" s="40" t="s">
        <v>2034</v>
      </c>
      <c r="J926" s="4" t="s">
        <v>325</v>
      </c>
      <c r="K926" s="2">
        <v>9.8738223314289997E-3</v>
      </c>
      <c r="L926" s="2">
        <v>-3.8756377995014003E-2</v>
      </c>
      <c r="M926" s="2">
        <f t="shared" si="36"/>
        <v>0.2500841720104337</v>
      </c>
      <c r="N926" s="2">
        <f t="shared" si="37"/>
        <v>-0.98162154185771466</v>
      </c>
      <c r="P926" s="1">
        <v>138</v>
      </c>
    </row>
    <row r="927" spans="1:16" x14ac:dyDescent="0.2">
      <c r="C927" s="4">
        <v>7545</v>
      </c>
      <c r="D927" s="4" t="s">
        <v>1172</v>
      </c>
      <c r="E927" s="24"/>
      <c r="F927" s="24"/>
      <c r="G927" s="24"/>
      <c r="H927" s="24"/>
      <c r="I927" s="40" t="s">
        <v>2034</v>
      </c>
      <c r="J927" s="4" t="s">
        <v>880</v>
      </c>
      <c r="K927" s="2">
        <v>9.4794379547239998E-3</v>
      </c>
      <c r="L927" s="2">
        <v>-3.4171085804700997E-2</v>
      </c>
      <c r="M927" s="2">
        <f t="shared" si="36"/>
        <v>0</v>
      </c>
      <c r="N927" s="2">
        <f t="shared" si="37"/>
        <v>0</v>
      </c>
      <c r="P927" s="1">
        <v>69</v>
      </c>
    </row>
    <row r="928" spans="1:16" x14ac:dyDescent="0.2">
      <c r="A928" s="4" t="s">
        <v>3877</v>
      </c>
      <c r="B928" s="4" t="s">
        <v>3877</v>
      </c>
      <c r="C928" s="4">
        <v>7546</v>
      </c>
      <c r="D928" s="4" t="s">
        <v>1173</v>
      </c>
      <c r="E928" s="23">
        <v>8.0920000000000005</v>
      </c>
      <c r="F928" s="24"/>
      <c r="G928" s="24"/>
      <c r="H928" s="24"/>
      <c r="I928" s="40" t="s">
        <v>2034</v>
      </c>
      <c r="J928" s="4" t="s">
        <v>880</v>
      </c>
      <c r="K928" s="2">
        <v>1.1347871273755999E-2</v>
      </c>
      <c r="L928" s="2">
        <v>-3.4076608717442003E-2</v>
      </c>
      <c r="M928" s="2">
        <f t="shared" si="36"/>
        <v>9.1826974347233553E-2</v>
      </c>
      <c r="N928" s="2">
        <f t="shared" si="37"/>
        <v>-0.27574791774154073</v>
      </c>
      <c r="P928" s="1">
        <v>69</v>
      </c>
    </row>
    <row r="929" spans="1:16" x14ac:dyDescent="0.2">
      <c r="A929" s="4" t="s">
        <v>3227</v>
      </c>
      <c r="B929" s="4" t="s">
        <v>3227</v>
      </c>
      <c r="C929" s="4">
        <v>7554</v>
      </c>
      <c r="D929" s="4" t="s">
        <v>1174</v>
      </c>
      <c r="E929" s="23">
        <v>8.3970000000000002</v>
      </c>
      <c r="F929" s="24"/>
      <c r="G929" s="24"/>
      <c r="H929" s="24"/>
      <c r="I929" s="40" t="s">
        <v>2034</v>
      </c>
      <c r="J929" s="4" t="s">
        <v>994</v>
      </c>
      <c r="K929" s="2">
        <v>9.2720119282600003E-3</v>
      </c>
      <c r="L929" s="2">
        <v>-3.3970400691032E-2</v>
      </c>
      <c r="M929" s="2">
        <f t="shared" si="36"/>
        <v>7.7857084161599227E-2</v>
      </c>
      <c r="N929" s="2">
        <f t="shared" si="37"/>
        <v>-0.28524945460259571</v>
      </c>
      <c r="P929" s="1">
        <v>69</v>
      </c>
    </row>
    <row r="930" spans="1:16" x14ac:dyDescent="0.2">
      <c r="A930" s="4" t="s">
        <v>3878</v>
      </c>
      <c r="B930" s="4" t="s">
        <v>3878</v>
      </c>
      <c r="C930" s="4">
        <v>7555</v>
      </c>
      <c r="D930" s="4" t="s">
        <v>1175</v>
      </c>
      <c r="E930" s="23">
        <v>9.4469999999999992</v>
      </c>
      <c r="F930" s="24"/>
      <c r="G930" s="24"/>
      <c r="H930" s="24"/>
      <c r="I930" s="40" t="s">
        <v>2034</v>
      </c>
      <c r="J930" s="4" t="s">
        <v>319</v>
      </c>
      <c r="K930" s="2">
        <v>7.4975541792809998E-3</v>
      </c>
      <c r="L930" s="2">
        <v>-3.5417281091212997E-2</v>
      </c>
      <c r="M930" s="2">
        <f t="shared" si="36"/>
        <v>7.08293943316676E-2</v>
      </c>
      <c r="N930" s="2">
        <f t="shared" si="37"/>
        <v>-0.33458705446868914</v>
      </c>
      <c r="P930" s="1">
        <v>138</v>
      </c>
    </row>
    <row r="931" spans="1:16" x14ac:dyDescent="0.2">
      <c r="A931" s="4" t="s">
        <v>3879</v>
      </c>
      <c r="B931" s="4" t="s">
        <v>3879</v>
      </c>
      <c r="C931" s="4">
        <v>7556</v>
      </c>
      <c r="D931" s="4" t="s">
        <v>1176</v>
      </c>
      <c r="E931" s="23">
        <v>15.109</v>
      </c>
      <c r="F931" s="24"/>
      <c r="G931" s="24"/>
      <c r="H931" s="24"/>
      <c r="I931" s="40" t="s">
        <v>2034</v>
      </c>
      <c r="J931" s="4" t="s">
        <v>319</v>
      </c>
      <c r="K931" s="2">
        <v>7.7291680499909999E-3</v>
      </c>
      <c r="L931" s="2">
        <v>-3.5424634814262002E-2</v>
      </c>
      <c r="M931" s="2">
        <f t="shared" si="36"/>
        <v>0.11678000006731401</v>
      </c>
      <c r="N931" s="2">
        <f t="shared" si="37"/>
        <v>-0.53523080740868456</v>
      </c>
      <c r="P931" s="1">
        <v>138</v>
      </c>
    </row>
    <row r="932" spans="1:16" x14ac:dyDescent="0.2">
      <c r="A932" s="4" t="s">
        <v>3880</v>
      </c>
      <c r="B932" s="4" t="s">
        <v>3880</v>
      </c>
      <c r="C932" s="4">
        <v>7557</v>
      </c>
      <c r="D932" s="4" t="s">
        <v>1177</v>
      </c>
      <c r="E932" s="24"/>
      <c r="F932" s="24"/>
      <c r="G932" s="24"/>
      <c r="H932" s="24"/>
      <c r="I932" s="40" t="s">
        <v>2034</v>
      </c>
      <c r="J932" s="4" t="s">
        <v>319</v>
      </c>
      <c r="K932" s="2">
        <v>7.0615955628450001E-3</v>
      </c>
      <c r="L932" s="2">
        <v>-3.4208063036203003E-2</v>
      </c>
      <c r="M932" s="2">
        <f t="shared" si="36"/>
        <v>0</v>
      </c>
      <c r="N932" s="2">
        <f t="shared" si="37"/>
        <v>0</v>
      </c>
      <c r="P932" s="1">
        <v>69</v>
      </c>
    </row>
    <row r="933" spans="1:16" x14ac:dyDescent="0.2">
      <c r="A933" s="4" t="s">
        <v>3880</v>
      </c>
      <c r="B933" s="4" t="s">
        <v>3880</v>
      </c>
      <c r="C933" s="4">
        <v>7558</v>
      </c>
      <c r="D933" s="4" t="s">
        <v>1178</v>
      </c>
      <c r="E933" s="23">
        <v>5.94</v>
      </c>
      <c r="F933" s="24"/>
      <c r="G933" s="24"/>
      <c r="H933" s="24"/>
      <c r="I933" s="40" t="s">
        <v>2034</v>
      </c>
      <c r="J933" s="4" t="s">
        <v>319</v>
      </c>
      <c r="K933" s="2">
        <v>7.0615955628450001E-3</v>
      </c>
      <c r="L933" s="2">
        <v>-3.4208063036203003E-2</v>
      </c>
      <c r="M933" s="2">
        <f t="shared" si="36"/>
        <v>4.1945877643299302E-2</v>
      </c>
      <c r="N933" s="2">
        <f t="shared" si="37"/>
        <v>-0.20319589443504585</v>
      </c>
      <c r="P933" s="1">
        <v>69</v>
      </c>
    </row>
    <row r="934" spans="1:16" x14ac:dyDescent="0.2">
      <c r="A934" s="4" t="s">
        <v>3880</v>
      </c>
      <c r="B934" s="4" t="s">
        <v>3880</v>
      </c>
      <c r="C934" s="4">
        <v>7559</v>
      </c>
      <c r="D934" s="4" t="s">
        <v>1179</v>
      </c>
      <c r="E934" s="23">
        <v>0.23499999999999999</v>
      </c>
      <c r="F934" s="24"/>
      <c r="G934" s="24"/>
      <c r="H934" s="24"/>
      <c r="I934" s="40" t="s">
        <v>2034</v>
      </c>
      <c r="J934" s="4" t="s">
        <v>319</v>
      </c>
      <c r="K934" s="2">
        <v>7.0615955628450001E-3</v>
      </c>
      <c r="L934" s="2">
        <v>-3.4208063036203003E-2</v>
      </c>
      <c r="M934" s="2">
        <f t="shared" si="36"/>
        <v>1.6594749572685749E-3</v>
      </c>
      <c r="N934" s="2">
        <f t="shared" si="37"/>
        <v>-8.0388948135077052E-3</v>
      </c>
      <c r="P934" s="1">
        <v>69</v>
      </c>
    </row>
    <row r="935" spans="1:16" x14ac:dyDescent="0.2">
      <c r="A935" s="4" t="s">
        <v>3881</v>
      </c>
      <c r="B935" s="4" t="s">
        <v>3881</v>
      </c>
      <c r="C935" s="4">
        <v>7560</v>
      </c>
      <c r="D935" s="4" t="s">
        <v>1180</v>
      </c>
      <c r="E935" s="23">
        <v>7.8879999999999999</v>
      </c>
      <c r="F935" s="24"/>
      <c r="G935" s="24"/>
      <c r="H935" s="24"/>
      <c r="I935" s="40" t="s">
        <v>2034</v>
      </c>
      <c r="J935" s="4" t="s">
        <v>319</v>
      </c>
      <c r="K935" s="2">
        <v>7.9197641462090008E-3</v>
      </c>
      <c r="L935" s="2">
        <v>-3.4956276416779002E-2</v>
      </c>
      <c r="M935" s="2">
        <f t="shared" si="36"/>
        <v>6.2471099585296598E-2</v>
      </c>
      <c r="N935" s="2">
        <f t="shared" si="37"/>
        <v>-0.27573510837555276</v>
      </c>
      <c r="P935" s="1">
        <v>138</v>
      </c>
    </row>
    <row r="936" spans="1:16" x14ac:dyDescent="0.2">
      <c r="A936" s="4" t="s">
        <v>3882</v>
      </c>
      <c r="B936" s="4" t="s">
        <v>3882</v>
      </c>
      <c r="C936" s="4">
        <v>7564</v>
      </c>
      <c r="D936" s="4" t="s">
        <v>1181</v>
      </c>
      <c r="E936" s="23">
        <v>17.111999999999998</v>
      </c>
      <c r="F936" s="24"/>
      <c r="G936" s="24"/>
      <c r="H936" s="24"/>
      <c r="I936" s="40" t="s">
        <v>2034</v>
      </c>
      <c r="J936" s="4" t="s">
        <v>911</v>
      </c>
      <c r="K936" s="2">
        <v>6.2217731028800004E-3</v>
      </c>
      <c r="L936" s="2">
        <v>-3.0595006421208E-2</v>
      </c>
      <c r="M936" s="2">
        <f t="shared" si="36"/>
        <v>0.10646698133648255</v>
      </c>
      <c r="N936" s="2">
        <f t="shared" si="37"/>
        <v>-0.52354174987971125</v>
      </c>
      <c r="P936" s="1">
        <v>138</v>
      </c>
    </row>
    <row r="937" spans="1:16" x14ac:dyDescent="0.2">
      <c r="A937" s="4" t="s">
        <v>3883</v>
      </c>
      <c r="B937" s="4" t="s">
        <v>3883</v>
      </c>
      <c r="C937" s="4">
        <v>7565</v>
      </c>
      <c r="D937" s="4" t="s">
        <v>1182</v>
      </c>
      <c r="E937" s="24"/>
      <c r="F937" s="24"/>
      <c r="G937" s="24"/>
      <c r="H937" s="24"/>
      <c r="I937" s="40" t="s">
        <v>2034</v>
      </c>
      <c r="J937" s="4" t="s">
        <v>911</v>
      </c>
      <c r="K937" s="2">
        <v>6.1597661115229997E-3</v>
      </c>
      <c r="L937" s="2">
        <v>-3.0208168551325999E-2</v>
      </c>
      <c r="M937" s="2">
        <f t="shared" si="36"/>
        <v>0</v>
      </c>
      <c r="N937" s="2">
        <f t="shared" si="37"/>
        <v>0</v>
      </c>
      <c r="P937" s="1">
        <v>138</v>
      </c>
    </row>
    <row r="938" spans="1:16" x14ac:dyDescent="0.2">
      <c r="A938" s="4" t="s">
        <v>3883</v>
      </c>
      <c r="B938" s="4" t="s">
        <v>3883</v>
      </c>
      <c r="C938" s="4">
        <v>7566</v>
      </c>
      <c r="D938" s="4" t="s">
        <v>1183</v>
      </c>
      <c r="E938" s="24"/>
      <c r="F938" s="24"/>
      <c r="G938" s="24"/>
      <c r="H938" s="24"/>
      <c r="I938" s="40" t="s">
        <v>2034</v>
      </c>
      <c r="J938" s="4" t="s">
        <v>911</v>
      </c>
      <c r="K938" s="2">
        <v>6.1597661115229997E-3</v>
      </c>
      <c r="L938" s="2">
        <v>-3.0208168551325999E-2</v>
      </c>
      <c r="M938" s="2">
        <f t="shared" si="36"/>
        <v>0</v>
      </c>
      <c r="N938" s="2">
        <f t="shared" si="37"/>
        <v>0</v>
      </c>
      <c r="P938" s="1">
        <v>69</v>
      </c>
    </row>
    <row r="939" spans="1:16" x14ac:dyDescent="0.2">
      <c r="A939" s="4" t="s">
        <v>3884</v>
      </c>
      <c r="B939" s="4" t="s">
        <v>3884</v>
      </c>
      <c r="C939" s="4">
        <v>7567</v>
      </c>
      <c r="D939" s="4" t="s">
        <v>1184</v>
      </c>
      <c r="E939" s="23">
        <v>13.231999999999999</v>
      </c>
      <c r="F939" s="24"/>
      <c r="G939" s="24"/>
      <c r="H939" s="24"/>
      <c r="I939" s="40" t="s">
        <v>2034</v>
      </c>
      <c r="J939" s="4" t="s">
        <v>2611</v>
      </c>
      <c r="K939" s="2">
        <v>6.3888514414430003E-3</v>
      </c>
      <c r="L939" s="2">
        <v>-3.1026389449835001E-2</v>
      </c>
      <c r="M939" s="2">
        <f t="shared" si="36"/>
        <v>8.4537282273173781E-2</v>
      </c>
      <c r="N939" s="2">
        <f t="shared" si="37"/>
        <v>-0.41054118520021671</v>
      </c>
      <c r="P939" s="1">
        <v>138</v>
      </c>
    </row>
    <row r="940" spans="1:16" x14ac:dyDescent="0.2">
      <c r="A940" s="4" t="s">
        <v>3885</v>
      </c>
      <c r="B940" s="4" t="s">
        <v>3885</v>
      </c>
      <c r="C940" s="4">
        <v>7568</v>
      </c>
      <c r="D940" s="4" t="s">
        <v>1185</v>
      </c>
      <c r="E940" s="23">
        <v>8.0909999999999993</v>
      </c>
      <c r="F940" s="24"/>
      <c r="G940" s="24"/>
      <c r="H940" s="24"/>
      <c r="I940" s="40" t="s">
        <v>2034</v>
      </c>
      <c r="J940" s="4" t="s">
        <v>911</v>
      </c>
      <c r="K940" s="2">
        <v>6.1597661115229997E-3</v>
      </c>
      <c r="L940" s="2">
        <v>-3.0208168551325999E-2</v>
      </c>
      <c r="M940" s="2">
        <f t="shared" si="36"/>
        <v>4.9838667608332589E-2</v>
      </c>
      <c r="N940" s="2">
        <f t="shared" si="37"/>
        <v>-0.24441429174877863</v>
      </c>
      <c r="P940" s="1">
        <v>69</v>
      </c>
    </row>
    <row r="941" spans="1:16" x14ac:dyDescent="0.2">
      <c r="A941" s="4" t="s">
        <v>3886</v>
      </c>
      <c r="B941" s="4" t="s">
        <v>3886</v>
      </c>
      <c r="C941" s="4">
        <v>7570</v>
      </c>
      <c r="D941" s="4" t="s">
        <v>1186</v>
      </c>
      <c r="E941" s="23">
        <v>10.635</v>
      </c>
      <c r="F941" s="24"/>
      <c r="G941" s="24"/>
      <c r="H941" s="24"/>
      <c r="I941" s="40" t="s">
        <v>2034</v>
      </c>
      <c r="J941" s="4" t="s">
        <v>911</v>
      </c>
      <c r="K941" s="2">
        <v>5.9435763396320004E-3</v>
      </c>
      <c r="L941" s="2">
        <v>-2.9074732214212001E-2</v>
      </c>
      <c r="M941" s="2">
        <f t="shared" si="36"/>
        <v>6.3209934371986326E-2</v>
      </c>
      <c r="N941" s="2">
        <f t="shared" si="37"/>
        <v>-0.30920977709814462</v>
      </c>
      <c r="P941" s="1">
        <v>138</v>
      </c>
    </row>
    <row r="942" spans="1:16" x14ac:dyDescent="0.2">
      <c r="A942" s="4" t="s">
        <v>3887</v>
      </c>
      <c r="B942" s="4" t="s">
        <v>3887</v>
      </c>
      <c r="C942" s="4">
        <v>7571</v>
      </c>
      <c r="D942" s="4" t="s">
        <v>1187</v>
      </c>
      <c r="E942" s="23">
        <v>7.7889999999999997</v>
      </c>
      <c r="F942" s="24"/>
      <c r="G942" s="24"/>
      <c r="H942" s="24"/>
      <c r="I942" s="40" t="s">
        <v>2034</v>
      </c>
      <c r="J942" s="4" t="s">
        <v>1061</v>
      </c>
      <c r="K942" s="2">
        <v>6.5263453871009999E-3</v>
      </c>
      <c r="L942" s="2">
        <v>-3.1591489911078997E-2</v>
      </c>
      <c r="M942" s="2">
        <f t="shared" si="36"/>
        <v>5.0833704220129686E-2</v>
      </c>
      <c r="N942" s="2">
        <f t="shared" si="37"/>
        <v>-0.2460661149173943</v>
      </c>
      <c r="P942" s="1">
        <v>138</v>
      </c>
    </row>
    <row r="943" spans="1:16" x14ac:dyDescent="0.2">
      <c r="A943" s="4" t="s">
        <v>3888</v>
      </c>
      <c r="B943" s="4" t="s">
        <v>3888</v>
      </c>
      <c r="C943" s="4">
        <v>7572</v>
      </c>
      <c r="D943" s="4" t="s">
        <v>1188</v>
      </c>
      <c r="E943" s="23">
        <v>5.68</v>
      </c>
      <c r="F943" s="24"/>
      <c r="G943" s="24"/>
      <c r="H943" s="24"/>
      <c r="I943" s="40" t="s">
        <v>2034</v>
      </c>
      <c r="J943" s="4" t="s">
        <v>911</v>
      </c>
      <c r="K943" s="2">
        <v>6.1018350534139997E-3</v>
      </c>
      <c r="L943" s="2">
        <v>-2.9846755787729998E-2</v>
      </c>
      <c r="M943" s="2">
        <f t="shared" si="36"/>
        <v>3.4658423103391518E-2</v>
      </c>
      <c r="N943" s="2">
        <f t="shared" si="37"/>
        <v>-0.16952957287430639</v>
      </c>
      <c r="P943" s="1">
        <v>138</v>
      </c>
    </row>
    <row r="944" spans="1:16" x14ac:dyDescent="0.2">
      <c r="A944" s="4" t="s">
        <v>3889</v>
      </c>
      <c r="B944" s="4" t="s">
        <v>3889</v>
      </c>
      <c r="C944" s="4">
        <v>7573</v>
      </c>
      <c r="D944" s="4" t="s">
        <v>1189</v>
      </c>
      <c r="E944" s="23">
        <v>8.3870000000000005</v>
      </c>
      <c r="F944" s="24"/>
      <c r="G944" s="24"/>
      <c r="H944" s="24"/>
      <c r="I944" s="40" t="s">
        <v>2034</v>
      </c>
      <c r="J944" s="4" t="s">
        <v>2611</v>
      </c>
      <c r="K944" s="2">
        <v>6.2311766669150004E-3</v>
      </c>
      <c r="L944" s="2">
        <v>-3.0378349125385E-2</v>
      </c>
      <c r="M944" s="2">
        <f t="shared" si="36"/>
        <v>5.2260878705416111E-2</v>
      </c>
      <c r="N944" s="2">
        <f t="shared" si="37"/>
        <v>-0.25478321411460403</v>
      </c>
      <c r="P944" s="1">
        <v>138</v>
      </c>
    </row>
    <row r="945" spans="1:16" x14ac:dyDescent="0.2">
      <c r="A945" s="4" t="s">
        <v>3890</v>
      </c>
      <c r="B945" s="4" t="s">
        <v>3890</v>
      </c>
      <c r="C945" s="4">
        <v>7574</v>
      </c>
      <c r="D945" s="4" t="s">
        <v>1190</v>
      </c>
      <c r="E945" s="23">
        <v>12.375</v>
      </c>
      <c r="F945" s="24"/>
      <c r="G945" s="24"/>
      <c r="H945" s="24"/>
      <c r="I945" s="40" t="s">
        <v>2034</v>
      </c>
      <c r="J945" s="4" t="s">
        <v>911</v>
      </c>
      <c r="K945" s="2">
        <v>5.5840751156209997E-3</v>
      </c>
      <c r="L945" s="2">
        <v>-2.7258351445198E-2</v>
      </c>
      <c r="M945" s="2">
        <f t="shared" si="36"/>
        <v>6.9102929555809878E-2</v>
      </c>
      <c r="N945" s="2">
        <f t="shared" si="37"/>
        <v>-0.33732209913432526</v>
      </c>
      <c r="P945" s="1">
        <v>138</v>
      </c>
    </row>
    <row r="946" spans="1:16" x14ac:dyDescent="0.2">
      <c r="A946" s="4" t="s">
        <v>3891</v>
      </c>
      <c r="B946" s="4" t="s">
        <v>3891</v>
      </c>
      <c r="C946" s="4">
        <v>7576</v>
      </c>
      <c r="D946" s="4" t="s">
        <v>1191</v>
      </c>
      <c r="E946" s="24"/>
      <c r="F946" s="24"/>
      <c r="G946" s="24"/>
      <c r="H946" s="24"/>
      <c r="I946" s="40" t="s">
        <v>2034</v>
      </c>
      <c r="J946" s="4" t="s">
        <v>319</v>
      </c>
      <c r="K946" s="2">
        <v>7.7653573825959997E-3</v>
      </c>
      <c r="L946" s="2">
        <v>-3.5063412040472003E-2</v>
      </c>
      <c r="M946" s="2">
        <f t="shared" si="36"/>
        <v>0</v>
      </c>
      <c r="N946" s="2">
        <f t="shared" si="37"/>
        <v>0</v>
      </c>
      <c r="P946" s="1">
        <v>138</v>
      </c>
    </row>
    <row r="947" spans="1:16" x14ac:dyDescent="0.2">
      <c r="A947" s="4" t="s">
        <v>3892</v>
      </c>
      <c r="B947" s="4" t="s">
        <v>3892</v>
      </c>
      <c r="C947" s="4">
        <v>7577</v>
      </c>
      <c r="D947" s="4" t="s">
        <v>1192</v>
      </c>
      <c r="E947" s="23">
        <v>5.1109999999999998</v>
      </c>
      <c r="F947" s="24"/>
      <c r="G947" s="24"/>
      <c r="H947" s="24"/>
      <c r="I947" s="40" t="s">
        <v>2034</v>
      </c>
      <c r="J947" s="4" t="s">
        <v>352</v>
      </c>
      <c r="K947" s="2">
        <v>6.0205785557630002E-3</v>
      </c>
      <c r="L947" s="2">
        <v>-2.9229022562503999E-2</v>
      </c>
      <c r="M947" s="2">
        <f t="shared" si="36"/>
        <v>3.0771176998504693E-2</v>
      </c>
      <c r="N947" s="2">
        <f t="shared" si="37"/>
        <v>-0.14938953431695792</v>
      </c>
      <c r="P947" s="1">
        <v>69</v>
      </c>
    </row>
    <row r="948" spans="1:16" x14ac:dyDescent="0.2">
      <c r="A948" s="4" t="s">
        <v>3893</v>
      </c>
      <c r="B948" s="4" t="s">
        <v>3893</v>
      </c>
      <c r="C948" s="4">
        <v>7586</v>
      </c>
      <c r="D948" s="4" t="s">
        <v>1193</v>
      </c>
      <c r="E948" s="23">
        <v>4.1959999999999997</v>
      </c>
      <c r="F948" s="24"/>
      <c r="G948" s="24"/>
      <c r="H948" s="24"/>
      <c r="I948" s="40" t="s">
        <v>2034</v>
      </c>
      <c r="J948" s="4" t="s">
        <v>480</v>
      </c>
      <c r="K948" s="2">
        <v>8.2697914913299995E-3</v>
      </c>
      <c r="L948" s="2">
        <v>-2.9882026836275999E-2</v>
      </c>
      <c r="M948" s="2">
        <f t="shared" si="36"/>
        <v>3.4700045097620674E-2</v>
      </c>
      <c r="N948" s="2">
        <f t="shared" si="37"/>
        <v>-0.12538498460501407</v>
      </c>
      <c r="P948" s="1">
        <v>69</v>
      </c>
    </row>
    <row r="949" spans="1:16" x14ac:dyDescent="0.2">
      <c r="A949" s="4" t="s">
        <v>3894</v>
      </c>
      <c r="B949" s="4" t="s">
        <v>3894</v>
      </c>
      <c r="C949" s="4">
        <v>7588</v>
      </c>
      <c r="D949" s="4" t="s">
        <v>1194</v>
      </c>
      <c r="E949" s="23">
        <v>1.5489999999999999</v>
      </c>
      <c r="F949" s="24"/>
      <c r="G949" s="24"/>
      <c r="H949" s="24"/>
      <c r="I949" s="40" t="s">
        <v>2034</v>
      </c>
      <c r="J949" s="4" t="s">
        <v>480</v>
      </c>
      <c r="K949" s="2">
        <v>8.5807880386709993E-3</v>
      </c>
      <c r="L949" s="2">
        <v>-3.018456324935E-2</v>
      </c>
      <c r="M949" s="2">
        <f t="shared" si="36"/>
        <v>1.3291640671901377E-2</v>
      </c>
      <c r="N949" s="2">
        <f t="shared" si="37"/>
        <v>-4.6755888473243148E-2</v>
      </c>
      <c r="P949" s="1">
        <v>69</v>
      </c>
    </row>
    <row r="950" spans="1:16" x14ac:dyDescent="0.2">
      <c r="A950" s="4" t="s">
        <v>3895</v>
      </c>
      <c r="B950" s="4" t="s">
        <v>3895</v>
      </c>
      <c r="C950" s="4">
        <v>7590</v>
      </c>
      <c r="D950" s="4" t="s">
        <v>1195</v>
      </c>
      <c r="E950" s="23">
        <v>3.6219999999999999</v>
      </c>
      <c r="F950" s="24"/>
      <c r="G950" s="24"/>
      <c r="H950" s="24"/>
      <c r="I950" s="40" t="s">
        <v>2034</v>
      </c>
      <c r="J950" s="4" t="s">
        <v>480</v>
      </c>
      <c r="K950" s="2">
        <v>8.7831756100059995E-3</v>
      </c>
      <c r="L950" s="2">
        <v>-3.0381446704268001E-2</v>
      </c>
      <c r="M950" s="2">
        <f t="shared" si="36"/>
        <v>3.1812662059441728E-2</v>
      </c>
      <c r="N950" s="2">
        <f t="shared" si="37"/>
        <v>-0.1100415999628587</v>
      </c>
      <c r="P950" s="1">
        <v>69</v>
      </c>
    </row>
    <row r="951" spans="1:16" x14ac:dyDescent="0.2">
      <c r="A951" s="4" t="s">
        <v>3896</v>
      </c>
      <c r="B951" s="4" t="s">
        <v>3896</v>
      </c>
      <c r="C951" s="4">
        <v>7592</v>
      </c>
      <c r="D951" s="4" t="s">
        <v>1196</v>
      </c>
      <c r="E951" s="23">
        <v>10.69</v>
      </c>
      <c r="F951" s="24"/>
      <c r="G951" s="24"/>
      <c r="H951" s="24"/>
      <c r="I951" s="40" t="s">
        <v>2034</v>
      </c>
      <c r="J951" s="4" t="s">
        <v>1013</v>
      </c>
      <c r="K951" s="2">
        <v>9.2512331902980006E-3</v>
      </c>
      <c r="L951" s="2">
        <v>-3.0836774036288001E-2</v>
      </c>
      <c r="M951" s="2">
        <f t="shared" si="36"/>
        <v>9.8895682804285623E-2</v>
      </c>
      <c r="N951" s="2">
        <f t="shared" si="37"/>
        <v>-0.32964511444791872</v>
      </c>
      <c r="P951" s="1">
        <v>69</v>
      </c>
    </row>
    <row r="952" spans="1:16" x14ac:dyDescent="0.2">
      <c r="A952" s="4" t="s">
        <v>3897</v>
      </c>
      <c r="B952" s="4" t="s">
        <v>3897</v>
      </c>
      <c r="C952" s="4">
        <v>7594</v>
      </c>
      <c r="D952" s="4" t="s">
        <v>1197</v>
      </c>
      <c r="E952" s="23">
        <v>3.698</v>
      </c>
      <c r="F952" s="24"/>
      <c r="G952" s="24"/>
      <c r="H952" s="24"/>
      <c r="I952" s="40" t="s">
        <v>2034</v>
      </c>
      <c r="J952" s="4" t="s">
        <v>1013</v>
      </c>
      <c r="K952" s="2">
        <v>9.3889944255350008E-3</v>
      </c>
      <c r="L952" s="2">
        <v>-3.1032122671604E-2</v>
      </c>
      <c r="M952" s="2">
        <f t="shared" si="36"/>
        <v>3.4720501385628433E-2</v>
      </c>
      <c r="N952" s="2">
        <f t="shared" si="37"/>
        <v>-0.11475678963959159</v>
      </c>
      <c r="P952" s="1">
        <v>69</v>
      </c>
    </row>
    <row r="953" spans="1:16" x14ac:dyDescent="0.2">
      <c r="A953" s="4" t="s">
        <v>3898</v>
      </c>
      <c r="B953" s="4" t="s">
        <v>3898</v>
      </c>
      <c r="C953" s="4">
        <v>7596</v>
      </c>
      <c r="D953" s="4" t="s">
        <v>1198</v>
      </c>
      <c r="E953" s="23">
        <v>2.0979999999999999</v>
      </c>
      <c r="F953" s="24"/>
      <c r="G953" s="24"/>
      <c r="H953" s="24"/>
      <c r="I953" s="40" t="s">
        <v>2034</v>
      </c>
      <c r="J953" s="4" t="s">
        <v>901</v>
      </c>
      <c r="K953" s="2">
        <v>9.7364038228990001E-3</v>
      </c>
      <c r="L953" s="2">
        <v>-3.1524758785963003E-2</v>
      </c>
      <c r="M953" s="2">
        <f t="shared" si="36"/>
        <v>2.0426975220442102E-2</v>
      </c>
      <c r="N953" s="2">
        <f t="shared" si="37"/>
        <v>-6.6138943932950375E-2</v>
      </c>
      <c r="P953" s="1">
        <v>69</v>
      </c>
    </row>
    <row r="954" spans="1:16" x14ac:dyDescent="0.2">
      <c r="A954" s="4" t="s">
        <v>3899</v>
      </c>
      <c r="B954" s="4" t="s">
        <v>3899</v>
      </c>
      <c r="C954" s="4">
        <v>7598</v>
      </c>
      <c r="D954" s="4" t="s">
        <v>1199</v>
      </c>
      <c r="E954" s="23">
        <v>12.885</v>
      </c>
      <c r="F954" s="24"/>
      <c r="G954" s="24"/>
      <c r="H954" s="24"/>
      <c r="I954" s="40" t="s">
        <v>2034</v>
      </c>
      <c r="J954" s="4" t="s">
        <v>901</v>
      </c>
      <c r="K954" s="2">
        <v>9.8869903013110005E-3</v>
      </c>
      <c r="L954" s="2">
        <v>-3.1738296151161E-2</v>
      </c>
      <c r="M954" s="2">
        <f t="shared" si="36"/>
        <v>0.12739387003239225</v>
      </c>
      <c r="N954" s="2">
        <f t="shared" si="37"/>
        <v>-0.4089479459077095</v>
      </c>
      <c r="P954" s="1">
        <v>69</v>
      </c>
    </row>
    <row r="955" spans="1:16" x14ac:dyDescent="0.2">
      <c r="A955" s="4" t="s">
        <v>3761</v>
      </c>
      <c r="B955" s="4" t="s">
        <v>3761</v>
      </c>
      <c r="C955" s="4">
        <v>7600</v>
      </c>
      <c r="D955" s="4" t="s">
        <v>1200</v>
      </c>
      <c r="E955" s="24"/>
      <c r="F955" s="24"/>
      <c r="G955" s="24"/>
      <c r="H955" s="24"/>
      <c r="I955" s="40" t="s">
        <v>2034</v>
      </c>
      <c r="J955" s="4" t="s">
        <v>901</v>
      </c>
      <c r="K955" s="2">
        <v>9.9971555173399996E-3</v>
      </c>
      <c r="L955" s="2">
        <v>-3.1894516199827E-2</v>
      </c>
      <c r="M955" s="2">
        <f t="shared" si="36"/>
        <v>0</v>
      </c>
      <c r="N955" s="2">
        <f t="shared" si="37"/>
        <v>0</v>
      </c>
      <c r="P955" s="1">
        <v>69</v>
      </c>
    </row>
    <row r="956" spans="1:16" x14ac:dyDescent="0.2">
      <c r="A956" s="4" t="s">
        <v>3900</v>
      </c>
      <c r="B956" s="4" t="s">
        <v>3900</v>
      </c>
      <c r="C956" s="4">
        <v>7602</v>
      </c>
      <c r="D956" s="4" t="s">
        <v>1201</v>
      </c>
      <c r="E956" s="23">
        <v>67.284999999999997</v>
      </c>
      <c r="F956" s="24"/>
      <c r="G956" s="24"/>
      <c r="H956" s="24"/>
      <c r="I956" s="40" t="s">
        <v>2034</v>
      </c>
      <c r="J956" s="4" t="s">
        <v>901</v>
      </c>
      <c r="K956" s="2">
        <v>1.0225193575025E-2</v>
      </c>
      <c r="L956" s="2">
        <v>-3.2124225050211001E-2</v>
      </c>
      <c r="M956" s="2">
        <f t="shared" si="36"/>
        <v>0.68800214969555706</v>
      </c>
      <c r="N956" s="2">
        <f t="shared" si="37"/>
        <v>-2.1614784825034472</v>
      </c>
      <c r="P956" s="1">
        <v>138</v>
      </c>
    </row>
    <row r="957" spans="1:16" x14ac:dyDescent="0.2">
      <c r="A957" s="4" t="s">
        <v>3901</v>
      </c>
      <c r="B957" s="4" t="s">
        <v>3901</v>
      </c>
      <c r="C957" s="4">
        <v>7604</v>
      </c>
      <c r="D957" s="4" t="s">
        <v>1202</v>
      </c>
      <c r="E957" s="23">
        <v>15.891</v>
      </c>
      <c r="F957" s="24"/>
      <c r="G957" s="24"/>
      <c r="H957" s="24"/>
      <c r="I957" s="40" t="s">
        <v>2034</v>
      </c>
      <c r="J957" s="4" t="s">
        <v>901</v>
      </c>
      <c r="K957" s="2">
        <v>1.0147348046303E-2</v>
      </c>
      <c r="L957" s="2">
        <v>-3.2528884708880997E-2</v>
      </c>
      <c r="M957" s="2">
        <f t="shared" si="36"/>
        <v>0.16125150780380099</v>
      </c>
      <c r="N957" s="2">
        <f t="shared" si="37"/>
        <v>-0.51691650690882796</v>
      </c>
      <c r="P957" s="1">
        <v>138</v>
      </c>
    </row>
    <row r="958" spans="1:16" x14ac:dyDescent="0.2">
      <c r="A958" s="4" t="s">
        <v>3902</v>
      </c>
      <c r="B958" s="4" t="s">
        <v>3902</v>
      </c>
      <c r="C958" s="4">
        <v>7605</v>
      </c>
      <c r="D958" s="4" t="s">
        <v>1203</v>
      </c>
      <c r="E958" s="23">
        <v>14.147</v>
      </c>
      <c r="F958" s="24"/>
      <c r="G958" s="23">
        <v>8</v>
      </c>
      <c r="H958" s="23">
        <v>7.6000001430511475</v>
      </c>
      <c r="I958" s="40" t="s">
        <v>2034</v>
      </c>
      <c r="J958" s="4" t="s">
        <v>901</v>
      </c>
      <c r="K958" s="2">
        <v>1.0094436816871E-2</v>
      </c>
      <c r="L958" s="2">
        <v>-3.1816441565752002E-2</v>
      </c>
      <c r="M958" s="2">
        <f t="shared" si="36"/>
        <v>0.21952371890051439</v>
      </c>
      <c r="N958" s="2">
        <f t="shared" si="37"/>
        <v>-0.69191215928178718</v>
      </c>
      <c r="P958" s="1">
        <v>69</v>
      </c>
    </row>
    <row r="959" spans="1:16" x14ac:dyDescent="0.2">
      <c r="A959" s="4" t="s">
        <v>3902</v>
      </c>
      <c r="B959" s="4" t="s">
        <v>3902</v>
      </c>
      <c r="C959" s="4">
        <v>7606</v>
      </c>
      <c r="D959" s="4" t="s">
        <v>1204</v>
      </c>
      <c r="E959" s="23">
        <v>8.3640000000000008</v>
      </c>
      <c r="F959" s="24"/>
      <c r="G959" s="24"/>
      <c r="H959" s="24"/>
      <c r="I959" s="40" t="s">
        <v>2034</v>
      </c>
      <c r="J959" s="4" t="s">
        <v>901</v>
      </c>
      <c r="K959" s="2">
        <v>1.0255015455185999E-2</v>
      </c>
      <c r="L959" s="2">
        <v>-3.2005798071623001E-2</v>
      </c>
      <c r="M959" s="2">
        <f t="shared" si="36"/>
        <v>8.5772949267175699E-2</v>
      </c>
      <c r="N959" s="2">
        <f t="shared" si="37"/>
        <v>-0.26769649507105481</v>
      </c>
      <c r="P959" s="1">
        <v>138</v>
      </c>
    </row>
    <row r="960" spans="1:16" x14ac:dyDescent="0.2">
      <c r="A960" s="4" t="s">
        <v>3903</v>
      </c>
      <c r="B960" s="4" t="s">
        <v>3903</v>
      </c>
      <c r="C960" s="4">
        <v>7608</v>
      </c>
      <c r="D960" s="4" t="s">
        <v>1205</v>
      </c>
      <c r="E960" s="23">
        <v>21.783000000000001</v>
      </c>
      <c r="F960" s="24"/>
      <c r="G960" s="24"/>
      <c r="H960" s="24"/>
      <c r="I960" s="40" t="s">
        <v>2034</v>
      </c>
      <c r="J960" s="4" t="s">
        <v>901</v>
      </c>
      <c r="K960" s="2">
        <v>1.0438781231642E-2</v>
      </c>
      <c r="L960" s="2">
        <v>-3.1475462019443998E-2</v>
      </c>
      <c r="M960" s="2">
        <f t="shared" si="36"/>
        <v>0.22738797156885771</v>
      </c>
      <c r="N960" s="2">
        <f t="shared" si="37"/>
        <v>-0.68562998916954865</v>
      </c>
      <c r="P960" s="1">
        <v>138</v>
      </c>
    </row>
    <row r="961" spans="1:16" x14ac:dyDescent="0.2">
      <c r="A961" s="4" t="s">
        <v>3904</v>
      </c>
      <c r="B961" s="4" t="s">
        <v>3904</v>
      </c>
      <c r="C961" s="4">
        <v>7609</v>
      </c>
      <c r="D961" s="4" t="s">
        <v>1206</v>
      </c>
      <c r="E961" s="23">
        <v>11.002000000000001</v>
      </c>
      <c r="F961" s="24"/>
      <c r="G961" s="23">
        <v>3.5999999046325684</v>
      </c>
      <c r="H961" s="23">
        <v>3.5999999046325684</v>
      </c>
      <c r="I961" s="40" t="s">
        <v>2034</v>
      </c>
      <c r="J961" s="4" t="s">
        <v>901</v>
      </c>
      <c r="K961" s="2">
        <v>1.0274809785187E-2</v>
      </c>
      <c r="L961" s="2">
        <v>-3.1915932893753003E-2</v>
      </c>
      <c r="M961" s="2">
        <f t="shared" si="36"/>
        <v>0.15003277150341837</v>
      </c>
      <c r="N961" s="2">
        <f t="shared" si="37"/>
        <v>-0.46603644907084085</v>
      </c>
      <c r="P961" s="1">
        <v>138</v>
      </c>
    </row>
    <row r="962" spans="1:16" x14ac:dyDescent="0.2">
      <c r="A962" s="4" t="s">
        <v>3905</v>
      </c>
      <c r="B962" s="4" t="s">
        <v>3905</v>
      </c>
      <c r="C962" s="4">
        <v>7610</v>
      </c>
      <c r="D962" s="4" t="s">
        <v>1207</v>
      </c>
      <c r="E962" s="23">
        <v>18.981999999999999</v>
      </c>
      <c r="F962" s="24"/>
      <c r="G962" s="24"/>
      <c r="H962" s="24"/>
      <c r="I962" s="40" t="s">
        <v>2034</v>
      </c>
      <c r="J962" s="4" t="s">
        <v>901</v>
      </c>
      <c r="K962" s="2">
        <v>1.0606367141008001E-2</v>
      </c>
      <c r="L962" s="2">
        <v>-3.1060125678778E-2</v>
      </c>
      <c r="M962" s="2">
        <f t="shared" si="36"/>
        <v>0.20133006107061385</v>
      </c>
      <c r="N962" s="2">
        <f t="shared" si="37"/>
        <v>-0.58958330563456396</v>
      </c>
      <c r="P962" s="1">
        <v>138</v>
      </c>
    </row>
    <row r="963" spans="1:16" x14ac:dyDescent="0.2">
      <c r="A963" s="4" t="s">
        <v>3906</v>
      </c>
      <c r="B963" s="4" t="s">
        <v>3906</v>
      </c>
      <c r="C963" s="4">
        <v>7611</v>
      </c>
      <c r="D963" s="4" t="s">
        <v>1208</v>
      </c>
      <c r="E963" s="23">
        <v>13.994999999999999</v>
      </c>
      <c r="F963" s="24"/>
      <c r="G963" s="24"/>
      <c r="H963" s="24"/>
      <c r="I963" s="40" t="s">
        <v>2034</v>
      </c>
      <c r="J963" s="4" t="s">
        <v>901</v>
      </c>
      <c r="K963" s="2">
        <v>1.0741329751908999E-2</v>
      </c>
      <c r="L963" s="2">
        <v>-3.0725641176105E-2</v>
      </c>
      <c r="M963" s="2">
        <f t="shared" ref="M963:M1026" si="38">(H963+F963+E963)*K963</f>
        <v>0.15032490987796643</v>
      </c>
      <c r="N963" s="2">
        <f t="shared" ref="N963:N1026" si="39">(H963+F963+E963)*L963</f>
        <v>-0.43000534825958947</v>
      </c>
      <c r="P963" s="1">
        <v>138</v>
      </c>
    </row>
    <row r="964" spans="1:16" x14ac:dyDescent="0.2">
      <c r="A964" s="4" t="s">
        <v>3907</v>
      </c>
      <c r="B964" s="4" t="s">
        <v>3907</v>
      </c>
      <c r="C964" s="4">
        <v>7612</v>
      </c>
      <c r="D964" s="4" t="s">
        <v>1209</v>
      </c>
      <c r="E964" s="23">
        <v>16.306000000000001</v>
      </c>
      <c r="F964" s="24"/>
      <c r="G964" s="24"/>
      <c r="H964" s="24"/>
      <c r="I964" s="40" t="s">
        <v>2034</v>
      </c>
      <c r="J964" s="4" t="s">
        <v>901</v>
      </c>
      <c r="K964" s="2">
        <v>1.0067645460367E-2</v>
      </c>
      <c r="L964" s="2">
        <v>-3.1606968492270002E-2</v>
      </c>
      <c r="M964" s="2">
        <f t="shared" si="38"/>
        <v>0.16416302687674431</v>
      </c>
      <c r="N964" s="2">
        <f t="shared" si="39"/>
        <v>-0.51538322823495464</v>
      </c>
      <c r="P964" s="1">
        <v>69</v>
      </c>
    </row>
    <row r="965" spans="1:16" x14ac:dyDescent="0.2">
      <c r="A965" s="4" t="s">
        <v>3908</v>
      </c>
      <c r="B965" s="4" t="s">
        <v>3908</v>
      </c>
      <c r="C965" s="4">
        <v>7613</v>
      </c>
      <c r="D965" s="4" t="s">
        <v>1210</v>
      </c>
      <c r="E965" s="24"/>
      <c r="F965" s="24"/>
      <c r="G965" s="24"/>
      <c r="H965" s="24"/>
      <c r="I965" s="40" t="s">
        <v>2034</v>
      </c>
      <c r="J965" s="4" t="s">
        <v>901</v>
      </c>
      <c r="K965" s="2">
        <v>1.0043365880847E-2</v>
      </c>
      <c r="L965" s="2">
        <v>-3.1417146325111001E-2</v>
      </c>
      <c r="M965" s="2">
        <f t="shared" si="38"/>
        <v>0</v>
      </c>
      <c r="N965" s="2">
        <f t="shared" si="39"/>
        <v>0</v>
      </c>
      <c r="P965" s="1">
        <v>69</v>
      </c>
    </row>
    <row r="966" spans="1:16" x14ac:dyDescent="0.2">
      <c r="A966" s="4" t="s">
        <v>3909</v>
      </c>
      <c r="B966" s="4" t="s">
        <v>3909</v>
      </c>
      <c r="C966" s="4">
        <v>7614</v>
      </c>
      <c r="D966" s="4" t="s">
        <v>1211</v>
      </c>
      <c r="E966" s="23">
        <v>6.43</v>
      </c>
      <c r="F966" s="24"/>
      <c r="G966" s="24"/>
      <c r="H966" s="24"/>
      <c r="I966" s="40" t="s">
        <v>2034</v>
      </c>
      <c r="J966" s="4" t="s">
        <v>380</v>
      </c>
      <c r="K966" s="2">
        <v>1.0024133138359001E-2</v>
      </c>
      <c r="L966" s="2">
        <v>-3.1266771256924002E-2</v>
      </c>
      <c r="M966" s="2">
        <f t="shared" si="38"/>
        <v>6.4455176079648374E-2</v>
      </c>
      <c r="N966" s="2">
        <f t="shared" si="39"/>
        <v>-0.20104533918202133</v>
      </c>
      <c r="P966" s="1">
        <v>69</v>
      </c>
    </row>
    <row r="967" spans="1:16" x14ac:dyDescent="0.2">
      <c r="A967" s="4" t="s">
        <v>380</v>
      </c>
      <c r="B967" s="4" t="s">
        <v>380</v>
      </c>
      <c r="C967" s="4">
        <v>7615</v>
      </c>
      <c r="D967" s="4" t="s">
        <v>1212</v>
      </c>
      <c r="E967" s="23">
        <v>7.085</v>
      </c>
      <c r="F967" s="24"/>
      <c r="G967" s="24"/>
      <c r="H967" s="24"/>
      <c r="I967" s="40" t="s">
        <v>2034</v>
      </c>
      <c r="J967" s="4" t="s">
        <v>380</v>
      </c>
      <c r="K967" s="2">
        <v>1.0043365880847E-2</v>
      </c>
      <c r="L967" s="2">
        <v>-3.1417146325111001E-2</v>
      </c>
      <c r="M967" s="2">
        <f t="shared" si="38"/>
        <v>7.1157247265800999E-2</v>
      </c>
      <c r="N967" s="2">
        <f t="shared" si="39"/>
        <v>-0.22259048171341145</v>
      </c>
      <c r="P967" s="1">
        <v>69</v>
      </c>
    </row>
    <row r="968" spans="1:16" x14ac:dyDescent="0.2">
      <c r="A968" s="4" t="s">
        <v>3910</v>
      </c>
      <c r="B968" s="4" t="s">
        <v>3910</v>
      </c>
      <c r="C968" s="4">
        <v>7616</v>
      </c>
      <c r="D968" s="4" t="s">
        <v>1213</v>
      </c>
      <c r="E968" s="23">
        <v>3.7290000000000001</v>
      </c>
      <c r="F968" s="24"/>
      <c r="G968" s="24"/>
      <c r="H968" s="24"/>
      <c r="I968" s="40" t="s">
        <v>2034</v>
      </c>
      <c r="J968" s="4" t="s">
        <v>1013</v>
      </c>
      <c r="K968" s="2">
        <v>9.9648497998710006E-3</v>
      </c>
      <c r="L968" s="2">
        <v>-3.0803272500633999E-2</v>
      </c>
      <c r="M968" s="2">
        <f t="shared" si="38"/>
        <v>3.7158924903718964E-2</v>
      </c>
      <c r="N968" s="2">
        <f t="shared" si="39"/>
        <v>-0.11486540315486418</v>
      </c>
      <c r="P968" s="1">
        <v>69</v>
      </c>
    </row>
    <row r="969" spans="1:16" x14ac:dyDescent="0.2">
      <c r="A969" s="4" t="s">
        <v>3910</v>
      </c>
      <c r="B969" s="4" t="s">
        <v>3910</v>
      </c>
      <c r="C969" s="4">
        <v>7617</v>
      </c>
      <c r="D969" s="4" t="s">
        <v>1214</v>
      </c>
      <c r="E969" s="24"/>
      <c r="F969" s="24"/>
      <c r="G969" s="24"/>
      <c r="H969" s="24"/>
      <c r="I969" s="40" t="s">
        <v>2034</v>
      </c>
      <c r="J969" s="4" t="s">
        <v>1013</v>
      </c>
      <c r="K969" s="2">
        <v>9.9578415974970001E-3</v>
      </c>
      <c r="L969" s="2">
        <v>-3.0748475342988999E-2</v>
      </c>
      <c r="M969" s="2">
        <f t="shared" si="38"/>
        <v>0</v>
      </c>
      <c r="N969" s="2">
        <f t="shared" si="39"/>
        <v>0</v>
      </c>
      <c r="P969" s="1">
        <v>69</v>
      </c>
    </row>
    <row r="970" spans="1:16" x14ac:dyDescent="0.2">
      <c r="A970" s="4" t="s">
        <v>3911</v>
      </c>
      <c r="B970" s="4" t="s">
        <v>3911</v>
      </c>
      <c r="C970" s="4">
        <v>7618</v>
      </c>
      <c r="D970" s="4" t="s">
        <v>1215</v>
      </c>
      <c r="E970" s="24"/>
      <c r="F970" s="24"/>
      <c r="G970" s="24"/>
      <c r="H970" s="24"/>
      <c r="I970" s="40" t="s">
        <v>2034</v>
      </c>
      <c r="J970" s="4" t="s">
        <v>1013</v>
      </c>
      <c r="K970" s="2">
        <v>9.7882207483049998E-3</v>
      </c>
      <c r="L970" s="2">
        <v>-3.0769340693951E-2</v>
      </c>
      <c r="M970" s="2">
        <f t="shared" si="38"/>
        <v>0</v>
      </c>
      <c r="N970" s="2">
        <f t="shared" si="39"/>
        <v>0</v>
      </c>
      <c r="P970" s="1">
        <v>69</v>
      </c>
    </row>
    <row r="971" spans="1:16" x14ac:dyDescent="0.2">
      <c r="A971" s="4" t="s">
        <v>3912</v>
      </c>
      <c r="B971" s="4" t="s">
        <v>3912</v>
      </c>
      <c r="C971" s="4">
        <v>7620</v>
      </c>
      <c r="D971" s="4" t="s">
        <v>1216</v>
      </c>
      <c r="E971" s="23">
        <v>1.536</v>
      </c>
      <c r="F971" s="24"/>
      <c r="G971" s="24"/>
      <c r="H971" s="24"/>
      <c r="I971" s="40" t="s">
        <v>2034</v>
      </c>
      <c r="J971" s="4" t="s">
        <v>1013</v>
      </c>
      <c r="K971" s="2">
        <v>9.7882207483049998E-3</v>
      </c>
      <c r="L971" s="2">
        <v>-3.0769340693951E-2</v>
      </c>
      <c r="M971" s="2">
        <f t="shared" si="38"/>
        <v>1.5034707069396479E-2</v>
      </c>
      <c r="N971" s="2">
        <f t="shared" si="39"/>
        <v>-4.7261707305908736E-2</v>
      </c>
      <c r="P971" s="1">
        <v>69</v>
      </c>
    </row>
    <row r="972" spans="1:16" x14ac:dyDescent="0.2">
      <c r="A972" s="4" t="s">
        <v>3913</v>
      </c>
      <c r="B972" s="4" t="s">
        <v>3913</v>
      </c>
      <c r="C972" s="4">
        <v>7622</v>
      </c>
      <c r="D972" s="4" t="s">
        <v>1217</v>
      </c>
      <c r="E972" s="23">
        <v>4.577</v>
      </c>
      <c r="F972" s="24"/>
      <c r="G972" s="24"/>
      <c r="H972" s="24"/>
      <c r="I972" s="40" t="s">
        <v>2034</v>
      </c>
      <c r="J972" s="4" t="s">
        <v>1013</v>
      </c>
      <c r="K972" s="2">
        <v>9.4772707670929997E-3</v>
      </c>
      <c r="L972" s="2">
        <v>-3.080759383738E-2</v>
      </c>
      <c r="M972" s="2">
        <f t="shared" si="38"/>
        <v>4.3377468300984656E-2</v>
      </c>
      <c r="N972" s="2">
        <f t="shared" si="39"/>
        <v>-0.14100635699368827</v>
      </c>
      <c r="P972" s="1">
        <v>69</v>
      </c>
    </row>
    <row r="973" spans="1:16" x14ac:dyDescent="0.2">
      <c r="A973" s="4" t="s">
        <v>3914</v>
      </c>
      <c r="B973" s="4" t="s">
        <v>3914</v>
      </c>
      <c r="C973" s="4">
        <v>7624</v>
      </c>
      <c r="D973" s="4" t="s">
        <v>1218</v>
      </c>
      <c r="E973" s="23">
        <v>1.645</v>
      </c>
      <c r="F973" s="24"/>
      <c r="G973" s="23">
        <v>4.8000001907348633</v>
      </c>
      <c r="H973" s="23">
        <v>4.8000001907348633</v>
      </c>
      <c r="I973" s="40" t="s">
        <v>2034</v>
      </c>
      <c r="J973" s="4" t="s">
        <v>1013</v>
      </c>
      <c r="K973" s="2">
        <v>9.3727009370920007E-3</v>
      </c>
      <c r="L973" s="2">
        <v>-3.0820457264781002E-2</v>
      </c>
      <c r="M973" s="2">
        <f t="shared" si="38"/>
        <v>6.0407059327258775E-2</v>
      </c>
      <c r="N973" s="2">
        <f t="shared" si="39"/>
        <v>-0.19863785295004924</v>
      </c>
      <c r="P973" s="1">
        <v>69</v>
      </c>
    </row>
    <row r="974" spans="1:16" x14ac:dyDescent="0.2">
      <c r="A974" s="4" t="s">
        <v>3773</v>
      </c>
      <c r="B974" s="4" t="s">
        <v>3773</v>
      </c>
      <c r="C974" s="4">
        <v>7626</v>
      </c>
      <c r="D974" s="4" t="s">
        <v>1219</v>
      </c>
      <c r="E974" s="24"/>
      <c r="F974" s="24"/>
      <c r="G974" s="24"/>
      <c r="H974" s="24"/>
      <c r="I974" s="40" t="s">
        <v>2034</v>
      </c>
      <c r="J974" s="4" t="s">
        <v>1013</v>
      </c>
      <c r="K974" s="2">
        <v>9.2577179893849997E-3</v>
      </c>
      <c r="L974" s="2">
        <v>-3.0834602192044001E-2</v>
      </c>
      <c r="M974" s="2">
        <f t="shared" si="38"/>
        <v>0</v>
      </c>
      <c r="N974" s="2">
        <f t="shared" si="39"/>
        <v>0</v>
      </c>
      <c r="P974" s="1">
        <v>69</v>
      </c>
    </row>
    <row r="975" spans="1:16" x14ac:dyDescent="0.2">
      <c r="A975" s="4" t="s">
        <v>3915</v>
      </c>
      <c r="B975" s="4" t="s">
        <v>3915</v>
      </c>
      <c r="C975" s="4">
        <v>7636</v>
      </c>
      <c r="D975" s="4" t="s">
        <v>1220</v>
      </c>
      <c r="E975" s="23">
        <v>3.194</v>
      </c>
      <c r="F975" s="24"/>
      <c r="G975" s="24"/>
      <c r="H975" s="24"/>
      <c r="I975" s="40" t="s">
        <v>2034</v>
      </c>
      <c r="J975" s="4" t="s">
        <v>1032</v>
      </c>
      <c r="K975" s="2">
        <v>6.243345327675E-3</v>
      </c>
      <c r="L975" s="2">
        <v>-2.3189861327410001E-2</v>
      </c>
      <c r="M975" s="2">
        <f t="shared" si="38"/>
        <v>1.9941244976593948E-2</v>
      </c>
      <c r="N975" s="2">
        <f t="shared" si="39"/>
        <v>-7.4068417079747539E-2</v>
      </c>
      <c r="P975" s="1">
        <v>69</v>
      </c>
    </row>
    <row r="976" spans="1:16" x14ac:dyDescent="0.2">
      <c r="A976" s="4" t="s">
        <v>3916</v>
      </c>
      <c r="B976" s="4" t="s">
        <v>3916</v>
      </c>
      <c r="C976" s="4">
        <v>7638</v>
      </c>
      <c r="D976" s="4" t="s">
        <v>1221</v>
      </c>
      <c r="E976" s="24"/>
      <c r="F976" s="24"/>
      <c r="G976" s="24"/>
      <c r="H976" s="24"/>
      <c r="I976" s="40" t="s">
        <v>2034</v>
      </c>
      <c r="J976" s="4" t="s">
        <v>1032</v>
      </c>
      <c r="K976" s="2">
        <v>6.2409741804000003E-3</v>
      </c>
      <c r="L976" s="2">
        <v>-2.3255821317433999E-2</v>
      </c>
      <c r="M976" s="2">
        <f t="shared" si="38"/>
        <v>0</v>
      </c>
      <c r="N976" s="2">
        <f t="shared" si="39"/>
        <v>0</v>
      </c>
      <c r="P976" s="1">
        <v>69</v>
      </c>
    </row>
    <row r="977" spans="1:16" x14ac:dyDescent="0.2">
      <c r="A977" s="4" t="s">
        <v>3917</v>
      </c>
      <c r="B977" s="4" t="s">
        <v>3917</v>
      </c>
      <c r="C977" s="4">
        <v>7639</v>
      </c>
      <c r="D977" s="4" t="s">
        <v>1222</v>
      </c>
      <c r="E977" s="23">
        <v>3.694</v>
      </c>
      <c r="F977" s="24"/>
      <c r="G977" s="24"/>
      <c r="H977" s="24"/>
      <c r="I977" s="40" t="s">
        <v>2034</v>
      </c>
      <c r="J977" s="4" t="s">
        <v>1032</v>
      </c>
      <c r="K977" s="2">
        <v>6.2256683595480001E-3</v>
      </c>
      <c r="L977" s="2">
        <v>-2.3681679740547999E-2</v>
      </c>
      <c r="M977" s="2">
        <f t="shared" si="38"/>
        <v>2.2997618920170312E-2</v>
      </c>
      <c r="N977" s="2">
        <f t="shared" si="39"/>
        <v>-8.7480124961584305E-2</v>
      </c>
      <c r="P977" s="1">
        <v>69</v>
      </c>
    </row>
    <row r="978" spans="1:16" x14ac:dyDescent="0.2">
      <c r="A978" s="4" t="s">
        <v>3918</v>
      </c>
      <c r="B978" s="4" t="s">
        <v>3918</v>
      </c>
      <c r="C978" s="4">
        <v>7640</v>
      </c>
      <c r="D978" s="4" t="s">
        <v>1223</v>
      </c>
      <c r="E978" s="23">
        <v>1.9179999999999999</v>
      </c>
      <c r="F978" s="24"/>
      <c r="G978" s="24"/>
      <c r="H978" s="24"/>
      <c r="I978" s="40" t="s">
        <v>2034</v>
      </c>
      <c r="J978" s="4" t="s">
        <v>1032</v>
      </c>
      <c r="K978" s="2">
        <v>6.1903465539219996E-3</v>
      </c>
      <c r="L978" s="2">
        <v>-2.4664420634508001E-2</v>
      </c>
      <c r="M978" s="2">
        <f t="shared" si="38"/>
        <v>1.1873084690422395E-2</v>
      </c>
      <c r="N978" s="2">
        <f t="shared" si="39"/>
        <v>-4.7306358776986343E-2</v>
      </c>
      <c r="P978" s="1">
        <v>69</v>
      </c>
    </row>
    <row r="979" spans="1:16" x14ac:dyDescent="0.2">
      <c r="A979" s="4" t="s">
        <v>3919</v>
      </c>
      <c r="B979" s="4" t="s">
        <v>3919</v>
      </c>
      <c r="C979" s="4">
        <v>7642</v>
      </c>
      <c r="D979" s="4" t="s">
        <v>1224</v>
      </c>
      <c r="E979" s="24"/>
      <c r="F979" s="24"/>
      <c r="G979" s="24"/>
      <c r="H979" s="24"/>
      <c r="I979" s="40" t="s">
        <v>2034</v>
      </c>
      <c r="J979" s="4" t="s">
        <v>1032</v>
      </c>
      <c r="K979" s="2">
        <v>6.1791609041390002E-3</v>
      </c>
      <c r="L979" s="2">
        <v>-2.4975636973976999E-2</v>
      </c>
      <c r="M979" s="2">
        <f t="shared" si="38"/>
        <v>0</v>
      </c>
      <c r="N979" s="2">
        <f t="shared" si="39"/>
        <v>0</v>
      </c>
      <c r="P979" s="1">
        <v>69</v>
      </c>
    </row>
    <row r="980" spans="1:16" x14ac:dyDescent="0.2">
      <c r="A980" s="4" t="s">
        <v>3920</v>
      </c>
      <c r="B980" s="4" t="s">
        <v>3920</v>
      </c>
      <c r="C980" s="4">
        <v>7644</v>
      </c>
      <c r="D980" s="4" t="s">
        <v>1225</v>
      </c>
      <c r="E980" s="24"/>
      <c r="F980" s="24"/>
      <c r="G980" s="24"/>
      <c r="H980" s="24"/>
      <c r="I980" s="40" t="s">
        <v>2034</v>
      </c>
      <c r="J980" s="4" t="s">
        <v>1032</v>
      </c>
      <c r="K980" s="2">
        <v>6.1737904325130004E-3</v>
      </c>
      <c r="L980" s="2">
        <v>-2.5125049054623001E-2</v>
      </c>
      <c r="M980" s="2">
        <f t="shared" si="38"/>
        <v>0</v>
      </c>
      <c r="N980" s="2">
        <f t="shared" si="39"/>
        <v>0</v>
      </c>
      <c r="P980" s="1">
        <v>69</v>
      </c>
    </row>
    <row r="981" spans="1:16" x14ac:dyDescent="0.2">
      <c r="A981" s="4" t="s">
        <v>3921</v>
      </c>
      <c r="B981" s="4" t="s">
        <v>3921</v>
      </c>
      <c r="C981" s="4">
        <v>7646</v>
      </c>
      <c r="D981" s="4" t="s">
        <v>1226</v>
      </c>
      <c r="E981" s="24"/>
      <c r="F981" s="24"/>
      <c r="G981" s="24"/>
      <c r="H981" s="24"/>
      <c r="I981" s="40" t="s">
        <v>2034</v>
      </c>
      <c r="J981" s="4" t="s">
        <v>1032</v>
      </c>
      <c r="K981" s="2">
        <v>6.168420426548E-3</v>
      </c>
      <c r="L981" s="2">
        <v>-2.5274459272623E-2</v>
      </c>
      <c r="M981" s="2">
        <f t="shared" si="38"/>
        <v>0</v>
      </c>
      <c r="N981" s="2">
        <f t="shared" si="39"/>
        <v>0</v>
      </c>
      <c r="P981" s="1">
        <v>69</v>
      </c>
    </row>
    <row r="982" spans="1:16" x14ac:dyDescent="0.2">
      <c r="A982" s="4" t="s">
        <v>3922</v>
      </c>
      <c r="B982" s="4" t="s">
        <v>3922</v>
      </c>
      <c r="C982" s="4">
        <v>7648</v>
      </c>
      <c r="D982" s="4" t="s">
        <v>1227</v>
      </c>
      <c r="E982" s="24"/>
      <c r="F982" s="24"/>
      <c r="G982" s="24"/>
      <c r="H982" s="24"/>
      <c r="I982" s="40" t="s">
        <v>2034</v>
      </c>
      <c r="J982" s="4" t="s">
        <v>1032</v>
      </c>
      <c r="K982" s="2">
        <v>6.1791609041390002E-3</v>
      </c>
      <c r="L982" s="2">
        <v>-2.4975636973976999E-2</v>
      </c>
      <c r="M982" s="2">
        <f t="shared" si="38"/>
        <v>0</v>
      </c>
      <c r="N982" s="2">
        <f t="shared" si="39"/>
        <v>0</v>
      </c>
      <c r="P982" s="1">
        <v>69</v>
      </c>
    </row>
    <row r="983" spans="1:16" x14ac:dyDescent="0.2">
      <c r="A983" s="4" t="s">
        <v>3923</v>
      </c>
      <c r="B983" s="4" t="s">
        <v>3923</v>
      </c>
      <c r="C983" s="4">
        <v>7650</v>
      </c>
      <c r="D983" s="4" t="s">
        <v>1228</v>
      </c>
      <c r="E983" s="23">
        <v>1.1240000000000001</v>
      </c>
      <c r="F983" s="24"/>
      <c r="G983" s="24"/>
      <c r="H983" s="24"/>
      <c r="I983" s="40" t="s">
        <v>2034</v>
      </c>
      <c r="J983" s="4" t="s">
        <v>1032</v>
      </c>
      <c r="K983" s="2">
        <v>6.1737904325130004E-3</v>
      </c>
      <c r="L983" s="2">
        <v>-2.5125049054623001E-2</v>
      </c>
      <c r="M983" s="2">
        <f t="shared" si="38"/>
        <v>6.939340446144613E-3</v>
      </c>
      <c r="N983" s="2">
        <f t="shared" si="39"/>
        <v>-2.8240555137396255E-2</v>
      </c>
      <c r="P983" s="1">
        <v>69</v>
      </c>
    </row>
    <row r="984" spans="1:16" x14ac:dyDescent="0.2">
      <c r="A984" s="4" t="s">
        <v>3924</v>
      </c>
      <c r="B984" s="4" t="s">
        <v>3924</v>
      </c>
      <c r="C984" s="4">
        <v>7654</v>
      </c>
      <c r="D984" s="4" t="s">
        <v>1229</v>
      </c>
      <c r="E984" s="23">
        <v>5.2430000000000003</v>
      </c>
      <c r="F984" s="24"/>
      <c r="G984" s="24"/>
      <c r="H984" s="24"/>
      <c r="I984" s="40" t="s">
        <v>2034</v>
      </c>
      <c r="J984" s="4" t="s">
        <v>1032</v>
      </c>
      <c r="K984" s="2">
        <v>5.7962620630859999E-3</v>
      </c>
      <c r="L984" s="2">
        <v>-2.5615459308027999E-2</v>
      </c>
      <c r="M984" s="2">
        <f t="shared" si="38"/>
        <v>3.0389801996759898E-2</v>
      </c>
      <c r="N984" s="2">
        <f t="shared" si="39"/>
        <v>-0.13430185315199081</v>
      </c>
      <c r="P984" s="1">
        <v>69</v>
      </c>
    </row>
    <row r="985" spans="1:16" x14ac:dyDescent="0.2">
      <c r="A985" s="4" t="s">
        <v>3925</v>
      </c>
      <c r="B985" s="4" t="s">
        <v>3925</v>
      </c>
      <c r="C985" s="4">
        <v>7656</v>
      </c>
      <c r="D985" s="4" t="s">
        <v>1230</v>
      </c>
      <c r="E985" s="24"/>
      <c r="F985" s="24"/>
      <c r="G985" s="24"/>
      <c r="H985" s="24"/>
      <c r="I985" s="40" t="s">
        <v>2034</v>
      </c>
      <c r="J985" s="4" t="s">
        <v>352</v>
      </c>
      <c r="K985" s="2">
        <v>5.2075264975430004E-3</v>
      </c>
      <c r="L985" s="2">
        <v>-2.4387586861849001E-2</v>
      </c>
      <c r="M985" s="2">
        <f t="shared" si="38"/>
        <v>0</v>
      </c>
      <c r="N985" s="2">
        <f t="shared" si="39"/>
        <v>0</v>
      </c>
      <c r="P985" s="1">
        <v>69</v>
      </c>
    </row>
    <row r="986" spans="1:16" x14ac:dyDescent="0.2">
      <c r="A986" s="4" t="s">
        <v>3782</v>
      </c>
      <c r="B986" s="4" t="s">
        <v>3782</v>
      </c>
      <c r="C986" s="4">
        <v>7658</v>
      </c>
      <c r="D986" s="4" t="s">
        <v>1231</v>
      </c>
      <c r="E986" s="24"/>
      <c r="F986" s="24"/>
      <c r="G986" s="24"/>
      <c r="H986" s="24"/>
      <c r="I986" s="40" t="s">
        <v>2034</v>
      </c>
      <c r="J986" s="4" t="s">
        <v>352</v>
      </c>
      <c r="K986" s="2">
        <v>5.2075264975430004E-3</v>
      </c>
      <c r="L986" s="2">
        <v>-2.4387586861849001E-2</v>
      </c>
      <c r="M986" s="2">
        <f t="shared" si="38"/>
        <v>0</v>
      </c>
      <c r="N986" s="2">
        <f t="shared" si="39"/>
        <v>0</v>
      </c>
      <c r="P986" s="1">
        <v>69</v>
      </c>
    </row>
    <row r="987" spans="1:16" x14ac:dyDescent="0.2">
      <c r="A987" s="4" t="s">
        <v>3926</v>
      </c>
      <c r="B987" s="4" t="s">
        <v>3926</v>
      </c>
      <c r="C987" s="4">
        <v>7660</v>
      </c>
      <c r="D987" s="4" t="s">
        <v>1232</v>
      </c>
      <c r="E987" s="24"/>
      <c r="F987" s="24"/>
      <c r="G987" s="24"/>
      <c r="H987" s="24"/>
      <c r="I987" s="40" t="s">
        <v>2034</v>
      </c>
      <c r="J987" s="4" t="s">
        <v>352</v>
      </c>
      <c r="K987" s="2">
        <v>5.2075264975430004E-3</v>
      </c>
      <c r="L987" s="2">
        <v>-2.4387586861849001E-2</v>
      </c>
      <c r="M987" s="2">
        <f t="shared" si="38"/>
        <v>0</v>
      </c>
      <c r="N987" s="2">
        <f t="shared" si="39"/>
        <v>0</v>
      </c>
      <c r="P987" s="1">
        <v>69</v>
      </c>
    </row>
    <row r="988" spans="1:16" x14ac:dyDescent="0.2">
      <c r="A988" s="4" t="s">
        <v>3927</v>
      </c>
      <c r="B988" s="4" t="s">
        <v>3927</v>
      </c>
      <c r="C988" s="4">
        <v>7662</v>
      </c>
      <c r="D988" s="4" t="s">
        <v>1233</v>
      </c>
      <c r="E988" s="23">
        <v>2.8650000000000002</v>
      </c>
      <c r="F988" s="24"/>
      <c r="G988" s="24"/>
      <c r="H988" s="24"/>
      <c r="I988" s="40" t="s">
        <v>2034</v>
      </c>
      <c r="J988" s="4" t="s">
        <v>352</v>
      </c>
      <c r="K988" s="2">
        <v>5.2075264975430004E-3</v>
      </c>
      <c r="L988" s="2">
        <v>-2.4387586861849001E-2</v>
      </c>
      <c r="M988" s="2">
        <f t="shared" si="38"/>
        <v>1.4919563415460697E-2</v>
      </c>
      <c r="N988" s="2">
        <f t="shared" si="39"/>
        <v>-6.9870436359197388E-2</v>
      </c>
      <c r="P988" s="1">
        <v>69</v>
      </c>
    </row>
    <row r="989" spans="1:16" x14ac:dyDescent="0.2">
      <c r="A989" s="4" t="s">
        <v>3928</v>
      </c>
      <c r="B989" s="4" t="s">
        <v>3928</v>
      </c>
      <c r="C989" s="4">
        <v>7664</v>
      </c>
      <c r="D989" s="4" t="s">
        <v>1234</v>
      </c>
      <c r="E989" s="23">
        <v>6.51</v>
      </c>
      <c r="F989" s="24"/>
      <c r="G989" s="24"/>
      <c r="H989" s="24"/>
      <c r="I989" s="40" t="s">
        <v>2034</v>
      </c>
      <c r="J989" s="4" t="s">
        <v>1042</v>
      </c>
      <c r="K989" s="2">
        <v>5.2075264975430004E-3</v>
      </c>
      <c r="L989" s="2">
        <v>-2.4387586861849001E-2</v>
      </c>
      <c r="M989" s="2">
        <f t="shared" si="38"/>
        <v>3.390099749900493E-2</v>
      </c>
      <c r="N989" s="2">
        <f t="shared" si="39"/>
        <v>-0.158763190470637</v>
      </c>
      <c r="P989" s="1">
        <v>69</v>
      </c>
    </row>
    <row r="990" spans="1:16" x14ac:dyDescent="0.2">
      <c r="A990" s="4" t="s">
        <v>3929</v>
      </c>
      <c r="B990" s="4" t="s">
        <v>3929</v>
      </c>
      <c r="C990" s="4">
        <v>7666</v>
      </c>
      <c r="D990" s="4" t="s">
        <v>1235</v>
      </c>
      <c r="E990" s="24"/>
      <c r="F990" s="24"/>
      <c r="G990" s="24"/>
      <c r="H990" s="24"/>
      <c r="I990" s="40" t="s">
        <v>2034</v>
      </c>
      <c r="J990" s="4" t="s">
        <v>1042</v>
      </c>
      <c r="K990" s="2">
        <v>5.2075264975430004E-3</v>
      </c>
      <c r="L990" s="2">
        <v>-2.4387586861849001E-2</v>
      </c>
      <c r="M990" s="2">
        <f t="shared" si="38"/>
        <v>0</v>
      </c>
      <c r="N990" s="2">
        <f t="shared" si="39"/>
        <v>0</v>
      </c>
      <c r="P990" s="1">
        <v>69</v>
      </c>
    </row>
    <row r="991" spans="1:16" x14ac:dyDescent="0.2">
      <c r="A991" s="4" t="s">
        <v>3929</v>
      </c>
      <c r="B991" s="4" t="s">
        <v>3929</v>
      </c>
      <c r="C991" s="4">
        <v>7668</v>
      </c>
      <c r="D991" s="4" t="s">
        <v>1236</v>
      </c>
      <c r="E991" s="23">
        <v>13.807</v>
      </c>
      <c r="F991" s="24"/>
      <c r="G991" s="24"/>
      <c r="H991" s="24"/>
      <c r="I991" s="40" t="s">
        <v>2034</v>
      </c>
      <c r="J991" s="4" t="s">
        <v>1042</v>
      </c>
      <c r="K991" s="2">
        <v>4.8534702509639999E-3</v>
      </c>
      <c r="L991" s="2">
        <v>-2.3492543026805E-2</v>
      </c>
      <c r="M991" s="2">
        <f t="shared" si="38"/>
        <v>6.701186375505995E-2</v>
      </c>
      <c r="N991" s="2">
        <f t="shared" si="39"/>
        <v>-0.32436154157109665</v>
      </c>
      <c r="P991" s="1">
        <v>138</v>
      </c>
    </row>
    <row r="992" spans="1:16" x14ac:dyDescent="0.2">
      <c r="A992" s="4" t="s">
        <v>1710</v>
      </c>
      <c r="B992" s="4" t="s">
        <v>1710</v>
      </c>
      <c r="C992" s="4">
        <v>7670</v>
      </c>
      <c r="D992" s="4" t="s">
        <v>1237</v>
      </c>
      <c r="E992" s="23">
        <v>13.16</v>
      </c>
      <c r="F992" s="24"/>
      <c r="G992" s="24"/>
      <c r="H992" s="24"/>
      <c r="I992" s="40" t="s">
        <v>2034</v>
      </c>
      <c r="J992" s="4" t="s">
        <v>1042</v>
      </c>
      <c r="K992" s="2">
        <v>4.8534702509639999E-3</v>
      </c>
      <c r="L992" s="2">
        <v>-2.3492543026805E-2</v>
      </c>
      <c r="M992" s="2">
        <f t="shared" si="38"/>
        <v>6.3871668502686246E-2</v>
      </c>
      <c r="N992" s="2">
        <f t="shared" si="39"/>
        <v>-0.30916186623275382</v>
      </c>
      <c r="P992" s="1">
        <v>138</v>
      </c>
    </row>
    <row r="993" spans="1:16" x14ac:dyDescent="0.2">
      <c r="A993" s="4" t="s">
        <v>3930</v>
      </c>
      <c r="B993" s="4" t="s">
        <v>3930</v>
      </c>
      <c r="C993" s="4">
        <v>7671</v>
      </c>
      <c r="D993" s="4" t="s">
        <v>1238</v>
      </c>
      <c r="E993" s="23">
        <v>8.3620000000000001</v>
      </c>
      <c r="F993" s="24"/>
      <c r="G993" s="24"/>
      <c r="H993" s="24"/>
      <c r="I993" s="40" t="s">
        <v>2034</v>
      </c>
      <c r="J993" s="4" t="s">
        <v>1042</v>
      </c>
      <c r="K993" s="2">
        <v>4.8534702509639999E-3</v>
      </c>
      <c r="L993" s="2">
        <v>-2.3492543026805E-2</v>
      </c>
      <c r="M993" s="2">
        <f t="shared" si="38"/>
        <v>4.0584718238560968E-2</v>
      </c>
      <c r="N993" s="2">
        <f t="shared" si="39"/>
        <v>-0.19644464479014342</v>
      </c>
      <c r="P993" s="1">
        <v>138</v>
      </c>
    </row>
    <row r="994" spans="1:16" x14ac:dyDescent="0.2">
      <c r="A994" s="4" t="s">
        <v>3931</v>
      </c>
      <c r="B994" s="4" t="s">
        <v>3931</v>
      </c>
      <c r="C994" s="4">
        <v>7704</v>
      </c>
      <c r="D994" s="4" t="s">
        <v>1239</v>
      </c>
      <c r="E994" s="23">
        <v>18.59</v>
      </c>
      <c r="F994" s="24"/>
      <c r="G994" s="24"/>
      <c r="H994" s="24"/>
      <c r="I994" s="40" t="s">
        <v>2034</v>
      </c>
      <c r="J994" s="4" t="s">
        <v>7273</v>
      </c>
      <c r="K994" s="2">
        <v>-3.2148673199119998E-3</v>
      </c>
      <c r="L994" s="2">
        <v>-5.3367506712674997E-2</v>
      </c>
      <c r="M994" s="2">
        <f t="shared" si="38"/>
        <v>-5.9764383477164076E-2</v>
      </c>
      <c r="N994" s="2">
        <f t="shared" si="39"/>
        <v>-0.9921019497886282</v>
      </c>
      <c r="P994" s="1">
        <v>69.599998474121094</v>
      </c>
    </row>
    <row r="995" spans="1:16" x14ac:dyDescent="0.2">
      <c r="A995" s="4" t="s">
        <v>3932</v>
      </c>
      <c r="B995" s="4" t="s">
        <v>3932</v>
      </c>
      <c r="C995" s="4">
        <v>7705</v>
      </c>
      <c r="D995" s="4" t="s">
        <v>1240</v>
      </c>
      <c r="E995" s="24"/>
      <c r="F995" s="24"/>
      <c r="G995" s="24"/>
      <c r="H995" s="24"/>
      <c r="I995" s="40" t="s">
        <v>2034</v>
      </c>
      <c r="J995" s="4" t="s">
        <v>7273</v>
      </c>
      <c r="K995" s="2">
        <v>-4.458346404135E-3</v>
      </c>
      <c r="L995" s="2">
        <v>-3.5551380366087001E-2</v>
      </c>
      <c r="M995" s="2">
        <f t="shared" si="38"/>
        <v>0</v>
      </c>
      <c r="N995" s="2">
        <f t="shared" si="39"/>
        <v>0</v>
      </c>
      <c r="P995" s="1">
        <v>69.599998474121094</v>
      </c>
    </row>
    <row r="996" spans="1:16" x14ac:dyDescent="0.2">
      <c r="C996" s="4">
        <v>7706</v>
      </c>
      <c r="D996" s="4" t="s">
        <v>1241</v>
      </c>
      <c r="E996" s="24"/>
      <c r="F996" s="24"/>
      <c r="G996" s="24"/>
      <c r="H996" s="24"/>
      <c r="I996" s="40" t="s">
        <v>2034</v>
      </c>
      <c r="J996" s="4" t="s">
        <v>7273</v>
      </c>
      <c r="K996" s="2">
        <v>-4.458346404135E-3</v>
      </c>
      <c r="L996" s="2">
        <v>-3.5551380366087001E-2</v>
      </c>
      <c r="M996" s="2">
        <f t="shared" si="38"/>
        <v>0</v>
      </c>
      <c r="N996" s="2">
        <f t="shared" si="39"/>
        <v>0</v>
      </c>
      <c r="P996" s="1">
        <v>69.599998474121094</v>
      </c>
    </row>
    <row r="997" spans="1:16" x14ac:dyDescent="0.2">
      <c r="C997" s="4">
        <v>7712</v>
      </c>
      <c r="D997" s="4" t="s">
        <v>1242</v>
      </c>
      <c r="E997" s="23">
        <v>15.722</v>
      </c>
      <c r="F997" s="24"/>
      <c r="G997" s="24"/>
      <c r="H997" s="24"/>
      <c r="I997" s="40" t="s">
        <v>2034</v>
      </c>
      <c r="J997" s="4" t="s">
        <v>7273</v>
      </c>
      <c r="K997" s="2">
        <v>-6.6606593318280002E-3</v>
      </c>
      <c r="L997" s="2">
        <v>-3.997427877039E-3</v>
      </c>
      <c r="M997" s="2">
        <f t="shared" si="38"/>
        <v>-0.10471888601499982</v>
      </c>
      <c r="N997" s="2">
        <f t="shared" si="39"/>
        <v>-6.284756108280716E-2</v>
      </c>
      <c r="P997" s="1">
        <v>138</v>
      </c>
    </row>
    <row r="998" spans="1:16" x14ac:dyDescent="0.2">
      <c r="A998" s="4" t="s">
        <v>3933</v>
      </c>
      <c r="B998" s="4" t="s">
        <v>3933</v>
      </c>
      <c r="C998" s="4">
        <v>7713</v>
      </c>
      <c r="D998" s="4" t="s">
        <v>1243</v>
      </c>
      <c r="E998" s="23">
        <v>13.182</v>
      </c>
      <c r="F998" s="24"/>
      <c r="G998" s="24"/>
      <c r="H998" s="24"/>
      <c r="I998" s="40" t="s">
        <v>2034</v>
      </c>
      <c r="J998" s="4" t="s">
        <v>7273</v>
      </c>
      <c r="K998" s="2">
        <v>-6.6606593318280002E-3</v>
      </c>
      <c r="L998" s="2">
        <v>-3.997427877039E-3</v>
      </c>
      <c r="M998" s="2">
        <f t="shared" si="38"/>
        <v>-8.7800811312156696E-2</v>
      </c>
      <c r="N998" s="2">
        <f t="shared" si="39"/>
        <v>-5.2694094275128098E-2</v>
      </c>
      <c r="P998" s="1">
        <v>138</v>
      </c>
    </row>
    <row r="999" spans="1:16" x14ac:dyDescent="0.2">
      <c r="C999" s="4">
        <v>7714</v>
      </c>
      <c r="D999" s="4" t="s">
        <v>1244</v>
      </c>
      <c r="E999" s="23">
        <v>7.0220000000000002</v>
      </c>
      <c r="F999" s="24"/>
      <c r="G999" s="24"/>
      <c r="H999" s="24"/>
      <c r="I999" s="40" t="s">
        <v>2034</v>
      </c>
      <c r="J999" s="4" t="s">
        <v>7273</v>
      </c>
      <c r="K999" s="2">
        <v>-4.458346404135E-3</v>
      </c>
      <c r="L999" s="2">
        <v>-3.5551380366087001E-2</v>
      </c>
      <c r="M999" s="2">
        <f t="shared" si="38"/>
        <v>-3.1306508449835971E-2</v>
      </c>
      <c r="N999" s="2">
        <f t="shared" si="39"/>
        <v>-0.24964179293066294</v>
      </c>
      <c r="P999" s="1">
        <v>69.599998474121094</v>
      </c>
    </row>
    <row r="1000" spans="1:16" x14ac:dyDescent="0.2">
      <c r="C1000" s="4">
        <v>7715</v>
      </c>
      <c r="D1000" s="4" t="s">
        <v>1245</v>
      </c>
      <c r="E1000" s="23">
        <v>8.6080000000000005</v>
      </c>
      <c r="F1000" s="24"/>
      <c r="G1000" s="24"/>
      <c r="H1000" s="24"/>
      <c r="I1000" s="40" t="s">
        <v>2034</v>
      </c>
      <c r="J1000" s="4" t="s">
        <v>2457</v>
      </c>
      <c r="K1000" s="2">
        <v>-4.458346404135E-3</v>
      </c>
      <c r="L1000" s="2">
        <v>-3.5551380366087001E-2</v>
      </c>
      <c r="M1000" s="2">
        <f t="shared" si="38"/>
        <v>-3.8377445846794082E-2</v>
      </c>
      <c r="N1000" s="2">
        <f t="shared" si="39"/>
        <v>-0.30602628219127692</v>
      </c>
      <c r="P1000" s="1">
        <v>69.599998474121094</v>
      </c>
    </row>
    <row r="1001" spans="1:16" x14ac:dyDescent="0.2">
      <c r="C1001" s="4">
        <v>7719</v>
      </c>
      <c r="D1001" s="4" t="s">
        <v>1246</v>
      </c>
      <c r="E1001" s="23">
        <v>13.436</v>
      </c>
      <c r="F1001" s="24"/>
      <c r="G1001" s="24"/>
      <c r="H1001" s="24"/>
      <c r="I1001" s="40" t="s">
        <v>2034</v>
      </c>
      <c r="J1001" s="4" t="s">
        <v>2457</v>
      </c>
      <c r="K1001" s="2">
        <v>-6.6606593318280002E-3</v>
      </c>
      <c r="L1001" s="2">
        <v>-3.997427877039E-3</v>
      </c>
      <c r="M1001" s="2">
        <f t="shared" si="38"/>
        <v>-8.9492618782441011E-2</v>
      </c>
      <c r="N1001" s="2">
        <f t="shared" si="39"/>
        <v>-5.3709440955896005E-2</v>
      </c>
      <c r="P1001" s="1">
        <v>138</v>
      </c>
    </row>
    <row r="1002" spans="1:16" x14ac:dyDescent="0.2">
      <c r="C1002" s="4">
        <v>7720</v>
      </c>
      <c r="D1002" s="4" t="s">
        <v>1247</v>
      </c>
      <c r="E1002" s="23">
        <v>14.738</v>
      </c>
      <c r="F1002" s="24"/>
      <c r="G1002" s="24"/>
      <c r="H1002" s="24"/>
      <c r="I1002" s="40" t="s">
        <v>2034</v>
      </c>
      <c r="J1002" s="4" t="s">
        <v>7273</v>
      </c>
      <c r="K1002" s="2">
        <v>-4.458346404135E-3</v>
      </c>
      <c r="L1002" s="2">
        <v>-3.5551380366087001E-2</v>
      </c>
      <c r="M1002" s="2">
        <f t="shared" si="38"/>
        <v>-6.5707109304141628E-2</v>
      </c>
      <c r="N1002" s="2">
        <f t="shared" si="39"/>
        <v>-0.52395624383539019</v>
      </c>
      <c r="P1002" s="1">
        <v>138</v>
      </c>
    </row>
    <row r="1003" spans="1:16" x14ac:dyDescent="0.2">
      <c r="A1003" s="4" t="s">
        <v>3934</v>
      </c>
      <c r="B1003" s="4" t="s">
        <v>3935</v>
      </c>
      <c r="C1003" s="4">
        <v>7728</v>
      </c>
      <c r="D1003" s="4" t="s">
        <v>1248</v>
      </c>
      <c r="E1003" s="23">
        <v>13.202999999999999</v>
      </c>
      <c r="F1003" s="24"/>
      <c r="G1003" s="24"/>
      <c r="H1003" s="24"/>
      <c r="I1003" s="40" t="s">
        <v>2034</v>
      </c>
      <c r="J1003" s="4" t="s">
        <v>7273</v>
      </c>
      <c r="K1003" s="2">
        <v>-1.2376852333546001E-2</v>
      </c>
      <c r="L1003" s="2">
        <v>-0.114882677793503</v>
      </c>
      <c r="M1003" s="2">
        <f t="shared" si="38"/>
        <v>-0.16341158135980785</v>
      </c>
      <c r="N1003" s="2">
        <f t="shared" si="39"/>
        <v>-1.51679599490762</v>
      </c>
      <c r="P1003" s="1">
        <v>138</v>
      </c>
    </row>
    <row r="1004" spans="1:16" x14ac:dyDescent="0.2">
      <c r="A1004" s="4" t="s">
        <v>3936</v>
      </c>
      <c r="B1004" s="4" t="s">
        <v>3936</v>
      </c>
      <c r="C1004" s="4">
        <v>7731</v>
      </c>
      <c r="D1004" s="4" t="s">
        <v>1249</v>
      </c>
      <c r="E1004" s="23">
        <v>8.0190000000000001</v>
      </c>
      <c r="F1004" s="24"/>
      <c r="G1004" s="24"/>
      <c r="H1004" s="24"/>
      <c r="I1004" s="40" t="s">
        <v>2034</v>
      </c>
      <c r="J1004" s="4" t="s">
        <v>2457</v>
      </c>
      <c r="K1004" s="2">
        <v>-4.458346404135E-3</v>
      </c>
      <c r="L1004" s="2">
        <v>-3.5551380366087001E-2</v>
      </c>
      <c r="M1004" s="2">
        <f t="shared" si="38"/>
        <v>-3.5751479814758562E-2</v>
      </c>
      <c r="N1004" s="2">
        <f t="shared" si="39"/>
        <v>-0.2850865191556517</v>
      </c>
      <c r="P1004" s="1">
        <v>138</v>
      </c>
    </row>
    <row r="1005" spans="1:16" x14ac:dyDescent="0.2">
      <c r="C1005" s="4">
        <v>7732</v>
      </c>
      <c r="D1005" s="4" t="s">
        <v>1250</v>
      </c>
      <c r="E1005" s="23">
        <v>6.1589999999999998</v>
      </c>
      <c r="F1005" s="24"/>
      <c r="G1005" s="24"/>
      <c r="H1005" s="24"/>
      <c r="I1005" s="40" t="s">
        <v>2034</v>
      </c>
      <c r="J1005" s="4" t="s">
        <v>2457</v>
      </c>
      <c r="K1005" s="2">
        <v>-1.2467519380152E-2</v>
      </c>
      <c r="L1005" s="2">
        <v>-0.11568795144558</v>
      </c>
      <c r="M1005" s="2">
        <f t="shared" si="38"/>
        <v>-7.6787451862356165E-2</v>
      </c>
      <c r="N1005" s="2">
        <f t="shared" si="39"/>
        <v>-0.71252209295332725</v>
      </c>
      <c r="P1005" s="1">
        <v>69.599998474121094</v>
      </c>
    </row>
    <row r="1006" spans="1:16" x14ac:dyDescent="0.2">
      <c r="A1006" s="4" t="s">
        <v>3937</v>
      </c>
      <c r="B1006" s="4" t="s">
        <v>3937</v>
      </c>
      <c r="C1006" s="4">
        <v>7733</v>
      </c>
      <c r="D1006" s="4" t="s">
        <v>1251</v>
      </c>
      <c r="E1006" s="23">
        <v>4.6150000000000002</v>
      </c>
      <c r="F1006" s="24"/>
      <c r="G1006" s="24"/>
      <c r="H1006" s="24"/>
      <c r="I1006" s="40" t="s">
        <v>2034</v>
      </c>
      <c r="J1006" s="4" t="s">
        <v>17</v>
      </c>
      <c r="K1006" s="2">
        <v>-1.2467519380152E-2</v>
      </c>
      <c r="L1006" s="2">
        <v>-0.11568795144558</v>
      </c>
      <c r="M1006" s="2">
        <f t="shared" si="38"/>
        <v>-5.7537601939401481E-2</v>
      </c>
      <c r="N1006" s="2">
        <f t="shared" si="39"/>
        <v>-0.53389989592135167</v>
      </c>
      <c r="P1006" s="1">
        <v>69.599998474121094</v>
      </c>
    </row>
    <row r="1007" spans="1:16" x14ac:dyDescent="0.2">
      <c r="A1007" s="4" t="s">
        <v>3938</v>
      </c>
      <c r="B1007" s="4" t="s">
        <v>3938</v>
      </c>
      <c r="C1007" s="4">
        <v>7743</v>
      </c>
      <c r="D1007" s="4" t="s">
        <v>1252</v>
      </c>
      <c r="E1007" s="23">
        <v>15.631</v>
      </c>
      <c r="F1007" s="24"/>
      <c r="G1007" s="24"/>
      <c r="H1007" s="24"/>
      <c r="I1007" s="40" t="s">
        <v>2034</v>
      </c>
      <c r="J1007" s="4" t="s">
        <v>7260</v>
      </c>
      <c r="K1007" s="2">
        <v>-1.2093026190996E-2</v>
      </c>
      <c r="L1007" s="2">
        <v>-0.112431153655052</v>
      </c>
      <c r="M1007" s="2">
        <f t="shared" si="38"/>
        <v>-0.18902609239145848</v>
      </c>
      <c r="N1007" s="2">
        <f t="shared" si="39"/>
        <v>-1.757411362782118</v>
      </c>
      <c r="P1007" s="1">
        <v>69.400001525878906</v>
      </c>
    </row>
    <row r="1008" spans="1:16" x14ac:dyDescent="0.2">
      <c r="A1008" s="4" t="s">
        <v>3939</v>
      </c>
      <c r="B1008" s="4" t="s">
        <v>3939</v>
      </c>
      <c r="C1008" s="4">
        <v>7749</v>
      </c>
      <c r="D1008" s="4" t="s">
        <v>1253</v>
      </c>
      <c r="E1008" s="23">
        <v>4.5119999999999996</v>
      </c>
      <c r="F1008" s="24"/>
      <c r="G1008" s="24"/>
      <c r="H1008" s="24"/>
      <c r="I1008" s="40" t="s">
        <v>2034</v>
      </c>
      <c r="J1008" s="4" t="s">
        <v>12</v>
      </c>
      <c r="K1008" s="2">
        <v>-1.212976500392E-2</v>
      </c>
      <c r="L1008" s="2">
        <v>-0.11268812417984</v>
      </c>
      <c r="M1008" s="2">
        <f t="shared" si="38"/>
        <v>-5.4729499697687034E-2</v>
      </c>
      <c r="N1008" s="2">
        <f t="shared" si="39"/>
        <v>-0.50844881629943806</v>
      </c>
      <c r="P1008" s="1">
        <v>69.599998474121094</v>
      </c>
    </row>
    <row r="1009" spans="1:16" x14ac:dyDescent="0.2">
      <c r="C1009" s="4">
        <v>7750</v>
      </c>
      <c r="D1009" s="4" t="s">
        <v>1254</v>
      </c>
      <c r="E1009" s="23">
        <v>14.766999999999999</v>
      </c>
      <c r="F1009" s="24"/>
      <c r="G1009" s="24"/>
      <c r="H1009" s="24"/>
      <c r="I1009" s="40" t="s">
        <v>2034</v>
      </c>
      <c r="J1009" s="4" t="s">
        <v>17</v>
      </c>
      <c r="K1009" s="2">
        <v>-1.2093026190996E-2</v>
      </c>
      <c r="L1009" s="2">
        <v>-0.112431153655052</v>
      </c>
      <c r="M1009" s="2">
        <f t="shared" si="38"/>
        <v>-0.17857771776243792</v>
      </c>
      <c r="N1009" s="2">
        <f t="shared" si="39"/>
        <v>-1.6602708460241529</v>
      </c>
      <c r="P1009" s="1">
        <v>69.599998474121094</v>
      </c>
    </row>
    <row r="1010" spans="1:16" x14ac:dyDescent="0.2">
      <c r="C1010" s="4">
        <v>7751</v>
      </c>
      <c r="D1010" s="4" t="s">
        <v>1255</v>
      </c>
      <c r="E1010" s="24"/>
      <c r="F1010" s="24"/>
      <c r="G1010" s="24"/>
      <c r="H1010" s="24"/>
      <c r="I1010" s="40" t="s">
        <v>2034</v>
      </c>
      <c r="J1010" s="4" t="s">
        <v>20</v>
      </c>
      <c r="K1010" s="2">
        <v>-1.212976500392E-2</v>
      </c>
      <c r="L1010" s="2">
        <v>-0.11268812417984</v>
      </c>
      <c r="M1010" s="2">
        <f t="shared" si="38"/>
        <v>0</v>
      </c>
      <c r="N1010" s="2">
        <f t="shared" si="39"/>
        <v>0</v>
      </c>
      <c r="P1010" s="1">
        <v>69.599998474121094</v>
      </c>
    </row>
    <row r="1011" spans="1:16" x14ac:dyDescent="0.2">
      <c r="A1011" s="4" t="s">
        <v>3940</v>
      </c>
      <c r="B1011" s="4" t="s">
        <v>3940</v>
      </c>
      <c r="C1011" s="4">
        <v>7752</v>
      </c>
      <c r="D1011" s="4" t="s">
        <v>1256</v>
      </c>
      <c r="E1011" s="23">
        <v>9.6050000000000004</v>
      </c>
      <c r="F1011" s="24"/>
      <c r="G1011" s="24"/>
      <c r="H1011" s="24"/>
      <c r="I1011" s="40" t="s">
        <v>2034</v>
      </c>
      <c r="J1011" s="4" t="s">
        <v>20</v>
      </c>
      <c r="K1011" s="2">
        <v>-1.212976500392E-2</v>
      </c>
      <c r="L1011" s="2">
        <v>-0.11268812417984</v>
      </c>
      <c r="M1011" s="2">
        <f t="shared" si="38"/>
        <v>-0.1165063928626516</v>
      </c>
      <c r="N1011" s="2">
        <f t="shared" si="39"/>
        <v>-1.0823694327473632</v>
      </c>
      <c r="P1011" s="1">
        <v>69.599998474121094</v>
      </c>
    </row>
    <row r="1012" spans="1:16" x14ac:dyDescent="0.2">
      <c r="C1012" s="4">
        <v>7753</v>
      </c>
      <c r="D1012" s="4" t="s">
        <v>1257</v>
      </c>
      <c r="E1012" s="23">
        <v>2.9470000000000001</v>
      </c>
      <c r="F1012" s="24"/>
      <c r="G1012" s="24"/>
      <c r="H1012" s="24"/>
      <c r="I1012" s="40" t="s">
        <v>2034</v>
      </c>
      <c r="J1012" s="4" t="s">
        <v>20</v>
      </c>
      <c r="K1012" s="2">
        <v>-1.212976500392E-2</v>
      </c>
      <c r="L1012" s="2">
        <v>-0.11268812417984</v>
      </c>
      <c r="M1012" s="2">
        <f t="shared" si="38"/>
        <v>-3.5746417466552244E-2</v>
      </c>
      <c r="N1012" s="2">
        <f t="shared" si="39"/>
        <v>-0.33209190195798849</v>
      </c>
      <c r="P1012" s="1">
        <v>69.599998474121094</v>
      </c>
    </row>
    <row r="1013" spans="1:16" x14ac:dyDescent="0.2">
      <c r="A1013" s="4" t="s">
        <v>3941</v>
      </c>
      <c r="B1013" s="4" t="s">
        <v>3941</v>
      </c>
      <c r="C1013" s="4">
        <v>7754</v>
      </c>
      <c r="D1013" s="4" t="s">
        <v>1258</v>
      </c>
      <c r="E1013" s="24"/>
      <c r="F1013" s="24"/>
      <c r="G1013" s="24"/>
      <c r="H1013" s="24"/>
      <c r="I1013" s="40" t="s">
        <v>2034</v>
      </c>
      <c r="J1013" s="4" t="s">
        <v>20</v>
      </c>
      <c r="K1013" s="2">
        <v>-1.2093026190996E-2</v>
      </c>
      <c r="L1013" s="2">
        <v>-0.112431153655052</v>
      </c>
      <c r="M1013" s="2">
        <f t="shared" si="38"/>
        <v>0</v>
      </c>
      <c r="N1013" s="2">
        <f t="shared" si="39"/>
        <v>0</v>
      </c>
      <c r="P1013" s="1">
        <v>69.400001525878906</v>
      </c>
    </row>
    <row r="1014" spans="1:16" x14ac:dyDescent="0.2">
      <c r="A1014" s="4" t="s">
        <v>3942</v>
      </c>
      <c r="B1014" s="4" t="s">
        <v>3942</v>
      </c>
      <c r="C1014" s="4">
        <v>7755</v>
      </c>
      <c r="D1014" s="4" t="s">
        <v>1259</v>
      </c>
      <c r="E1014" s="24"/>
      <c r="F1014" s="24"/>
      <c r="G1014" s="24"/>
      <c r="H1014" s="24"/>
      <c r="I1014" s="40" t="s">
        <v>2034</v>
      </c>
      <c r="J1014" s="4" t="s">
        <v>20</v>
      </c>
      <c r="K1014" s="2">
        <v>-1.2093026190996E-2</v>
      </c>
      <c r="L1014" s="2">
        <v>-0.112431153655052</v>
      </c>
      <c r="M1014" s="2">
        <f t="shared" si="38"/>
        <v>0</v>
      </c>
      <c r="N1014" s="2">
        <f t="shared" si="39"/>
        <v>0</v>
      </c>
      <c r="P1014" s="1">
        <v>69.400001525878906</v>
      </c>
    </row>
    <row r="1015" spans="1:16" x14ac:dyDescent="0.2">
      <c r="C1015" s="4">
        <v>7756</v>
      </c>
      <c r="D1015" s="4" t="s">
        <v>1260</v>
      </c>
      <c r="E1015" s="24"/>
      <c r="F1015" s="24"/>
      <c r="G1015" s="24"/>
      <c r="H1015" s="24"/>
      <c r="I1015" s="40" t="s">
        <v>2034</v>
      </c>
      <c r="J1015" s="4" t="s">
        <v>17</v>
      </c>
      <c r="K1015" s="2">
        <v>-1.2093026190996E-2</v>
      </c>
      <c r="L1015" s="2">
        <v>-0.112431153655052</v>
      </c>
      <c r="M1015" s="2">
        <f t="shared" si="38"/>
        <v>0</v>
      </c>
      <c r="N1015" s="2">
        <f t="shared" si="39"/>
        <v>0</v>
      </c>
      <c r="P1015" s="1">
        <v>69.400001525878906</v>
      </c>
    </row>
    <row r="1016" spans="1:16" x14ac:dyDescent="0.2">
      <c r="C1016" s="4">
        <v>7757</v>
      </c>
      <c r="D1016" s="4" t="s">
        <v>1261</v>
      </c>
      <c r="E1016" s="24"/>
      <c r="F1016" s="24"/>
      <c r="G1016" s="24"/>
      <c r="H1016" s="24"/>
      <c r="I1016" s="40" t="s">
        <v>2034</v>
      </c>
      <c r="J1016" s="4" t="s">
        <v>20</v>
      </c>
      <c r="K1016" s="2">
        <v>-1.2093026190996E-2</v>
      </c>
      <c r="L1016" s="2">
        <v>-0.112431153655052</v>
      </c>
      <c r="M1016" s="2">
        <f t="shared" si="38"/>
        <v>0</v>
      </c>
      <c r="N1016" s="2">
        <f t="shared" si="39"/>
        <v>0</v>
      </c>
      <c r="P1016" s="1">
        <v>69.400001525878906</v>
      </c>
    </row>
    <row r="1017" spans="1:16" x14ac:dyDescent="0.2">
      <c r="C1017" s="4">
        <v>7758</v>
      </c>
      <c r="D1017" s="4" t="s">
        <v>1262</v>
      </c>
      <c r="E1017" s="23">
        <v>4.2080000000000002</v>
      </c>
      <c r="F1017" s="24"/>
      <c r="G1017" s="24"/>
      <c r="H1017" s="24"/>
      <c r="I1017" s="40" t="s">
        <v>2034</v>
      </c>
      <c r="J1017" s="4" t="s">
        <v>25</v>
      </c>
      <c r="K1017" s="2">
        <v>-1.2093026190996E-2</v>
      </c>
      <c r="L1017" s="2">
        <v>-0.112431153655052</v>
      </c>
      <c r="M1017" s="2">
        <f t="shared" si="38"/>
        <v>-5.0887454211711168E-2</v>
      </c>
      <c r="N1017" s="2">
        <f t="shared" si="39"/>
        <v>-0.47311029458045883</v>
      </c>
      <c r="P1017" s="1">
        <v>69.599998474121094</v>
      </c>
    </row>
    <row r="1018" spans="1:16" x14ac:dyDescent="0.2">
      <c r="C1018" s="4">
        <v>7763</v>
      </c>
      <c r="D1018" s="4" t="s">
        <v>1263</v>
      </c>
      <c r="E1018" s="23">
        <v>20.074000000000002</v>
      </c>
      <c r="F1018" s="24"/>
      <c r="G1018" s="24"/>
      <c r="H1018" s="24"/>
      <c r="I1018" s="40" t="s">
        <v>2034</v>
      </c>
      <c r="J1018" s="4" t="s">
        <v>20</v>
      </c>
      <c r="K1018" s="2">
        <v>-1.2093026190996E-2</v>
      </c>
      <c r="L1018" s="2">
        <v>-0.112431153655052</v>
      </c>
      <c r="M1018" s="2">
        <f t="shared" si="38"/>
        <v>-0.24275540775805374</v>
      </c>
      <c r="N1018" s="2">
        <f t="shared" si="39"/>
        <v>-2.256942978471514</v>
      </c>
      <c r="P1018" s="1">
        <v>69.400001525878906</v>
      </c>
    </row>
    <row r="1019" spans="1:16" x14ac:dyDescent="0.2">
      <c r="A1019" s="4" t="s">
        <v>12</v>
      </c>
      <c r="B1019" s="4" t="s">
        <v>3943</v>
      </c>
      <c r="C1019" s="4">
        <v>7765</v>
      </c>
      <c r="D1019" s="4" t="s">
        <v>1264</v>
      </c>
      <c r="E1019" s="23">
        <v>19.184999999999999</v>
      </c>
      <c r="F1019" s="24"/>
      <c r="G1019" s="24"/>
      <c r="H1019" s="24"/>
      <c r="I1019" s="40" t="s">
        <v>2034</v>
      </c>
      <c r="J1019" s="4" t="s">
        <v>20</v>
      </c>
      <c r="K1019" s="2">
        <v>-1.1185623705386999E-2</v>
      </c>
      <c r="L1019" s="2">
        <v>-9.7655832767487002E-2</v>
      </c>
      <c r="M1019" s="2">
        <f t="shared" si="38"/>
        <v>-0.21459619078784956</v>
      </c>
      <c r="N1019" s="2">
        <f t="shared" si="39"/>
        <v>-1.873527151644238</v>
      </c>
      <c r="P1019" s="1">
        <v>69.400001525878906</v>
      </c>
    </row>
    <row r="1020" spans="1:16" x14ac:dyDescent="0.2">
      <c r="A1020" s="4" t="s">
        <v>3944</v>
      </c>
      <c r="B1020" s="4" t="s">
        <v>3944</v>
      </c>
      <c r="C1020" s="4">
        <v>7774</v>
      </c>
      <c r="D1020" s="4" t="s">
        <v>1265</v>
      </c>
      <c r="E1020" s="23">
        <v>4.6660000000000004</v>
      </c>
      <c r="F1020" s="24"/>
      <c r="G1020" s="24"/>
      <c r="H1020" s="24"/>
      <c r="I1020" s="40" t="s">
        <v>2034</v>
      </c>
      <c r="J1020" s="4" t="s">
        <v>2457</v>
      </c>
      <c r="K1020" s="2">
        <v>-1.0708316229284E-2</v>
      </c>
      <c r="L1020" s="2">
        <v>-0.108085505664349</v>
      </c>
      <c r="M1020" s="2">
        <f t="shared" si="38"/>
        <v>-4.9965003525839151E-2</v>
      </c>
      <c r="N1020" s="2">
        <f t="shared" si="39"/>
        <v>-0.50432696942985245</v>
      </c>
      <c r="P1020" s="1">
        <v>69.400001525878906</v>
      </c>
    </row>
    <row r="1021" spans="1:16" x14ac:dyDescent="0.2">
      <c r="A1021" s="4" t="s">
        <v>3945</v>
      </c>
      <c r="B1021" s="4" t="s">
        <v>3945</v>
      </c>
      <c r="C1021" s="4">
        <v>7781</v>
      </c>
      <c r="D1021" s="4" t="s">
        <v>1266</v>
      </c>
      <c r="E1021" s="23">
        <v>2.8660000000000001</v>
      </c>
      <c r="F1021" s="24"/>
      <c r="G1021" s="24"/>
      <c r="H1021" s="24"/>
      <c r="I1021" s="40" t="s">
        <v>2034</v>
      </c>
      <c r="J1021" s="4" t="s">
        <v>2457</v>
      </c>
      <c r="K1021" s="2">
        <v>-1.0708316229284E-2</v>
      </c>
      <c r="L1021" s="2">
        <v>-0.108085505664349</v>
      </c>
      <c r="M1021" s="2">
        <f t="shared" si="38"/>
        <v>-3.0690034313127945E-2</v>
      </c>
      <c r="N1021" s="2">
        <f t="shared" si="39"/>
        <v>-0.30977305923402426</v>
      </c>
      <c r="P1021" s="1">
        <v>69.400001525878906</v>
      </c>
    </row>
    <row r="1022" spans="1:16" x14ac:dyDescent="0.2">
      <c r="A1022" s="4" t="s">
        <v>3946</v>
      </c>
      <c r="B1022" s="4" t="s">
        <v>3946</v>
      </c>
      <c r="C1022" s="4">
        <v>7784</v>
      </c>
      <c r="D1022" s="4" t="s">
        <v>1267</v>
      </c>
      <c r="E1022" s="24"/>
      <c r="F1022" s="24"/>
      <c r="G1022" s="24"/>
      <c r="H1022" s="24"/>
      <c r="I1022" s="40" t="s">
        <v>2034</v>
      </c>
      <c r="J1022" s="4" t="s">
        <v>2457</v>
      </c>
      <c r="K1022" s="2">
        <v>-1.0708316229284E-2</v>
      </c>
      <c r="L1022" s="2">
        <v>-0.108085505664349</v>
      </c>
      <c r="M1022" s="2">
        <f t="shared" si="38"/>
        <v>0</v>
      </c>
      <c r="N1022" s="2">
        <f t="shared" si="39"/>
        <v>0</v>
      </c>
      <c r="P1022" s="1">
        <v>69.400001525878906</v>
      </c>
    </row>
    <row r="1023" spans="1:16" x14ac:dyDescent="0.2">
      <c r="A1023" s="4" t="s">
        <v>3947</v>
      </c>
      <c r="B1023" s="4" t="s">
        <v>3947</v>
      </c>
      <c r="C1023" s="4">
        <v>7785</v>
      </c>
      <c r="D1023" s="4" t="s">
        <v>1268</v>
      </c>
      <c r="E1023" s="24"/>
      <c r="F1023" s="24"/>
      <c r="G1023" s="24"/>
      <c r="H1023" s="24"/>
      <c r="I1023" s="40" t="s">
        <v>2034</v>
      </c>
      <c r="J1023" s="4" t="s">
        <v>2457</v>
      </c>
      <c r="K1023" s="2">
        <v>-1.0708316229284E-2</v>
      </c>
      <c r="L1023" s="2">
        <v>-0.108085505664349</v>
      </c>
      <c r="M1023" s="2">
        <f t="shared" si="38"/>
        <v>0</v>
      </c>
      <c r="N1023" s="2">
        <f t="shared" si="39"/>
        <v>0</v>
      </c>
      <c r="P1023" s="1">
        <v>69.400001525878906</v>
      </c>
    </row>
    <row r="1024" spans="1:16" x14ac:dyDescent="0.2">
      <c r="C1024" s="4">
        <v>7787</v>
      </c>
      <c r="D1024" s="4" t="s">
        <v>1269</v>
      </c>
      <c r="E1024" s="24"/>
      <c r="F1024" s="24"/>
      <c r="G1024" s="24"/>
      <c r="H1024" s="24"/>
      <c r="I1024" s="40" t="s">
        <v>2034</v>
      </c>
      <c r="J1024" s="4" t="s">
        <v>20</v>
      </c>
      <c r="K1024" s="2">
        <v>-1.2093026190996E-2</v>
      </c>
      <c r="L1024" s="2">
        <v>-0.112431153655052</v>
      </c>
      <c r="M1024" s="2">
        <f t="shared" si="38"/>
        <v>0</v>
      </c>
      <c r="N1024" s="2">
        <f t="shared" si="39"/>
        <v>0</v>
      </c>
      <c r="P1024" s="1">
        <v>69.400001525878906</v>
      </c>
    </row>
    <row r="1025" spans="1:16" x14ac:dyDescent="0.2">
      <c r="C1025" s="4">
        <v>7788</v>
      </c>
      <c r="D1025" s="4" t="s">
        <v>1270</v>
      </c>
      <c r="E1025" s="23">
        <v>17.573</v>
      </c>
      <c r="F1025" s="24"/>
      <c r="G1025" s="24"/>
      <c r="H1025" s="24"/>
      <c r="I1025" s="40" t="s">
        <v>2034</v>
      </c>
      <c r="J1025" s="4" t="s">
        <v>20</v>
      </c>
      <c r="K1025" s="2">
        <v>-1.2093026190996E-2</v>
      </c>
      <c r="L1025" s="2">
        <v>-0.112431153655052</v>
      </c>
      <c r="M1025" s="2">
        <f t="shared" si="38"/>
        <v>-0.21251074925437272</v>
      </c>
      <c r="N1025" s="2">
        <f t="shared" si="39"/>
        <v>-1.9757526631802289</v>
      </c>
      <c r="P1025" s="1">
        <v>69.400001525878906</v>
      </c>
    </row>
    <row r="1026" spans="1:16" x14ac:dyDescent="0.2">
      <c r="A1026" s="4" t="s">
        <v>3948</v>
      </c>
      <c r="B1026" s="4" t="s">
        <v>3948</v>
      </c>
      <c r="C1026" s="4">
        <v>7789</v>
      </c>
      <c r="D1026" s="4" t="s">
        <v>1271</v>
      </c>
      <c r="E1026" s="23">
        <v>8.0299999999999994</v>
      </c>
      <c r="F1026" s="24"/>
      <c r="G1026" s="24"/>
      <c r="H1026" s="24"/>
      <c r="I1026" s="40" t="s">
        <v>2034</v>
      </c>
      <c r="J1026" s="4" t="s">
        <v>7260</v>
      </c>
      <c r="K1026" s="2">
        <v>-4.458346404135E-3</v>
      </c>
      <c r="L1026" s="2">
        <v>-3.5551380366087001E-2</v>
      </c>
      <c r="M1026" s="2">
        <f t="shared" si="38"/>
        <v>-3.580052162520405E-2</v>
      </c>
      <c r="N1026" s="2">
        <f t="shared" si="39"/>
        <v>-0.28547758433967863</v>
      </c>
      <c r="P1026" s="1">
        <v>69.599998474121094</v>
      </c>
    </row>
    <row r="1027" spans="1:16" x14ac:dyDescent="0.2">
      <c r="A1027" s="4" t="s">
        <v>3949</v>
      </c>
      <c r="B1027" s="4" t="s">
        <v>3949</v>
      </c>
      <c r="C1027" s="4">
        <v>7791</v>
      </c>
      <c r="D1027" s="4" t="s">
        <v>1272</v>
      </c>
      <c r="E1027" s="23"/>
      <c r="F1027" s="24"/>
      <c r="G1027" s="24"/>
      <c r="H1027" s="24"/>
      <c r="I1027" s="40" t="s">
        <v>2034</v>
      </c>
      <c r="J1027" s="4" t="s">
        <v>2457</v>
      </c>
      <c r="K1027" s="2">
        <v>-1.0708316229284E-2</v>
      </c>
      <c r="L1027" s="2">
        <v>-0.108085505664349</v>
      </c>
      <c r="M1027" s="2">
        <f t="shared" ref="M1027:M1090" si="40">(H1027+F1027+E1027)*K1027</f>
        <v>0</v>
      </c>
      <c r="N1027" s="2">
        <f t="shared" ref="N1027:N1090" si="41">(H1027+F1027+E1027)*L1027</f>
        <v>0</v>
      </c>
      <c r="P1027" s="1">
        <v>69.400001525878906</v>
      </c>
    </row>
    <row r="1028" spans="1:16" x14ac:dyDescent="0.2">
      <c r="A1028" s="4" t="s">
        <v>3950</v>
      </c>
      <c r="B1028" s="4" t="s">
        <v>3950</v>
      </c>
      <c r="C1028" s="4">
        <v>7794</v>
      </c>
      <c r="D1028" s="4" t="s">
        <v>1273</v>
      </c>
      <c r="E1028" s="23">
        <v>2.6419999999999999</v>
      </c>
      <c r="F1028" s="24"/>
      <c r="G1028" s="24"/>
      <c r="H1028" s="24"/>
      <c r="I1028" s="40" t="s">
        <v>2034</v>
      </c>
      <c r="J1028" s="4" t="s">
        <v>2457</v>
      </c>
      <c r="K1028" s="2">
        <v>-1.0708316229284E-2</v>
      </c>
      <c r="L1028" s="2">
        <v>-0.108085505664349</v>
      </c>
      <c r="M1028" s="2">
        <f t="shared" si="40"/>
        <v>-2.8291371477768328E-2</v>
      </c>
      <c r="N1028" s="2">
        <f t="shared" si="41"/>
        <v>-0.28556190596521008</v>
      </c>
      <c r="P1028" s="1">
        <v>69.400001525878906</v>
      </c>
    </row>
    <row r="1029" spans="1:16" x14ac:dyDescent="0.2">
      <c r="A1029" s="4" t="s">
        <v>3951</v>
      </c>
      <c r="B1029" s="4" t="s">
        <v>3951</v>
      </c>
      <c r="C1029" s="4">
        <v>7800</v>
      </c>
      <c r="D1029" s="4" t="s">
        <v>1274</v>
      </c>
      <c r="E1029" s="24"/>
      <c r="F1029" s="24"/>
      <c r="G1029" s="23">
        <v>150</v>
      </c>
      <c r="H1029" s="23">
        <v>175</v>
      </c>
      <c r="I1029" s="40" t="s">
        <v>2034</v>
      </c>
      <c r="J1029" s="4" t="s">
        <v>901</v>
      </c>
      <c r="K1029" s="2">
        <v>1.0146804153919E-2</v>
      </c>
      <c r="L1029" s="2">
        <v>-3.1412601470947002E-2</v>
      </c>
      <c r="M1029" s="2">
        <f t="shared" si="40"/>
        <v>1.7756907269358249</v>
      </c>
      <c r="N1029" s="2">
        <f t="shared" si="41"/>
        <v>-5.4972052574157253</v>
      </c>
      <c r="P1029" s="1">
        <v>18</v>
      </c>
    </row>
    <row r="1030" spans="1:16" x14ac:dyDescent="0.2">
      <c r="A1030" s="4" t="s">
        <v>3951</v>
      </c>
      <c r="B1030" s="4" t="s">
        <v>3951</v>
      </c>
      <c r="C1030" s="4">
        <v>7801</v>
      </c>
      <c r="D1030" s="4" t="s">
        <v>1275</v>
      </c>
      <c r="E1030" s="24"/>
      <c r="F1030" s="24"/>
      <c r="G1030" s="23">
        <v>50</v>
      </c>
      <c r="H1030" s="23">
        <v>175</v>
      </c>
      <c r="I1030" s="40" t="s">
        <v>2034</v>
      </c>
      <c r="J1030" s="4" t="s">
        <v>901</v>
      </c>
      <c r="K1030" s="2">
        <v>1.0146804153919E-2</v>
      </c>
      <c r="L1030" s="2">
        <v>-3.1412601470947002E-2</v>
      </c>
      <c r="M1030" s="2">
        <f t="shared" si="40"/>
        <v>1.7756907269358249</v>
      </c>
      <c r="N1030" s="2">
        <f t="shared" si="41"/>
        <v>-5.4972052574157253</v>
      </c>
      <c r="P1030" s="1">
        <v>18</v>
      </c>
    </row>
    <row r="1031" spans="1:16" x14ac:dyDescent="0.2">
      <c r="A1031" s="4" t="s">
        <v>3951</v>
      </c>
      <c r="B1031" s="4" t="s">
        <v>3951</v>
      </c>
      <c r="C1031" s="4">
        <v>7802</v>
      </c>
      <c r="D1031" s="4" t="s">
        <v>1276</v>
      </c>
      <c r="E1031" s="24"/>
      <c r="F1031" s="24"/>
      <c r="G1031" s="23">
        <v>85</v>
      </c>
      <c r="H1031" s="23">
        <v>175</v>
      </c>
      <c r="I1031" s="40" t="s">
        <v>2034</v>
      </c>
      <c r="J1031" s="4" t="s">
        <v>901</v>
      </c>
      <c r="K1031" s="2">
        <v>1.0146804153919E-2</v>
      </c>
      <c r="L1031" s="2">
        <v>-3.1412601470947002E-2</v>
      </c>
      <c r="M1031" s="2">
        <f t="shared" si="40"/>
        <v>1.7756907269358249</v>
      </c>
      <c r="N1031" s="2">
        <f t="shared" si="41"/>
        <v>-5.4972052574157253</v>
      </c>
      <c r="P1031" s="1">
        <v>18</v>
      </c>
    </row>
    <row r="1032" spans="1:16" x14ac:dyDescent="0.2">
      <c r="A1032" s="4" t="s">
        <v>3951</v>
      </c>
      <c r="B1032" s="4" t="s">
        <v>3951</v>
      </c>
      <c r="C1032" s="4">
        <v>7803</v>
      </c>
      <c r="D1032" s="4" t="s">
        <v>1277</v>
      </c>
      <c r="E1032" s="24"/>
      <c r="F1032" s="23">
        <v>175</v>
      </c>
      <c r="G1032" s="24"/>
      <c r="H1032" s="24"/>
      <c r="I1032" s="40" t="s">
        <v>2034</v>
      </c>
      <c r="J1032" s="4" t="s">
        <v>901</v>
      </c>
      <c r="K1032" s="2">
        <v>1.0146804153919E-2</v>
      </c>
      <c r="L1032" s="2">
        <v>-3.1412601470947002E-2</v>
      </c>
      <c r="M1032" s="2">
        <f t="shared" si="40"/>
        <v>1.7756907269358249</v>
      </c>
      <c r="N1032" s="2">
        <f t="shared" si="41"/>
        <v>-5.4972052574157253</v>
      </c>
      <c r="P1032" s="1">
        <v>18</v>
      </c>
    </row>
    <row r="1033" spans="1:16" x14ac:dyDescent="0.2">
      <c r="A1033" s="4" t="s">
        <v>3951</v>
      </c>
      <c r="B1033" s="4" t="s">
        <v>3951</v>
      </c>
      <c r="C1033" s="4">
        <v>7804</v>
      </c>
      <c r="D1033" s="4" t="s">
        <v>1278</v>
      </c>
      <c r="E1033" s="24"/>
      <c r="F1033" s="23">
        <v>205</v>
      </c>
      <c r="G1033" s="24"/>
      <c r="H1033" s="24"/>
      <c r="I1033" s="40" t="s">
        <v>2034</v>
      </c>
      <c r="J1033" s="4" t="s">
        <v>901</v>
      </c>
      <c r="K1033" s="2">
        <v>1.0146804153919E-2</v>
      </c>
      <c r="L1033" s="2">
        <v>-3.1412601470947002E-2</v>
      </c>
      <c r="M1033" s="2">
        <f t="shared" si="40"/>
        <v>2.0800948515533948</v>
      </c>
      <c r="N1033" s="2">
        <f t="shared" si="41"/>
        <v>-6.4395833015441353</v>
      </c>
      <c r="P1033" s="1">
        <v>18</v>
      </c>
    </row>
    <row r="1034" spans="1:16" x14ac:dyDescent="0.2">
      <c r="A1034" s="4" t="s">
        <v>3951</v>
      </c>
      <c r="B1034" s="4" t="s">
        <v>3951</v>
      </c>
      <c r="C1034" s="4">
        <v>7805</v>
      </c>
      <c r="D1034" s="4" t="s">
        <v>1279</v>
      </c>
      <c r="E1034" s="24"/>
      <c r="F1034" s="23">
        <v>205</v>
      </c>
      <c r="G1034" s="24"/>
      <c r="H1034" s="24"/>
      <c r="I1034" s="40" t="s">
        <v>2034</v>
      </c>
      <c r="J1034" s="4" t="s">
        <v>901</v>
      </c>
      <c r="K1034" s="2">
        <v>1.0146804153919E-2</v>
      </c>
      <c r="L1034" s="2">
        <v>-3.1412601470947002E-2</v>
      </c>
      <c r="M1034" s="2">
        <f t="shared" si="40"/>
        <v>2.0800948515533948</v>
      </c>
      <c r="N1034" s="2">
        <f t="shared" si="41"/>
        <v>-6.4395833015441353</v>
      </c>
      <c r="P1034" s="1">
        <v>18</v>
      </c>
    </row>
    <row r="1035" spans="1:16" x14ac:dyDescent="0.2">
      <c r="A1035" s="4" t="s">
        <v>3952</v>
      </c>
      <c r="B1035" s="4" t="s">
        <v>3952</v>
      </c>
      <c r="C1035" s="4">
        <v>8032</v>
      </c>
      <c r="D1035" s="4" t="s">
        <v>1280</v>
      </c>
      <c r="E1035" s="24"/>
      <c r="F1035" s="24"/>
      <c r="G1035" s="23">
        <v>13</v>
      </c>
      <c r="H1035" s="23">
        <v>33</v>
      </c>
      <c r="I1035" s="40" t="s">
        <v>2034</v>
      </c>
      <c r="J1035" s="4" t="s">
        <v>746</v>
      </c>
      <c r="K1035" s="2">
        <v>0.109420068562031</v>
      </c>
      <c r="L1035" s="2">
        <v>-5.9029657393694E-2</v>
      </c>
      <c r="M1035" s="2">
        <f t="shared" si="40"/>
        <v>3.6108622625470228</v>
      </c>
      <c r="N1035" s="2">
        <f t="shared" si="41"/>
        <v>-1.9479786939919019</v>
      </c>
      <c r="P1035" s="1">
        <v>13.800000190734863</v>
      </c>
    </row>
    <row r="1036" spans="1:16" x14ac:dyDescent="0.2">
      <c r="A1036" s="4" t="s">
        <v>3952</v>
      </c>
      <c r="B1036" s="4" t="s">
        <v>3952</v>
      </c>
      <c r="C1036" s="4">
        <v>8033</v>
      </c>
      <c r="D1036" s="4" t="s">
        <v>1281</v>
      </c>
      <c r="E1036" s="24"/>
      <c r="F1036" s="23">
        <v>33</v>
      </c>
      <c r="G1036" s="24"/>
      <c r="H1036" s="24"/>
      <c r="I1036" s="40" t="s">
        <v>2034</v>
      </c>
      <c r="J1036" s="4" t="s">
        <v>746</v>
      </c>
      <c r="K1036" s="2">
        <v>0.109420068562031</v>
      </c>
      <c r="L1036" s="2">
        <v>-5.9029657393694E-2</v>
      </c>
      <c r="M1036" s="2">
        <f t="shared" si="40"/>
        <v>3.6108622625470228</v>
      </c>
      <c r="N1036" s="2">
        <f t="shared" si="41"/>
        <v>-1.9479786939919019</v>
      </c>
      <c r="P1036" s="1">
        <v>13.800000190734863</v>
      </c>
    </row>
    <row r="1037" spans="1:16" x14ac:dyDescent="0.2">
      <c r="A1037" s="4" t="s">
        <v>3953</v>
      </c>
      <c r="B1037" s="4" t="s">
        <v>3953</v>
      </c>
      <c r="C1037" s="4">
        <v>8048</v>
      </c>
      <c r="D1037" s="4" t="s">
        <v>1282</v>
      </c>
      <c r="E1037" s="24"/>
      <c r="F1037" s="24"/>
      <c r="G1037" s="23">
        <v>6</v>
      </c>
      <c r="H1037" s="23">
        <v>24</v>
      </c>
      <c r="I1037" s="40" t="s">
        <v>2034</v>
      </c>
      <c r="J1037" s="4" t="s">
        <v>1283</v>
      </c>
      <c r="K1037" s="2">
        <v>1.7623053863644999E-2</v>
      </c>
      <c r="L1037" s="2">
        <v>-2.7388077229260999E-2</v>
      </c>
      <c r="M1037" s="2">
        <f t="shared" si="40"/>
        <v>0.42295329272747995</v>
      </c>
      <c r="N1037" s="2">
        <f t="shared" si="41"/>
        <v>-0.65731385350226401</v>
      </c>
      <c r="P1037" s="1">
        <v>13.800000190734863</v>
      </c>
    </row>
    <row r="1038" spans="1:16" x14ac:dyDescent="0.2">
      <c r="A1038" s="4" t="s">
        <v>3954</v>
      </c>
      <c r="B1038" s="4" t="s">
        <v>3955</v>
      </c>
      <c r="C1038" s="4">
        <v>8061</v>
      </c>
      <c r="D1038" s="4" t="s">
        <v>1284</v>
      </c>
      <c r="E1038" s="24"/>
      <c r="F1038" s="24"/>
      <c r="G1038" s="24"/>
      <c r="H1038" s="24"/>
      <c r="I1038" s="40" t="s">
        <v>2034</v>
      </c>
      <c r="J1038" s="4" t="s">
        <v>552</v>
      </c>
      <c r="K1038" s="2">
        <v>1.0105942375958001E-2</v>
      </c>
      <c r="L1038" s="2">
        <v>-2.3577997460960998E-2</v>
      </c>
      <c r="M1038" s="2">
        <f t="shared" si="40"/>
        <v>0</v>
      </c>
      <c r="N1038" s="2">
        <f t="shared" si="41"/>
        <v>0</v>
      </c>
      <c r="P1038" s="1">
        <v>138</v>
      </c>
    </row>
    <row r="1039" spans="1:16" x14ac:dyDescent="0.2">
      <c r="C1039" s="4">
        <v>8062</v>
      </c>
      <c r="D1039" s="4" t="s">
        <v>1285</v>
      </c>
      <c r="E1039" s="24"/>
      <c r="F1039" s="24"/>
      <c r="G1039" s="24"/>
      <c r="H1039" s="24"/>
      <c r="I1039" s="40" t="s">
        <v>2034</v>
      </c>
      <c r="J1039" s="4" t="s">
        <v>552</v>
      </c>
      <c r="K1039" s="2">
        <v>1.0169047862291E-2</v>
      </c>
      <c r="L1039" s="2">
        <v>-2.3652538657187999E-2</v>
      </c>
      <c r="M1039" s="2">
        <f t="shared" si="40"/>
        <v>0</v>
      </c>
      <c r="N1039" s="2">
        <f t="shared" si="41"/>
        <v>0</v>
      </c>
      <c r="P1039" s="1">
        <v>69</v>
      </c>
    </row>
    <row r="1040" spans="1:16" x14ac:dyDescent="0.2">
      <c r="C1040" s="4">
        <v>8063</v>
      </c>
      <c r="D1040" s="4" t="s">
        <v>1286</v>
      </c>
      <c r="E1040" s="24"/>
      <c r="F1040" s="24"/>
      <c r="G1040" s="24"/>
      <c r="H1040" s="24"/>
      <c r="I1040" s="40" t="s">
        <v>2034</v>
      </c>
      <c r="J1040" s="4" t="s">
        <v>552</v>
      </c>
      <c r="K1040" s="2">
        <v>1.0168426670134E-2</v>
      </c>
      <c r="L1040" s="2">
        <v>-2.3651804775E-2</v>
      </c>
      <c r="M1040" s="2">
        <f t="shared" si="40"/>
        <v>0</v>
      </c>
      <c r="N1040" s="2">
        <f t="shared" si="41"/>
        <v>0</v>
      </c>
      <c r="P1040" s="1">
        <v>69</v>
      </c>
    </row>
    <row r="1041" spans="1:16" x14ac:dyDescent="0.2">
      <c r="C1041" s="4">
        <v>8064</v>
      </c>
      <c r="D1041" s="4" t="s">
        <v>1287</v>
      </c>
      <c r="E1041" s="24"/>
      <c r="F1041" s="24"/>
      <c r="G1041" s="24"/>
      <c r="H1041" s="24"/>
      <c r="I1041" s="40" t="s">
        <v>2034</v>
      </c>
      <c r="J1041" s="4" t="s">
        <v>552</v>
      </c>
      <c r="K1041" s="2">
        <v>1.0167818516493E-2</v>
      </c>
      <c r="L1041" s="2">
        <v>-2.3651087656617002E-2</v>
      </c>
      <c r="M1041" s="2">
        <f t="shared" si="40"/>
        <v>0</v>
      </c>
      <c r="N1041" s="2">
        <f t="shared" si="41"/>
        <v>0</v>
      </c>
      <c r="P1041" s="1">
        <v>69</v>
      </c>
    </row>
    <row r="1042" spans="1:16" x14ac:dyDescent="0.2">
      <c r="A1042" s="4" t="s">
        <v>3956</v>
      </c>
      <c r="B1042" s="4" t="s">
        <v>3956</v>
      </c>
      <c r="C1042" s="4">
        <v>8065</v>
      </c>
      <c r="D1042" s="4" t="s">
        <v>1288</v>
      </c>
      <c r="E1042" s="24"/>
      <c r="F1042" s="24"/>
      <c r="G1042" s="24"/>
      <c r="H1042" s="24"/>
      <c r="I1042" s="40" t="s">
        <v>2034</v>
      </c>
      <c r="J1042" s="4" t="s">
        <v>552</v>
      </c>
      <c r="K1042" s="2">
        <v>1.0102589614689E-2</v>
      </c>
      <c r="L1042" s="2">
        <v>-2.3574175313114999E-2</v>
      </c>
      <c r="M1042" s="2">
        <f t="shared" si="40"/>
        <v>0</v>
      </c>
      <c r="N1042" s="2">
        <f t="shared" si="41"/>
        <v>0</v>
      </c>
      <c r="P1042" s="1">
        <v>138</v>
      </c>
    </row>
    <row r="1043" spans="1:16" x14ac:dyDescent="0.2">
      <c r="A1043" s="4" t="s">
        <v>3957</v>
      </c>
      <c r="B1043" s="4" t="s">
        <v>3957</v>
      </c>
      <c r="C1043" s="4">
        <v>8066</v>
      </c>
      <c r="D1043" s="4" t="s">
        <v>1289</v>
      </c>
      <c r="E1043" s="24"/>
      <c r="F1043" s="23">
        <v>82</v>
      </c>
      <c r="G1043" s="24"/>
      <c r="H1043" s="24"/>
      <c r="I1043" s="40" t="s">
        <v>2034</v>
      </c>
      <c r="J1043" s="4" t="s">
        <v>459</v>
      </c>
      <c r="K1043" s="2">
        <v>8.7146256119010005E-3</v>
      </c>
      <c r="L1043" s="2">
        <v>-2.2500434890388998E-2</v>
      </c>
      <c r="M1043" s="2">
        <f t="shared" si="40"/>
        <v>0.71459930017588202</v>
      </c>
      <c r="N1043" s="2">
        <f t="shared" si="41"/>
        <v>-1.8450356610118979</v>
      </c>
      <c r="P1043" s="1">
        <v>13.800000190734863</v>
      </c>
    </row>
    <row r="1044" spans="1:16" x14ac:dyDescent="0.2">
      <c r="A1044" s="4" t="s">
        <v>3958</v>
      </c>
      <c r="B1044" s="4" t="s">
        <v>3958</v>
      </c>
      <c r="C1044" s="4">
        <v>8100</v>
      </c>
      <c r="D1044" s="4" t="s">
        <v>1290</v>
      </c>
      <c r="E1044" s="23">
        <v>11.403</v>
      </c>
      <c r="F1044" s="24"/>
      <c r="G1044" s="24"/>
      <c r="H1044" s="24"/>
      <c r="I1044" s="40" t="s">
        <v>2034</v>
      </c>
      <c r="J1044" s="4" t="s">
        <v>476</v>
      </c>
      <c r="K1044" s="2">
        <v>5.568143445998E-3</v>
      </c>
      <c r="L1044" s="2">
        <v>-1.7932051792740999E-2</v>
      </c>
      <c r="M1044" s="2">
        <f t="shared" si="40"/>
        <v>6.3493539714715191E-2</v>
      </c>
      <c r="N1044" s="2">
        <f t="shared" si="41"/>
        <v>-0.20447918659262562</v>
      </c>
      <c r="P1044" s="1">
        <v>69</v>
      </c>
    </row>
    <row r="1045" spans="1:16" x14ac:dyDescent="0.2">
      <c r="A1045" s="4" t="s">
        <v>3958</v>
      </c>
      <c r="B1045" s="4" t="s">
        <v>3958</v>
      </c>
      <c r="C1045" s="4">
        <v>8102</v>
      </c>
      <c r="D1045" s="4" t="s">
        <v>1291</v>
      </c>
      <c r="E1045" s="23">
        <v>18.594000000000001</v>
      </c>
      <c r="F1045" s="24"/>
      <c r="G1045" s="24"/>
      <c r="H1045" s="24"/>
      <c r="I1045" s="40" t="s">
        <v>2034</v>
      </c>
      <c r="J1045" s="4" t="s">
        <v>476</v>
      </c>
      <c r="K1045" s="2">
        <v>5.3322524763640003E-3</v>
      </c>
      <c r="L1045" s="2">
        <v>-1.5867667272687E-2</v>
      </c>
      <c r="M1045" s="2">
        <f t="shared" si="40"/>
        <v>9.9147902545512229E-2</v>
      </c>
      <c r="N1045" s="2">
        <f t="shared" si="41"/>
        <v>-0.29504340526834211</v>
      </c>
      <c r="P1045" s="1">
        <v>138</v>
      </c>
    </row>
    <row r="1046" spans="1:16" x14ac:dyDescent="0.2">
      <c r="A1046" s="4" t="s">
        <v>3959</v>
      </c>
      <c r="B1046" s="4" t="s">
        <v>3959</v>
      </c>
      <c r="C1046" s="4">
        <v>8104</v>
      </c>
      <c r="D1046" s="4" t="s">
        <v>1292</v>
      </c>
      <c r="E1046" s="23">
        <v>0.55800000000000005</v>
      </c>
      <c r="F1046" s="24"/>
      <c r="G1046" s="24"/>
      <c r="H1046" s="24"/>
      <c r="I1046" s="40" t="s">
        <v>2034</v>
      </c>
      <c r="J1046" s="4" t="s">
        <v>476</v>
      </c>
      <c r="K1046" s="2">
        <v>4.1682729497550001E-3</v>
      </c>
      <c r="L1046" s="2">
        <v>-1.2779752723873E-2</v>
      </c>
      <c r="M1046" s="2">
        <f t="shared" si="40"/>
        <v>2.3258963059632903E-3</v>
      </c>
      <c r="N1046" s="2">
        <f t="shared" si="41"/>
        <v>-7.1311020199211345E-3</v>
      </c>
      <c r="P1046" s="1">
        <v>138</v>
      </c>
    </row>
    <row r="1047" spans="1:16" x14ac:dyDescent="0.2">
      <c r="A1047" s="4" t="s">
        <v>3960</v>
      </c>
      <c r="B1047" s="4" t="s">
        <v>3960</v>
      </c>
      <c r="C1047" s="4">
        <v>8105</v>
      </c>
      <c r="D1047" s="4" t="s">
        <v>1293</v>
      </c>
      <c r="E1047" s="23">
        <v>10.032</v>
      </c>
      <c r="F1047" s="24"/>
      <c r="G1047" s="24"/>
      <c r="H1047" s="24"/>
      <c r="I1047" s="40" t="s">
        <v>2034</v>
      </c>
      <c r="J1047" s="4" t="s">
        <v>1032</v>
      </c>
      <c r="K1047" s="2">
        <v>5.9357327409089999E-3</v>
      </c>
      <c r="L1047" s="2">
        <v>-2.2211037576199001E-2</v>
      </c>
      <c r="M1047" s="2">
        <f t="shared" si="40"/>
        <v>5.9547270856799089E-2</v>
      </c>
      <c r="N1047" s="2">
        <f t="shared" si="41"/>
        <v>-0.22282112896442838</v>
      </c>
      <c r="P1047" s="1">
        <v>69</v>
      </c>
    </row>
    <row r="1048" spans="1:16" x14ac:dyDescent="0.2">
      <c r="A1048" s="4" t="s">
        <v>3961</v>
      </c>
      <c r="B1048" s="4" t="s">
        <v>3961</v>
      </c>
      <c r="C1048" s="4">
        <v>8106</v>
      </c>
      <c r="D1048" s="4" t="s">
        <v>1294</v>
      </c>
      <c r="E1048" s="24"/>
      <c r="F1048" s="24"/>
      <c r="G1048" s="24"/>
      <c r="H1048" s="24"/>
      <c r="I1048" s="40" t="s">
        <v>2034</v>
      </c>
      <c r="J1048" s="4" t="s">
        <v>1032</v>
      </c>
      <c r="K1048" s="2">
        <v>6.0141589492559997E-3</v>
      </c>
      <c r="L1048" s="2">
        <v>-2.3123973980546001E-2</v>
      </c>
      <c r="M1048" s="2">
        <f t="shared" si="40"/>
        <v>0</v>
      </c>
      <c r="N1048" s="2">
        <f t="shared" si="41"/>
        <v>0</v>
      </c>
      <c r="P1048" s="1">
        <v>69</v>
      </c>
    </row>
    <row r="1049" spans="1:16" x14ac:dyDescent="0.2">
      <c r="A1049" s="4" t="s">
        <v>3962</v>
      </c>
      <c r="B1049" s="4" t="s">
        <v>3962</v>
      </c>
      <c r="C1049" s="4">
        <v>8107</v>
      </c>
      <c r="D1049" s="4" t="s">
        <v>1295</v>
      </c>
      <c r="E1049" s="24"/>
      <c r="F1049" s="24"/>
      <c r="G1049" s="24"/>
      <c r="H1049" s="24"/>
      <c r="I1049" s="40" t="s">
        <v>2034</v>
      </c>
      <c r="J1049" s="4" t="s">
        <v>1296</v>
      </c>
      <c r="K1049" s="2">
        <v>6.3429484143849996E-3</v>
      </c>
      <c r="L1049" s="2">
        <v>-2.6951301842927999E-2</v>
      </c>
      <c r="M1049" s="2">
        <f t="shared" si="40"/>
        <v>0</v>
      </c>
      <c r="N1049" s="2">
        <f t="shared" si="41"/>
        <v>0</v>
      </c>
      <c r="P1049" s="1">
        <v>69</v>
      </c>
    </row>
    <row r="1050" spans="1:16" x14ac:dyDescent="0.2">
      <c r="A1050" s="4" t="s">
        <v>3962</v>
      </c>
      <c r="B1050" s="4" t="s">
        <v>3962</v>
      </c>
      <c r="C1050" s="4">
        <v>8109</v>
      </c>
      <c r="D1050" s="4" t="s">
        <v>1297</v>
      </c>
      <c r="E1050" s="24"/>
      <c r="F1050" s="24"/>
      <c r="G1050" s="24"/>
      <c r="H1050" s="24"/>
      <c r="I1050" s="40" t="s">
        <v>2034</v>
      </c>
      <c r="J1050" s="4" t="s">
        <v>1296</v>
      </c>
      <c r="K1050" s="2">
        <v>6.5369517542419996E-3</v>
      </c>
      <c r="L1050" s="2">
        <v>-2.9209632426500001E-2</v>
      </c>
      <c r="M1050" s="2">
        <f t="shared" si="40"/>
        <v>0</v>
      </c>
      <c r="N1050" s="2">
        <f t="shared" si="41"/>
        <v>0</v>
      </c>
      <c r="P1050" s="1">
        <v>138</v>
      </c>
    </row>
    <row r="1051" spans="1:16" x14ac:dyDescent="0.2">
      <c r="A1051" s="4" t="s">
        <v>1296</v>
      </c>
      <c r="B1051" s="4" t="s">
        <v>1296</v>
      </c>
      <c r="C1051" s="4">
        <v>8111</v>
      </c>
      <c r="D1051" s="4" t="s">
        <v>1298</v>
      </c>
      <c r="E1051" s="23">
        <v>12.334</v>
      </c>
      <c r="F1051" s="24"/>
      <c r="G1051" s="24"/>
      <c r="H1051" s="24"/>
      <c r="I1051" s="40" t="s">
        <v>2034</v>
      </c>
      <c r="J1051" s="4" t="s">
        <v>1032</v>
      </c>
      <c r="K1051" s="2">
        <v>6.3000959344210001E-3</v>
      </c>
      <c r="L1051" s="2">
        <v>-2.6452470570803001E-2</v>
      </c>
      <c r="M1051" s="2">
        <f t="shared" si="40"/>
        <v>7.7705383255148613E-2</v>
      </c>
      <c r="N1051" s="2">
        <f t="shared" si="41"/>
        <v>-0.3262647720202842</v>
      </c>
      <c r="P1051" s="1">
        <v>69</v>
      </c>
    </row>
    <row r="1052" spans="1:16" x14ac:dyDescent="0.2">
      <c r="A1052" s="4" t="s">
        <v>3963</v>
      </c>
      <c r="B1052" s="4" t="s">
        <v>3963</v>
      </c>
      <c r="C1052" s="4">
        <v>8113</v>
      </c>
      <c r="D1052" s="4" t="s">
        <v>1299</v>
      </c>
      <c r="E1052" s="23">
        <v>44.103999999999999</v>
      </c>
      <c r="F1052" s="24"/>
      <c r="G1052" s="24"/>
      <c r="H1052" s="24"/>
      <c r="I1052" s="40" t="s">
        <v>2034</v>
      </c>
      <c r="J1052" s="4" t="s">
        <v>490</v>
      </c>
      <c r="K1052" s="2">
        <v>4.3769543990490002E-3</v>
      </c>
      <c r="L1052" s="2">
        <v>-1.3294672593474E-2</v>
      </c>
      <c r="M1052" s="2">
        <f t="shared" si="40"/>
        <v>0.1930411968156571</v>
      </c>
      <c r="N1052" s="2">
        <f t="shared" si="41"/>
        <v>-0.58634824006257724</v>
      </c>
      <c r="P1052" s="1">
        <v>138</v>
      </c>
    </row>
    <row r="1053" spans="1:16" x14ac:dyDescent="0.2">
      <c r="A1053" s="4" t="s">
        <v>3964</v>
      </c>
      <c r="B1053" s="4" t="s">
        <v>3964</v>
      </c>
      <c r="C1053" s="4">
        <v>8114</v>
      </c>
      <c r="D1053" s="4" t="s">
        <v>1300</v>
      </c>
      <c r="E1053" s="23">
        <v>24.227</v>
      </c>
      <c r="F1053" s="24"/>
      <c r="G1053" s="24"/>
      <c r="H1053" s="24"/>
      <c r="I1053" s="40" t="s">
        <v>2034</v>
      </c>
      <c r="J1053" s="4" t="s">
        <v>490</v>
      </c>
      <c r="K1053" s="2">
        <v>4.7713555395599997E-3</v>
      </c>
      <c r="L1053" s="2">
        <v>-1.4290756545961E-2</v>
      </c>
      <c r="M1053" s="2">
        <f t="shared" si="40"/>
        <v>0.11559563065692012</v>
      </c>
      <c r="N1053" s="2">
        <f t="shared" si="41"/>
        <v>-0.34622215883899715</v>
      </c>
      <c r="P1053" s="1">
        <v>138</v>
      </c>
    </row>
    <row r="1054" spans="1:16" x14ac:dyDescent="0.2">
      <c r="A1054" s="4" t="s">
        <v>3965</v>
      </c>
      <c r="B1054" s="4" t="s">
        <v>3965</v>
      </c>
      <c r="C1054" s="4">
        <v>8115</v>
      </c>
      <c r="D1054" s="4" t="s">
        <v>1301</v>
      </c>
      <c r="E1054" s="23">
        <v>4.8979999999999997</v>
      </c>
      <c r="F1054" s="24"/>
      <c r="G1054" s="24"/>
      <c r="H1054" s="24"/>
      <c r="I1054" s="40" t="s">
        <v>2034</v>
      </c>
      <c r="J1054" s="4" t="s">
        <v>490</v>
      </c>
      <c r="K1054" s="2">
        <v>4.7724852338429996E-3</v>
      </c>
      <c r="L1054" s="2">
        <v>-1.4293609187007001E-2</v>
      </c>
      <c r="M1054" s="2">
        <f t="shared" si="40"/>
        <v>2.3375632675363009E-2</v>
      </c>
      <c r="N1054" s="2">
        <f t="shared" si="41"/>
        <v>-7.0010097797960288E-2</v>
      </c>
      <c r="P1054" s="1">
        <v>138</v>
      </c>
    </row>
    <row r="1055" spans="1:16" x14ac:dyDescent="0.2">
      <c r="A1055" s="4" t="s">
        <v>3966</v>
      </c>
      <c r="B1055" s="4" t="s">
        <v>3966</v>
      </c>
      <c r="C1055" s="4">
        <v>8116</v>
      </c>
      <c r="D1055" s="4" t="s">
        <v>1302</v>
      </c>
      <c r="E1055" s="23">
        <v>12.734999999999999</v>
      </c>
      <c r="F1055" s="24"/>
      <c r="G1055" s="24"/>
      <c r="H1055" s="24"/>
      <c r="I1055" s="40" t="s">
        <v>2034</v>
      </c>
      <c r="J1055" s="4" t="s">
        <v>490</v>
      </c>
      <c r="K1055" s="2">
        <v>4.9792355857790002E-3</v>
      </c>
      <c r="L1055" s="2">
        <v>-1.4815769158304E-2</v>
      </c>
      <c r="M1055" s="2">
        <f t="shared" si="40"/>
        <v>6.3410565184895559E-2</v>
      </c>
      <c r="N1055" s="2">
        <f t="shared" si="41"/>
        <v>-0.18867882023100144</v>
      </c>
      <c r="P1055" s="1">
        <v>138</v>
      </c>
    </row>
    <row r="1056" spans="1:16" x14ac:dyDescent="0.2">
      <c r="A1056" s="4" t="s">
        <v>3967</v>
      </c>
      <c r="B1056" s="4" t="s">
        <v>3967</v>
      </c>
      <c r="C1056" s="4">
        <v>8117</v>
      </c>
      <c r="D1056" s="4" t="s">
        <v>1303</v>
      </c>
      <c r="E1056" s="23">
        <v>6.8479999999999999</v>
      </c>
      <c r="F1056" s="24"/>
      <c r="G1056" s="24"/>
      <c r="H1056" s="24"/>
      <c r="I1056" s="40" t="s">
        <v>2034</v>
      </c>
      <c r="J1056" s="4" t="s">
        <v>472</v>
      </c>
      <c r="K1056" s="2">
        <v>6.5786573104560002E-3</v>
      </c>
      <c r="L1056" s="2">
        <v>-1.8334299325943E-2</v>
      </c>
      <c r="M1056" s="2">
        <f t="shared" si="40"/>
        <v>4.5050645262002691E-2</v>
      </c>
      <c r="N1056" s="2">
        <f t="shared" si="41"/>
        <v>-0.12555328178405767</v>
      </c>
      <c r="P1056" s="1">
        <v>138</v>
      </c>
    </row>
    <row r="1057" spans="1:16" x14ac:dyDescent="0.2">
      <c r="A1057" s="4" t="s">
        <v>3968</v>
      </c>
      <c r="B1057" s="4" t="s">
        <v>3968</v>
      </c>
      <c r="C1057" s="4">
        <v>8118</v>
      </c>
      <c r="D1057" s="4" t="s">
        <v>1304</v>
      </c>
      <c r="E1057" s="23">
        <v>13.97</v>
      </c>
      <c r="F1057" s="24"/>
      <c r="G1057" s="24"/>
      <c r="H1057" s="24"/>
      <c r="I1057" s="40" t="s">
        <v>2034</v>
      </c>
      <c r="J1057" s="4" t="s">
        <v>472</v>
      </c>
      <c r="K1057" s="2">
        <v>7.184469606727E-3</v>
      </c>
      <c r="L1057" s="2">
        <v>-1.9533200189470998E-2</v>
      </c>
      <c r="M1057" s="2">
        <f t="shared" si="40"/>
        <v>0.10036704040597619</v>
      </c>
      <c r="N1057" s="2">
        <f t="shared" si="41"/>
        <v>-0.27287880664690989</v>
      </c>
      <c r="P1057" s="1">
        <v>138</v>
      </c>
    </row>
    <row r="1058" spans="1:16" x14ac:dyDescent="0.2">
      <c r="A1058" s="4" t="s">
        <v>3969</v>
      </c>
      <c r="B1058" s="4" t="s">
        <v>3969</v>
      </c>
      <c r="C1058" s="4">
        <v>8119</v>
      </c>
      <c r="D1058" s="4" t="s">
        <v>1305</v>
      </c>
      <c r="E1058" s="23">
        <v>3.919</v>
      </c>
      <c r="F1058" s="24"/>
      <c r="G1058" s="24"/>
      <c r="H1058" s="24"/>
      <c r="I1058" s="40" t="s">
        <v>2034</v>
      </c>
      <c r="J1058" s="4" t="s">
        <v>490</v>
      </c>
      <c r="K1058" s="2">
        <v>5.6549687869850004E-3</v>
      </c>
      <c r="L1058" s="2">
        <v>-1.6634000465273999E-2</v>
      </c>
      <c r="M1058" s="2">
        <f t="shared" si="40"/>
        <v>2.2161822676194216E-2</v>
      </c>
      <c r="N1058" s="2">
        <f t="shared" si="41"/>
        <v>-6.5188647823408802E-2</v>
      </c>
      <c r="P1058" s="1">
        <v>69</v>
      </c>
    </row>
    <row r="1059" spans="1:16" x14ac:dyDescent="0.2">
      <c r="A1059" s="4" t="s">
        <v>3969</v>
      </c>
      <c r="B1059" s="4" t="s">
        <v>3969</v>
      </c>
      <c r="C1059" s="4">
        <v>8121</v>
      </c>
      <c r="D1059" s="4" t="s">
        <v>1306</v>
      </c>
      <c r="E1059" s="24"/>
      <c r="F1059" s="24"/>
      <c r="G1059" s="24"/>
      <c r="H1059" s="24"/>
      <c r="I1059" s="40" t="s">
        <v>2034</v>
      </c>
      <c r="J1059" s="4" t="s">
        <v>490</v>
      </c>
      <c r="K1059" s="2">
        <v>5.2125286310909999E-3</v>
      </c>
      <c r="L1059" s="2">
        <v>-1.5404965728521E-2</v>
      </c>
      <c r="M1059" s="2">
        <f t="shared" si="40"/>
        <v>0</v>
      </c>
      <c r="N1059" s="2">
        <f t="shared" si="41"/>
        <v>0</v>
      </c>
      <c r="P1059" s="1">
        <v>138</v>
      </c>
    </row>
    <row r="1060" spans="1:16" x14ac:dyDescent="0.2">
      <c r="A1060" s="4" t="s">
        <v>3969</v>
      </c>
      <c r="B1060" s="4" t="s">
        <v>3969</v>
      </c>
      <c r="C1060" s="4">
        <v>8123</v>
      </c>
      <c r="D1060" s="4" t="s">
        <v>1307</v>
      </c>
      <c r="E1060" s="24"/>
      <c r="F1060" s="24"/>
      <c r="G1060" s="24"/>
      <c r="H1060" s="24"/>
      <c r="I1060" s="40" t="s">
        <v>2034</v>
      </c>
      <c r="J1060" s="4" t="s">
        <v>490</v>
      </c>
      <c r="K1060" s="2">
        <v>4.416670184582E-3</v>
      </c>
      <c r="L1060" s="2">
        <v>-1.3989971019328E-2</v>
      </c>
      <c r="M1060" s="2">
        <f t="shared" si="40"/>
        <v>0</v>
      </c>
      <c r="N1060" s="2">
        <f t="shared" si="41"/>
        <v>0</v>
      </c>
      <c r="P1060" s="1">
        <v>345</v>
      </c>
    </row>
    <row r="1061" spans="1:16" x14ac:dyDescent="0.2">
      <c r="A1061" s="4" t="s">
        <v>3970</v>
      </c>
      <c r="B1061" s="4" t="s">
        <v>3970</v>
      </c>
      <c r="C1061" s="4">
        <v>8125</v>
      </c>
      <c r="D1061" s="4" t="s">
        <v>1308</v>
      </c>
      <c r="E1061" s="23">
        <v>1.391</v>
      </c>
      <c r="F1061" s="24"/>
      <c r="G1061" s="24"/>
      <c r="H1061" s="24"/>
      <c r="I1061" s="40" t="s">
        <v>2034</v>
      </c>
      <c r="J1061" s="4" t="s">
        <v>472</v>
      </c>
      <c r="K1061" s="2">
        <v>7.3817730881269999E-3</v>
      </c>
      <c r="L1061" s="2">
        <v>-1.9762255251408001E-2</v>
      </c>
      <c r="M1061" s="2">
        <f t="shared" si="40"/>
        <v>1.0268046365584657E-2</v>
      </c>
      <c r="N1061" s="2">
        <f t="shared" si="41"/>
        <v>-2.7489297054708529E-2</v>
      </c>
      <c r="P1061" s="1">
        <v>138</v>
      </c>
    </row>
    <row r="1062" spans="1:16" x14ac:dyDescent="0.2">
      <c r="A1062" s="4" t="s">
        <v>3971</v>
      </c>
      <c r="B1062" s="4" t="s">
        <v>3971</v>
      </c>
      <c r="C1062" s="4">
        <v>8126</v>
      </c>
      <c r="D1062" s="4" t="s">
        <v>1309</v>
      </c>
      <c r="E1062" s="23"/>
      <c r="F1062" s="24"/>
      <c r="G1062" s="24"/>
      <c r="H1062" s="24"/>
      <c r="I1062" s="40" t="s">
        <v>2034</v>
      </c>
      <c r="J1062" s="4" t="s">
        <v>508</v>
      </c>
      <c r="K1062" s="2">
        <v>7.9295495524999999E-3</v>
      </c>
      <c r="L1062" s="2">
        <v>-2.0813342183828E-2</v>
      </c>
      <c r="M1062" s="2">
        <f t="shared" si="40"/>
        <v>0</v>
      </c>
      <c r="N1062" s="2">
        <f t="shared" si="41"/>
        <v>0</v>
      </c>
      <c r="P1062" s="1">
        <v>138</v>
      </c>
    </row>
    <row r="1063" spans="1:16" x14ac:dyDescent="0.2">
      <c r="A1063" s="4" t="s">
        <v>3972</v>
      </c>
      <c r="B1063" s="4" t="s">
        <v>3972</v>
      </c>
      <c r="C1063" s="4">
        <v>8127</v>
      </c>
      <c r="D1063" s="4" t="s">
        <v>1310</v>
      </c>
      <c r="E1063" s="24"/>
      <c r="F1063" s="24"/>
      <c r="G1063" s="24"/>
      <c r="H1063" s="24"/>
      <c r="I1063" s="40" t="s">
        <v>2034</v>
      </c>
      <c r="J1063" s="4" t="s">
        <v>476</v>
      </c>
      <c r="K1063" s="2">
        <v>4.073118325323E-3</v>
      </c>
      <c r="L1063" s="2">
        <v>-1.2527317740023001E-2</v>
      </c>
      <c r="M1063" s="2">
        <f t="shared" si="40"/>
        <v>0</v>
      </c>
      <c r="N1063" s="2">
        <f t="shared" si="41"/>
        <v>0</v>
      </c>
      <c r="P1063" s="1">
        <v>138</v>
      </c>
    </row>
    <row r="1064" spans="1:16" x14ac:dyDescent="0.2">
      <c r="A1064" s="4" t="s">
        <v>3973</v>
      </c>
      <c r="B1064" s="4" t="s">
        <v>3973</v>
      </c>
      <c r="C1064" s="4">
        <v>8131</v>
      </c>
      <c r="D1064" s="4" t="s">
        <v>1311</v>
      </c>
      <c r="E1064" s="23">
        <v>11.500999999999999</v>
      </c>
      <c r="F1064" s="24"/>
      <c r="G1064" s="24"/>
      <c r="H1064" s="24"/>
      <c r="I1064" s="40" t="s">
        <v>2034</v>
      </c>
      <c r="J1064" s="4" t="s">
        <v>490</v>
      </c>
      <c r="K1064" s="2">
        <v>6.2532387673849997E-3</v>
      </c>
      <c r="L1064" s="2">
        <v>-1.7715135589241999E-2</v>
      </c>
      <c r="M1064" s="2">
        <f t="shared" si="40"/>
        <v>7.191849906369488E-2</v>
      </c>
      <c r="N1064" s="2">
        <f t="shared" si="41"/>
        <v>-0.20374177441187222</v>
      </c>
      <c r="P1064" s="1">
        <v>69</v>
      </c>
    </row>
    <row r="1065" spans="1:16" x14ac:dyDescent="0.2">
      <c r="A1065" s="4" t="s">
        <v>3974</v>
      </c>
      <c r="B1065" s="4" t="s">
        <v>3974</v>
      </c>
      <c r="C1065" s="4">
        <v>8132</v>
      </c>
      <c r="D1065" s="4" t="s">
        <v>1312</v>
      </c>
      <c r="E1065" s="23">
        <v>2.4359999999999999</v>
      </c>
      <c r="F1065" s="24"/>
      <c r="G1065" s="24"/>
      <c r="H1065" s="24"/>
      <c r="I1065" s="40" t="s">
        <v>2034</v>
      </c>
      <c r="J1065" s="4" t="s">
        <v>508</v>
      </c>
      <c r="K1065" s="2">
        <v>7.698251400143E-3</v>
      </c>
      <c r="L1065" s="2">
        <v>-2.0326420664787001E-2</v>
      </c>
      <c r="M1065" s="2">
        <f t="shared" si="40"/>
        <v>1.8752940410748348E-2</v>
      </c>
      <c r="N1065" s="2">
        <f t="shared" si="41"/>
        <v>-4.9515160739421131E-2</v>
      </c>
      <c r="P1065" s="1">
        <v>69</v>
      </c>
    </row>
    <row r="1066" spans="1:16" x14ac:dyDescent="0.2">
      <c r="A1066" s="4" t="s">
        <v>3975</v>
      </c>
      <c r="B1066" s="4" t="s">
        <v>3975</v>
      </c>
      <c r="C1066" s="4">
        <v>8133</v>
      </c>
      <c r="D1066" s="4" t="s">
        <v>1313</v>
      </c>
      <c r="E1066" s="23">
        <v>13.127000000000001</v>
      </c>
      <c r="F1066" s="24"/>
      <c r="G1066" s="24"/>
      <c r="H1066" s="24"/>
      <c r="I1066" s="40" t="s">
        <v>2034</v>
      </c>
      <c r="J1066" s="4" t="s">
        <v>508</v>
      </c>
      <c r="K1066" s="2">
        <v>8.0452403053640001E-3</v>
      </c>
      <c r="L1066" s="2">
        <v>-2.0953465253114999E-2</v>
      </c>
      <c r="M1066" s="2">
        <f t="shared" si="40"/>
        <v>0.10560986948851324</v>
      </c>
      <c r="N1066" s="2">
        <f t="shared" si="41"/>
        <v>-0.27505613837764059</v>
      </c>
      <c r="P1066" s="1">
        <v>69</v>
      </c>
    </row>
    <row r="1067" spans="1:16" x14ac:dyDescent="0.2">
      <c r="A1067" s="4" t="s">
        <v>3976</v>
      </c>
      <c r="B1067" s="4" t="s">
        <v>3976</v>
      </c>
      <c r="C1067" s="4">
        <v>8134</v>
      </c>
      <c r="D1067" s="4" t="s">
        <v>1314</v>
      </c>
      <c r="E1067" s="24"/>
      <c r="F1067" s="23">
        <v>33</v>
      </c>
      <c r="G1067" s="24"/>
      <c r="H1067" s="24"/>
      <c r="I1067" s="40" t="s">
        <v>2034</v>
      </c>
      <c r="J1067" s="4" t="s">
        <v>508</v>
      </c>
      <c r="K1067" s="2">
        <v>7.9295495524999999E-3</v>
      </c>
      <c r="L1067" s="2">
        <v>-2.0813342183828E-2</v>
      </c>
      <c r="M1067" s="2">
        <f t="shared" si="40"/>
        <v>0.26167513523250002</v>
      </c>
      <c r="N1067" s="2">
        <f t="shared" si="41"/>
        <v>-0.68684029206632402</v>
      </c>
      <c r="P1067" s="1">
        <v>13.800000190734863</v>
      </c>
    </row>
    <row r="1068" spans="1:16" x14ac:dyDescent="0.2">
      <c r="A1068" s="4" t="s">
        <v>3977</v>
      </c>
      <c r="B1068" s="4" t="s">
        <v>3977</v>
      </c>
      <c r="C1068" s="4">
        <v>8135</v>
      </c>
      <c r="D1068" s="4" t="s">
        <v>1315</v>
      </c>
      <c r="E1068" s="23">
        <v>14.44</v>
      </c>
      <c r="F1068" s="24"/>
      <c r="G1068" s="24"/>
      <c r="H1068" s="24"/>
      <c r="I1068" s="40" t="s">
        <v>2034</v>
      </c>
      <c r="J1068" s="4" t="s">
        <v>508</v>
      </c>
      <c r="K1068" s="2">
        <v>8.1702051684260004E-3</v>
      </c>
      <c r="L1068" s="2">
        <v>-2.1179288625717E-2</v>
      </c>
      <c r="M1068" s="2">
        <f t="shared" si="40"/>
        <v>0.11797776263207144</v>
      </c>
      <c r="N1068" s="2">
        <f t="shared" si="41"/>
        <v>-0.30582892775535347</v>
      </c>
      <c r="P1068" s="1">
        <v>69</v>
      </c>
    </row>
    <row r="1069" spans="1:16" x14ac:dyDescent="0.2">
      <c r="A1069" s="4" t="s">
        <v>3978</v>
      </c>
      <c r="B1069" s="4" t="s">
        <v>3978</v>
      </c>
      <c r="C1069" s="4">
        <v>8136</v>
      </c>
      <c r="D1069" s="4" t="s">
        <v>1316</v>
      </c>
      <c r="E1069" s="23">
        <v>3.2519999999999998</v>
      </c>
      <c r="F1069" s="24"/>
      <c r="G1069" s="24"/>
      <c r="H1069" s="24"/>
      <c r="I1069" s="40" t="s">
        <v>2034</v>
      </c>
      <c r="J1069" s="4" t="s">
        <v>459</v>
      </c>
      <c r="K1069" s="2">
        <v>8.5067041218279994E-3</v>
      </c>
      <c r="L1069" s="2">
        <v>-2.1920211613178E-2</v>
      </c>
      <c r="M1069" s="2">
        <f t="shared" si="40"/>
        <v>2.7663801804184651E-2</v>
      </c>
      <c r="N1069" s="2">
        <f t="shared" si="41"/>
        <v>-7.128452816605485E-2</v>
      </c>
      <c r="P1069" s="1">
        <v>69</v>
      </c>
    </row>
    <row r="1070" spans="1:16" x14ac:dyDescent="0.2">
      <c r="A1070" s="4" t="s">
        <v>3979</v>
      </c>
      <c r="B1070" s="4" t="s">
        <v>3979</v>
      </c>
      <c r="C1070" s="4">
        <v>8137</v>
      </c>
      <c r="D1070" s="4" t="s">
        <v>1317</v>
      </c>
      <c r="E1070" s="23">
        <v>13.598000000000001</v>
      </c>
      <c r="F1070" s="24"/>
      <c r="G1070" s="24"/>
      <c r="H1070" s="24"/>
      <c r="I1070" s="40" t="s">
        <v>2034</v>
      </c>
      <c r="J1070" s="4" t="s">
        <v>508</v>
      </c>
      <c r="K1070" s="2">
        <v>8.043987676501E-3</v>
      </c>
      <c r="L1070" s="2">
        <v>-2.1032929420471001E-2</v>
      </c>
      <c r="M1070" s="2">
        <f t="shared" si="40"/>
        <v>0.1093821444250606</v>
      </c>
      <c r="N1070" s="2">
        <f t="shared" si="41"/>
        <v>-0.28600577425956469</v>
      </c>
      <c r="P1070" s="1">
        <v>138</v>
      </c>
    </row>
    <row r="1071" spans="1:16" x14ac:dyDescent="0.2">
      <c r="A1071" s="4" t="s">
        <v>3953</v>
      </c>
      <c r="B1071" s="4" t="s">
        <v>3953</v>
      </c>
      <c r="C1071" s="4">
        <v>8138</v>
      </c>
      <c r="D1071" s="4" t="s">
        <v>1318</v>
      </c>
      <c r="E1071" s="24"/>
      <c r="F1071" s="23">
        <v>33</v>
      </c>
      <c r="G1071" s="24"/>
      <c r="H1071" s="24"/>
      <c r="I1071" s="40" t="s">
        <v>2034</v>
      </c>
      <c r="J1071" s="4" t="s">
        <v>508</v>
      </c>
      <c r="K1071" s="2">
        <v>7.9295495524999999E-3</v>
      </c>
      <c r="L1071" s="2">
        <v>-2.0813342183828E-2</v>
      </c>
      <c r="M1071" s="2">
        <f t="shared" si="40"/>
        <v>0.26167513523250002</v>
      </c>
      <c r="N1071" s="2">
        <f t="shared" si="41"/>
        <v>-0.68684029206632402</v>
      </c>
      <c r="P1071" s="1">
        <v>13.800000190734863</v>
      </c>
    </row>
    <row r="1072" spans="1:16" x14ac:dyDescent="0.2">
      <c r="A1072" s="4" t="s">
        <v>3980</v>
      </c>
      <c r="B1072" s="4" t="s">
        <v>3980</v>
      </c>
      <c r="C1072" s="4">
        <v>8139</v>
      </c>
      <c r="D1072" s="4" t="s">
        <v>1319</v>
      </c>
      <c r="E1072" s="24"/>
      <c r="F1072" s="24"/>
      <c r="G1072" s="23">
        <v>245</v>
      </c>
      <c r="H1072" s="23">
        <v>254</v>
      </c>
      <c r="I1072" s="40" t="s">
        <v>2034</v>
      </c>
      <c r="J1072" s="4" t="s">
        <v>508</v>
      </c>
      <c r="K1072" s="2">
        <v>8.043987676501E-3</v>
      </c>
      <c r="L1072" s="2">
        <v>-2.1032929420471001E-2</v>
      </c>
      <c r="M1072" s="2">
        <f t="shared" si="40"/>
        <v>2.0431728698312539</v>
      </c>
      <c r="N1072" s="2">
        <f t="shared" si="41"/>
        <v>-5.3423640727996338</v>
      </c>
      <c r="P1072" s="1">
        <v>22</v>
      </c>
    </row>
    <row r="1073" spans="1:16" x14ac:dyDescent="0.2">
      <c r="A1073" s="4" t="s">
        <v>3980</v>
      </c>
      <c r="B1073" s="4" t="s">
        <v>3980</v>
      </c>
      <c r="C1073" s="4">
        <v>8140</v>
      </c>
      <c r="D1073" s="4" t="s">
        <v>1320</v>
      </c>
      <c r="E1073" s="24"/>
      <c r="F1073" s="24"/>
      <c r="G1073" s="24"/>
      <c r="H1073" s="24"/>
      <c r="I1073" s="40" t="s">
        <v>2034</v>
      </c>
      <c r="J1073" s="4" t="s">
        <v>508</v>
      </c>
      <c r="K1073" s="2">
        <v>8.043987676501E-3</v>
      </c>
      <c r="L1073" s="2">
        <v>-2.1032929420471001E-2</v>
      </c>
      <c r="M1073" s="2">
        <f t="shared" si="40"/>
        <v>0</v>
      </c>
      <c r="N1073" s="2">
        <f t="shared" si="41"/>
        <v>0</v>
      </c>
      <c r="P1073" s="1">
        <v>138</v>
      </c>
    </row>
    <row r="1074" spans="1:16" x14ac:dyDescent="0.2">
      <c r="A1074" s="4" t="s">
        <v>3981</v>
      </c>
      <c r="B1074" s="4" t="s">
        <v>3981</v>
      </c>
      <c r="C1074" s="4">
        <v>8141</v>
      </c>
      <c r="D1074" s="4" t="s">
        <v>1321</v>
      </c>
      <c r="E1074" s="23">
        <v>1.774</v>
      </c>
      <c r="F1074" s="24"/>
      <c r="G1074" s="24"/>
      <c r="H1074" s="24"/>
      <c r="I1074" s="40" t="s">
        <v>2034</v>
      </c>
      <c r="J1074" s="4" t="s">
        <v>459</v>
      </c>
      <c r="K1074" s="2">
        <v>8.4132896736259996E-3</v>
      </c>
      <c r="L1074" s="2">
        <v>-2.1841043606400001E-2</v>
      </c>
      <c r="M1074" s="2">
        <f t="shared" si="40"/>
        <v>1.4925175881012524E-2</v>
      </c>
      <c r="N1074" s="2">
        <f t="shared" si="41"/>
        <v>-3.8746011357753601E-2</v>
      </c>
      <c r="P1074" s="1">
        <v>138</v>
      </c>
    </row>
    <row r="1075" spans="1:16" x14ac:dyDescent="0.2">
      <c r="A1075" s="4" t="s">
        <v>3982</v>
      </c>
      <c r="B1075" s="4" t="s">
        <v>3982</v>
      </c>
      <c r="C1075" s="4">
        <v>8143</v>
      </c>
      <c r="D1075" s="4" t="s">
        <v>1322</v>
      </c>
      <c r="E1075" s="24"/>
      <c r="F1075" s="24"/>
      <c r="G1075" s="24"/>
      <c r="H1075" s="24"/>
      <c r="I1075" s="40" t="s">
        <v>2034</v>
      </c>
      <c r="J1075" s="4" t="s">
        <v>459</v>
      </c>
      <c r="K1075" s="2">
        <v>8.7146256119010005E-3</v>
      </c>
      <c r="L1075" s="2">
        <v>-2.2500434890388998E-2</v>
      </c>
      <c r="M1075" s="2">
        <f t="shared" si="40"/>
        <v>0</v>
      </c>
      <c r="N1075" s="2">
        <f t="shared" si="41"/>
        <v>0</v>
      </c>
      <c r="P1075" s="1">
        <v>138</v>
      </c>
    </row>
    <row r="1076" spans="1:16" x14ac:dyDescent="0.2">
      <c r="A1076" s="4" t="s">
        <v>3983</v>
      </c>
      <c r="B1076" s="4" t="s">
        <v>3983</v>
      </c>
      <c r="C1076" s="4">
        <v>8144</v>
      </c>
      <c r="D1076" s="4" t="s">
        <v>1323</v>
      </c>
      <c r="E1076" s="23">
        <v>2.29</v>
      </c>
      <c r="F1076" s="24"/>
      <c r="G1076" s="24"/>
      <c r="H1076" s="24"/>
      <c r="I1076" s="40" t="s">
        <v>2034</v>
      </c>
      <c r="J1076" s="4" t="s">
        <v>508</v>
      </c>
      <c r="K1076" s="2">
        <v>8.5796723142270003E-3</v>
      </c>
      <c r="L1076" s="2">
        <v>-2.1927367895842001E-2</v>
      </c>
      <c r="M1076" s="2">
        <f t="shared" si="40"/>
        <v>1.9647449599579831E-2</v>
      </c>
      <c r="N1076" s="2">
        <f t="shared" si="41"/>
        <v>-5.0213672481478185E-2</v>
      </c>
      <c r="P1076" s="1">
        <v>138</v>
      </c>
    </row>
    <row r="1077" spans="1:16" x14ac:dyDescent="0.2">
      <c r="A1077" s="4" t="s">
        <v>3984</v>
      </c>
      <c r="B1077" s="4" t="s">
        <v>3984</v>
      </c>
      <c r="C1077" s="4">
        <v>8145</v>
      </c>
      <c r="D1077" s="4" t="s">
        <v>1324</v>
      </c>
      <c r="E1077" s="23">
        <v>5.6130000000000004</v>
      </c>
      <c r="F1077" s="24"/>
      <c r="G1077" s="24"/>
      <c r="H1077" s="24"/>
      <c r="I1077" s="40" t="s">
        <v>2034</v>
      </c>
      <c r="J1077" s="4" t="s">
        <v>508</v>
      </c>
      <c r="K1077" s="2">
        <v>8.5940146818760006E-3</v>
      </c>
      <c r="L1077" s="2">
        <v>-2.206396497786E-2</v>
      </c>
      <c r="M1077" s="2">
        <f t="shared" si="40"/>
        <v>4.8238204409369996E-2</v>
      </c>
      <c r="N1077" s="2">
        <f t="shared" si="41"/>
        <v>-0.12384503542072819</v>
      </c>
      <c r="P1077" s="1">
        <v>138</v>
      </c>
    </row>
    <row r="1078" spans="1:16" x14ac:dyDescent="0.2">
      <c r="A1078" s="4" t="s">
        <v>3985</v>
      </c>
      <c r="B1078" s="4" t="s">
        <v>3985</v>
      </c>
      <c r="C1078" s="4">
        <v>8146</v>
      </c>
      <c r="D1078" s="4" t="s">
        <v>1325</v>
      </c>
      <c r="E1078" s="23">
        <v>39.99</v>
      </c>
      <c r="F1078" s="24"/>
      <c r="G1078" s="24"/>
      <c r="H1078" s="24"/>
      <c r="I1078" s="40" t="s">
        <v>2034</v>
      </c>
      <c r="J1078" s="4" t="s">
        <v>459</v>
      </c>
      <c r="K1078" s="2">
        <v>8.6802570149300002E-3</v>
      </c>
      <c r="L1078" s="2">
        <v>-2.237606048584E-2</v>
      </c>
      <c r="M1078" s="2">
        <f t="shared" si="40"/>
        <v>0.34712347802705074</v>
      </c>
      <c r="N1078" s="2">
        <f t="shared" si="41"/>
        <v>-0.89481865882874168</v>
      </c>
      <c r="P1078" s="1">
        <v>138</v>
      </c>
    </row>
    <row r="1079" spans="1:16" x14ac:dyDescent="0.2">
      <c r="C1079" s="4">
        <v>8147</v>
      </c>
      <c r="D1079" s="4" t="s">
        <v>1326</v>
      </c>
      <c r="E1079" s="24"/>
      <c r="F1079" s="23">
        <v>38</v>
      </c>
      <c r="G1079" s="24"/>
      <c r="H1079" s="24"/>
      <c r="I1079" s="40" t="s">
        <v>2034</v>
      </c>
      <c r="J1079" s="4" t="s">
        <v>508</v>
      </c>
      <c r="K1079" s="2">
        <v>8.5079977288839998E-3</v>
      </c>
      <c r="L1079" s="2">
        <v>-2.1829163655639E-2</v>
      </c>
      <c r="M1079" s="2">
        <f t="shared" si="40"/>
        <v>0.32330391369759198</v>
      </c>
      <c r="N1079" s="2">
        <f t="shared" si="41"/>
        <v>-0.82950821891428195</v>
      </c>
      <c r="P1079" s="1">
        <v>13.800000190734863</v>
      </c>
    </row>
    <row r="1080" spans="1:16" x14ac:dyDescent="0.2">
      <c r="C1080" s="4">
        <v>8148</v>
      </c>
      <c r="D1080" s="4" t="s">
        <v>1327</v>
      </c>
      <c r="E1080" s="24"/>
      <c r="F1080" s="23">
        <v>38</v>
      </c>
      <c r="G1080" s="24"/>
      <c r="H1080" s="24"/>
      <c r="I1080" s="40" t="s">
        <v>2034</v>
      </c>
      <c r="J1080" s="4" t="s">
        <v>508</v>
      </c>
      <c r="K1080" s="2">
        <v>8.5079977288839998E-3</v>
      </c>
      <c r="L1080" s="2">
        <v>-2.1829163655639E-2</v>
      </c>
      <c r="M1080" s="2">
        <f t="shared" si="40"/>
        <v>0.32330391369759198</v>
      </c>
      <c r="N1080" s="2">
        <f t="shared" si="41"/>
        <v>-0.82950821891428195</v>
      </c>
      <c r="P1080" s="1">
        <v>13.800000190734863</v>
      </c>
    </row>
    <row r="1081" spans="1:16" x14ac:dyDescent="0.2">
      <c r="A1081" s="4" t="s">
        <v>3986</v>
      </c>
      <c r="B1081" s="4" t="s">
        <v>3986</v>
      </c>
      <c r="C1081" s="4">
        <v>8149</v>
      </c>
      <c r="D1081" s="4" t="s">
        <v>1328</v>
      </c>
      <c r="E1081" s="23">
        <v>50.667999999999999</v>
      </c>
      <c r="F1081" s="24"/>
      <c r="G1081" s="24"/>
      <c r="H1081" s="24"/>
      <c r="I1081" s="40" t="s">
        <v>2034</v>
      </c>
      <c r="J1081" s="4" t="s">
        <v>508</v>
      </c>
      <c r="K1081" s="2">
        <v>8.5079977288839998E-3</v>
      </c>
      <c r="L1081" s="2">
        <v>-2.1829163655639E-2</v>
      </c>
      <c r="M1081" s="2">
        <f t="shared" si="40"/>
        <v>0.4310832289270945</v>
      </c>
      <c r="N1081" s="2">
        <f t="shared" si="41"/>
        <v>-1.1060400641039168</v>
      </c>
      <c r="P1081" s="1">
        <v>69</v>
      </c>
    </row>
    <row r="1082" spans="1:16" x14ac:dyDescent="0.2">
      <c r="A1082" s="4" t="s">
        <v>3986</v>
      </c>
      <c r="B1082" s="4" t="s">
        <v>3986</v>
      </c>
      <c r="C1082" s="4">
        <v>8152</v>
      </c>
      <c r="D1082" s="4" t="s">
        <v>1329</v>
      </c>
      <c r="E1082" s="24"/>
      <c r="F1082" s="24"/>
      <c r="G1082" s="24"/>
      <c r="H1082" s="24"/>
      <c r="I1082" s="40" t="s">
        <v>2034</v>
      </c>
      <c r="J1082" s="4" t="s">
        <v>508</v>
      </c>
      <c r="K1082" s="2">
        <v>8.5466019809250001E-3</v>
      </c>
      <c r="L1082" s="2">
        <v>-2.1892387419939E-2</v>
      </c>
      <c r="M1082" s="2">
        <f t="shared" si="40"/>
        <v>0</v>
      </c>
      <c r="N1082" s="2">
        <f t="shared" si="41"/>
        <v>0</v>
      </c>
      <c r="P1082" s="1">
        <v>138</v>
      </c>
    </row>
    <row r="1083" spans="1:16" x14ac:dyDescent="0.2">
      <c r="A1083" s="4" t="s">
        <v>3971</v>
      </c>
      <c r="B1083" s="4" t="s">
        <v>3971</v>
      </c>
      <c r="C1083" s="4">
        <v>8153</v>
      </c>
      <c r="D1083" s="4" t="s">
        <v>1330</v>
      </c>
      <c r="E1083" s="24"/>
      <c r="F1083" s="24"/>
      <c r="G1083" s="23">
        <v>75</v>
      </c>
      <c r="H1083" s="23">
        <v>83</v>
      </c>
      <c r="I1083" s="40" t="s">
        <v>2034</v>
      </c>
      <c r="J1083" s="4" t="s">
        <v>508</v>
      </c>
      <c r="K1083" s="2">
        <v>7.9295495524999999E-3</v>
      </c>
      <c r="L1083" s="2">
        <v>-2.0813342183828E-2</v>
      </c>
      <c r="M1083" s="2">
        <f t="shared" si="40"/>
        <v>0.65815261285750004</v>
      </c>
      <c r="N1083" s="2">
        <f t="shared" si="41"/>
        <v>-1.7275074012577241</v>
      </c>
      <c r="P1083" s="1">
        <v>13.800000190734863</v>
      </c>
    </row>
    <row r="1084" spans="1:16" x14ac:dyDescent="0.2">
      <c r="A1084" s="4" t="s">
        <v>3971</v>
      </c>
      <c r="B1084" s="4" t="s">
        <v>3971</v>
      </c>
      <c r="C1084" s="4">
        <v>8154</v>
      </c>
      <c r="D1084" s="4" t="s">
        <v>1331</v>
      </c>
      <c r="E1084" s="24"/>
      <c r="F1084" s="24"/>
      <c r="G1084" s="23">
        <v>75</v>
      </c>
      <c r="H1084" s="23">
        <v>83</v>
      </c>
      <c r="I1084" s="40" t="s">
        <v>2034</v>
      </c>
      <c r="J1084" s="4" t="s">
        <v>508</v>
      </c>
      <c r="K1084" s="2">
        <v>7.9295495524999999E-3</v>
      </c>
      <c r="L1084" s="2">
        <v>-2.0813342183828E-2</v>
      </c>
      <c r="M1084" s="2">
        <f t="shared" si="40"/>
        <v>0.65815261285750004</v>
      </c>
      <c r="N1084" s="2">
        <f t="shared" si="41"/>
        <v>-1.7275074012577241</v>
      </c>
      <c r="P1084" s="1">
        <v>13.800000190734863</v>
      </c>
    </row>
    <row r="1085" spans="1:16" x14ac:dyDescent="0.2">
      <c r="A1085" s="4" t="s">
        <v>3971</v>
      </c>
      <c r="B1085" s="4" t="s">
        <v>3971</v>
      </c>
      <c r="C1085" s="4">
        <v>8155</v>
      </c>
      <c r="D1085" s="4" t="s">
        <v>1332</v>
      </c>
      <c r="E1085" s="24"/>
      <c r="F1085" s="23">
        <v>83</v>
      </c>
      <c r="G1085" s="24"/>
      <c r="H1085" s="24"/>
      <c r="I1085" s="40" t="s">
        <v>2034</v>
      </c>
      <c r="J1085" s="4" t="s">
        <v>508</v>
      </c>
      <c r="K1085" s="2">
        <v>7.9295495524999999E-3</v>
      </c>
      <c r="L1085" s="2">
        <v>-2.0813342183828E-2</v>
      </c>
      <c r="M1085" s="2">
        <f t="shared" si="40"/>
        <v>0.65815261285750004</v>
      </c>
      <c r="N1085" s="2">
        <f t="shared" si="41"/>
        <v>-1.7275074012577241</v>
      </c>
      <c r="P1085" s="1">
        <v>13.800000190734863</v>
      </c>
    </row>
    <row r="1086" spans="1:16" x14ac:dyDescent="0.2">
      <c r="A1086" s="4" t="s">
        <v>3971</v>
      </c>
      <c r="B1086" s="4" t="s">
        <v>3971</v>
      </c>
      <c r="C1086" s="4">
        <v>8156</v>
      </c>
      <c r="D1086" s="4" t="s">
        <v>1333</v>
      </c>
      <c r="E1086" s="24"/>
      <c r="F1086" s="23">
        <v>83</v>
      </c>
      <c r="G1086" s="24"/>
      <c r="H1086" s="24"/>
      <c r="I1086" s="40" t="s">
        <v>2034</v>
      </c>
      <c r="J1086" s="4" t="s">
        <v>508</v>
      </c>
      <c r="K1086" s="2">
        <v>7.9295495524999999E-3</v>
      </c>
      <c r="L1086" s="2">
        <v>-2.0813342183828E-2</v>
      </c>
      <c r="M1086" s="2">
        <f t="shared" si="40"/>
        <v>0.65815261285750004</v>
      </c>
      <c r="N1086" s="2">
        <f t="shared" si="41"/>
        <v>-1.7275074012577241</v>
      </c>
      <c r="P1086" s="1">
        <v>13.800000190734863</v>
      </c>
    </row>
    <row r="1087" spans="1:16" x14ac:dyDescent="0.2">
      <c r="A1087" s="4" t="s">
        <v>3971</v>
      </c>
      <c r="B1087" s="4" t="s">
        <v>3971</v>
      </c>
      <c r="C1087" s="4">
        <v>8157</v>
      </c>
      <c r="D1087" s="4" t="s">
        <v>1334</v>
      </c>
      <c r="E1087" s="24"/>
      <c r="F1087" s="23">
        <v>83</v>
      </c>
      <c r="G1087" s="24"/>
      <c r="H1087" s="24"/>
      <c r="I1087" s="40" t="s">
        <v>2034</v>
      </c>
      <c r="J1087" s="4" t="s">
        <v>508</v>
      </c>
      <c r="K1087" s="2">
        <v>7.9295495524999999E-3</v>
      </c>
      <c r="L1087" s="2">
        <v>-2.0813342183828E-2</v>
      </c>
      <c r="M1087" s="2">
        <f t="shared" si="40"/>
        <v>0.65815261285750004</v>
      </c>
      <c r="N1087" s="2">
        <f t="shared" si="41"/>
        <v>-1.7275074012577241</v>
      </c>
      <c r="P1087" s="1">
        <v>13.800000190734863</v>
      </c>
    </row>
    <row r="1088" spans="1:16" x14ac:dyDescent="0.2">
      <c r="A1088" s="4" t="s">
        <v>3987</v>
      </c>
      <c r="B1088" s="4" t="s">
        <v>3987</v>
      </c>
      <c r="C1088" s="4">
        <v>8159</v>
      </c>
      <c r="D1088" s="4" t="s">
        <v>1335</v>
      </c>
      <c r="E1088" s="23">
        <v>5.3979999999999997</v>
      </c>
      <c r="F1088" s="24"/>
      <c r="G1088" s="24"/>
      <c r="H1088" s="24"/>
      <c r="I1088" s="40" t="s">
        <v>2034</v>
      </c>
      <c r="J1088" s="4" t="s">
        <v>508</v>
      </c>
      <c r="K1088" s="2">
        <v>8.5386717692020001E-3</v>
      </c>
      <c r="L1088" s="2">
        <v>-2.1904757246375001E-2</v>
      </c>
      <c r="M1088" s="2">
        <f t="shared" si="40"/>
        <v>4.6091750210152396E-2</v>
      </c>
      <c r="N1088" s="2">
        <f t="shared" si="41"/>
        <v>-0.11824187961593224</v>
      </c>
      <c r="P1088" s="1">
        <v>69</v>
      </c>
    </row>
    <row r="1089" spans="1:16" x14ac:dyDescent="0.2">
      <c r="A1089" s="4" t="s">
        <v>3988</v>
      </c>
      <c r="B1089" s="4" t="s">
        <v>3988</v>
      </c>
      <c r="C1089" s="4">
        <v>8160</v>
      </c>
      <c r="D1089" s="4" t="s">
        <v>1336</v>
      </c>
      <c r="E1089" s="24"/>
      <c r="F1089" s="24"/>
      <c r="G1089" s="24"/>
      <c r="H1089" s="24"/>
      <c r="I1089" s="40" t="s">
        <v>2034</v>
      </c>
      <c r="J1089" s="4" t="s">
        <v>578</v>
      </c>
      <c r="K1089" s="2">
        <v>9.5982952043410005E-3</v>
      </c>
      <c r="L1089" s="2">
        <v>-2.3626804351807001E-2</v>
      </c>
      <c r="M1089" s="2">
        <f t="shared" si="40"/>
        <v>0</v>
      </c>
      <c r="N1089" s="2">
        <f t="shared" si="41"/>
        <v>0</v>
      </c>
      <c r="P1089" s="1">
        <v>13.800000190734863</v>
      </c>
    </row>
    <row r="1090" spans="1:16" x14ac:dyDescent="0.2">
      <c r="A1090" s="4" t="s">
        <v>3988</v>
      </c>
      <c r="B1090" s="4" t="s">
        <v>3988</v>
      </c>
      <c r="C1090" s="4">
        <v>8161</v>
      </c>
      <c r="D1090" s="4" t="s">
        <v>1337</v>
      </c>
      <c r="E1090" s="24"/>
      <c r="F1090" s="24"/>
      <c r="G1090" s="23">
        <v>600</v>
      </c>
      <c r="H1090" s="23">
        <v>632</v>
      </c>
      <c r="I1090" s="40" t="s">
        <v>2034</v>
      </c>
      <c r="J1090" s="4" t="s">
        <v>578</v>
      </c>
      <c r="K1090" s="2">
        <v>9.5385732129219993E-3</v>
      </c>
      <c r="L1090" s="2">
        <v>-2.3599963635206E-2</v>
      </c>
      <c r="M1090" s="2">
        <f t="shared" si="40"/>
        <v>6.0283782705667033</v>
      </c>
      <c r="N1090" s="2">
        <f t="shared" si="41"/>
        <v>-14.915177017450192</v>
      </c>
      <c r="P1090" s="1">
        <v>24</v>
      </c>
    </row>
    <row r="1091" spans="1:16" x14ac:dyDescent="0.2">
      <c r="A1091" s="4" t="s">
        <v>3988</v>
      </c>
      <c r="B1091" s="4" t="s">
        <v>3988</v>
      </c>
      <c r="C1091" s="4">
        <v>8162</v>
      </c>
      <c r="D1091" s="4" t="s">
        <v>1338</v>
      </c>
      <c r="E1091" s="24"/>
      <c r="F1091" s="24"/>
      <c r="G1091" s="24"/>
      <c r="H1091" s="24"/>
      <c r="I1091" s="40" t="s">
        <v>2034</v>
      </c>
      <c r="J1091" s="4" t="s">
        <v>578</v>
      </c>
      <c r="K1091" s="2">
        <v>9.5385732129219993E-3</v>
      </c>
      <c r="L1091" s="2">
        <v>-2.3599963635206E-2</v>
      </c>
      <c r="M1091" s="2">
        <f t="shared" ref="M1091:M1154" si="42">(H1091+F1091+E1091)*K1091</f>
        <v>0</v>
      </c>
      <c r="N1091" s="2">
        <f t="shared" ref="N1091:N1154" si="43">(H1091+F1091+E1091)*L1091</f>
        <v>0</v>
      </c>
      <c r="P1091" s="1">
        <v>138</v>
      </c>
    </row>
    <row r="1092" spans="1:16" x14ac:dyDescent="0.2">
      <c r="A1092" s="4" t="s">
        <v>3988</v>
      </c>
      <c r="B1092" s="4" t="s">
        <v>3988</v>
      </c>
      <c r="C1092" s="4">
        <v>8163</v>
      </c>
      <c r="D1092" s="4" t="s">
        <v>1339</v>
      </c>
      <c r="E1092" s="24"/>
      <c r="F1092" s="24"/>
      <c r="G1092" s="24"/>
      <c r="H1092" s="24"/>
      <c r="I1092" s="40" t="s">
        <v>2034</v>
      </c>
      <c r="J1092" s="4" t="s">
        <v>578</v>
      </c>
      <c r="K1092" s="2">
        <v>9.5982952043410005E-3</v>
      </c>
      <c r="L1092" s="2">
        <v>-2.3626804351807001E-2</v>
      </c>
      <c r="M1092" s="2">
        <f t="shared" si="42"/>
        <v>0</v>
      </c>
      <c r="N1092" s="2">
        <f t="shared" si="43"/>
        <v>0</v>
      </c>
      <c r="P1092" s="1">
        <v>250</v>
      </c>
    </row>
    <row r="1093" spans="1:16" x14ac:dyDescent="0.2">
      <c r="A1093" s="4" t="s">
        <v>3988</v>
      </c>
      <c r="B1093" s="4" t="s">
        <v>3988</v>
      </c>
      <c r="C1093" s="4">
        <v>8164</v>
      </c>
      <c r="D1093" s="4" t="s">
        <v>1340</v>
      </c>
      <c r="E1093" s="24"/>
      <c r="F1093" s="24"/>
      <c r="G1093" s="24"/>
      <c r="H1093" s="24"/>
      <c r="I1093" s="40" t="s">
        <v>2034</v>
      </c>
      <c r="J1093" s="4" t="s">
        <v>578</v>
      </c>
      <c r="K1093" s="2">
        <v>9.6772285178300006E-3</v>
      </c>
      <c r="L1093" s="2">
        <v>-2.3662280291319001E-2</v>
      </c>
      <c r="M1093" s="2">
        <f t="shared" si="42"/>
        <v>0</v>
      </c>
      <c r="N1093" s="2">
        <f t="shared" si="43"/>
        <v>0</v>
      </c>
      <c r="P1093" s="1">
        <v>345</v>
      </c>
    </row>
    <row r="1094" spans="1:16" x14ac:dyDescent="0.2">
      <c r="A1094" s="4" t="s">
        <v>3989</v>
      </c>
      <c r="B1094" s="4" t="s">
        <v>3989</v>
      </c>
      <c r="C1094" s="4">
        <v>8166</v>
      </c>
      <c r="D1094" s="4" t="s">
        <v>1341</v>
      </c>
      <c r="E1094" s="23">
        <v>8.4450000000000003</v>
      </c>
      <c r="F1094" s="24"/>
      <c r="G1094" s="24"/>
      <c r="H1094" s="24"/>
      <c r="I1094" s="40" t="s">
        <v>2034</v>
      </c>
      <c r="J1094" s="4" t="s">
        <v>567</v>
      </c>
      <c r="K1094" s="2">
        <v>1.1779235675930999E-2</v>
      </c>
      <c r="L1094" s="2">
        <v>-2.5773623958230001E-2</v>
      </c>
      <c r="M1094" s="2">
        <f t="shared" si="42"/>
        <v>9.9475645283237296E-2</v>
      </c>
      <c r="N1094" s="2">
        <f t="shared" si="43"/>
        <v>-0.21765825432725236</v>
      </c>
      <c r="P1094" s="1">
        <v>69</v>
      </c>
    </row>
    <row r="1095" spans="1:16" x14ac:dyDescent="0.2">
      <c r="A1095" s="4" t="s">
        <v>3990</v>
      </c>
      <c r="B1095" s="4" t="s">
        <v>3990</v>
      </c>
      <c r="C1095" s="4">
        <v>8167</v>
      </c>
      <c r="D1095" s="4" t="s">
        <v>1342</v>
      </c>
      <c r="E1095" s="23">
        <v>7.6980000000000004</v>
      </c>
      <c r="F1095" s="24"/>
      <c r="G1095" s="24"/>
      <c r="H1095" s="24"/>
      <c r="I1095" s="40" t="s">
        <v>2034</v>
      </c>
      <c r="J1095" s="4" t="s">
        <v>459</v>
      </c>
      <c r="K1095" s="2">
        <v>1.3163959607482E-2</v>
      </c>
      <c r="L1095" s="2">
        <v>-2.7673928067087999E-2</v>
      </c>
      <c r="M1095" s="2">
        <f t="shared" si="42"/>
        <v>0.10133616105839643</v>
      </c>
      <c r="N1095" s="2">
        <f t="shared" si="43"/>
        <v>-0.21303389826044342</v>
      </c>
      <c r="P1095" s="1">
        <v>138</v>
      </c>
    </row>
    <row r="1096" spans="1:16" x14ac:dyDescent="0.2">
      <c r="A1096" s="4" t="s">
        <v>459</v>
      </c>
      <c r="B1096" s="4" t="s">
        <v>459</v>
      </c>
      <c r="C1096" s="4">
        <v>8168</v>
      </c>
      <c r="D1096" s="4" t="s">
        <v>1343</v>
      </c>
      <c r="E1096" s="24"/>
      <c r="F1096" s="24"/>
      <c r="G1096" s="23">
        <v>60</v>
      </c>
      <c r="H1096" s="23">
        <v>69</v>
      </c>
      <c r="I1096" s="40" t="s">
        <v>2034</v>
      </c>
      <c r="J1096" s="4" t="s">
        <v>459</v>
      </c>
      <c r="K1096" s="2">
        <v>8.8656330481169995E-3</v>
      </c>
      <c r="L1096" s="2">
        <v>-2.2710520774126001E-2</v>
      </c>
      <c r="M1096" s="2">
        <f t="shared" si="42"/>
        <v>0.61172868032007299</v>
      </c>
      <c r="N1096" s="2">
        <f t="shared" si="43"/>
        <v>-1.5670259334146941</v>
      </c>
      <c r="P1096" s="1">
        <v>13.800000190734863</v>
      </c>
    </row>
    <row r="1097" spans="1:16" x14ac:dyDescent="0.2">
      <c r="A1097" s="4" t="s">
        <v>459</v>
      </c>
      <c r="B1097" s="4" t="s">
        <v>459</v>
      </c>
      <c r="C1097" s="4">
        <v>8169</v>
      </c>
      <c r="D1097" s="4" t="s">
        <v>1344</v>
      </c>
      <c r="E1097" s="23">
        <v>18.378</v>
      </c>
      <c r="F1097" s="24"/>
      <c r="G1097" s="24"/>
      <c r="H1097" s="24"/>
      <c r="I1097" s="40" t="s">
        <v>2034</v>
      </c>
      <c r="J1097" s="4" t="s">
        <v>459</v>
      </c>
      <c r="K1097" s="2">
        <v>8.8656330481169995E-3</v>
      </c>
      <c r="L1097" s="2">
        <v>-2.2710520774126001E-2</v>
      </c>
      <c r="M1097" s="2">
        <f t="shared" si="42"/>
        <v>0.16293260415829422</v>
      </c>
      <c r="N1097" s="2">
        <f t="shared" si="43"/>
        <v>-0.41737395078688766</v>
      </c>
      <c r="P1097" s="1">
        <v>69</v>
      </c>
    </row>
    <row r="1098" spans="1:16" x14ac:dyDescent="0.2">
      <c r="A1098" s="4" t="s">
        <v>459</v>
      </c>
      <c r="B1098" s="4" t="s">
        <v>459</v>
      </c>
      <c r="C1098" s="4">
        <v>8172</v>
      </c>
      <c r="D1098" s="4" t="s">
        <v>1345</v>
      </c>
      <c r="E1098" s="24"/>
      <c r="F1098" s="24"/>
      <c r="G1098" s="24"/>
      <c r="H1098" s="24"/>
      <c r="I1098" s="40" t="s">
        <v>2034</v>
      </c>
      <c r="J1098" s="4" t="s">
        <v>459</v>
      </c>
      <c r="K1098" s="2">
        <v>8.8170953094960005E-3</v>
      </c>
      <c r="L1098" s="2">
        <v>-2.2764161229134001E-2</v>
      </c>
      <c r="M1098" s="2">
        <f t="shared" si="42"/>
        <v>0</v>
      </c>
      <c r="N1098" s="2">
        <f t="shared" si="43"/>
        <v>0</v>
      </c>
      <c r="P1098" s="1">
        <v>138</v>
      </c>
    </row>
    <row r="1099" spans="1:16" x14ac:dyDescent="0.2">
      <c r="A1099" s="4" t="s">
        <v>459</v>
      </c>
      <c r="B1099" s="4" t="s">
        <v>459</v>
      </c>
      <c r="C1099" s="4">
        <v>8173</v>
      </c>
      <c r="D1099" s="4" t="s">
        <v>1346</v>
      </c>
      <c r="E1099" s="24"/>
      <c r="F1099" s="24"/>
      <c r="G1099" s="23">
        <v>168</v>
      </c>
      <c r="H1099" s="23">
        <v>172</v>
      </c>
      <c r="I1099" s="40" t="s">
        <v>2034</v>
      </c>
      <c r="J1099" s="4" t="s">
        <v>459</v>
      </c>
      <c r="K1099" s="2">
        <v>8.8170953094960005E-3</v>
      </c>
      <c r="L1099" s="2">
        <v>-2.2764161229134001E-2</v>
      </c>
      <c r="M1099" s="2">
        <f t="shared" si="42"/>
        <v>1.5165403932333121</v>
      </c>
      <c r="N1099" s="2">
        <f t="shared" si="43"/>
        <v>-3.9154357314110482</v>
      </c>
      <c r="P1099" s="1">
        <v>19.5</v>
      </c>
    </row>
    <row r="1100" spans="1:16" x14ac:dyDescent="0.2">
      <c r="A1100" s="4" t="s">
        <v>459</v>
      </c>
      <c r="B1100" s="4" t="s">
        <v>459</v>
      </c>
      <c r="C1100" s="4">
        <v>8174</v>
      </c>
      <c r="D1100" s="4" t="s">
        <v>1347</v>
      </c>
      <c r="E1100" s="24"/>
      <c r="F1100" s="24"/>
      <c r="G1100" s="23">
        <v>250</v>
      </c>
      <c r="H1100" s="23">
        <v>250</v>
      </c>
      <c r="I1100" s="40" t="s">
        <v>2034</v>
      </c>
      <c r="J1100" s="4" t="s">
        <v>459</v>
      </c>
      <c r="K1100" s="2">
        <v>8.8170953094960005E-3</v>
      </c>
      <c r="L1100" s="2">
        <v>-2.2764161229134001E-2</v>
      </c>
      <c r="M1100" s="2">
        <f t="shared" si="42"/>
        <v>2.2042738273740001</v>
      </c>
      <c r="N1100" s="2">
        <f t="shared" si="43"/>
        <v>-5.6910403072835001</v>
      </c>
      <c r="P1100" s="1">
        <v>22</v>
      </c>
    </row>
    <row r="1101" spans="1:16" x14ac:dyDescent="0.2">
      <c r="A1101" s="4" t="s">
        <v>3991</v>
      </c>
      <c r="B1101" s="4" t="s">
        <v>3991</v>
      </c>
      <c r="C1101" s="4">
        <v>8177</v>
      </c>
      <c r="D1101" s="4" t="s">
        <v>1348</v>
      </c>
      <c r="E1101" s="23">
        <v>37.726999999999997</v>
      </c>
      <c r="F1101" s="24"/>
      <c r="G1101" s="24"/>
      <c r="H1101" s="24"/>
      <c r="I1101" s="40" t="s">
        <v>2034</v>
      </c>
      <c r="J1101" s="4" t="s">
        <v>459</v>
      </c>
      <c r="K1101" s="2">
        <v>8.8656330481169995E-3</v>
      </c>
      <c r="L1101" s="2">
        <v>-2.2710520774126001E-2</v>
      </c>
      <c r="M1101" s="2">
        <f t="shared" si="42"/>
        <v>0.33447373800631003</v>
      </c>
      <c r="N1101" s="2">
        <f t="shared" si="43"/>
        <v>-0.85679981724545151</v>
      </c>
      <c r="P1101" s="1">
        <v>69</v>
      </c>
    </row>
    <row r="1102" spans="1:16" x14ac:dyDescent="0.2">
      <c r="A1102" s="4" t="s">
        <v>3992</v>
      </c>
      <c r="B1102" s="4" t="s">
        <v>3992</v>
      </c>
      <c r="C1102" s="4">
        <v>8178</v>
      </c>
      <c r="D1102" s="4" t="s">
        <v>1349</v>
      </c>
      <c r="E1102" s="23">
        <v>53.817</v>
      </c>
      <c r="F1102" s="24"/>
      <c r="G1102" s="24"/>
      <c r="H1102" s="24"/>
      <c r="I1102" s="40" t="s">
        <v>2034</v>
      </c>
      <c r="J1102" s="4" t="s">
        <v>459</v>
      </c>
      <c r="K1102" s="2">
        <v>8.8656330481169995E-3</v>
      </c>
      <c r="L1102" s="2">
        <v>-2.2710520774126001E-2</v>
      </c>
      <c r="M1102" s="2">
        <f t="shared" si="42"/>
        <v>0.47712177375051257</v>
      </c>
      <c r="N1102" s="2">
        <f t="shared" si="43"/>
        <v>-1.2222120965011389</v>
      </c>
      <c r="P1102" s="1">
        <v>69</v>
      </c>
    </row>
    <row r="1103" spans="1:16" x14ac:dyDescent="0.2">
      <c r="A1103" s="4" t="s">
        <v>1757</v>
      </c>
      <c r="B1103" s="4" t="s">
        <v>1757</v>
      </c>
      <c r="C1103" s="4">
        <v>8179</v>
      </c>
      <c r="D1103" s="4" t="s">
        <v>1350</v>
      </c>
      <c r="E1103" s="24"/>
      <c r="F1103" s="24"/>
      <c r="G1103" s="24"/>
      <c r="H1103" s="24"/>
      <c r="I1103" s="40" t="s">
        <v>2034</v>
      </c>
      <c r="J1103" s="4" t="s">
        <v>459</v>
      </c>
      <c r="K1103" s="2">
        <v>8.8656330481169995E-3</v>
      </c>
      <c r="L1103" s="2">
        <v>-2.2710520774126001E-2</v>
      </c>
      <c r="M1103" s="2">
        <f t="shared" si="42"/>
        <v>0</v>
      </c>
      <c r="N1103" s="2">
        <f t="shared" si="43"/>
        <v>0</v>
      </c>
      <c r="P1103" s="1">
        <v>69</v>
      </c>
    </row>
    <row r="1104" spans="1:16" x14ac:dyDescent="0.2">
      <c r="A1104" s="4" t="s">
        <v>1757</v>
      </c>
      <c r="B1104" s="4" t="s">
        <v>1757</v>
      </c>
      <c r="C1104" s="4">
        <v>8180</v>
      </c>
      <c r="D1104" s="4" t="s">
        <v>1351</v>
      </c>
      <c r="E1104" s="23">
        <v>5.992</v>
      </c>
      <c r="F1104" s="24"/>
      <c r="G1104" s="24"/>
      <c r="H1104" s="24"/>
      <c r="I1104" s="40" t="s">
        <v>2034</v>
      </c>
      <c r="J1104" s="4" t="s">
        <v>459</v>
      </c>
      <c r="K1104" s="2">
        <v>8.8656330481169995E-3</v>
      </c>
      <c r="L1104" s="2">
        <v>-2.2710520774126001E-2</v>
      </c>
      <c r="M1104" s="2">
        <f t="shared" si="42"/>
        <v>5.3122873224317059E-2</v>
      </c>
      <c r="N1104" s="2">
        <f t="shared" si="43"/>
        <v>-0.13608144047856299</v>
      </c>
      <c r="P1104" s="1">
        <v>69</v>
      </c>
    </row>
    <row r="1105" spans="1:16" x14ac:dyDescent="0.2">
      <c r="A1105" s="4" t="s">
        <v>3993</v>
      </c>
      <c r="B1105" s="4" t="s">
        <v>3993</v>
      </c>
      <c r="C1105" s="4">
        <v>8182</v>
      </c>
      <c r="D1105" s="4" t="s">
        <v>1352</v>
      </c>
      <c r="E1105" s="23">
        <v>46.524000000000001</v>
      </c>
      <c r="F1105" s="24"/>
      <c r="G1105" s="24"/>
      <c r="H1105" s="24"/>
      <c r="I1105" s="40" t="s">
        <v>2034</v>
      </c>
      <c r="J1105" s="4" t="s">
        <v>459</v>
      </c>
      <c r="K1105" s="2">
        <v>8.8656330481169995E-3</v>
      </c>
      <c r="L1105" s="2">
        <v>-2.2710520774126001E-2</v>
      </c>
      <c r="M1105" s="2">
        <f t="shared" si="42"/>
        <v>0.41246471193059531</v>
      </c>
      <c r="N1105" s="2">
        <f t="shared" si="43"/>
        <v>-1.0565842684954381</v>
      </c>
      <c r="P1105" s="1">
        <v>69</v>
      </c>
    </row>
    <row r="1106" spans="1:16" x14ac:dyDescent="0.2">
      <c r="A1106" s="4" t="s">
        <v>3994</v>
      </c>
      <c r="B1106" s="4" t="s">
        <v>3994</v>
      </c>
      <c r="C1106" s="4">
        <v>8183</v>
      </c>
      <c r="D1106" s="4" t="s">
        <v>1353</v>
      </c>
      <c r="E1106" s="23">
        <v>0.64700000000000002</v>
      </c>
      <c r="F1106" s="24"/>
      <c r="G1106" s="24"/>
      <c r="H1106" s="24"/>
      <c r="I1106" s="40" t="s">
        <v>2034</v>
      </c>
      <c r="J1106" s="4" t="s">
        <v>1021</v>
      </c>
      <c r="K1106" s="2">
        <v>8.7059820070859995E-3</v>
      </c>
      <c r="L1106" s="2">
        <v>-2.5869596749544001E-2</v>
      </c>
      <c r="M1106" s="2">
        <f t="shared" si="42"/>
        <v>5.6327703585846416E-3</v>
      </c>
      <c r="N1106" s="2">
        <f t="shared" si="43"/>
        <v>-1.6737629096954969E-2</v>
      </c>
      <c r="P1106" s="1">
        <v>138</v>
      </c>
    </row>
    <row r="1107" spans="1:16" x14ac:dyDescent="0.2">
      <c r="A1107" s="4" t="s">
        <v>3995</v>
      </c>
      <c r="B1107" s="4" t="s">
        <v>3995</v>
      </c>
      <c r="C1107" s="4">
        <v>8184</v>
      </c>
      <c r="D1107" s="4" t="s">
        <v>1354</v>
      </c>
      <c r="E1107" s="23">
        <v>3.0569999999999999</v>
      </c>
      <c r="F1107" s="24"/>
      <c r="G1107" s="24"/>
      <c r="H1107" s="24"/>
      <c r="I1107" s="40" t="s">
        <v>2034</v>
      </c>
      <c r="J1107" s="4" t="s">
        <v>604</v>
      </c>
      <c r="K1107" s="2">
        <v>1.1918858624994999E-2</v>
      </c>
      <c r="L1107" s="2">
        <v>-2.8286490589380001E-2</v>
      </c>
      <c r="M1107" s="2">
        <f t="shared" si="42"/>
        <v>3.6435950816609712E-2</v>
      </c>
      <c r="N1107" s="2">
        <f t="shared" si="43"/>
        <v>-8.647180173173466E-2</v>
      </c>
      <c r="P1107" s="1">
        <v>69</v>
      </c>
    </row>
    <row r="1108" spans="1:16" x14ac:dyDescent="0.2">
      <c r="A1108" s="4" t="s">
        <v>3995</v>
      </c>
      <c r="B1108" s="4" t="s">
        <v>3995</v>
      </c>
      <c r="C1108" s="4">
        <v>8186</v>
      </c>
      <c r="D1108" s="4" t="s">
        <v>1355</v>
      </c>
      <c r="E1108" s="23">
        <v>7.5039999999999996</v>
      </c>
      <c r="F1108" s="24"/>
      <c r="G1108" s="24"/>
      <c r="H1108" s="24"/>
      <c r="I1108" s="40" t="s">
        <v>2034</v>
      </c>
      <c r="J1108" s="4" t="s">
        <v>604</v>
      </c>
      <c r="K1108" s="2">
        <v>1.2808945961297001E-2</v>
      </c>
      <c r="L1108" s="2">
        <v>-2.8219096362591001E-2</v>
      </c>
      <c r="M1108" s="2">
        <f t="shared" si="42"/>
        <v>9.6118330493572685E-2</v>
      </c>
      <c r="N1108" s="2">
        <f t="shared" si="43"/>
        <v>-0.21175609910488286</v>
      </c>
      <c r="P1108" s="1">
        <v>138</v>
      </c>
    </row>
    <row r="1109" spans="1:16" x14ac:dyDescent="0.2">
      <c r="A1109" s="4" t="s">
        <v>6989</v>
      </c>
      <c r="B1109" s="4" t="s">
        <v>6989</v>
      </c>
      <c r="C1109" s="4">
        <v>8188</v>
      </c>
      <c r="D1109" s="4" t="s">
        <v>1356</v>
      </c>
      <c r="E1109" s="23">
        <v>8.1020000000000003</v>
      </c>
      <c r="F1109" s="24"/>
      <c r="G1109" s="24"/>
      <c r="H1109" s="24"/>
      <c r="I1109" s="40" t="s">
        <v>2034</v>
      </c>
      <c r="J1109" s="4" t="s">
        <v>604</v>
      </c>
      <c r="K1109" s="2">
        <v>1.1897504329680999E-2</v>
      </c>
      <c r="L1109" s="2">
        <v>-2.8144577518106E-2</v>
      </c>
      <c r="M1109" s="2">
        <f t="shared" si="42"/>
        <v>9.6393580079075461E-2</v>
      </c>
      <c r="N1109" s="2">
        <f t="shared" si="43"/>
        <v>-0.22802736705169482</v>
      </c>
      <c r="P1109" s="1">
        <v>69</v>
      </c>
    </row>
    <row r="1110" spans="1:16" x14ac:dyDescent="0.2">
      <c r="A1110" s="4" t="s">
        <v>3996</v>
      </c>
      <c r="B1110" s="4" t="s">
        <v>3996</v>
      </c>
      <c r="C1110" s="4">
        <v>8189</v>
      </c>
      <c r="D1110" s="4" t="s">
        <v>1357</v>
      </c>
      <c r="E1110" s="24"/>
      <c r="F1110" s="23">
        <v>24</v>
      </c>
      <c r="G1110" s="24"/>
      <c r="H1110" s="24"/>
      <c r="I1110" s="40" t="s">
        <v>2034</v>
      </c>
      <c r="J1110" s="4" t="s">
        <v>1021</v>
      </c>
      <c r="K1110" s="2">
        <v>9.3495640903710001E-3</v>
      </c>
      <c r="L1110" s="2">
        <v>-2.8611980378627999E-2</v>
      </c>
      <c r="M1110" s="2">
        <f t="shared" si="42"/>
        <v>0.224389538168904</v>
      </c>
      <c r="N1110" s="2">
        <f t="shared" si="43"/>
        <v>-0.68668752908707198</v>
      </c>
      <c r="P1110" s="1">
        <v>69</v>
      </c>
    </row>
    <row r="1111" spans="1:16" x14ac:dyDescent="0.2">
      <c r="A1111" s="4" t="s">
        <v>3997</v>
      </c>
      <c r="B1111" s="4" t="s">
        <v>3997</v>
      </c>
      <c r="C1111" s="4">
        <v>8190</v>
      </c>
      <c r="D1111" s="4" t="s">
        <v>1358</v>
      </c>
      <c r="E1111" s="24"/>
      <c r="F1111" s="24"/>
      <c r="G1111" s="24"/>
      <c r="H1111" s="24"/>
      <c r="I1111" s="40" t="s">
        <v>2034</v>
      </c>
      <c r="J1111" s="4" t="s">
        <v>1021</v>
      </c>
      <c r="K1111" s="2">
        <v>9.2086102813479995E-3</v>
      </c>
      <c r="L1111" s="2">
        <v>-2.8445567935705001E-2</v>
      </c>
      <c r="M1111" s="2">
        <f t="shared" si="42"/>
        <v>0</v>
      </c>
      <c r="N1111" s="2">
        <f t="shared" si="43"/>
        <v>0</v>
      </c>
      <c r="P1111" s="1">
        <v>69</v>
      </c>
    </row>
    <row r="1112" spans="1:16" x14ac:dyDescent="0.2">
      <c r="A1112" s="4" t="s">
        <v>3997</v>
      </c>
      <c r="B1112" s="4" t="s">
        <v>3997</v>
      </c>
      <c r="C1112" s="4">
        <v>8192</v>
      </c>
      <c r="D1112" s="4" t="s">
        <v>1359</v>
      </c>
      <c r="E1112" s="24"/>
      <c r="F1112" s="24"/>
      <c r="G1112" s="24"/>
      <c r="H1112" s="24"/>
      <c r="I1112" s="40" t="s">
        <v>2034</v>
      </c>
      <c r="J1112" s="4" t="s">
        <v>1021</v>
      </c>
      <c r="K1112" s="2">
        <v>8.6379209533329997E-3</v>
      </c>
      <c r="L1112" s="2">
        <v>-2.7771798893808999E-2</v>
      </c>
      <c r="M1112" s="2">
        <f t="shared" si="42"/>
        <v>0</v>
      </c>
      <c r="N1112" s="2">
        <f t="shared" si="43"/>
        <v>0</v>
      </c>
      <c r="P1112" s="1">
        <v>138</v>
      </c>
    </row>
    <row r="1113" spans="1:16" x14ac:dyDescent="0.2">
      <c r="A1113" s="4" t="s">
        <v>3998</v>
      </c>
      <c r="B1113" s="4" t="s">
        <v>3998</v>
      </c>
      <c r="C1113" s="4">
        <v>8195</v>
      </c>
      <c r="D1113" s="4" t="s">
        <v>1360</v>
      </c>
      <c r="E1113" s="23">
        <v>5.0350000000000001</v>
      </c>
      <c r="F1113" s="24"/>
      <c r="G1113" s="24"/>
      <c r="H1113" s="24"/>
      <c r="I1113" s="40" t="s">
        <v>2034</v>
      </c>
      <c r="J1113" s="4" t="s">
        <v>901</v>
      </c>
      <c r="K1113" s="2">
        <v>9.3537475913759993E-3</v>
      </c>
      <c r="L1113" s="2">
        <v>-3.1617507338523997E-2</v>
      </c>
      <c r="M1113" s="2">
        <f t="shared" si="42"/>
        <v>4.7096119122578155E-2</v>
      </c>
      <c r="N1113" s="2">
        <f t="shared" si="43"/>
        <v>-0.15919414944946833</v>
      </c>
      <c r="P1113" s="1">
        <v>69</v>
      </c>
    </row>
    <row r="1114" spans="1:16" x14ac:dyDescent="0.2">
      <c r="A1114" s="4" t="s">
        <v>3999</v>
      </c>
      <c r="B1114" s="4" t="s">
        <v>3999</v>
      </c>
      <c r="C1114" s="4">
        <v>8198</v>
      </c>
      <c r="D1114" s="4" t="s">
        <v>1361</v>
      </c>
      <c r="E1114" s="23">
        <v>36.354999999999997</v>
      </c>
      <c r="F1114" s="24"/>
      <c r="G1114" s="24"/>
      <c r="H1114" s="24"/>
      <c r="I1114" s="40" t="s">
        <v>2034</v>
      </c>
      <c r="J1114" s="4" t="s">
        <v>575</v>
      </c>
      <c r="K1114" s="2">
        <v>1.1575093492866E-2</v>
      </c>
      <c r="L1114" s="2">
        <v>-2.6001974940300002E-2</v>
      </c>
      <c r="M1114" s="2">
        <f t="shared" si="42"/>
        <v>0.42081252393314339</v>
      </c>
      <c r="N1114" s="2">
        <f t="shared" si="43"/>
        <v>-0.94530179895460653</v>
      </c>
      <c r="P1114" s="1">
        <v>69</v>
      </c>
    </row>
    <row r="1115" spans="1:16" x14ac:dyDescent="0.2">
      <c r="C1115" s="4">
        <v>8199</v>
      </c>
      <c r="D1115" s="4" t="s">
        <v>1362</v>
      </c>
      <c r="E1115" s="24"/>
      <c r="F1115" s="24"/>
      <c r="G1115" s="24"/>
      <c r="H1115" s="24"/>
      <c r="I1115" s="40" t="s">
        <v>2034</v>
      </c>
      <c r="J1115" s="4" t="s">
        <v>994</v>
      </c>
      <c r="K1115" s="2">
        <v>8.9776348322629998E-3</v>
      </c>
      <c r="L1115" s="2">
        <v>-3.2158195972443002E-2</v>
      </c>
      <c r="M1115" s="2">
        <f t="shared" si="42"/>
        <v>0</v>
      </c>
      <c r="N1115" s="2">
        <f t="shared" si="43"/>
        <v>0</v>
      </c>
      <c r="P1115" s="1">
        <v>69</v>
      </c>
    </row>
    <row r="1116" spans="1:16" x14ac:dyDescent="0.2">
      <c r="A1116" s="4" t="s">
        <v>4000</v>
      </c>
      <c r="B1116" s="4" t="s">
        <v>4000</v>
      </c>
      <c r="C1116" s="4">
        <v>8200</v>
      </c>
      <c r="D1116" s="4" t="s">
        <v>1363</v>
      </c>
      <c r="E1116" s="24"/>
      <c r="F1116" s="24"/>
      <c r="G1116" s="24"/>
      <c r="H1116" s="24"/>
      <c r="I1116" s="40" t="s">
        <v>2034</v>
      </c>
      <c r="J1116" s="4" t="s">
        <v>7264</v>
      </c>
      <c r="K1116" s="2">
        <v>1.8617300316691E-2</v>
      </c>
      <c r="L1116" s="2">
        <v>-3.0900467187165999E-2</v>
      </c>
      <c r="M1116" s="2">
        <f t="shared" si="42"/>
        <v>0</v>
      </c>
      <c r="N1116" s="2">
        <f t="shared" si="43"/>
        <v>0</v>
      </c>
      <c r="P1116" s="1">
        <v>69</v>
      </c>
    </row>
    <row r="1117" spans="1:16" x14ac:dyDescent="0.2">
      <c r="A1117" s="4" t="s">
        <v>4000</v>
      </c>
      <c r="B1117" s="4" t="s">
        <v>4000</v>
      </c>
      <c r="C1117" s="4">
        <v>8203</v>
      </c>
      <c r="D1117" s="4" t="s">
        <v>1364</v>
      </c>
      <c r="E1117" s="23">
        <v>28.773</v>
      </c>
      <c r="F1117" s="24"/>
      <c r="G1117" s="24"/>
      <c r="H1117" s="24"/>
      <c r="I1117" s="40" t="s">
        <v>2034</v>
      </c>
      <c r="J1117" s="4" t="s">
        <v>7264</v>
      </c>
      <c r="K1117" s="2">
        <v>1.7972536385058999E-2</v>
      </c>
      <c r="L1117" s="2">
        <v>-3.0973641201853998E-2</v>
      </c>
      <c r="M1117" s="2">
        <f t="shared" si="42"/>
        <v>0.51712378940730264</v>
      </c>
      <c r="N1117" s="2">
        <f t="shared" si="43"/>
        <v>-0.89120457830094513</v>
      </c>
      <c r="P1117" s="1">
        <v>138</v>
      </c>
    </row>
    <row r="1118" spans="1:16" x14ac:dyDescent="0.2">
      <c r="A1118" s="4" t="s">
        <v>4001</v>
      </c>
      <c r="B1118" s="4" t="s">
        <v>4001</v>
      </c>
      <c r="C1118" s="4">
        <v>8206</v>
      </c>
      <c r="D1118" s="4" t="s">
        <v>1365</v>
      </c>
      <c r="E1118" s="23">
        <v>3.125</v>
      </c>
      <c r="F1118" s="24"/>
      <c r="G1118" s="24"/>
      <c r="H1118" s="24"/>
      <c r="I1118" s="40" t="s">
        <v>2034</v>
      </c>
      <c r="J1118" s="4" t="s">
        <v>7264</v>
      </c>
      <c r="K1118" s="2">
        <v>2.1121304482221999E-2</v>
      </c>
      <c r="L1118" s="2">
        <v>-3.1700003892182999E-2</v>
      </c>
      <c r="M1118" s="2">
        <f t="shared" si="42"/>
        <v>6.6004076506943746E-2</v>
      </c>
      <c r="N1118" s="2">
        <f t="shared" si="43"/>
        <v>-9.9062512163071867E-2</v>
      </c>
      <c r="P1118" s="1">
        <v>69</v>
      </c>
    </row>
    <row r="1119" spans="1:16" x14ac:dyDescent="0.2">
      <c r="A1119" s="4" t="s">
        <v>4002</v>
      </c>
      <c r="B1119" s="4" t="s">
        <v>4002</v>
      </c>
      <c r="C1119" s="4">
        <v>8208</v>
      </c>
      <c r="D1119" s="4" t="s">
        <v>1366</v>
      </c>
      <c r="E1119" s="23">
        <v>4.6630000000000003</v>
      </c>
      <c r="F1119" s="24"/>
      <c r="G1119" s="24"/>
      <c r="H1119" s="24"/>
      <c r="I1119" s="40" t="s">
        <v>2034</v>
      </c>
      <c r="J1119" s="4" t="s">
        <v>628</v>
      </c>
      <c r="K1119" s="2">
        <v>2.6851000264286998E-2</v>
      </c>
      <c r="L1119" s="2">
        <v>-3.3529512584208998E-2</v>
      </c>
      <c r="M1119" s="2">
        <f t="shared" si="42"/>
        <v>0.12520621423237027</v>
      </c>
      <c r="N1119" s="2">
        <f t="shared" si="43"/>
        <v>-0.15634811718016656</v>
      </c>
      <c r="P1119" s="1">
        <v>69</v>
      </c>
    </row>
    <row r="1120" spans="1:16" x14ac:dyDescent="0.2">
      <c r="A1120" s="4" t="s">
        <v>4003</v>
      </c>
      <c r="B1120" s="4" t="s">
        <v>4003</v>
      </c>
      <c r="C1120" s="4">
        <v>8210</v>
      </c>
      <c r="D1120" s="4" t="s">
        <v>1367</v>
      </c>
      <c r="E1120" s="24"/>
      <c r="F1120" s="24"/>
      <c r="G1120" s="24"/>
      <c r="H1120" s="24"/>
      <c r="I1120" s="40" t="s">
        <v>2034</v>
      </c>
      <c r="J1120" s="4" t="s">
        <v>628</v>
      </c>
      <c r="K1120" s="2">
        <v>2.7150994166732001E-2</v>
      </c>
      <c r="L1120" s="2">
        <v>-3.3611059188843002E-2</v>
      </c>
      <c r="M1120" s="2">
        <f t="shared" si="42"/>
        <v>0</v>
      </c>
      <c r="N1120" s="2">
        <f t="shared" si="43"/>
        <v>0</v>
      </c>
      <c r="P1120" s="1">
        <v>69</v>
      </c>
    </row>
    <row r="1121" spans="1:16" x14ac:dyDescent="0.2">
      <c r="A1121" s="4" t="s">
        <v>4003</v>
      </c>
      <c r="B1121" s="4" t="s">
        <v>4003</v>
      </c>
      <c r="C1121" s="4">
        <v>8212</v>
      </c>
      <c r="D1121" s="4" t="s">
        <v>1368</v>
      </c>
      <c r="E1121" s="24"/>
      <c r="F1121" s="24"/>
      <c r="G1121" s="24"/>
      <c r="H1121" s="24"/>
      <c r="I1121" s="40" t="s">
        <v>2034</v>
      </c>
      <c r="J1121" s="4" t="s">
        <v>628</v>
      </c>
      <c r="K1121" s="2">
        <v>2.9146274551749E-2</v>
      </c>
      <c r="L1121" s="2">
        <v>-3.4153427928686003E-2</v>
      </c>
      <c r="M1121" s="2">
        <f t="shared" si="42"/>
        <v>0</v>
      </c>
      <c r="N1121" s="2">
        <f t="shared" si="43"/>
        <v>0</v>
      </c>
      <c r="P1121" s="1">
        <v>138</v>
      </c>
    </row>
    <row r="1122" spans="1:16" x14ac:dyDescent="0.2">
      <c r="A1122" s="4" t="s">
        <v>4004</v>
      </c>
      <c r="B1122" s="4" t="s">
        <v>4004</v>
      </c>
      <c r="C1122" s="4">
        <v>8216</v>
      </c>
      <c r="D1122" s="4" t="s">
        <v>1369</v>
      </c>
      <c r="E1122" s="23">
        <v>12.239000000000001</v>
      </c>
      <c r="F1122" s="24"/>
      <c r="G1122" s="24"/>
      <c r="H1122" s="24"/>
      <c r="I1122" s="40" t="s">
        <v>2034</v>
      </c>
      <c r="J1122" s="4" t="s">
        <v>628</v>
      </c>
      <c r="K1122" s="2">
        <v>2.6689941063523001E-2</v>
      </c>
      <c r="L1122" s="2">
        <v>-3.3625561743974998E-2</v>
      </c>
      <c r="M1122" s="2">
        <f t="shared" si="42"/>
        <v>0.32665818867645802</v>
      </c>
      <c r="N1122" s="2">
        <f t="shared" si="43"/>
        <v>-0.41154325018451005</v>
      </c>
      <c r="P1122" s="1">
        <v>69</v>
      </c>
    </row>
    <row r="1123" spans="1:16" x14ac:dyDescent="0.2">
      <c r="A1123" s="4" t="s">
        <v>4005</v>
      </c>
      <c r="B1123" s="4" t="s">
        <v>4005</v>
      </c>
      <c r="C1123" s="4">
        <v>8218</v>
      </c>
      <c r="D1123" s="4" t="s">
        <v>1370</v>
      </c>
      <c r="E1123" s="24"/>
      <c r="F1123" s="24"/>
      <c r="G1123" s="24"/>
      <c r="H1123" s="24"/>
      <c r="I1123" s="40" t="s">
        <v>2034</v>
      </c>
      <c r="J1123" s="4" t="s">
        <v>628</v>
      </c>
      <c r="K1123" s="2">
        <v>2.6555353775619999E-2</v>
      </c>
      <c r="L1123" s="2">
        <v>-3.3705819398164999E-2</v>
      </c>
      <c r="M1123" s="2">
        <f t="shared" si="42"/>
        <v>0</v>
      </c>
      <c r="N1123" s="2">
        <f t="shared" si="43"/>
        <v>0</v>
      </c>
      <c r="P1123" s="1">
        <v>69</v>
      </c>
    </row>
    <row r="1124" spans="1:16" x14ac:dyDescent="0.2">
      <c r="A1124" s="4" t="s">
        <v>4005</v>
      </c>
      <c r="B1124" s="4" t="s">
        <v>4005</v>
      </c>
      <c r="C1124" s="4">
        <v>8221</v>
      </c>
      <c r="D1124" s="4" t="s">
        <v>1371</v>
      </c>
      <c r="E1124" s="24"/>
      <c r="F1124" s="24"/>
      <c r="G1124" s="24"/>
      <c r="H1124" s="24"/>
      <c r="I1124" s="40" t="s">
        <v>2034</v>
      </c>
      <c r="J1124" s="4" t="s">
        <v>1372</v>
      </c>
      <c r="K1124" s="2">
        <v>2.6451896876097E-2</v>
      </c>
      <c r="L1124" s="2">
        <v>-3.3767517656088E-2</v>
      </c>
      <c r="M1124" s="2">
        <f t="shared" si="42"/>
        <v>0</v>
      </c>
      <c r="N1124" s="2">
        <f t="shared" si="43"/>
        <v>0</v>
      </c>
      <c r="P1124" s="1">
        <v>138</v>
      </c>
    </row>
    <row r="1125" spans="1:16" x14ac:dyDescent="0.2">
      <c r="A1125" s="4" t="s">
        <v>4006</v>
      </c>
      <c r="B1125" s="4" t="s">
        <v>4006</v>
      </c>
      <c r="C1125" s="4">
        <v>8223</v>
      </c>
      <c r="D1125" s="4" t="s">
        <v>1373</v>
      </c>
      <c r="E1125" s="23">
        <v>11.144</v>
      </c>
      <c r="F1125" s="24"/>
      <c r="G1125" s="24"/>
      <c r="H1125" s="24"/>
      <c r="I1125" s="40" t="s">
        <v>2034</v>
      </c>
      <c r="J1125" s="4" t="s">
        <v>396</v>
      </c>
      <c r="K1125" s="2">
        <v>2.6555353775619999E-2</v>
      </c>
      <c r="L1125" s="2">
        <v>-3.3705819398164999E-2</v>
      </c>
      <c r="M1125" s="2">
        <f t="shared" si="42"/>
        <v>0.29593286247550926</v>
      </c>
      <c r="N1125" s="2">
        <f t="shared" si="43"/>
        <v>-0.37561765137315073</v>
      </c>
      <c r="P1125" s="1">
        <v>69</v>
      </c>
    </row>
    <row r="1126" spans="1:16" x14ac:dyDescent="0.2">
      <c r="A1126" s="4" t="s">
        <v>4007</v>
      </c>
      <c r="B1126" s="4" t="s">
        <v>4007</v>
      </c>
      <c r="C1126" s="4">
        <v>8225</v>
      </c>
      <c r="D1126" s="4" t="s">
        <v>627</v>
      </c>
      <c r="E1126" s="24"/>
      <c r="F1126" s="24"/>
      <c r="G1126" s="24"/>
      <c r="H1126" s="24"/>
      <c r="I1126" s="40" t="s">
        <v>2034</v>
      </c>
      <c r="J1126" s="4" t="s">
        <v>628</v>
      </c>
      <c r="K1126" s="2">
        <v>2.8162188827991E-2</v>
      </c>
      <c r="L1126" s="2">
        <v>-3.4343320876360002E-2</v>
      </c>
      <c r="M1126" s="2">
        <f t="shared" si="42"/>
        <v>0</v>
      </c>
      <c r="N1126" s="2">
        <f t="shared" si="43"/>
        <v>0</v>
      </c>
      <c r="P1126" s="1">
        <v>138</v>
      </c>
    </row>
    <row r="1127" spans="1:16" x14ac:dyDescent="0.2">
      <c r="A1127" s="4" t="s">
        <v>3628</v>
      </c>
      <c r="B1127" s="4" t="s">
        <v>3628</v>
      </c>
      <c r="C1127" s="4">
        <v>8229</v>
      </c>
      <c r="D1127" s="4" t="s">
        <v>1374</v>
      </c>
      <c r="E1127" s="24"/>
      <c r="F1127" s="24"/>
      <c r="G1127" s="24"/>
      <c r="H1127" s="24"/>
      <c r="I1127" s="40" t="s">
        <v>2034</v>
      </c>
      <c r="J1127" s="4" t="s">
        <v>633</v>
      </c>
      <c r="K1127" s="2">
        <v>4.1896246373653002E-2</v>
      </c>
      <c r="L1127" s="2">
        <v>-3.8316331803799002E-2</v>
      </c>
      <c r="M1127" s="2">
        <f t="shared" si="42"/>
        <v>0</v>
      </c>
      <c r="N1127" s="2">
        <f t="shared" si="43"/>
        <v>0</v>
      </c>
      <c r="P1127" s="1">
        <v>138</v>
      </c>
    </row>
    <row r="1128" spans="1:16" x14ac:dyDescent="0.2">
      <c r="A1128" s="4" t="s">
        <v>616</v>
      </c>
      <c r="B1128" s="4" t="s">
        <v>616</v>
      </c>
      <c r="C1128" s="4">
        <v>8231</v>
      </c>
      <c r="D1128" s="4" t="s">
        <v>1375</v>
      </c>
      <c r="E1128" s="24"/>
      <c r="F1128" s="24"/>
      <c r="G1128" s="24"/>
      <c r="H1128" s="24"/>
      <c r="I1128" s="40" t="s">
        <v>2034</v>
      </c>
      <c r="J1128" s="4" t="s">
        <v>616</v>
      </c>
      <c r="K1128" s="2">
        <v>6.4065344631672003E-2</v>
      </c>
      <c r="L1128" s="2">
        <v>-4.5088943094014997E-2</v>
      </c>
      <c r="M1128" s="2">
        <f t="shared" si="42"/>
        <v>0</v>
      </c>
      <c r="N1128" s="2">
        <f t="shared" si="43"/>
        <v>0</v>
      </c>
      <c r="P1128" s="1">
        <v>69</v>
      </c>
    </row>
    <row r="1129" spans="1:16" x14ac:dyDescent="0.2">
      <c r="A1129" s="4" t="s">
        <v>616</v>
      </c>
      <c r="B1129" s="4" t="s">
        <v>616</v>
      </c>
      <c r="C1129" s="4">
        <v>8234</v>
      </c>
      <c r="D1129" s="4" t="s">
        <v>1376</v>
      </c>
      <c r="E1129" s="23">
        <v>39.020000000000003</v>
      </c>
      <c r="F1129" s="24"/>
      <c r="G1129" s="24"/>
      <c r="H1129" s="24"/>
      <c r="I1129" s="40" t="s">
        <v>2034</v>
      </c>
      <c r="J1129" s="4" t="s">
        <v>616</v>
      </c>
      <c r="K1129" s="2">
        <v>5.4269798099994999E-2</v>
      </c>
      <c r="L1129" s="2">
        <v>-4.2120330035686E-2</v>
      </c>
      <c r="M1129" s="2">
        <f t="shared" si="42"/>
        <v>2.1176075218618049</v>
      </c>
      <c r="N1129" s="2">
        <f t="shared" si="43"/>
        <v>-1.6435352779924679</v>
      </c>
      <c r="P1129" s="1">
        <v>138</v>
      </c>
    </row>
    <row r="1130" spans="1:16" x14ac:dyDescent="0.2">
      <c r="A1130" s="4" t="s">
        <v>4008</v>
      </c>
      <c r="B1130" s="4" t="s">
        <v>4008</v>
      </c>
      <c r="C1130" s="4">
        <v>8236</v>
      </c>
      <c r="D1130" s="4" t="s">
        <v>1377</v>
      </c>
      <c r="E1130" s="24"/>
      <c r="F1130" s="24"/>
      <c r="G1130" s="24"/>
      <c r="H1130" s="24"/>
      <c r="I1130" s="40" t="s">
        <v>2034</v>
      </c>
      <c r="J1130" s="4" t="s">
        <v>633</v>
      </c>
      <c r="K1130" s="2">
        <v>4.5334290713071997E-2</v>
      </c>
      <c r="L1130" s="2">
        <v>-3.9301581680775001E-2</v>
      </c>
      <c r="M1130" s="2">
        <f t="shared" si="42"/>
        <v>0</v>
      </c>
      <c r="N1130" s="2">
        <f t="shared" si="43"/>
        <v>0</v>
      </c>
      <c r="P1130" s="1">
        <v>138</v>
      </c>
    </row>
    <row r="1131" spans="1:16" x14ac:dyDescent="0.2">
      <c r="A1131" s="4" t="s">
        <v>4009</v>
      </c>
      <c r="B1131" s="4" t="s">
        <v>4009</v>
      </c>
      <c r="C1131" s="4">
        <v>8242</v>
      </c>
      <c r="D1131" s="4" t="s">
        <v>1378</v>
      </c>
      <c r="E1131" s="23">
        <v>11.981</v>
      </c>
      <c r="F1131" s="24"/>
      <c r="G1131" s="24"/>
      <c r="H1131" s="24"/>
      <c r="I1131" s="40" t="s">
        <v>2034</v>
      </c>
      <c r="J1131" s="4" t="s">
        <v>633</v>
      </c>
      <c r="K1131" s="2">
        <v>5.4036226123571E-2</v>
      </c>
      <c r="L1131" s="2">
        <v>-4.1782561689615E-2</v>
      </c>
      <c r="M1131" s="2">
        <f t="shared" si="42"/>
        <v>0.6474080251865042</v>
      </c>
      <c r="N1131" s="2">
        <f t="shared" si="43"/>
        <v>-0.50059687160327726</v>
      </c>
      <c r="P1131" s="1">
        <v>69</v>
      </c>
    </row>
    <row r="1132" spans="1:16" x14ac:dyDescent="0.2">
      <c r="A1132" s="4" t="s">
        <v>643</v>
      </c>
      <c r="B1132" s="4" t="s">
        <v>643</v>
      </c>
      <c r="C1132" s="4">
        <v>8243</v>
      </c>
      <c r="D1132" s="4" t="s">
        <v>1379</v>
      </c>
      <c r="E1132" s="24"/>
      <c r="F1132" s="24"/>
      <c r="G1132" s="24"/>
      <c r="H1132" s="24"/>
      <c r="I1132" s="40" t="s">
        <v>2034</v>
      </c>
      <c r="J1132" s="4" t="s">
        <v>633</v>
      </c>
      <c r="K1132" s="2">
        <v>5.4480999708175999E-2</v>
      </c>
      <c r="L1132" s="2">
        <v>-4.1929192841053002E-2</v>
      </c>
      <c r="M1132" s="2">
        <f t="shared" si="42"/>
        <v>0</v>
      </c>
      <c r="N1132" s="2">
        <f t="shared" si="43"/>
        <v>0</v>
      </c>
      <c r="P1132" s="1">
        <v>69</v>
      </c>
    </row>
    <row r="1133" spans="1:16" x14ac:dyDescent="0.2">
      <c r="A1133" s="4" t="s">
        <v>4010</v>
      </c>
      <c r="B1133" s="4" t="s">
        <v>4010</v>
      </c>
      <c r="C1133" s="4">
        <v>8244</v>
      </c>
      <c r="D1133" s="4" t="s">
        <v>1380</v>
      </c>
      <c r="E1133" s="23">
        <v>11.167999999999999</v>
      </c>
      <c r="F1133" s="24"/>
      <c r="G1133" s="24"/>
      <c r="H1133" s="24"/>
      <c r="I1133" s="40" t="s">
        <v>2034</v>
      </c>
      <c r="J1133" s="4" t="s">
        <v>649</v>
      </c>
      <c r="K1133" s="2">
        <v>5.0001278519630002E-2</v>
      </c>
      <c r="L1133" s="2">
        <v>-4.0452327579259997E-2</v>
      </c>
      <c r="M1133" s="2">
        <f t="shared" si="42"/>
        <v>0.5584142785072278</v>
      </c>
      <c r="N1133" s="2">
        <f t="shared" si="43"/>
        <v>-0.45177159440517561</v>
      </c>
      <c r="P1133" s="1">
        <v>69</v>
      </c>
    </row>
    <row r="1134" spans="1:16" x14ac:dyDescent="0.2">
      <c r="A1134" s="4" t="s">
        <v>4011</v>
      </c>
      <c r="B1134" s="4" t="s">
        <v>4011</v>
      </c>
      <c r="C1134" s="4">
        <v>8246</v>
      </c>
      <c r="D1134" s="4" t="s">
        <v>1381</v>
      </c>
      <c r="E1134" s="23">
        <v>0.69599999999999995</v>
      </c>
      <c r="F1134" s="24"/>
      <c r="G1134" s="24"/>
      <c r="H1134" s="24"/>
      <c r="I1134" s="40" t="s">
        <v>2034</v>
      </c>
      <c r="J1134" s="4" t="s">
        <v>616</v>
      </c>
      <c r="K1134" s="2">
        <v>6.5685793757439007E-2</v>
      </c>
      <c r="L1134" s="2">
        <v>-4.5620527118443999E-2</v>
      </c>
      <c r="M1134" s="2">
        <f t="shared" si="42"/>
        <v>4.5717312455177544E-2</v>
      </c>
      <c r="N1134" s="2">
        <f t="shared" si="43"/>
        <v>-3.1751886874437023E-2</v>
      </c>
      <c r="P1134" s="1">
        <v>138</v>
      </c>
    </row>
    <row r="1135" spans="1:16" x14ac:dyDescent="0.2">
      <c r="A1135" s="4" t="s">
        <v>2546</v>
      </c>
      <c r="B1135" s="4" t="s">
        <v>2546</v>
      </c>
      <c r="C1135" s="4">
        <v>8251</v>
      </c>
      <c r="D1135" s="4" t="s">
        <v>1382</v>
      </c>
      <c r="E1135" s="24"/>
      <c r="F1135" s="24"/>
      <c r="G1135" s="24"/>
      <c r="H1135" s="24"/>
      <c r="I1135" s="40" t="s">
        <v>2034</v>
      </c>
      <c r="J1135" s="4" t="s">
        <v>746</v>
      </c>
      <c r="K1135" s="2">
        <v>0.10928800702095</v>
      </c>
      <c r="L1135" s="2">
        <v>-5.8988157659769003E-2</v>
      </c>
      <c r="M1135" s="2">
        <f t="shared" si="42"/>
        <v>0</v>
      </c>
      <c r="N1135" s="2">
        <f t="shared" si="43"/>
        <v>0</v>
      </c>
      <c r="P1135" s="1">
        <v>138</v>
      </c>
    </row>
    <row r="1136" spans="1:16" x14ac:dyDescent="0.2">
      <c r="A1136" s="4" t="s">
        <v>1383</v>
      </c>
      <c r="B1136" s="4" t="s">
        <v>1383</v>
      </c>
      <c r="C1136" s="4">
        <v>8252</v>
      </c>
      <c r="D1136" s="4" t="s">
        <v>1383</v>
      </c>
      <c r="E1136" s="23">
        <v>6.4169999999999998</v>
      </c>
      <c r="F1136" s="24"/>
      <c r="G1136" s="24"/>
      <c r="H1136" s="24"/>
      <c r="I1136" s="40" t="s">
        <v>2034</v>
      </c>
      <c r="J1136" s="4" t="s">
        <v>749</v>
      </c>
      <c r="K1136" s="2">
        <v>8.5739143192768E-2</v>
      </c>
      <c r="L1136" s="2">
        <v>-5.1768977195023998E-2</v>
      </c>
      <c r="M1136" s="2">
        <f t="shared" si="42"/>
        <v>0.55018808186799228</v>
      </c>
      <c r="N1136" s="2">
        <f t="shared" si="43"/>
        <v>-0.33220152666046898</v>
      </c>
      <c r="P1136" s="1">
        <v>138</v>
      </c>
    </row>
    <row r="1137" spans="1:16" x14ac:dyDescent="0.2">
      <c r="A1137" s="4" t="s">
        <v>2546</v>
      </c>
      <c r="B1137" s="4" t="s">
        <v>2546</v>
      </c>
      <c r="C1137" s="4">
        <v>8253</v>
      </c>
      <c r="D1137" s="4" t="s">
        <v>1384</v>
      </c>
      <c r="E1137" s="24"/>
      <c r="F1137" s="24"/>
      <c r="G1137" s="24"/>
      <c r="H1137" s="24"/>
      <c r="I1137" s="40" t="s">
        <v>2034</v>
      </c>
      <c r="J1137" s="4" t="s">
        <v>746</v>
      </c>
      <c r="K1137" s="2">
        <v>0.120940439403057</v>
      </c>
      <c r="L1137" s="2">
        <v>-6.2502175569533996E-2</v>
      </c>
      <c r="M1137" s="2">
        <f t="shared" si="42"/>
        <v>0</v>
      </c>
      <c r="N1137" s="2">
        <f t="shared" si="43"/>
        <v>0</v>
      </c>
      <c r="P1137" s="1">
        <v>69</v>
      </c>
    </row>
    <row r="1138" spans="1:16" x14ac:dyDescent="0.2">
      <c r="A1138" s="4" t="s">
        <v>2546</v>
      </c>
      <c r="B1138" s="4" t="s">
        <v>2546</v>
      </c>
      <c r="C1138" s="4">
        <v>8255</v>
      </c>
      <c r="D1138" s="4" t="s">
        <v>1385</v>
      </c>
      <c r="E1138" s="23">
        <v>15.89</v>
      </c>
      <c r="F1138" s="24"/>
      <c r="G1138" s="24"/>
      <c r="H1138" s="24"/>
      <c r="I1138" s="40" t="s">
        <v>2034</v>
      </c>
      <c r="J1138" s="4" t="s">
        <v>746</v>
      </c>
      <c r="K1138" s="2">
        <v>0.109420068562031</v>
      </c>
      <c r="L1138" s="2">
        <v>-5.9029657393694E-2</v>
      </c>
      <c r="M1138" s="2">
        <f t="shared" si="42"/>
        <v>1.7386848894506726</v>
      </c>
      <c r="N1138" s="2">
        <f t="shared" si="43"/>
        <v>-0.93798125598579773</v>
      </c>
      <c r="P1138" s="1">
        <v>138</v>
      </c>
    </row>
    <row r="1139" spans="1:16" x14ac:dyDescent="0.2">
      <c r="A1139" s="4" t="s">
        <v>3952</v>
      </c>
      <c r="B1139" s="4" t="s">
        <v>3952</v>
      </c>
      <c r="C1139" s="4">
        <v>8258</v>
      </c>
      <c r="D1139" s="4" t="s">
        <v>1386</v>
      </c>
      <c r="E1139" s="23">
        <v>2.851</v>
      </c>
      <c r="F1139" s="24"/>
      <c r="G1139" s="24"/>
      <c r="H1139" s="24"/>
      <c r="I1139" s="40" t="s">
        <v>2034</v>
      </c>
      <c r="J1139" s="4" t="s">
        <v>746</v>
      </c>
      <c r="K1139" s="2">
        <v>0.109420068562031</v>
      </c>
      <c r="L1139" s="2">
        <v>-5.9029657393694E-2</v>
      </c>
      <c r="M1139" s="2">
        <f t="shared" si="42"/>
        <v>0.31195661547035036</v>
      </c>
      <c r="N1139" s="2">
        <f t="shared" si="43"/>
        <v>-0.16829355322942161</v>
      </c>
      <c r="P1139" s="1">
        <v>138</v>
      </c>
    </row>
    <row r="1140" spans="1:16" x14ac:dyDescent="0.2">
      <c r="A1140" s="4" t="s">
        <v>4012</v>
      </c>
      <c r="B1140" s="4" t="s">
        <v>4012</v>
      </c>
      <c r="C1140" s="4">
        <v>8263</v>
      </c>
      <c r="D1140" s="4" t="s">
        <v>1387</v>
      </c>
      <c r="E1140" s="23">
        <v>0.68600000000000005</v>
      </c>
      <c r="F1140" s="24"/>
      <c r="G1140" s="23">
        <v>6</v>
      </c>
      <c r="H1140" s="23">
        <v>6</v>
      </c>
      <c r="I1140" s="40" t="s">
        <v>2034</v>
      </c>
      <c r="J1140" s="4" t="s">
        <v>751</v>
      </c>
      <c r="K1140" s="2">
        <v>8.5038810968399006E-2</v>
      </c>
      <c r="L1140" s="2">
        <v>-5.1367912441491997E-2</v>
      </c>
      <c r="M1140" s="2">
        <f t="shared" si="42"/>
        <v>0.5685694901347158</v>
      </c>
      <c r="N1140" s="2">
        <f t="shared" si="43"/>
        <v>-0.34344586258381549</v>
      </c>
      <c r="P1140" s="1">
        <v>138</v>
      </c>
    </row>
    <row r="1141" spans="1:16" x14ac:dyDescent="0.2">
      <c r="A1141" s="4" t="s">
        <v>4013</v>
      </c>
      <c r="B1141" s="4" t="s">
        <v>4013</v>
      </c>
      <c r="C1141" s="4">
        <v>8264</v>
      </c>
      <c r="D1141" s="4" t="s">
        <v>1388</v>
      </c>
      <c r="E1141" s="24"/>
      <c r="F1141" s="24"/>
      <c r="G1141" s="24"/>
      <c r="H1141" s="24"/>
      <c r="I1141" s="40" t="s">
        <v>2034</v>
      </c>
      <c r="J1141" s="4" t="s">
        <v>751</v>
      </c>
      <c r="K1141" s="2">
        <v>8.5038810968399006E-2</v>
      </c>
      <c r="L1141" s="2">
        <v>-5.1367912441491997E-2</v>
      </c>
      <c r="M1141" s="2">
        <f t="shared" si="42"/>
        <v>0</v>
      </c>
      <c r="N1141" s="2">
        <f t="shared" si="43"/>
        <v>0</v>
      </c>
      <c r="P1141" s="1">
        <v>138</v>
      </c>
    </row>
    <row r="1142" spans="1:16" x14ac:dyDescent="0.2">
      <c r="A1142" s="4" t="s">
        <v>4014</v>
      </c>
      <c r="B1142" s="4" t="s">
        <v>4014</v>
      </c>
      <c r="C1142" s="4">
        <v>8270</v>
      </c>
      <c r="D1142" s="4" t="s">
        <v>1389</v>
      </c>
      <c r="E1142" s="23">
        <v>40.077999999999996</v>
      </c>
      <c r="F1142" s="24"/>
      <c r="G1142" s="24"/>
      <c r="H1142" s="24"/>
      <c r="I1142" s="40" t="s">
        <v>2034</v>
      </c>
      <c r="J1142" s="4" t="s">
        <v>751</v>
      </c>
      <c r="K1142" s="2">
        <v>7.8786022961139998E-2</v>
      </c>
      <c r="L1142" s="2">
        <v>-4.9402993172406998E-2</v>
      </c>
      <c r="M1142" s="2">
        <f t="shared" si="42"/>
        <v>3.1575862282365685</v>
      </c>
      <c r="N1142" s="2">
        <f t="shared" si="43"/>
        <v>-1.9799731603637274</v>
      </c>
      <c r="P1142" s="1">
        <v>138</v>
      </c>
    </row>
    <row r="1143" spans="1:16" x14ac:dyDescent="0.2">
      <c r="A1143" s="4" t="s">
        <v>4015</v>
      </c>
      <c r="B1143" s="4" t="s">
        <v>4015</v>
      </c>
      <c r="C1143" s="4">
        <v>8273</v>
      </c>
      <c r="D1143" s="4" t="s">
        <v>1390</v>
      </c>
      <c r="E1143" s="23">
        <v>19.564</v>
      </c>
      <c r="F1143" s="24"/>
      <c r="G1143" s="24"/>
      <c r="H1143" s="24"/>
      <c r="I1143" s="40" t="s">
        <v>2034</v>
      </c>
      <c r="J1143" s="4" t="s">
        <v>751</v>
      </c>
      <c r="K1143" s="2">
        <v>7.2241395711898998E-2</v>
      </c>
      <c r="L1143" s="2">
        <v>-4.7346360981463997E-2</v>
      </c>
      <c r="M1143" s="2">
        <f t="shared" si="42"/>
        <v>1.4133306657075919</v>
      </c>
      <c r="N1143" s="2">
        <f t="shared" si="43"/>
        <v>-0.92628420624136165</v>
      </c>
      <c r="P1143" s="1">
        <v>138</v>
      </c>
    </row>
    <row r="1144" spans="1:16" x14ac:dyDescent="0.2">
      <c r="A1144" s="4" t="s">
        <v>4016</v>
      </c>
      <c r="B1144" s="4" t="s">
        <v>4016</v>
      </c>
      <c r="C1144" s="4">
        <v>8274</v>
      </c>
      <c r="D1144" s="4" t="s">
        <v>1391</v>
      </c>
      <c r="E1144" s="24"/>
      <c r="F1144" s="24"/>
      <c r="G1144" s="24"/>
      <c r="H1144" s="24"/>
      <c r="I1144" s="40" t="s">
        <v>2034</v>
      </c>
      <c r="J1144" s="4" t="s">
        <v>751</v>
      </c>
      <c r="K1144" s="2">
        <v>6.3886299729346993E-2</v>
      </c>
      <c r="L1144" s="2">
        <v>-4.4720791280269998E-2</v>
      </c>
      <c r="M1144" s="2">
        <f t="shared" si="42"/>
        <v>0</v>
      </c>
      <c r="N1144" s="2">
        <f t="shared" si="43"/>
        <v>0</v>
      </c>
      <c r="P1144" s="1">
        <v>138</v>
      </c>
    </row>
    <row r="1145" spans="1:16" x14ac:dyDescent="0.2">
      <c r="A1145" s="4" t="s">
        <v>4017</v>
      </c>
      <c r="B1145" s="4" t="s">
        <v>4017</v>
      </c>
      <c r="C1145" s="4">
        <v>8280</v>
      </c>
      <c r="D1145" s="4" t="s">
        <v>1392</v>
      </c>
      <c r="E1145" s="23">
        <v>1.754</v>
      </c>
      <c r="F1145" s="24"/>
      <c r="G1145" s="24"/>
      <c r="H1145" s="24"/>
      <c r="I1145" s="40" t="s">
        <v>2034</v>
      </c>
      <c r="J1145" s="4" t="s">
        <v>649</v>
      </c>
      <c r="K1145" s="2">
        <v>4.7398932278156003E-2</v>
      </c>
      <c r="L1145" s="2">
        <v>-3.9594389498234003E-2</v>
      </c>
      <c r="M1145" s="2">
        <f t="shared" si="42"/>
        <v>8.3137727215885623E-2</v>
      </c>
      <c r="N1145" s="2">
        <f t="shared" si="43"/>
        <v>-6.9448559179902447E-2</v>
      </c>
      <c r="P1145" s="1">
        <v>69</v>
      </c>
    </row>
    <row r="1146" spans="1:16" x14ac:dyDescent="0.2">
      <c r="A1146" s="4" t="s">
        <v>4017</v>
      </c>
      <c r="B1146" s="4" t="s">
        <v>4017</v>
      </c>
      <c r="C1146" s="4">
        <v>8283</v>
      </c>
      <c r="D1146" s="4" t="s">
        <v>1393</v>
      </c>
      <c r="E1146" s="24"/>
      <c r="F1146" s="24"/>
      <c r="G1146" s="24"/>
      <c r="H1146" s="24"/>
      <c r="I1146" s="40" t="s">
        <v>2034</v>
      </c>
      <c r="J1146" s="4" t="s">
        <v>649</v>
      </c>
      <c r="K1146" s="2">
        <v>4.3853607028722999E-2</v>
      </c>
      <c r="L1146" s="2">
        <v>-3.8425572216511002E-2</v>
      </c>
      <c r="M1146" s="2">
        <f t="shared" si="42"/>
        <v>0</v>
      </c>
      <c r="N1146" s="2">
        <f t="shared" si="43"/>
        <v>0</v>
      </c>
      <c r="P1146" s="1">
        <v>138</v>
      </c>
    </row>
    <row r="1147" spans="1:16" x14ac:dyDescent="0.2">
      <c r="A1147" s="4" t="s">
        <v>401</v>
      </c>
      <c r="B1147" s="4" t="s">
        <v>401</v>
      </c>
      <c r="C1147" s="4">
        <v>8285</v>
      </c>
      <c r="D1147" s="4" t="s">
        <v>1394</v>
      </c>
      <c r="E1147" s="24"/>
      <c r="F1147" s="23">
        <v>35</v>
      </c>
      <c r="G1147" s="24"/>
      <c r="H1147" s="24"/>
      <c r="I1147" s="40" t="s">
        <v>2034</v>
      </c>
      <c r="J1147" s="4" t="s">
        <v>656</v>
      </c>
      <c r="K1147" s="2">
        <v>2.6768699288368E-2</v>
      </c>
      <c r="L1147" s="2">
        <v>-3.1541556119918997E-2</v>
      </c>
      <c r="M1147" s="2">
        <f t="shared" si="42"/>
        <v>0.93690447509288</v>
      </c>
      <c r="N1147" s="2">
        <f t="shared" si="43"/>
        <v>-1.1039544641971648</v>
      </c>
      <c r="P1147" s="1">
        <v>13.800000190734863</v>
      </c>
    </row>
    <row r="1148" spans="1:16" x14ac:dyDescent="0.2">
      <c r="A1148" s="4" t="s">
        <v>401</v>
      </c>
      <c r="B1148" s="4" t="s">
        <v>401</v>
      </c>
      <c r="C1148" s="4">
        <v>8287</v>
      </c>
      <c r="D1148" s="4" t="s">
        <v>1395</v>
      </c>
      <c r="E1148" s="24"/>
      <c r="F1148" s="24"/>
      <c r="G1148" s="23">
        <v>34</v>
      </c>
      <c r="H1148" s="23">
        <v>34</v>
      </c>
      <c r="I1148" s="40" t="s">
        <v>2034</v>
      </c>
      <c r="J1148" s="4" t="s">
        <v>656</v>
      </c>
      <c r="K1148" s="2">
        <v>2.7087923139333999E-2</v>
      </c>
      <c r="L1148" s="2">
        <v>-3.1690206378698002E-2</v>
      </c>
      <c r="M1148" s="2">
        <f t="shared" si="42"/>
        <v>0.92098938673735598</v>
      </c>
      <c r="N1148" s="2">
        <f t="shared" si="43"/>
        <v>-1.0774670168757321</v>
      </c>
      <c r="P1148" s="1">
        <v>13.800000190734863</v>
      </c>
    </row>
    <row r="1149" spans="1:16" x14ac:dyDescent="0.2">
      <c r="A1149" s="4" t="s">
        <v>401</v>
      </c>
      <c r="B1149" s="4" t="s">
        <v>401</v>
      </c>
      <c r="C1149" s="4">
        <v>8288</v>
      </c>
      <c r="D1149" s="4" t="s">
        <v>1396</v>
      </c>
      <c r="E1149" s="24"/>
      <c r="F1149" s="24"/>
      <c r="G1149" s="23">
        <v>110</v>
      </c>
      <c r="H1149" s="23">
        <v>110</v>
      </c>
      <c r="I1149" s="40" t="s">
        <v>2034</v>
      </c>
      <c r="J1149" s="4" t="s">
        <v>656</v>
      </c>
      <c r="K1149" s="2">
        <v>2.7087923139333999E-2</v>
      </c>
      <c r="L1149" s="2">
        <v>-3.1690206378698002E-2</v>
      </c>
      <c r="M1149" s="2">
        <f t="shared" si="42"/>
        <v>2.9796715453267399</v>
      </c>
      <c r="N1149" s="2">
        <f t="shared" si="43"/>
        <v>-3.4859227016567802</v>
      </c>
      <c r="P1149" s="1">
        <v>13.800000190734863</v>
      </c>
    </row>
    <row r="1150" spans="1:16" x14ac:dyDescent="0.2">
      <c r="A1150" s="4" t="s">
        <v>401</v>
      </c>
      <c r="B1150" s="4" t="s">
        <v>401</v>
      </c>
      <c r="C1150" s="4">
        <v>8290</v>
      </c>
      <c r="D1150" s="4" t="s">
        <v>1397</v>
      </c>
      <c r="E1150" s="24"/>
      <c r="F1150" s="24"/>
      <c r="G1150" s="24"/>
      <c r="H1150" s="24"/>
      <c r="I1150" s="40" t="s">
        <v>2034</v>
      </c>
      <c r="J1150" s="4" t="s">
        <v>656</v>
      </c>
      <c r="K1150" s="2">
        <v>2.6768699288368E-2</v>
      </c>
      <c r="L1150" s="2">
        <v>-3.1541556119918997E-2</v>
      </c>
      <c r="M1150" s="2">
        <f t="shared" si="42"/>
        <v>0</v>
      </c>
      <c r="N1150" s="2">
        <f t="shared" si="43"/>
        <v>0</v>
      </c>
      <c r="P1150" s="1">
        <v>69</v>
      </c>
    </row>
    <row r="1151" spans="1:16" x14ac:dyDescent="0.2">
      <c r="A1151" s="4" t="s">
        <v>401</v>
      </c>
      <c r="B1151" s="4" t="s">
        <v>401</v>
      </c>
      <c r="C1151" s="4">
        <v>8293</v>
      </c>
      <c r="D1151" s="4" t="s">
        <v>1398</v>
      </c>
      <c r="E1151" s="23">
        <v>36.688000000000002</v>
      </c>
      <c r="F1151" s="24"/>
      <c r="G1151" s="24"/>
      <c r="H1151" s="24"/>
      <c r="I1151" s="40" t="s">
        <v>2034</v>
      </c>
      <c r="J1151" s="4" t="s">
        <v>656</v>
      </c>
      <c r="K1151" s="2">
        <v>2.7087923139333999E-2</v>
      </c>
      <c r="L1151" s="2">
        <v>-3.1690206378698002E-2</v>
      </c>
      <c r="M1151" s="2">
        <f t="shared" si="42"/>
        <v>0.99380172413588586</v>
      </c>
      <c r="N1151" s="2">
        <f t="shared" si="43"/>
        <v>-1.1626502916216723</v>
      </c>
      <c r="P1151" s="1">
        <v>138</v>
      </c>
    </row>
    <row r="1152" spans="1:16" x14ac:dyDescent="0.2">
      <c r="A1152" s="4" t="s">
        <v>4018</v>
      </c>
      <c r="B1152" s="4" t="s">
        <v>4018</v>
      </c>
      <c r="C1152" s="4">
        <v>8295</v>
      </c>
      <c r="D1152" s="4" t="s">
        <v>1399</v>
      </c>
      <c r="E1152" s="24"/>
      <c r="F1152" s="24"/>
      <c r="G1152" s="24"/>
      <c r="H1152" s="24"/>
      <c r="I1152" s="40" t="s">
        <v>2034</v>
      </c>
      <c r="J1152" s="4" t="s">
        <v>656</v>
      </c>
      <c r="K1152" s="2">
        <v>2.6214702054858E-2</v>
      </c>
      <c r="L1152" s="2">
        <v>-3.1443808227777002E-2</v>
      </c>
      <c r="M1152" s="2">
        <f t="shared" si="42"/>
        <v>0</v>
      </c>
      <c r="N1152" s="2">
        <f t="shared" si="43"/>
        <v>0</v>
      </c>
      <c r="P1152" s="1">
        <v>138</v>
      </c>
    </row>
    <row r="1153" spans="1:16" x14ac:dyDescent="0.2">
      <c r="A1153" s="4" t="s">
        <v>4018</v>
      </c>
      <c r="B1153" s="4" t="s">
        <v>4018</v>
      </c>
      <c r="C1153" s="4">
        <v>8296</v>
      </c>
      <c r="D1153" s="4" t="s">
        <v>1400</v>
      </c>
      <c r="E1153" s="24"/>
      <c r="F1153" s="24"/>
      <c r="G1153" s="24"/>
      <c r="H1153" s="24"/>
      <c r="I1153" s="40" t="s">
        <v>2034</v>
      </c>
      <c r="J1153" s="4" t="s">
        <v>656</v>
      </c>
      <c r="K1153" s="2">
        <v>2.6433831080794001E-2</v>
      </c>
      <c r="L1153" s="2">
        <v>-3.1521320343018001E-2</v>
      </c>
      <c r="M1153" s="2">
        <f t="shared" si="42"/>
        <v>0</v>
      </c>
      <c r="N1153" s="2">
        <f t="shared" si="43"/>
        <v>0</v>
      </c>
      <c r="P1153" s="1">
        <v>138</v>
      </c>
    </row>
    <row r="1154" spans="1:16" x14ac:dyDescent="0.2">
      <c r="A1154" s="4" t="s">
        <v>4019</v>
      </c>
      <c r="B1154" s="4" t="s">
        <v>4019</v>
      </c>
      <c r="C1154" s="4">
        <v>8297</v>
      </c>
      <c r="D1154" s="4" t="s">
        <v>1401</v>
      </c>
      <c r="E1154" s="23">
        <v>5.173</v>
      </c>
      <c r="F1154" s="24"/>
      <c r="G1154" s="24"/>
      <c r="H1154" s="24"/>
      <c r="I1154" s="40" t="s">
        <v>2034</v>
      </c>
      <c r="J1154" s="4" t="s">
        <v>656</v>
      </c>
      <c r="K1154" s="2">
        <v>2.1004522219299999E-2</v>
      </c>
      <c r="L1154" s="2">
        <v>-2.8862945735455E-2</v>
      </c>
      <c r="M1154" s="2">
        <f t="shared" si="42"/>
        <v>0.1086563934404389</v>
      </c>
      <c r="N1154" s="2">
        <f t="shared" si="43"/>
        <v>-0.14930801828950871</v>
      </c>
      <c r="P1154" s="1">
        <v>138</v>
      </c>
    </row>
    <row r="1155" spans="1:16" x14ac:dyDescent="0.2">
      <c r="A1155" s="4" t="s">
        <v>1403</v>
      </c>
      <c r="B1155" s="4" t="s">
        <v>1403</v>
      </c>
      <c r="C1155" s="4">
        <v>8299</v>
      </c>
      <c r="D1155" s="4" t="s">
        <v>1402</v>
      </c>
      <c r="E1155" s="23">
        <v>16.831</v>
      </c>
      <c r="F1155" s="24"/>
      <c r="G1155" s="24"/>
      <c r="H1155" s="24"/>
      <c r="I1155" s="40" t="s">
        <v>2034</v>
      </c>
      <c r="J1155" s="4" t="s">
        <v>1403</v>
      </c>
      <c r="K1155" s="2">
        <v>2.1541032940148998E-2</v>
      </c>
      <c r="L1155" s="2">
        <v>-2.9237579554319E-2</v>
      </c>
      <c r="M1155" s="2">
        <f t="shared" ref="M1155:M1218" si="44">(H1155+F1155+E1155)*K1155</f>
        <v>0.36255712541564777</v>
      </c>
      <c r="N1155" s="2">
        <f t="shared" ref="N1155:N1218" si="45">(H1155+F1155+E1155)*L1155</f>
        <v>-0.4920977014787431</v>
      </c>
      <c r="P1155" s="1">
        <v>138</v>
      </c>
    </row>
    <row r="1156" spans="1:16" x14ac:dyDescent="0.2">
      <c r="A1156" s="4" t="s">
        <v>4020</v>
      </c>
      <c r="B1156" s="4" t="s">
        <v>4020</v>
      </c>
      <c r="C1156" s="4">
        <v>8300</v>
      </c>
      <c r="D1156" s="4" t="s">
        <v>1404</v>
      </c>
      <c r="E1156" s="23">
        <v>0.16900000000000001</v>
      </c>
      <c r="F1156" s="24"/>
      <c r="G1156" s="24"/>
      <c r="H1156" s="24"/>
      <c r="I1156" s="40" t="s">
        <v>2034</v>
      </c>
      <c r="J1156" s="4" t="s">
        <v>1405</v>
      </c>
      <c r="K1156" s="2">
        <v>1.1109769344330001E-2</v>
      </c>
      <c r="L1156" s="2">
        <v>-2.4308403953909999E-2</v>
      </c>
      <c r="M1156" s="2">
        <f t="shared" si="44"/>
        <v>1.8775510191917702E-3</v>
      </c>
      <c r="N1156" s="2">
        <f t="shared" si="45"/>
        <v>-4.1081202682107902E-3</v>
      </c>
      <c r="P1156" s="1">
        <v>69</v>
      </c>
    </row>
    <row r="1157" spans="1:16" x14ac:dyDescent="0.2">
      <c r="A1157" s="4" t="s">
        <v>4020</v>
      </c>
      <c r="B1157" s="4" t="s">
        <v>4020</v>
      </c>
      <c r="C1157" s="4">
        <v>8302</v>
      </c>
      <c r="D1157" s="4" t="s">
        <v>1406</v>
      </c>
      <c r="E1157" s="24"/>
      <c r="F1157" s="24"/>
      <c r="G1157" s="24"/>
      <c r="H1157" s="24"/>
      <c r="I1157" s="40" t="s">
        <v>2034</v>
      </c>
      <c r="J1157" s="4" t="s">
        <v>1405</v>
      </c>
      <c r="K1157" s="2">
        <v>1.1076032184064E-2</v>
      </c>
      <c r="L1157" s="2">
        <v>-2.4289757013320999E-2</v>
      </c>
      <c r="M1157" s="2">
        <f t="shared" si="44"/>
        <v>0</v>
      </c>
      <c r="N1157" s="2">
        <f t="shared" si="45"/>
        <v>0</v>
      </c>
      <c r="P1157" s="1">
        <v>138</v>
      </c>
    </row>
    <row r="1158" spans="1:16" x14ac:dyDescent="0.2">
      <c r="A1158" s="4" t="s">
        <v>4021</v>
      </c>
      <c r="B1158" s="4" t="s">
        <v>4021</v>
      </c>
      <c r="C1158" s="4">
        <v>8305</v>
      </c>
      <c r="D1158" s="4" t="s">
        <v>1407</v>
      </c>
      <c r="E1158" s="24"/>
      <c r="F1158" s="23">
        <v>25</v>
      </c>
      <c r="G1158" s="24"/>
      <c r="H1158" s="24"/>
      <c r="I1158" s="40" t="s">
        <v>2034</v>
      </c>
      <c r="J1158" s="4" t="s">
        <v>337</v>
      </c>
      <c r="K1158" s="2">
        <v>1.1164499446749999E-2</v>
      </c>
      <c r="L1158" s="2">
        <v>-2.4340502917767001E-2</v>
      </c>
      <c r="M1158" s="2">
        <f t="shared" si="44"/>
        <v>0.27911248616875001</v>
      </c>
      <c r="N1158" s="2">
        <f t="shared" si="45"/>
        <v>-0.60851257294417505</v>
      </c>
      <c r="P1158" s="1">
        <v>13.800000190734863</v>
      </c>
    </row>
    <row r="1159" spans="1:16" x14ac:dyDescent="0.2">
      <c r="A1159" s="4" t="s">
        <v>4021</v>
      </c>
      <c r="B1159" s="4" t="s">
        <v>4021</v>
      </c>
      <c r="C1159" s="4">
        <v>8306</v>
      </c>
      <c r="D1159" s="4" t="s">
        <v>1408</v>
      </c>
      <c r="E1159" s="24"/>
      <c r="F1159" s="23">
        <v>25</v>
      </c>
      <c r="G1159" s="24"/>
      <c r="H1159" s="24"/>
      <c r="I1159" s="40" t="s">
        <v>2034</v>
      </c>
      <c r="J1159" s="4" t="s">
        <v>337</v>
      </c>
      <c r="K1159" s="2">
        <v>1.1164499446749999E-2</v>
      </c>
      <c r="L1159" s="2">
        <v>-2.4340502917767001E-2</v>
      </c>
      <c r="M1159" s="2">
        <f t="shared" si="44"/>
        <v>0.27911248616875001</v>
      </c>
      <c r="N1159" s="2">
        <f t="shared" si="45"/>
        <v>-0.60851257294417505</v>
      </c>
      <c r="P1159" s="1">
        <v>13.800000190734863</v>
      </c>
    </row>
    <row r="1160" spans="1:16" x14ac:dyDescent="0.2">
      <c r="A1160" s="4" t="s">
        <v>4021</v>
      </c>
      <c r="B1160" s="4" t="s">
        <v>4021</v>
      </c>
      <c r="C1160" s="4">
        <v>8307</v>
      </c>
      <c r="D1160" s="4" t="s">
        <v>1409</v>
      </c>
      <c r="E1160" s="24"/>
      <c r="F1160" s="24"/>
      <c r="G1160" s="23">
        <v>52</v>
      </c>
      <c r="H1160" s="23">
        <v>52</v>
      </c>
      <c r="I1160" s="40" t="s">
        <v>2034</v>
      </c>
      <c r="J1160" s="4" t="s">
        <v>337</v>
      </c>
      <c r="K1160" s="2">
        <v>1.1164499446749999E-2</v>
      </c>
      <c r="L1160" s="2">
        <v>-2.4340502917767001E-2</v>
      </c>
      <c r="M1160" s="2">
        <f t="shared" si="44"/>
        <v>0.58055397123099994</v>
      </c>
      <c r="N1160" s="2">
        <f t="shared" si="45"/>
        <v>-1.2657061517238841</v>
      </c>
      <c r="P1160" s="1">
        <v>13.800000190734863</v>
      </c>
    </row>
    <row r="1161" spans="1:16" x14ac:dyDescent="0.2">
      <c r="A1161" s="4" t="s">
        <v>4021</v>
      </c>
      <c r="B1161" s="4" t="s">
        <v>4021</v>
      </c>
      <c r="C1161" s="4">
        <v>8308</v>
      </c>
      <c r="D1161" s="4" t="s">
        <v>1410</v>
      </c>
      <c r="E1161" s="24"/>
      <c r="F1161" s="24"/>
      <c r="G1161" s="23">
        <v>159</v>
      </c>
      <c r="H1161" s="23">
        <v>159</v>
      </c>
      <c r="I1161" s="40" t="s">
        <v>2034</v>
      </c>
      <c r="J1161" s="4" t="s">
        <v>337</v>
      </c>
      <c r="K1161" s="2">
        <v>1.1123145930469E-2</v>
      </c>
      <c r="L1161" s="2">
        <v>-2.4321336299180998E-2</v>
      </c>
      <c r="M1161" s="2">
        <f t="shared" si="44"/>
        <v>1.768580202944571</v>
      </c>
      <c r="N1161" s="2">
        <f t="shared" si="45"/>
        <v>-3.8670924715697788</v>
      </c>
      <c r="P1161" s="1">
        <v>18</v>
      </c>
    </row>
    <row r="1162" spans="1:16" x14ac:dyDescent="0.2">
      <c r="A1162" s="4" t="s">
        <v>4021</v>
      </c>
      <c r="B1162" s="4" t="s">
        <v>4021</v>
      </c>
      <c r="C1162" s="4">
        <v>8310</v>
      </c>
      <c r="D1162" s="4" t="s">
        <v>1411</v>
      </c>
      <c r="E1162" s="24"/>
      <c r="F1162" s="24"/>
      <c r="G1162" s="24"/>
      <c r="H1162" s="24"/>
      <c r="I1162" s="40" t="s">
        <v>2034</v>
      </c>
      <c r="J1162" s="4" t="s">
        <v>337</v>
      </c>
      <c r="K1162" s="2">
        <v>1.1164499446749999E-2</v>
      </c>
      <c r="L1162" s="2">
        <v>-2.4340502917767001E-2</v>
      </c>
      <c r="M1162" s="2">
        <f t="shared" si="44"/>
        <v>0</v>
      </c>
      <c r="N1162" s="2">
        <f t="shared" si="45"/>
        <v>0</v>
      </c>
      <c r="P1162" s="1">
        <v>69</v>
      </c>
    </row>
    <row r="1163" spans="1:16" x14ac:dyDescent="0.2">
      <c r="A1163" s="4" t="s">
        <v>4021</v>
      </c>
      <c r="B1163" s="4" t="s">
        <v>4021</v>
      </c>
      <c r="C1163" s="4">
        <v>8314</v>
      </c>
      <c r="D1163" s="4" t="s">
        <v>1412</v>
      </c>
      <c r="E1163" s="24"/>
      <c r="F1163" s="24"/>
      <c r="G1163" s="24"/>
      <c r="H1163" s="24"/>
      <c r="I1163" s="40" t="s">
        <v>2034</v>
      </c>
      <c r="J1163" s="4" t="s">
        <v>337</v>
      </c>
      <c r="K1163" s="2">
        <v>1.1123145930469E-2</v>
      </c>
      <c r="L1163" s="2">
        <v>-2.4321336299180998E-2</v>
      </c>
      <c r="M1163" s="2">
        <f t="shared" si="44"/>
        <v>0</v>
      </c>
      <c r="N1163" s="2">
        <f t="shared" si="45"/>
        <v>0</v>
      </c>
      <c r="P1163" s="1">
        <v>138</v>
      </c>
    </row>
    <row r="1164" spans="1:16" x14ac:dyDescent="0.2">
      <c r="A1164" s="4" t="s">
        <v>4021</v>
      </c>
      <c r="B1164" s="4" t="s">
        <v>4021</v>
      </c>
      <c r="C1164" s="4">
        <v>8315</v>
      </c>
      <c r="D1164" s="4" t="s">
        <v>1413</v>
      </c>
      <c r="E1164" s="24"/>
      <c r="F1164" s="24"/>
      <c r="G1164" s="24"/>
      <c r="H1164" s="24"/>
      <c r="I1164" s="40" t="s">
        <v>2034</v>
      </c>
      <c r="J1164" s="4" t="s">
        <v>337</v>
      </c>
      <c r="K1164" s="2">
        <v>1.1063331738114E-2</v>
      </c>
      <c r="L1164" s="2">
        <v>-2.4294210597873001E-2</v>
      </c>
      <c r="M1164" s="2">
        <f t="shared" si="44"/>
        <v>0</v>
      </c>
      <c r="N1164" s="2">
        <f t="shared" si="45"/>
        <v>0</v>
      </c>
      <c r="P1164" s="1">
        <v>100</v>
      </c>
    </row>
    <row r="1165" spans="1:16" x14ac:dyDescent="0.2">
      <c r="A1165" s="4" t="s">
        <v>4021</v>
      </c>
      <c r="B1165" s="4" t="s">
        <v>4021</v>
      </c>
      <c r="C1165" s="4">
        <v>8317</v>
      </c>
      <c r="D1165" s="4" t="s">
        <v>1414</v>
      </c>
      <c r="E1165" s="24"/>
      <c r="F1165" s="24"/>
      <c r="G1165" s="24"/>
      <c r="H1165" s="24"/>
      <c r="I1165" s="40" t="s">
        <v>2034</v>
      </c>
      <c r="J1165" s="4" t="s">
        <v>337</v>
      </c>
      <c r="K1165" s="2">
        <v>1.1044719256461E-2</v>
      </c>
      <c r="L1165" s="2">
        <v>-2.4285770952701999E-2</v>
      </c>
      <c r="M1165" s="2">
        <f t="shared" si="44"/>
        <v>0</v>
      </c>
      <c r="N1165" s="2">
        <f t="shared" si="45"/>
        <v>0</v>
      </c>
      <c r="P1165" s="1">
        <v>345</v>
      </c>
    </row>
    <row r="1166" spans="1:16" x14ac:dyDescent="0.2">
      <c r="A1166" s="4" t="s">
        <v>4022</v>
      </c>
      <c r="B1166" s="4" t="s">
        <v>4022</v>
      </c>
      <c r="C1166" s="4">
        <v>8318</v>
      </c>
      <c r="D1166" s="4" t="s">
        <v>1415</v>
      </c>
      <c r="E1166" s="24"/>
      <c r="F1166" s="24"/>
      <c r="G1166" s="24"/>
      <c r="H1166" s="24"/>
      <c r="I1166" s="40" t="s">
        <v>2034</v>
      </c>
      <c r="J1166" s="4" t="s">
        <v>337</v>
      </c>
      <c r="K1166" s="2">
        <v>1.1025489307939999E-2</v>
      </c>
      <c r="L1166" s="2">
        <v>-2.4277050048113001E-2</v>
      </c>
      <c r="M1166" s="2">
        <f t="shared" si="44"/>
        <v>0</v>
      </c>
      <c r="N1166" s="2">
        <f t="shared" si="45"/>
        <v>0</v>
      </c>
      <c r="P1166" s="1">
        <v>345</v>
      </c>
    </row>
    <row r="1167" spans="1:16" x14ac:dyDescent="0.2">
      <c r="A1167" s="4" t="s">
        <v>4022</v>
      </c>
      <c r="B1167" s="4" t="s">
        <v>4022</v>
      </c>
      <c r="C1167" s="4">
        <v>8319</v>
      </c>
      <c r="D1167" s="4" t="s">
        <v>1416</v>
      </c>
      <c r="E1167" s="24"/>
      <c r="F1167" s="24"/>
      <c r="G1167" s="24"/>
      <c r="H1167" s="24"/>
      <c r="I1167" s="40" t="s">
        <v>2034</v>
      </c>
      <c r="J1167" s="4" t="s">
        <v>337</v>
      </c>
      <c r="K1167" s="2">
        <v>1.1101462878287E-2</v>
      </c>
      <c r="L1167" s="2">
        <v>-2.4309722706676001E-2</v>
      </c>
      <c r="M1167" s="2">
        <f t="shared" si="44"/>
        <v>0</v>
      </c>
      <c r="N1167" s="2">
        <f t="shared" si="45"/>
        <v>0</v>
      </c>
      <c r="P1167" s="1">
        <v>138</v>
      </c>
    </row>
    <row r="1168" spans="1:16" x14ac:dyDescent="0.2">
      <c r="A1168" s="4" t="s">
        <v>4023</v>
      </c>
      <c r="B1168" s="4" t="s">
        <v>4023</v>
      </c>
      <c r="C1168" s="4">
        <v>8320</v>
      </c>
      <c r="D1168" s="4" t="s">
        <v>1417</v>
      </c>
      <c r="E1168" s="23">
        <v>29.178999999999998</v>
      </c>
      <c r="F1168" s="24"/>
      <c r="G1168" s="24"/>
      <c r="H1168" s="24"/>
      <c r="I1168" s="40" t="s">
        <v>2034</v>
      </c>
      <c r="J1168" s="4" t="s">
        <v>337</v>
      </c>
      <c r="K1168" s="2">
        <v>1.1171378195286E-2</v>
      </c>
      <c r="L1168" s="2">
        <v>-2.4343371391296002E-2</v>
      </c>
      <c r="M1168" s="2">
        <f t="shared" si="44"/>
        <v>0.32596964436025017</v>
      </c>
      <c r="N1168" s="2">
        <f t="shared" si="45"/>
        <v>-0.71031523382662598</v>
      </c>
      <c r="P1168" s="1">
        <v>69</v>
      </c>
    </row>
    <row r="1169" spans="1:16" x14ac:dyDescent="0.2">
      <c r="A1169" s="4" t="s">
        <v>4024</v>
      </c>
      <c r="B1169" s="4" t="s">
        <v>4024</v>
      </c>
      <c r="C1169" s="4">
        <v>8321</v>
      </c>
      <c r="D1169" s="4" t="s">
        <v>1418</v>
      </c>
      <c r="E1169" s="23">
        <v>31.47</v>
      </c>
      <c r="F1169" s="24"/>
      <c r="G1169" s="24"/>
      <c r="H1169" s="24"/>
      <c r="I1169" s="40" t="s">
        <v>2034</v>
      </c>
      <c r="J1169" s="4" t="s">
        <v>337</v>
      </c>
      <c r="K1169" s="2">
        <v>1.1173947714269E-2</v>
      </c>
      <c r="L1169" s="2">
        <v>-2.4344444274902E-2</v>
      </c>
      <c r="M1169" s="2">
        <f t="shared" si="44"/>
        <v>0.35164413456804544</v>
      </c>
      <c r="N1169" s="2">
        <f t="shared" si="45"/>
        <v>-0.76611966133116594</v>
      </c>
      <c r="P1169" s="1">
        <v>69</v>
      </c>
    </row>
    <row r="1170" spans="1:16" x14ac:dyDescent="0.2">
      <c r="A1170" s="4" t="s">
        <v>4025</v>
      </c>
      <c r="B1170" s="4" t="s">
        <v>4025</v>
      </c>
      <c r="C1170" s="4">
        <v>8322</v>
      </c>
      <c r="D1170" s="4" t="s">
        <v>1419</v>
      </c>
      <c r="E1170" s="23">
        <v>25.335000000000001</v>
      </c>
      <c r="F1170" s="24"/>
      <c r="G1170" s="24"/>
      <c r="H1170" s="24"/>
      <c r="I1170" s="40" t="s">
        <v>2034</v>
      </c>
      <c r="J1170" s="4" t="s">
        <v>337</v>
      </c>
      <c r="K1170" s="2">
        <v>1.1125043034554E-2</v>
      </c>
      <c r="L1170" s="2">
        <v>-2.4322129786015001E-2</v>
      </c>
      <c r="M1170" s="2">
        <f t="shared" si="44"/>
        <v>0.28185296528042558</v>
      </c>
      <c r="N1170" s="2">
        <f t="shared" si="45"/>
        <v>-0.61620115812869003</v>
      </c>
      <c r="P1170" s="1">
        <v>138</v>
      </c>
    </row>
    <row r="1171" spans="1:16" x14ac:dyDescent="0.2">
      <c r="A1171" s="4" t="s">
        <v>4026</v>
      </c>
      <c r="B1171" s="4" t="s">
        <v>4026</v>
      </c>
      <c r="C1171" s="4">
        <v>8323</v>
      </c>
      <c r="D1171" s="4" t="s">
        <v>1420</v>
      </c>
      <c r="E1171" s="23">
        <v>53.16</v>
      </c>
      <c r="F1171" s="24"/>
      <c r="G1171" s="24"/>
      <c r="H1171" s="24"/>
      <c r="I1171" s="40" t="s">
        <v>2034</v>
      </c>
      <c r="J1171" s="4" t="s">
        <v>337</v>
      </c>
      <c r="K1171" s="2">
        <v>1.1169461533427001E-2</v>
      </c>
      <c r="L1171" s="2">
        <v>-2.4342572316526999E-2</v>
      </c>
      <c r="M1171" s="2">
        <f t="shared" si="44"/>
        <v>0.59376857511697934</v>
      </c>
      <c r="N1171" s="2">
        <f t="shared" si="45"/>
        <v>-1.2940511443465752</v>
      </c>
      <c r="P1171" s="1">
        <v>69</v>
      </c>
    </row>
    <row r="1172" spans="1:16" x14ac:dyDescent="0.2">
      <c r="A1172" s="4" t="s">
        <v>4022</v>
      </c>
      <c r="B1172" s="4" t="s">
        <v>4022</v>
      </c>
      <c r="C1172" s="4">
        <v>8324</v>
      </c>
      <c r="D1172" s="4" t="s">
        <v>1421</v>
      </c>
      <c r="E1172" s="24"/>
      <c r="F1172" s="24"/>
      <c r="G1172" s="24"/>
      <c r="H1172" s="24"/>
      <c r="I1172" s="40" t="s">
        <v>2034</v>
      </c>
      <c r="J1172" s="4" t="s">
        <v>337</v>
      </c>
      <c r="K1172" s="2">
        <v>1.1067375540733001E-2</v>
      </c>
      <c r="L1172" s="2">
        <v>-2.4295063689350999E-2</v>
      </c>
      <c r="M1172" s="2">
        <f t="shared" si="44"/>
        <v>0</v>
      </c>
      <c r="N1172" s="2">
        <f t="shared" si="45"/>
        <v>0</v>
      </c>
      <c r="P1172" s="1">
        <v>250</v>
      </c>
    </row>
    <row r="1173" spans="1:16" x14ac:dyDescent="0.2">
      <c r="A1173" s="4" t="s">
        <v>4027</v>
      </c>
      <c r="B1173" s="4" t="s">
        <v>4027</v>
      </c>
      <c r="C1173" s="4">
        <v>8325</v>
      </c>
      <c r="D1173" s="4" t="s">
        <v>1422</v>
      </c>
      <c r="E1173" s="23">
        <v>31.49</v>
      </c>
      <c r="F1173" s="24"/>
      <c r="G1173" s="24"/>
      <c r="H1173" s="24"/>
      <c r="I1173" s="40" t="s">
        <v>2034</v>
      </c>
      <c r="J1173" s="4" t="s">
        <v>337</v>
      </c>
      <c r="K1173" s="2">
        <v>1.1178153567016E-2</v>
      </c>
      <c r="L1173" s="2">
        <v>-2.4346198886632999E-2</v>
      </c>
      <c r="M1173" s="2">
        <f t="shared" si="44"/>
        <v>0.35200005582533384</v>
      </c>
      <c r="N1173" s="2">
        <f t="shared" si="45"/>
        <v>-0.76666180294007313</v>
      </c>
      <c r="P1173" s="1">
        <v>69</v>
      </c>
    </row>
    <row r="1174" spans="1:16" x14ac:dyDescent="0.2">
      <c r="A1174" s="4" t="s">
        <v>4027</v>
      </c>
      <c r="B1174" s="4" t="s">
        <v>4027</v>
      </c>
      <c r="C1174" s="4">
        <v>8327</v>
      </c>
      <c r="D1174" s="4" t="s">
        <v>1423</v>
      </c>
      <c r="E1174" s="24"/>
      <c r="F1174" s="24"/>
      <c r="G1174" s="24"/>
      <c r="H1174" s="24"/>
      <c r="I1174" s="40" t="s">
        <v>2034</v>
      </c>
      <c r="J1174" s="4" t="s">
        <v>337</v>
      </c>
      <c r="K1174" s="2">
        <v>1.1131728067994E-2</v>
      </c>
      <c r="L1174" s="2">
        <v>-2.4324927479029E-2</v>
      </c>
      <c r="M1174" s="2">
        <f t="shared" si="44"/>
        <v>0</v>
      </c>
      <c r="N1174" s="2">
        <f t="shared" si="45"/>
        <v>0</v>
      </c>
      <c r="P1174" s="1">
        <v>138</v>
      </c>
    </row>
    <row r="1175" spans="1:16" x14ac:dyDescent="0.2">
      <c r="A1175" s="4" t="s">
        <v>4028</v>
      </c>
      <c r="B1175" s="4" t="s">
        <v>4028</v>
      </c>
      <c r="C1175" s="4">
        <v>8328</v>
      </c>
      <c r="D1175" s="4" t="s">
        <v>1424</v>
      </c>
      <c r="E1175" s="24"/>
      <c r="F1175" s="24"/>
      <c r="G1175" s="24"/>
      <c r="H1175" s="24"/>
      <c r="I1175" s="40" t="s">
        <v>2034</v>
      </c>
      <c r="J1175" s="4" t="s">
        <v>337</v>
      </c>
      <c r="K1175" s="2">
        <v>1.1063331738114E-2</v>
      </c>
      <c r="L1175" s="2">
        <v>-2.4294210597873001E-2</v>
      </c>
      <c r="M1175" s="2">
        <f t="shared" si="44"/>
        <v>0</v>
      </c>
      <c r="N1175" s="2">
        <f t="shared" si="45"/>
        <v>0</v>
      </c>
      <c r="P1175" s="1">
        <v>13.800000190734863</v>
      </c>
    </row>
    <row r="1176" spans="1:16" x14ac:dyDescent="0.2">
      <c r="A1176" s="4" t="s">
        <v>4028</v>
      </c>
      <c r="B1176" s="4" t="s">
        <v>4028</v>
      </c>
      <c r="C1176" s="4">
        <v>8329</v>
      </c>
      <c r="D1176" s="4" t="s">
        <v>1425</v>
      </c>
      <c r="E1176" s="23">
        <v>25.256</v>
      </c>
      <c r="F1176" s="24"/>
      <c r="G1176" s="24"/>
      <c r="H1176" s="24"/>
      <c r="I1176" s="40" t="s">
        <v>2034</v>
      </c>
      <c r="J1176" s="4" t="s">
        <v>337</v>
      </c>
      <c r="K1176" s="2">
        <v>1.1164499446749999E-2</v>
      </c>
      <c r="L1176" s="2">
        <v>-2.4340502917767001E-2</v>
      </c>
      <c r="M1176" s="2">
        <f t="shared" si="44"/>
        <v>0.28197059802711799</v>
      </c>
      <c r="N1176" s="2">
        <f t="shared" si="45"/>
        <v>-0.61474374169112334</v>
      </c>
      <c r="P1176" s="1">
        <v>69</v>
      </c>
    </row>
    <row r="1177" spans="1:16" x14ac:dyDescent="0.2">
      <c r="A1177" s="4" t="s">
        <v>4029</v>
      </c>
      <c r="B1177" s="4" t="s">
        <v>4029</v>
      </c>
      <c r="C1177" s="4">
        <v>8331</v>
      </c>
      <c r="D1177" s="4" t="s">
        <v>1426</v>
      </c>
      <c r="E1177" s="23">
        <v>10.736000000000001</v>
      </c>
      <c r="F1177" s="24"/>
      <c r="G1177" s="24"/>
      <c r="H1177" s="24"/>
      <c r="I1177" s="40" t="s">
        <v>2034</v>
      </c>
      <c r="J1177" s="4" t="s">
        <v>337</v>
      </c>
      <c r="K1177" s="2">
        <v>1.1164499446749999E-2</v>
      </c>
      <c r="L1177" s="2">
        <v>-2.4340502917767001E-2</v>
      </c>
      <c r="M1177" s="2">
        <f t="shared" si="44"/>
        <v>0.119862066060308</v>
      </c>
      <c r="N1177" s="2">
        <f t="shared" si="45"/>
        <v>-0.26131963932514657</v>
      </c>
      <c r="P1177" s="1">
        <v>69</v>
      </c>
    </row>
    <row r="1178" spans="1:16" x14ac:dyDescent="0.2">
      <c r="A1178" s="4" t="s">
        <v>4030</v>
      </c>
      <c r="B1178" s="4" t="s">
        <v>4030</v>
      </c>
      <c r="C1178" s="4">
        <v>8332</v>
      </c>
      <c r="D1178" s="4" t="s">
        <v>1427</v>
      </c>
      <c r="E1178" s="24"/>
      <c r="F1178" s="24"/>
      <c r="G1178" s="24"/>
      <c r="H1178" s="24"/>
      <c r="I1178" s="40" t="s">
        <v>2034</v>
      </c>
      <c r="J1178" s="4" t="s">
        <v>337</v>
      </c>
      <c r="K1178" s="2">
        <v>1.1164499446749999E-2</v>
      </c>
      <c r="L1178" s="2">
        <v>-2.4340502917767001E-2</v>
      </c>
      <c r="M1178" s="2">
        <f t="shared" si="44"/>
        <v>0</v>
      </c>
      <c r="N1178" s="2">
        <f t="shared" si="45"/>
        <v>0</v>
      </c>
      <c r="P1178" s="1">
        <v>69</v>
      </c>
    </row>
    <row r="1179" spans="1:16" x14ac:dyDescent="0.2">
      <c r="A1179" s="4" t="s">
        <v>4031</v>
      </c>
      <c r="B1179" s="4" t="s">
        <v>4031</v>
      </c>
      <c r="C1179" s="4">
        <v>8334</v>
      </c>
      <c r="D1179" s="4" t="s">
        <v>1428</v>
      </c>
      <c r="E1179" s="23">
        <v>7.27</v>
      </c>
      <c r="F1179" s="24"/>
      <c r="G1179" s="24"/>
      <c r="H1179" s="24"/>
      <c r="I1179" s="40" t="s">
        <v>2034</v>
      </c>
      <c r="J1179" s="4" t="s">
        <v>337</v>
      </c>
      <c r="K1179" s="2">
        <v>1.1164499446749999E-2</v>
      </c>
      <c r="L1179" s="2">
        <v>-2.4340502917767001E-2</v>
      </c>
      <c r="M1179" s="2">
        <f t="shared" si="44"/>
        <v>8.1165910977872485E-2</v>
      </c>
      <c r="N1179" s="2">
        <f t="shared" si="45"/>
        <v>-0.1769554562121661</v>
      </c>
      <c r="P1179" s="1">
        <v>69</v>
      </c>
    </row>
    <row r="1180" spans="1:16" x14ac:dyDescent="0.2">
      <c r="A1180" s="4" t="s">
        <v>4032</v>
      </c>
      <c r="B1180" s="4" t="s">
        <v>4032</v>
      </c>
      <c r="C1180" s="4">
        <v>8335</v>
      </c>
      <c r="D1180" s="4" t="s">
        <v>1429</v>
      </c>
      <c r="E1180" s="23">
        <v>27.376999999999999</v>
      </c>
      <c r="F1180" s="24"/>
      <c r="G1180" s="24"/>
      <c r="H1180" s="24"/>
      <c r="I1180" s="40" t="s">
        <v>2034</v>
      </c>
      <c r="J1180" s="4" t="s">
        <v>337</v>
      </c>
      <c r="K1180" s="2">
        <v>1.112078037113E-2</v>
      </c>
      <c r="L1180" s="2">
        <v>-2.4320067837834001E-2</v>
      </c>
      <c r="M1180" s="2">
        <f t="shared" si="44"/>
        <v>0.304453604220426</v>
      </c>
      <c r="N1180" s="2">
        <f t="shared" si="45"/>
        <v>-0.66581049719638141</v>
      </c>
      <c r="P1180" s="1">
        <v>138</v>
      </c>
    </row>
    <row r="1181" spans="1:16" x14ac:dyDescent="0.2">
      <c r="A1181" s="4" t="s">
        <v>4022</v>
      </c>
      <c r="B1181" s="4" t="s">
        <v>4022</v>
      </c>
      <c r="C1181" s="4">
        <v>8336</v>
      </c>
      <c r="D1181" s="4" t="s">
        <v>1430</v>
      </c>
      <c r="E1181" s="24"/>
      <c r="F1181" s="24"/>
      <c r="G1181" s="24"/>
      <c r="H1181" s="24"/>
      <c r="I1181" s="40" t="s">
        <v>2034</v>
      </c>
      <c r="J1181" s="4" t="s">
        <v>337</v>
      </c>
      <c r="K1181" s="2">
        <v>1.1067375540733001E-2</v>
      </c>
      <c r="L1181" s="2">
        <v>-2.4295063689350999E-2</v>
      </c>
      <c r="M1181" s="2">
        <f t="shared" si="44"/>
        <v>0</v>
      </c>
      <c r="N1181" s="2">
        <f t="shared" si="45"/>
        <v>0</v>
      </c>
      <c r="P1181" s="1">
        <v>13.800000190734863</v>
      </c>
    </row>
    <row r="1182" spans="1:16" x14ac:dyDescent="0.2">
      <c r="A1182" s="4" t="s">
        <v>4033</v>
      </c>
      <c r="B1182" s="4" t="s">
        <v>4033</v>
      </c>
      <c r="C1182" s="4">
        <v>8337</v>
      </c>
      <c r="D1182" s="4" t="s">
        <v>1431</v>
      </c>
      <c r="E1182" s="24"/>
      <c r="F1182" s="24"/>
      <c r="G1182" s="24"/>
      <c r="H1182" s="24"/>
      <c r="I1182" s="40" t="s">
        <v>2034</v>
      </c>
      <c r="J1182" s="4" t="s">
        <v>337</v>
      </c>
      <c r="K1182" s="2">
        <v>1.1119424365460999E-2</v>
      </c>
      <c r="L1182" s="2">
        <v>-2.4319343268870999E-2</v>
      </c>
      <c r="M1182" s="2">
        <f t="shared" si="44"/>
        <v>0</v>
      </c>
      <c r="N1182" s="2">
        <f t="shared" si="45"/>
        <v>0</v>
      </c>
      <c r="P1182" s="1">
        <v>138</v>
      </c>
    </row>
    <row r="1183" spans="1:16" x14ac:dyDescent="0.2">
      <c r="A1183" s="4" t="s">
        <v>4034</v>
      </c>
      <c r="B1183" s="4" t="s">
        <v>4034</v>
      </c>
      <c r="C1183" s="4">
        <v>8338</v>
      </c>
      <c r="D1183" s="4" t="s">
        <v>1432</v>
      </c>
      <c r="E1183" s="23">
        <v>7.569</v>
      </c>
      <c r="F1183" s="24"/>
      <c r="G1183" s="24"/>
      <c r="H1183" s="24"/>
      <c r="I1183" s="40" t="s">
        <v>2034</v>
      </c>
      <c r="J1183" s="4" t="s">
        <v>337</v>
      </c>
      <c r="K1183" s="2">
        <v>1.112078037113E-2</v>
      </c>
      <c r="L1183" s="2">
        <v>-2.4320067837834001E-2</v>
      </c>
      <c r="M1183" s="2">
        <f t="shared" si="44"/>
        <v>8.4173186629082977E-2</v>
      </c>
      <c r="N1183" s="2">
        <f t="shared" si="45"/>
        <v>-0.18407859346456554</v>
      </c>
      <c r="P1183" s="1">
        <v>138</v>
      </c>
    </row>
    <row r="1184" spans="1:16" x14ac:dyDescent="0.2">
      <c r="A1184" s="4" t="s">
        <v>4035</v>
      </c>
      <c r="B1184" s="4" t="s">
        <v>4035</v>
      </c>
      <c r="C1184" s="4">
        <v>8339</v>
      </c>
      <c r="D1184" s="4" t="s">
        <v>1433</v>
      </c>
      <c r="E1184" s="24"/>
      <c r="F1184" s="24"/>
      <c r="G1184" s="24"/>
      <c r="H1184" s="24"/>
      <c r="I1184" s="40" t="s">
        <v>2034</v>
      </c>
      <c r="J1184" s="4" t="s">
        <v>337</v>
      </c>
      <c r="K1184" s="2">
        <v>1.1120884679258E-2</v>
      </c>
      <c r="L1184" s="2">
        <v>-2.4320125579834002E-2</v>
      </c>
      <c r="M1184" s="2">
        <f t="shared" si="44"/>
        <v>0</v>
      </c>
      <c r="N1184" s="2">
        <f t="shared" si="45"/>
        <v>0</v>
      </c>
      <c r="P1184" s="1">
        <v>138</v>
      </c>
    </row>
    <row r="1185" spans="1:16" x14ac:dyDescent="0.2">
      <c r="C1185" s="4">
        <v>8341</v>
      </c>
      <c r="D1185" s="4" t="s">
        <v>1434</v>
      </c>
      <c r="E1185" s="24"/>
      <c r="F1185" s="24"/>
      <c r="G1185" s="24"/>
      <c r="H1185" s="24"/>
      <c r="I1185" s="40" t="s">
        <v>2034</v>
      </c>
      <c r="J1185" s="4" t="s">
        <v>1435</v>
      </c>
      <c r="K1185" s="2">
        <v>1.1283187195658999E-2</v>
      </c>
      <c r="L1185" s="2">
        <v>-2.4397525936364999E-2</v>
      </c>
      <c r="M1185" s="2">
        <f t="shared" si="44"/>
        <v>0</v>
      </c>
      <c r="N1185" s="2">
        <f t="shared" si="45"/>
        <v>0</v>
      </c>
      <c r="P1185" s="1">
        <v>13.800000190734863</v>
      </c>
    </row>
    <row r="1186" spans="1:16" x14ac:dyDescent="0.2">
      <c r="A1186" s="4" t="s">
        <v>4036</v>
      </c>
      <c r="B1186" s="4" t="s">
        <v>4036</v>
      </c>
      <c r="C1186" s="4">
        <v>8347</v>
      </c>
      <c r="D1186" s="4" t="s">
        <v>1436</v>
      </c>
      <c r="E1186" s="23">
        <v>30.593</v>
      </c>
      <c r="F1186" s="24"/>
      <c r="G1186" s="24"/>
      <c r="H1186" s="24"/>
      <c r="I1186" s="40" t="s">
        <v>2034</v>
      </c>
      <c r="J1186" s="4" t="s">
        <v>1435</v>
      </c>
      <c r="K1186" s="2">
        <v>1.1395636945963E-2</v>
      </c>
      <c r="L1186" s="2">
        <v>-2.4449350312352E-2</v>
      </c>
      <c r="M1186" s="2">
        <f t="shared" si="44"/>
        <v>0.34862672108784604</v>
      </c>
      <c r="N1186" s="2">
        <f t="shared" si="45"/>
        <v>-0.74797897410578473</v>
      </c>
      <c r="P1186" s="1">
        <v>138</v>
      </c>
    </row>
    <row r="1187" spans="1:16" x14ac:dyDescent="0.2">
      <c r="A1187" s="4" t="s">
        <v>4037</v>
      </c>
      <c r="B1187" s="4" t="s">
        <v>4037</v>
      </c>
      <c r="C1187" s="4">
        <v>8348</v>
      </c>
      <c r="D1187" s="4" t="s">
        <v>1437</v>
      </c>
      <c r="E1187" s="23">
        <v>49.057000000000002</v>
      </c>
      <c r="F1187" s="24"/>
      <c r="G1187" s="24"/>
      <c r="H1187" s="24"/>
      <c r="I1187" s="40" t="s">
        <v>2034</v>
      </c>
      <c r="J1187" s="4" t="s">
        <v>1435</v>
      </c>
      <c r="K1187" s="2">
        <v>1.1463472619653E-2</v>
      </c>
      <c r="L1187" s="2">
        <v>-2.4481220170856001E-2</v>
      </c>
      <c r="M1187" s="2">
        <f t="shared" si="44"/>
        <v>0.56236357630231726</v>
      </c>
      <c r="N1187" s="2">
        <f t="shared" si="45"/>
        <v>-1.2009752179216828</v>
      </c>
      <c r="P1187" s="1">
        <v>138</v>
      </c>
    </row>
    <row r="1188" spans="1:16" x14ac:dyDescent="0.2">
      <c r="A1188" s="4" t="s">
        <v>4038</v>
      </c>
      <c r="B1188" s="4" t="s">
        <v>4038</v>
      </c>
      <c r="C1188" s="4">
        <v>8349</v>
      </c>
      <c r="D1188" s="4" t="s">
        <v>1438</v>
      </c>
      <c r="E1188" s="23">
        <v>13.185</v>
      </c>
      <c r="F1188" s="24"/>
      <c r="G1188" s="24"/>
      <c r="H1188" s="24"/>
      <c r="I1188" s="40" t="s">
        <v>2034</v>
      </c>
      <c r="J1188" s="4" t="s">
        <v>337</v>
      </c>
      <c r="K1188" s="2">
        <v>1.1287569999694999E-2</v>
      </c>
      <c r="L1188" s="2">
        <v>-2.4397678673267E-2</v>
      </c>
      <c r="M1188" s="2">
        <f t="shared" si="44"/>
        <v>0.14882661044597859</v>
      </c>
      <c r="N1188" s="2">
        <f t="shared" si="45"/>
        <v>-0.32168339330702539</v>
      </c>
      <c r="P1188" s="1">
        <v>69</v>
      </c>
    </row>
    <row r="1189" spans="1:16" x14ac:dyDescent="0.2">
      <c r="A1189" s="4" t="s">
        <v>4039</v>
      </c>
      <c r="B1189" s="4" t="s">
        <v>4039</v>
      </c>
      <c r="C1189" s="4">
        <v>8351</v>
      </c>
      <c r="D1189" s="4" t="s">
        <v>1439</v>
      </c>
      <c r="E1189" s="23">
        <v>10.696</v>
      </c>
      <c r="F1189" s="24"/>
      <c r="G1189" s="24"/>
      <c r="H1189" s="24"/>
      <c r="I1189" s="40" t="s">
        <v>2034</v>
      </c>
      <c r="J1189" s="4" t="s">
        <v>1435</v>
      </c>
      <c r="K1189" s="2">
        <v>1.1354877613485E-2</v>
      </c>
      <c r="L1189" s="2">
        <v>-2.4429347366094999E-2</v>
      </c>
      <c r="M1189" s="2">
        <f t="shared" si="44"/>
        <v>0.12145177095383555</v>
      </c>
      <c r="N1189" s="2">
        <f t="shared" si="45"/>
        <v>-0.26129629942775212</v>
      </c>
      <c r="P1189" s="1">
        <v>69</v>
      </c>
    </row>
    <row r="1190" spans="1:16" x14ac:dyDescent="0.2">
      <c r="A1190" s="4" t="s">
        <v>4040</v>
      </c>
      <c r="B1190" s="4" t="s">
        <v>4040</v>
      </c>
      <c r="C1190" s="4">
        <v>8352</v>
      </c>
      <c r="D1190" s="4" t="s">
        <v>1440</v>
      </c>
      <c r="E1190" s="23">
        <v>7.1310000000000002</v>
      </c>
      <c r="F1190" s="24"/>
      <c r="G1190" s="24"/>
      <c r="H1190" s="24"/>
      <c r="I1190" s="40" t="s">
        <v>2034</v>
      </c>
      <c r="J1190" s="4" t="s">
        <v>1435</v>
      </c>
      <c r="K1190" s="2">
        <v>1.1417201720178001E-2</v>
      </c>
      <c r="L1190" s="2">
        <v>-2.4458670988679002E-2</v>
      </c>
      <c r="M1190" s="2">
        <f t="shared" si="44"/>
        <v>8.1416065466589319E-2</v>
      </c>
      <c r="N1190" s="2">
        <f t="shared" si="45"/>
        <v>-0.17441478282026995</v>
      </c>
      <c r="P1190" s="1">
        <v>69</v>
      </c>
    </row>
    <row r="1191" spans="1:16" x14ac:dyDescent="0.2">
      <c r="A1191" s="4" t="s">
        <v>4041</v>
      </c>
      <c r="B1191" s="4" t="s">
        <v>4041</v>
      </c>
      <c r="C1191" s="4">
        <v>8353</v>
      </c>
      <c r="D1191" s="4" t="s">
        <v>1441</v>
      </c>
      <c r="E1191" s="24"/>
      <c r="F1191" s="24"/>
      <c r="G1191" s="24"/>
      <c r="H1191" s="24"/>
      <c r="I1191" s="40" t="s">
        <v>2034</v>
      </c>
      <c r="J1191" s="4" t="s">
        <v>1435</v>
      </c>
      <c r="K1191" s="2">
        <v>1.1429665610194E-2</v>
      </c>
      <c r="L1191" s="2">
        <v>-2.4464534595608999E-2</v>
      </c>
      <c r="M1191" s="2">
        <f t="shared" si="44"/>
        <v>0</v>
      </c>
      <c r="N1191" s="2">
        <f t="shared" si="45"/>
        <v>0</v>
      </c>
      <c r="P1191" s="1">
        <v>69</v>
      </c>
    </row>
    <row r="1192" spans="1:16" x14ac:dyDescent="0.2">
      <c r="A1192" s="4" t="s">
        <v>4041</v>
      </c>
      <c r="B1192" s="4" t="s">
        <v>4041</v>
      </c>
      <c r="C1192" s="4">
        <v>8354</v>
      </c>
      <c r="D1192" s="4" t="s">
        <v>1442</v>
      </c>
      <c r="E1192" s="24"/>
      <c r="F1192" s="24"/>
      <c r="G1192" s="24"/>
      <c r="H1192" s="24"/>
      <c r="I1192" s="40" t="s">
        <v>2034</v>
      </c>
      <c r="J1192" s="4" t="s">
        <v>1443</v>
      </c>
      <c r="K1192" s="2">
        <v>1.1459146626293999E-2</v>
      </c>
      <c r="L1192" s="2">
        <v>-2.4478359147906002E-2</v>
      </c>
      <c r="M1192" s="2">
        <f t="shared" si="44"/>
        <v>0</v>
      </c>
      <c r="N1192" s="2">
        <f t="shared" si="45"/>
        <v>0</v>
      </c>
      <c r="P1192" s="1">
        <v>138</v>
      </c>
    </row>
    <row r="1193" spans="1:16" x14ac:dyDescent="0.2">
      <c r="C1193" s="4">
        <v>8356</v>
      </c>
      <c r="D1193" s="4" t="s">
        <v>1444</v>
      </c>
      <c r="E1193" s="24"/>
      <c r="F1193" s="24"/>
      <c r="G1193" s="24"/>
      <c r="H1193" s="24"/>
      <c r="I1193" s="40" t="s">
        <v>2034</v>
      </c>
      <c r="J1193" s="4" t="s">
        <v>1435</v>
      </c>
      <c r="K1193" s="2">
        <v>1.1531723663211001E-2</v>
      </c>
      <c r="L1193" s="2">
        <v>-2.4512499570847002E-2</v>
      </c>
      <c r="M1193" s="2">
        <f t="shared" si="44"/>
        <v>0</v>
      </c>
      <c r="N1193" s="2">
        <f t="shared" si="45"/>
        <v>0</v>
      </c>
      <c r="P1193" s="1">
        <v>138</v>
      </c>
    </row>
    <row r="1194" spans="1:16" x14ac:dyDescent="0.2">
      <c r="A1194" s="4" t="s">
        <v>4042</v>
      </c>
      <c r="B1194" s="4" t="s">
        <v>4042</v>
      </c>
      <c r="C1194" s="4">
        <v>8360</v>
      </c>
      <c r="D1194" s="4" t="s">
        <v>1445</v>
      </c>
      <c r="E1194" s="23">
        <v>19.489000000000001</v>
      </c>
      <c r="F1194" s="24"/>
      <c r="G1194" s="24"/>
      <c r="H1194" s="24"/>
      <c r="I1194" s="40" t="s">
        <v>2034</v>
      </c>
      <c r="J1194" s="4" t="s">
        <v>1435</v>
      </c>
      <c r="K1194" s="2">
        <v>1.1476103216410001E-2</v>
      </c>
      <c r="L1194" s="2">
        <v>-2.4486334994435002E-2</v>
      </c>
      <c r="M1194" s="2">
        <f t="shared" si="44"/>
        <v>0.2236577755846145</v>
      </c>
      <c r="N1194" s="2">
        <f t="shared" si="45"/>
        <v>-0.47721418270654375</v>
      </c>
      <c r="P1194" s="1">
        <v>138</v>
      </c>
    </row>
    <row r="1195" spans="1:16" x14ac:dyDescent="0.2">
      <c r="A1195" s="4" t="s">
        <v>4043</v>
      </c>
      <c r="B1195" s="4" t="s">
        <v>4043</v>
      </c>
      <c r="C1195" s="4">
        <v>8362</v>
      </c>
      <c r="D1195" s="4" t="s">
        <v>1446</v>
      </c>
      <c r="E1195" s="23">
        <v>24.997</v>
      </c>
      <c r="F1195" s="24"/>
      <c r="G1195" s="24"/>
      <c r="H1195" s="24"/>
      <c r="I1195" s="40" t="s">
        <v>2034</v>
      </c>
      <c r="J1195" s="4" t="s">
        <v>1435</v>
      </c>
      <c r="K1195" s="2">
        <v>1.1488023214041999E-2</v>
      </c>
      <c r="L1195" s="2">
        <v>-2.4492027238010999E-2</v>
      </c>
      <c r="M1195" s="2">
        <f t="shared" si="44"/>
        <v>0.28716611628140787</v>
      </c>
      <c r="N1195" s="2">
        <f t="shared" si="45"/>
        <v>-0.61222720486856097</v>
      </c>
      <c r="P1195" s="1">
        <v>69</v>
      </c>
    </row>
    <row r="1196" spans="1:16" x14ac:dyDescent="0.2">
      <c r="A1196" s="4" t="s">
        <v>4044</v>
      </c>
      <c r="B1196" s="4" t="s">
        <v>4044</v>
      </c>
      <c r="C1196" s="4">
        <v>8363</v>
      </c>
      <c r="D1196" s="4" t="s">
        <v>1447</v>
      </c>
      <c r="E1196" s="23"/>
      <c r="F1196" s="24"/>
      <c r="G1196" s="24"/>
      <c r="H1196" s="24"/>
      <c r="I1196" s="40" t="s">
        <v>2034</v>
      </c>
      <c r="J1196" s="4" t="s">
        <v>1435</v>
      </c>
      <c r="K1196" s="2">
        <v>1.152303442359E-2</v>
      </c>
      <c r="L1196" s="2">
        <v>-2.4508520960808002E-2</v>
      </c>
      <c r="M1196" s="2">
        <f t="shared" si="44"/>
        <v>0</v>
      </c>
      <c r="N1196" s="2">
        <f t="shared" si="45"/>
        <v>0</v>
      </c>
      <c r="P1196" s="1">
        <v>69</v>
      </c>
    </row>
    <row r="1197" spans="1:16" x14ac:dyDescent="0.2">
      <c r="A1197" s="4" t="s">
        <v>4045</v>
      </c>
      <c r="B1197" s="4" t="s">
        <v>4045</v>
      </c>
      <c r="C1197" s="4">
        <v>8367</v>
      </c>
      <c r="D1197" s="4" t="s">
        <v>1448</v>
      </c>
      <c r="E1197" s="23">
        <v>67.091999999999999</v>
      </c>
      <c r="F1197" s="24"/>
      <c r="G1197" s="24"/>
      <c r="H1197" s="24"/>
      <c r="I1197" s="40" t="s">
        <v>2034</v>
      </c>
      <c r="J1197" s="4" t="s">
        <v>1435</v>
      </c>
      <c r="K1197" s="2">
        <v>1.1784998700022999E-2</v>
      </c>
      <c r="L1197" s="2">
        <v>-2.4632232263683999E-2</v>
      </c>
      <c r="M1197" s="2">
        <f t="shared" si="44"/>
        <v>0.79067913278194302</v>
      </c>
      <c r="N1197" s="2">
        <f t="shared" si="45"/>
        <v>-1.6526257270350868</v>
      </c>
      <c r="P1197" s="1">
        <v>138</v>
      </c>
    </row>
    <row r="1198" spans="1:16" x14ac:dyDescent="0.2">
      <c r="A1198" s="4" t="s">
        <v>4046</v>
      </c>
      <c r="B1198" s="4" t="s">
        <v>4046</v>
      </c>
      <c r="C1198" s="4">
        <v>8368</v>
      </c>
      <c r="D1198" s="4" t="s">
        <v>1449</v>
      </c>
      <c r="E1198" s="23">
        <v>64.602999999999994</v>
      </c>
      <c r="F1198" s="24"/>
      <c r="G1198" s="24"/>
      <c r="H1198" s="24"/>
      <c r="I1198" s="40" t="s">
        <v>2034</v>
      </c>
      <c r="J1198" s="4" t="s">
        <v>1435</v>
      </c>
      <c r="K1198" s="2">
        <v>1.1787355877459001E-2</v>
      </c>
      <c r="L1198" s="2">
        <v>-2.4633286520839001E-2</v>
      </c>
      <c r="M1198" s="2">
        <f t="shared" si="44"/>
        <v>0.76149855175148373</v>
      </c>
      <c r="N1198" s="2">
        <f t="shared" si="45"/>
        <v>-1.5913842091057619</v>
      </c>
      <c r="P1198" s="1">
        <v>138</v>
      </c>
    </row>
    <row r="1199" spans="1:16" x14ac:dyDescent="0.2">
      <c r="A1199" s="4" t="s">
        <v>4047</v>
      </c>
      <c r="B1199" s="4" t="s">
        <v>4047</v>
      </c>
      <c r="C1199" s="4">
        <v>8369</v>
      </c>
      <c r="D1199" s="4" t="s">
        <v>1450</v>
      </c>
      <c r="E1199" s="23">
        <v>33.281999999999996</v>
      </c>
      <c r="F1199" s="24"/>
      <c r="G1199" s="24"/>
      <c r="H1199" s="24"/>
      <c r="I1199" s="40" t="s">
        <v>2034</v>
      </c>
      <c r="J1199" s="4" t="s">
        <v>1435</v>
      </c>
      <c r="K1199" s="2">
        <v>1.1914500035346E-2</v>
      </c>
      <c r="L1199" s="2">
        <v>-2.4693483486772E-2</v>
      </c>
      <c r="M1199" s="2">
        <f t="shared" si="44"/>
        <v>0.39653839017638554</v>
      </c>
      <c r="N1199" s="2">
        <f t="shared" si="45"/>
        <v>-0.82184851740674558</v>
      </c>
      <c r="P1199" s="1">
        <v>69</v>
      </c>
    </row>
    <row r="1200" spans="1:16" x14ac:dyDescent="0.2">
      <c r="A1200" s="4" t="s">
        <v>4047</v>
      </c>
      <c r="B1200" s="4" t="s">
        <v>4047</v>
      </c>
      <c r="C1200" s="4">
        <v>8371</v>
      </c>
      <c r="D1200" s="4" t="s">
        <v>1451</v>
      </c>
      <c r="E1200" s="24"/>
      <c r="F1200" s="24"/>
      <c r="G1200" s="24"/>
      <c r="H1200" s="24"/>
      <c r="I1200" s="40" t="s">
        <v>2034</v>
      </c>
      <c r="J1200" s="4" t="s">
        <v>1435</v>
      </c>
      <c r="K1200" s="2">
        <v>1.1783350259065999E-2</v>
      </c>
      <c r="L1200" s="2">
        <v>-2.463149651885E-2</v>
      </c>
      <c r="M1200" s="2">
        <f t="shared" si="44"/>
        <v>0</v>
      </c>
      <c r="N1200" s="2">
        <f t="shared" si="45"/>
        <v>0</v>
      </c>
      <c r="P1200" s="1">
        <v>138</v>
      </c>
    </row>
    <row r="1201" spans="1:16" x14ac:dyDescent="0.2">
      <c r="A1201" s="4" t="s">
        <v>4044</v>
      </c>
      <c r="B1201" s="4" t="s">
        <v>4044</v>
      </c>
      <c r="C1201" s="4">
        <v>8372</v>
      </c>
      <c r="D1201" s="4" t="s">
        <v>1452</v>
      </c>
      <c r="E1201" s="23">
        <v>37.509</v>
      </c>
      <c r="F1201" s="24"/>
      <c r="G1201" s="24"/>
      <c r="H1201" s="24"/>
      <c r="I1201" s="40" t="s">
        <v>2034</v>
      </c>
      <c r="J1201" s="4" t="s">
        <v>1435</v>
      </c>
      <c r="K1201" s="2">
        <v>1.1624846607447E-2</v>
      </c>
      <c r="L1201" s="2">
        <v>-2.4556571617723E-2</v>
      </c>
      <c r="M1201" s="2">
        <f t="shared" si="44"/>
        <v>0.43603637139872953</v>
      </c>
      <c r="N1201" s="2">
        <f t="shared" si="45"/>
        <v>-0.92109244480917207</v>
      </c>
      <c r="P1201" s="1">
        <v>138</v>
      </c>
    </row>
    <row r="1202" spans="1:16" x14ac:dyDescent="0.2">
      <c r="A1202" s="4" t="s">
        <v>4048</v>
      </c>
      <c r="B1202" s="4" t="s">
        <v>4048</v>
      </c>
      <c r="C1202" s="4">
        <v>8373</v>
      </c>
      <c r="D1202" s="4" t="s">
        <v>1453</v>
      </c>
      <c r="E1202" s="23">
        <v>67.599999999999994</v>
      </c>
      <c r="F1202" s="24"/>
      <c r="G1202" s="24"/>
      <c r="H1202" s="24"/>
      <c r="I1202" s="40" t="s">
        <v>2034</v>
      </c>
      <c r="J1202" s="4" t="s">
        <v>1435</v>
      </c>
      <c r="K1202" s="2">
        <v>1.1680413968861001E-2</v>
      </c>
      <c r="L1202" s="2">
        <v>-2.4582838639617001E-2</v>
      </c>
      <c r="M1202" s="2">
        <f t="shared" si="44"/>
        <v>0.78959598429500355</v>
      </c>
      <c r="N1202" s="2">
        <f t="shared" si="45"/>
        <v>-1.6617998920381092</v>
      </c>
      <c r="P1202" s="1">
        <v>138</v>
      </c>
    </row>
    <row r="1203" spans="1:16" x14ac:dyDescent="0.2">
      <c r="A1203" s="4" t="s">
        <v>4049</v>
      </c>
      <c r="B1203" s="4" t="s">
        <v>4049</v>
      </c>
      <c r="C1203" s="4">
        <v>8374</v>
      </c>
      <c r="D1203" s="4" t="s">
        <v>1454</v>
      </c>
      <c r="E1203" s="23">
        <v>35.991</v>
      </c>
      <c r="F1203" s="24"/>
      <c r="G1203" s="24"/>
      <c r="H1203" s="24"/>
      <c r="I1203" s="40" t="s">
        <v>2034</v>
      </c>
      <c r="J1203" s="4" t="s">
        <v>1435</v>
      </c>
      <c r="K1203" s="2">
        <v>1.1562159284949001E-2</v>
      </c>
      <c r="L1203" s="2">
        <v>-2.4526931345463E-2</v>
      </c>
      <c r="M1203" s="2">
        <f t="shared" si="44"/>
        <v>0.41613367482459951</v>
      </c>
      <c r="N1203" s="2">
        <f t="shared" si="45"/>
        <v>-0.88274878605455886</v>
      </c>
      <c r="P1203" s="1">
        <v>138</v>
      </c>
    </row>
    <row r="1204" spans="1:16" x14ac:dyDescent="0.2">
      <c r="A1204" s="4" t="s">
        <v>4050</v>
      </c>
      <c r="B1204" s="4" t="s">
        <v>4050</v>
      </c>
      <c r="C1204" s="4">
        <v>8377</v>
      </c>
      <c r="D1204" s="4" t="s">
        <v>1455</v>
      </c>
      <c r="E1204" s="23">
        <v>11.413</v>
      </c>
      <c r="F1204" s="24"/>
      <c r="G1204" s="24"/>
      <c r="H1204" s="24"/>
      <c r="I1204" s="40" t="s">
        <v>2034</v>
      </c>
      <c r="J1204" s="4" t="s">
        <v>1435</v>
      </c>
      <c r="K1204" s="2">
        <v>1.1606013402342999E-2</v>
      </c>
      <c r="L1204" s="2">
        <v>-2.4547614157199998E-2</v>
      </c>
      <c r="M1204" s="2">
        <f t="shared" si="44"/>
        <v>0.13245943096094065</v>
      </c>
      <c r="N1204" s="2">
        <f t="shared" si="45"/>
        <v>-0.28016192037612359</v>
      </c>
      <c r="P1204" s="1">
        <v>69</v>
      </c>
    </row>
    <row r="1205" spans="1:16" x14ac:dyDescent="0.2">
      <c r="A1205" s="4" t="s">
        <v>4050</v>
      </c>
      <c r="B1205" s="4" t="s">
        <v>4050</v>
      </c>
      <c r="C1205" s="4">
        <v>8380</v>
      </c>
      <c r="D1205" s="4" t="s">
        <v>1456</v>
      </c>
      <c r="E1205" s="24"/>
      <c r="F1205" s="24"/>
      <c r="G1205" s="24"/>
      <c r="H1205" s="24"/>
      <c r="I1205" s="40" t="s">
        <v>2034</v>
      </c>
      <c r="J1205" s="4" t="s">
        <v>1435</v>
      </c>
      <c r="K1205" s="2">
        <v>1.1531706899404999E-2</v>
      </c>
      <c r="L1205" s="2">
        <v>-2.4512479081749999E-2</v>
      </c>
      <c r="M1205" s="2">
        <f t="shared" si="44"/>
        <v>0</v>
      </c>
      <c r="N1205" s="2">
        <f t="shared" si="45"/>
        <v>0</v>
      </c>
      <c r="P1205" s="1">
        <v>138</v>
      </c>
    </row>
    <row r="1206" spans="1:16" x14ac:dyDescent="0.2">
      <c r="A1206" s="4" t="s">
        <v>4050</v>
      </c>
      <c r="B1206" s="4" t="s">
        <v>4050</v>
      </c>
      <c r="C1206" s="4">
        <v>8381</v>
      </c>
      <c r="D1206" s="4" t="s">
        <v>1457</v>
      </c>
      <c r="E1206" s="24"/>
      <c r="F1206" s="24"/>
      <c r="G1206" s="24"/>
      <c r="H1206" s="24"/>
      <c r="I1206" s="40" t="s">
        <v>2034</v>
      </c>
      <c r="J1206" s="4" t="s">
        <v>1435</v>
      </c>
      <c r="K1206" s="2">
        <v>1.1283187195658999E-2</v>
      </c>
      <c r="L1206" s="2">
        <v>-2.4397525936364999E-2</v>
      </c>
      <c r="M1206" s="2">
        <f t="shared" si="44"/>
        <v>0</v>
      </c>
      <c r="N1206" s="2">
        <f t="shared" si="45"/>
        <v>0</v>
      </c>
      <c r="P1206" s="1">
        <v>100</v>
      </c>
    </row>
    <row r="1207" spans="1:16" x14ac:dyDescent="0.2">
      <c r="A1207" s="4" t="s">
        <v>4050</v>
      </c>
      <c r="B1207" s="4" t="s">
        <v>4050</v>
      </c>
      <c r="C1207" s="4">
        <v>8383</v>
      </c>
      <c r="D1207" s="4" t="s">
        <v>1458</v>
      </c>
      <c r="E1207" s="24"/>
      <c r="F1207" s="24"/>
      <c r="G1207" s="24"/>
      <c r="H1207" s="24"/>
      <c r="I1207" s="40" t="s">
        <v>2034</v>
      </c>
      <c r="J1207" s="4" t="s">
        <v>1435</v>
      </c>
      <c r="K1207" s="2">
        <v>1.1218189261854E-2</v>
      </c>
      <c r="L1207" s="2">
        <v>-2.4367460981010999E-2</v>
      </c>
      <c r="M1207" s="2">
        <f t="shared" si="44"/>
        <v>0</v>
      </c>
      <c r="N1207" s="2">
        <f t="shared" si="45"/>
        <v>0</v>
      </c>
      <c r="P1207" s="1">
        <v>345</v>
      </c>
    </row>
    <row r="1208" spans="1:16" x14ac:dyDescent="0.2">
      <c r="A1208" s="4" t="s">
        <v>4051</v>
      </c>
      <c r="B1208" s="4" t="s">
        <v>4051</v>
      </c>
      <c r="C1208" s="4">
        <v>8385</v>
      </c>
      <c r="D1208" s="4" t="s">
        <v>1459</v>
      </c>
      <c r="E1208" s="23">
        <v>8.266</v>
      </c>
      <c r="F1208" s="24"/>
      <c r="G1208" s="24"/>
      <c r="H1208" s="24"/>
      <c r="I1208" s="40" t="s">
        <v>2034</v>
      </c>
      <c r="J1208" s="4" t="s">
        <v>1435</v>
      </c>
      <c r="K1208" s="2">
        <v>1.181876193732E-2</v>
      </c>
      <c r="L1208" s="2">
        <v>-2.4648079648613999E-2</v>
      </c>
      <c r="M1208" s="2">
        <f t="shared" si="44"/>
        <v>9.7693886173887121E-2</v>
      </c>
      <c r="N1208" s="2">
        <f t="shared" si="45"/>
        <v>-0.20374102637544331</v>
      </c>
      <c r="P1208" s="1">
        <v>69</v>
      </c>
    </row>
    <row r="1209" spans="1:16" x14ac:dyDescent="0.2">
      <c r="A1209" s="4" t="s">
        <v>4052</v>
      </c>
      <c r="B1209" s="4" t="s">
        <v>4052</v>
      </c>
      <c r="C1209" s="4">
        <v>8386</v>
      </c>
      <c r="D1209" s="4" t="s">
        <v>1460</v>
      </c>
      <c r="E1209" s="23">
        <v>36.701000000000001</v>
      </c>
      <c r="F1209" s="24"/>
      <c r="G1209" s="24"/>
      <c r="H1209" s="24"/>
      <c r="I1209" s="40" t="s">
        <v>2034</v>
      </c>
      <c r="J1209" s="4" t="s">
        <v>1435</v>
      </c>
      <c r="K1209" s="2">
        <v>1.2154057621956E-2</v>
      </c>
      <c r="L1209" s="2">
        <v>-2.4806484580039999E-2</v>
      </c>
      <c r="M1209" s="2">
        <f t="shared" si="44"/>
        <v>0.44606606878340715</v>
      </c>
      <c r="N1209" s="2">
        <f t="shared" si="45"/>
        <v>-0.910422790572048</v>
      </c>
      <c r="P1209" s="1">
        <v>69</v>
      </c>
    </row>
    <row r="1210" spans="1:16" x14ac:dyDescent="0.2">
      <c r="A1210" s="4" t="s">
        <v>4053</v>
      </c>
      <c r="B1210" s="4" t="s">
        <v>4053</v>
      </c>
      <c r="C1210" s="4">
        <v>8387</v>
      </c>
      <c r="D1210" s="4" t="s">
        <v>1461</v>
      </c>
      <c r="E1210" s="23">
        <v>17.068999999999999</v>
      </c>
      <c r="F1210" s="24"/>
      <c r="G1210" s="24"/>
      <c r="H1210" s="24"/>
      <c r="I1210" s="40" t="s">
        <v>2034</v>
      </c>
      <c r="J1210" s="4" t="s">
        <v>1435</v>
      </c>
      <c r="K1210" s="2">
        <v>1.2057472020388E-2</v>
      </c>
      <c r="L1210" s="2">
        <v>-2.4760790169238999E-2</v>
      </c>
      <c r="M1210" s="2">
        <f t="shared" si="44"/>
        <v>0.20580898991600277</v>
      </c>
      <c r="N1210" s="2">
        <f t="shared" si="45"/>
        <v>-0.42264192739874046</v>
      </c>
      <c r="P1210" s="1">
        <v>138</v>
      </c>
    </row>
    <row r="1211" spans="1:16" x14ac:dyDescent="0.2">
      <c r="A1211" s="4" t="s">
        <v>4054</v>
      </c>
      <c r="B1211" s="4" t="s">
        <v>4054</v>
      </c>
      <c r="C1211" s="4">
        <v>8388</v>
      </c>
      <c r="D1211" s="4" t="s">
        <v>6708</v>
      </c>
      <c r="E1211" s="24"/>
      <c r="F1211" s="24"/>
      <c r="G1211" s="23">
        <v>72</v>
      </c>
      <c r="H1211" s="23">
        <v>72</v>
      </c>
      <c r="I1211" s="40" t="s">
        <v>2034</v>
      </c>
      <c r="J1211" s="4" t="s">
        <v>1435</v>
      </c>
      <c r="K1211" s="2">
        <v>1.2276669964193999E-2</v>
      </c>
      <c r="L1211" s="2">
        <v>-2.4864321574568998E-2</v>
      </c>
      <c r="M1211" s="2">
        <f t="shared" si="44"/>
        <v>0.8839202374219679</v>
      </c>
      <c r="N1211" s="2">
        <f t="shared" si="45"/>
        <v>-1.7902311533689679</v>
      </c>
      <c r="P1211" s="1">
        <v>13.800000190734863</v>
      </c>
    </row>
    <row r="1212" spans="1:16" x14ac:dyDescent="0.2">
      <c r="A1212" s="4" t="s">
        <v>4054</v>
      </c>
      <c r="B1212" s="4" t="s">
        <v>4054</v>
      </c>
      <c r="C1212" s="4">
        <v>8390</v>
      </c>
      <c r="D1212" s="4" t="s">
        <v>6709</v>
      </c>
      <c r="E1212" s="24"/>
      <c r="F1212" s="24"/>
      <c r="G1212" s="24"/>
      <c r="H1212" s="24"/>
      <c r="I1212" s="40" t="s">
        <v>2034</v>
      </c>
      <c r="J1212" s="4" t="s">
        <v>1435</v>
      </c>
      <c r="K1212" s="2">
        <v>1.2276669964193999E-2</v>
      </c>
      <c r="L1212" s="2">
        <v>-2.4864321574568998E-2</v>
      </c>
      <c r="M1212" s="2">
        <f t="shared" si="44"/>
        <v>0</v>
      </c>
      <c r="N1212" s="2">
        <f t="shared" si="45"/>
        <v>0</v>
      </c>
      <c r="P1212" s="1">
        <v>69</v>
      </c>
    </row>
    <row r="1213" spans="1:16" x14ac:dyDescent="0.2">
      <c r="C1213" s="4">
        <v>8391</v>
      </c>
      <c r="D1213" s="4" t="s">
        <v>6710</v>
      </c>
      <c r="E1213" s="23">
        <v>25.103000000000002</v>
      </c>
      <c r="F1213" s="24"/>
      <c r="G1213" s="24"/>
      <c r="H1213" s="24"/>
      <c r="I1213" s="40" t="s">
        <v>2034</v>
      </c>
      <c r="J1213" s="4" t="s">
        <v>1435</v>
      </c>
      <c r="K1213" s="2">
        <v>1.1889365501702E-2</v>
      </c>
      <c r="L1213" s="2">
        <v>-2.4681514129043E-2</v>
      </c>
      <c r="M1213" s="2">
        <f t="shared" si="44"/>
        <v>0.2984587421892253</v>
      </c>
      <c r="N1213" s="2">
        <f t="shared" si="45"/>
        <v>-0.61958004918136644</v>
      </c>
      <c r="P1213" s="1">
        <v>138</v>
      </c>
    </row>
    <row r="1214" spans="1:16" x14ac:dyDescent="0.2">
      <c r="A1214" s="4" t="s">
        <v>4054</v>
      </c>
      <c r="B1214" s="4" t="s">
        <v>4054</v>
      </c>
      <c r="C1214" s="4">
        <v>8392</v>
      </c>
      <c r="D1214" s="4" t="s">
        <v>6711</v>
      </c>
      <c r="E1214" s="24"/>
      <c r="F1214" s="24"/>
      <c r="G1214" s="24"/>
      <c r="H1214" s="24"/>
      <c r="I1214" s="40" t="s">
        <v>2034</v>
      </c>
      <c r="J1214" s="4" t="s">
        <v>1435</v>
      </c>
      <c r="K1214" s="2">
        <v>1.2132581323384999E-2</v>
      </c>
      <c r="L1214" s="2">
        <v>-2.4796262383460999E-2</v>
      </c>
      <c r="M1214" s="2">
        <f t="shared" si="44"/>
        <v>0</v>
      </c>
      <c r="N1214" s="2">
        <f t="shared" si="45"/>
        <v>0</v>
      </c>
      <c r="P1214" s="1">
        <v>138</v>
      </c>
    </row>
    <row r="1215" spans="1:16" x14ac:dyDescent="0.2">
      <c r="A1215" s="4" t="s">
        <v>4054</v>
      </c>
      <c r="B1215" s="4" t="s">
        <v>4054</v>
      </c>
      <c r="C1215" s="4">
        <v>8393</v>
      </c>
      <c r="D1215" s="4" t="s">
        <v>6712</v>
      </c>
      <c r="E1215" s="24"/>
      <c r="F1215" s="24"/>
      <c r="G1215" s="23">
        <v>110</v>
      </c>
      <c r="H1215" s="23">
        <v>110</v>
      </c>
      <c r="I1215" s="40" t="s">
        <v>2034</v>
      </c>
      <c r="J1215" s="4" t="s">
        <v>1435</v>
      </c>
      <c r="K1215" s="2">
        <v>1.2132581323384999E-2</v>
      </c>
      <c r="L1215" s="2">
        <v>-2.4796262383460999E-2</v>
      </c>
      <c r="M1215" s="2">
        <f t="shared" si="44"/>
        <v>1.3345839455723498</v>
      </c>
      <c r="N1215" s="2">
        <f t="shared" si="45"/>
        <v>-2.7275888621807098</v>
      </c>
      <c r="P1215" s="1">
        <v>13.800000190734863</v>
      </c>
    </row>
    <row r="1216" spans="1:16" x14ac:dyDescent="0.2">
      <c r="A1216" s="4" t="s">
        <v>3953</v>
      </c>
      <c r="B1216" s="4" t="s">
        <v>3953</v>
      </c>
      <c r="C1216" s="4">
        <v>8395</v>
      </c>
      <c r="D1216" s="4" t="s">
        <v>6713</v>
      </c>
      <c r="E1216" s="24"/>
      <c r="F1216" s="24"/>
      <c r="G1216" s="24"/>
      <c r="H1216" s="24"/>
      <c r="I1216" s="40" t="s">
        <v>2034</v>
      </c>
      <c r="J1216" s="4" t="s">
        <v>1283</v>
      </c>
      <c r="K1216" s="2">
        <v>1.7623053863644999E-2</v>
      </c>
      <c r="L1216" s="2">
        <v>-2.7388077229260999E-2</v>
      </c>
      <c r="M1216" s="2">
        <f t="shared" si="44"/>
        <v>0</v>
      </c>
      <c r="N1216" s="2">
        <f t="shared" si="45"/>
        <v>0</v>
      </c>
      <c r="P1216" s="1">
        <v>138</v>
      </c>
    </row>
    <row r="1217" spans="1:16" x14ac:dyDescent="0.2">
      <c r="A1217" s="4" t="s">
        <v>3976</v>
      </c>
      <c r="B1217" s="4" t="s">
        <v>3976</v>
      </c>
      <c r="C1217" s="4">
        <v>8397</v>
      </c>
      <c r="D1217" s="4" t="s">
        <v>6714</v>
      </c>
      <c r="E1217" s="23">
        <v>4.4800000000000004</v>
      </c>
      <c r="F1217" s="24"/>
      <c r="G1217" s="24"/>
      <c r="H1217" s="24"/>
      <c r="I1217" s="40" t="s">
        <v>2034</v>
      </c>
      <c r="J1217" s="4" t="s">
        <v>1283</v>
      </c>
      <c r="K1217" s="2">
        <v>1.4719352126122E-2</v>
      </c>
      <c r="L1217" s="2">
        <v>-2.6017373427748999E-2</v>
      </c>
      <c r="M1217" s="2">
        <f t="shared" si="44"/>
        <v>6.5942697525026558E-2</v>
      </c>
      <c r="N1217" s="2">
        <f t="shared" si="45"/>
        <v>-0.11655783295631553</v>
      </c>
      <c r="P1217" s="1">
        <v>69</v>
      </c>
    </row>
    <row r="1218" spans="1:16" x14ac:dyDescent="0.2">
      <c r="A1218" s="4" t="s">
        <v>3976</v>
      </c>
      <c r="B1218" s="4" t="s">
        <v>3976</v>
      </c>
      <c r="C1218" s="4">
        <v>8399</v>
      </c>
      <c r="D1218" s="4" t="s">
        <v>6715</v>
      </c>
      <c r="E1218" s="24"/>
      <c r="F1218" s="24"/>
      <c r="G1218" s="24"/>
      <c r="H1218" s="24"/>
      <c r="I1218" s="40" t="s">
        <v>2034</v>
      </c>
      <c r="J1218" s="4" t="s">
        <v>1283</v>
      </c>
      <c r="K1218" s="2">
        <v>1.4805932529270999E-2</v>
      </c>
      <c r="L1218" s="2">
        <v>-2.6058237999678002E-2</v>
      </c>
      <c r="M1218" s="2">
        <f t="shared" si="44"/>
        <v>0</v>
      </c>
      <c r="N1218" s="2">
        <f t="shared" si="45"/>
        <v>0</v>
      </c>
      <c r="P1218" s="1">
        <v>138</v>
      </c>
    </row>
    <row r="1219" spans="1:16" x14ac:dyDescent="0.2">
      <c r="A1219" s="4" t="s">
        <v>4055</v>
      </c>
      <c r="B1219" s="4" t="s">
        <v>4055</v>
      </c>
      <c r="C1219" s="4">
        <v>8400</v>
      </c>
      <c r="D1219" s="4" t="s">
        <v>6716</v>
      </c>
      <c r="E1219" s="23">
        <v>8.3170000000000002</v>
      </c>
      <c r="F1219" s="24"/>
      <c r="G1219" s="24"/>
      <c r="H1219" s="24"/>
      <c r="I1219" s="40" t="s">
        <v>2034</v>
      </c>
      <c r="J1219" s="4" t="s">
        <v>3261</v>
      </c>
      <c r="K1219" s="2">
        <v>1.4166069217025999E-2</v>
      </c>
      <c r="L1219" s="2">
        <v>-2.8470855206250999E-2</v>
      </c>
      <c r="M1219" s="2">
        <f t="shared" ref="M1219:M1282" si="46">(H1219+F1219+E1219)*K1219</f>
        <v>0.11781919767800524</v>
      </c>
      <c r="N1219" s="2">
        <f t="shared" ref="N1219:N1282" si="47">(H1219+F1219+E1219)*L1219</f>
        <v>-0.23679210275038956</v>
      </c>
      <c r="P1219" s="1">
        <v>69</v>
      </c>
    </row>
    <row r="1220" spans="1:16" x14ac:dyDescent="0.2">
      <c r="A1220" s="4" t="s">
        <v>4055</v>
      </c>
      <c r="B1220" s="4" t="s">
        <v>4055</v>
      </c>
      <c r="C1220" s="4">
        <v>8403</v>
      </c>
      <c r="D1220" s="4" t="s">
        <v>6717</v>
      </c>
      <c r="E1220" s="24"/>
      <c r="F1220" s="24"/>
      <c r="G1220" s="24"/>
      <c r="H1220" s="24"/>
      <c r="I1220" s="40" t="s">
        <v>2034</v>
      </c>
      <c r="J1220" s="4" t="s">
        <v>3261</v>
      </c>
      <c r="K1220" s="2">
        <v>1.4052406884729999E-2</v>
      </c>
      <c r="L1220" s="2">
        <v>-2.8870064765215E-2</v>
      </c>
      <c r="M1220" s="2">
        <f t="shared" si="46"/>
        <v>0</v>
      </c>
      <c r="N1220" s="2">
        <f t="shared" si="47"/>
        <v>0</v>
      </c>
      <c r="P1220" s="1">
        <v>138</v>
      </c>
    </row>
    <row r="1221" spans="1:16" x14ac:dyDescent="0.2">
      <c r="A1221" s="4" t="s">
        <v>4056</v>
      </c>
      <c r="B1221" s="4" t="s">
        <v>4056</v>
      </c>
      <c r="C1221" s="4">
        <v>8404</v>
      </c>
      <c r="D1221" s="4" t="s">
        <v>6718</v>
      </c>
      <c r="E1221" s="23">
        <v>42.006999999999998</v>
      </c>
      <c r="F1221" s="24"/>
      <c r="G1221" s="24"/>
      <c r="H1221" s="24"/>
      <c r="I1221" s="40" t="s">
        <v>2034</v>
      </c>
      <c r="J1221" s="4" t="s">
        <v>3261</v>
      </c>
      <c r="K1221" s="2">
        <v>1.4044484123588E-2</v>
      </c>
      <c r="L1221" s="2">
        <v>-2.8897888958454E-2</v>
      </c>
      <c r="M1221" s="2">
        <f t="shared" si="46"/>
        <v>0.58996664457956105</v>
      </c>
      <c r="N1221" s="2">
        <f t="shared" si="47"/>
        <v>-1.213913621477777</v>
      </c>
      <c r="P1221" s="1">
        <v>138</v>
      </c>
    </row>
    <row r="1222" spans="1:16" x14ac:dyDescent="0.2">
      <c r="A1222" s="4" t="s">
        <v>4057</v>
      </c>
      <c r="B1222" s="4" t="s">
        <v>4057</v>
      </c>
      <c r="C1222" s="4">
        <v>8405</v>
      </c>
      <c r="D1222" s="4" t="s">
        <v>6719</v>
      </c>
      <c r="E1222" s="23">
        <v>2.319</v>
      </c>
      <c r="F1222" s="24"/>
      <c r="G1222" s="24"/>
      <c r="H1222" s="24"/>
      <c r="I1222" s="40" t="s">
        <v>2034</v>
      </c>
      <c r="J1222" s="4" t="s">
        <v>575</v>
      </c>
      <c r="K1222" s="2">
        <v>1.1165667325258E-2</v>
      </c>
      <c r="L1222" s="2">
        <v>-2.5319430977106001E-2</v>
      </c>
      <c r="M1222" s="2">
        <f t="shared" si="46"/>
        <v>2.5893182527273302E-2</v>
      </c>
      <c r="N1222" s="2">
        <f t="shared" si="47"/>
        <v>-5.8715760435908815E-2</v>
      </c>
      <c r="P1222" s="1">
        <v>69</v>
      </c>
    </row>
    <row r="1223" spans="1:16" x14ac:dyDescent="0.2">
      <c r="A1223" s="4" t="s">
        <v>4058</v>
      </c>
      <c r="B1223" s="4" t="s">
        <v>4059</v>
      </c>
      <c r="C1223" s="4">
        <v>8407</v>
      </c>
      <c r="D1223" s="4" t="s">
        <v>6720</v>
      </c>
      <c r="E1223" s="23">
        <v>12.834</v>
      </c>
      <c r="F1223" s="24"/>
      <c r="G1223" s="24"/>
      <c r="H1223" s="24"/>
      <c r="I1223" s="40" t="s">
        <v>2034</v>
      </c>
      <c r="J1223" s="4" t="s">
        <v>6721</v>
      </c>
      <c r="K1223" s="2">
        <v>1.1053664609789999E-2</v>
      </c>
      <c r="L1223" s="2">
        <v>-2.5046212598680999E-2</v>
      </c>
      <c r="M1223" s="2">
        <f t="shared" si="46"/>
        <v>0.14186273160204485</v>
      </c>
      <c r="N1223" s="2">
        <f t="shared" si="47"/>
        <v>-0.3214430924914719</v>
      </c>
      <c r="P1223" s="1">
        <v>69</v>
      </c>
    </row>
    <row r="1224" spans="1:16" x14ac:dyDescent="0.2">
      <c r="A1224" s="4" t="s">
        <v>4060</v>
      </c>
      <c r="B1224" s="4" t="s">
        <v>4060</v>
      </c>
      <c r="C1224" s="4">
        <v>8408</v>
      </c>
      <c r="D1224" s="4" t="s">
        <v>6722</v>
      </c>
      <c r="E1224" s="23">
        <v>3.4390000000000001</v>
      </c>
      <c r="F1224" s="24"/>
      <c r="G1224" s="24"/>
      <c r="H1224" s="24"/>
      <c r="I1224" s="40" t="s">
        <v>2034</v>
      </c>
      <c r="J1224" s="4" t="s">
        <v>6721</v>
      </c>
      <c r="K1224" s="2">
        <v>1.0748546570538999E-2</v>
      </c>
      <c r="L1224" s="2">
        <v>-2.4486942216754001E-2</v>
      </c>
      <c r="M1224" s="2">
        <f t="shared" si="46"/>
        <v>3.6964251656083622E-2</v>
      </c>
      <c r="N1224" s="2">
        <f t="shared" si="47"/>
        <v>-8.4210594283417012E-2</v>
      </c>
      <c r="P1224" s="1">
        <v>69</v>
      </c>
    </row>
    <row r="1225" spans="1:16" x14ac:dyDescent="0.2">
      <c r="A1225" s="4" t="s">
        <v>4061</v>
      </c>
      <c r="B1225" s="4" t="s">
        <v>4061</v>
      </c>
      <c r="C1225" s="4">
        <v>8409</v>
      </c>
      <c r="D1225" s="4" t="s">
        <v>6723</v>
      </c>
      <c r="E1225" s="23">
        <v>2.89</v>
      </c>
      <c r="F1225" s="24"/>
      <c r="G1225" s="24"/>
      <c r="H1225" s="24"/>
      <c r="I1225" s="40" t="s">
        <v>2034</v>
      </c>
      <c r="J1225" s="4" t="s">
        <v>6724</v>
      </c>
      <c r="K1225" s="2">
        <v>9.3788858503099995E-3</v>
      </c>
      <c r="L1225" s="2">
        <v>-2.3030366748571E-2</v>
      </c>
      <c r="M1225" s="2">
        <f t="shared" si="46"/>
        <v>2.7104980107395898E-2</v>
      </c>
      <c r="N1225" s="2">
        <f t="shared" si="47"/>
        <v>-6.6557759903370192E-2</v>
      </c>
      <c r="P1225" s="1">
        <v>69</v>
      </c>
    </row>
    <row r="1226" spans="1:16" x14ac:dyDescent="0.2">
      <c r="A1226" s="4" t="s">
        <v>544</v>
      </c>
      <c r="B1226" s="4" t="s">
        <v>544</v>
      </c>
      <c r="C1226" s="4">
        <v>8410</v>
      </c>
      <c r="D1226" s="4" t="s">
        <v>6725</v>
      </c>
      <c r="E1226" s="23">
        <v>9.9979999999999993</v>
      </c>
      <c r="F1226" s="24"/>
      <c r="G1226" s="24"/>
      <c r="H1226" s="24"/>
      <c r="I1226" s="40" t="s">
        <v>2034</v>
      </c>
      <c r="J1226" s="4" t="s">
        <v>544</v>
      </c>
      <c r="K1226" s="2">
        <v>9.4943456351759999E-3</v>
      </c>
      <c r="L1226" s="2">
        <v>-2.3102317005396E-2</v>
      </c>
      <c r="M1226" s="2">
        <f t="shared" si="46"/>
        <v>9.4924467660489634E-2</v>
      </c>
      <c r="N1226" s="2">
        <f t="shared" si="47"/>
        <v>-0.23097696541994919</v>
      </c>
      <c r="P1226" s="1">
        <v>69</v>
      </c>
    </row>
    <row r="1227" spans="1:16" x14ac:dyDescent="0.2">
      <c r="A1227" s="4" t="s">
        <v>4062</v>
      </c>
      <c r="B1227" s="4" t="s">
        <v>4062</v>
      </c>
      <c r="C1227" s="4">
        <v>8413</v>
      </c>
      <c r="D1227" s="4" t="s">
        <v>6726</v>
      </c>
      <c r="E1227" s="23">
        <v>13.696</v>
      </c>
      <c r="F1227" s="24"/>
      <c r="G1227" s="24"/>
      <c r="H1227" s="24"/>
      <c r="I1227" s="40" t="s">
        <v>2034</v>
      </c>
      <c r="J1227" s="4" t="s">
        <v>6721</v>
      </c>
      <c r="K1227" s="2">
        <v>1.0428977198899E-2</v>
      </c>
      <c r="L1227" s="2">
        <v>-2.4091310799121999E-2</v>
      </c>
      <c r="M1227" s="2">
        <f t="shared" si="46"/>
        <v>0.1428352717161207</v>
      </c>
      <c r="N1227" s="2">
        <f t="shared" si="47"/>
        <v>-0.3299545927047749</v>
      </c>
      <c r="P1227" s="1">
        <v>69</v>
      </c>
    </row>
    <row r="1228" spans="1:16" x14ac:dyDescent="0.2">
      <c r="A1228" s="4" t="s">
        <v>4063</v>
      </c>
      <c r="B1228" s="4" t="s">
        <v>4063</v>
      </c>
      <c r="C1228" s="4">
        <v>8414</v>
      </c>
      <c r="D1228" s="4" t="s">
        <v>6727</v>
      </c>
      <c r="E1228" s="23">
        <v>27.655999999999999</v>
      </c>
      <c r="F1228" s="24"/>
      <c r="G1228" s="24"/>
      <c r="H1228" s="24"/>
      <c r="I1228" s="40" t="s">
        <v>2034</v>
      </c>
      <c r="J1228" s="4" t="s">
        <v>6721</v>
      </c>
      <c r="K1228" s="2">
        <v>9.8458528518680002E-3</v>
      </c>
      <c r="L1228" s="2">
        <v>-2.3259315639734001E-2</v>
      </c>
      <c r="M1228" s="2">
        <f t="shared" si="46"/>
        <v>0.27229690647126142</v>
      </c>
      <c r="N1228" s="2">
        <f t="shared" si="47"/>
        <v>-0.64325963333248348</v>
      </c>
      <c r="P1228" s="1">
        <v>138</v>
      </c>
    </row>
    <row r="1229" spans="1:16" x14ac:dyDescent="0.2">
      <c r="A1229" s="4" t="s">
        <v>4064</v>
      </c>
      <c r="B1229" s="4" t="s">
        <v>4064</v>
      </c>
      <c r="C1229" s="4">
        <v>8416</v>
      </c>
      <c r="D1229" s="4" t="s">
        <v>6728</v>
      </c>
      <c r="E1229" s="24"/>
      <c r="F1229" s="24"/>
      <c r="G1229" s="24"/>
      <c r="H1229" s="24"/>
      <c r="I1229" s="40" t="s">
        <v>2034</v>
      </c>
      <c r="J1229" s="4" t="s">
        <v>6721</v>
      </c>
      <c r="K1229" s="2">
        <v>9.8574776202440002E-3</v>
      </c>
      <c r="L1229" s="2">
        <v>-2.3328609764576E-2</v>
      </c>
      <c r="M1229" s="2">
        <f t="shared" si="46"/>
        <v>0</v>
      </c>
      <c r="N1229" s="2">
        <f t="shared" si="47"/>
        <v>0</v>
      </c>
      <c r="P1229" s="1">
        <v>69</v>
      </c>
    </row>
    <row r="1230" spans="1:16" x14ac:dyDescent="0.2">
      <c r="A1230" s="4" t="s">
        <v>4064</v>
      </c>
      <c r="B1230" s="4" t="s">
        <v>4064</v>
      </c>
      <c r="C1230" s="4">
        <v>8418</v>
      </c>
      <c r="D1230" s="4" t="s">
        <v>6729</v>
      </c>
      <c r="E1230" s="24"/>
      <c r="F1230" s="24"/>
      <c r="G1230" s="24"/>
      <c r="H1230" s="24"/>
      <c r="I1230" s="40" t="s">
        <v>2034</v>
      </c>
      <c r="J1230" s="4" t="s">
        <v>6721</v>
      </c>
      <c r="K1230" s="2">
        <v>9.7699863836170006E-3</v>
      </c>
      <c r="L1230" s="2">
        <v>-2.3186422884464E-2</v>
      </c>
      <c r="M1230" s="2">
        <f t="shared" si="46"/>
        <v>0</v>
      </c>
      <c r="N1230" s="2">
        <f t="shared" si="47"/>
        <v>0</v>
      </c>
      <c r="P1230" s="1">
        <v>138</v>
      </c>
    </row>
    <row r="1231" spans="1:16" x14ac:dyDescent="0.2">
      <c r="A1231" s="4" t="s">
        <v>4065</v>
      </c>
      <c r="B1231" s="4" t="s">
        <v>4065</v>
      </c>
      <c r="C1231" s="4">
        <v>8421</v>
      </c>
      <c r="D1231" s="4" t="s">
        <v>6730</v>
      </c>
      <c r="E1231" s="23">
        <v>6.2110000000000003</v>
      </c>
      <c r="F1231" s="24"/>
      <c r="G1231" s="24"/>
      <c r="H1231" s="24"/>
      <c r="I1231" s="40" t="s">
        <v>2034</v>
      </c>
      <c r="J1231" s="4" t="s">
        <v>6721</v>
      </c>
      <c r="K1231" s="2">
        <v>9.8532242700460002E-3</v>
      </c>
      <c r="L1231" s="2">
        <v>-2.3306474089622001E-2</v>
      </c>
      <c r="M1231" s="2">
        <f t="shared" si="46"/>
        <v>6.1198375941255712E-2</v>
      </c>
      <c r="N1231" s="2">
        <f t="shared" si="47"/>
        <v>-0.14475651057064226</v>
      </c>
      <c r="P1231" s="1">
        <v>69</v>
      </c>
    </row>
    <row r="1232" spans="1:16" x14ac:dyDescent="0.2">
      <c r="A1232" s="4" t="s">
        <v>4066</v>
      </c>
      <c r="B1232" s="4" t="s">
        <v>4066</v>
      </c>
      <c r="C1232" s="4">
        <v>8422</v>
      </c>
      <c r="D1232" s="4" t="s">
        <v>6731</v>
      </c>
      <c r="E1232" s="24"/>
      <c r="F1232" s="24"/>
      <c r="G1232" s="24"/>
      <c r="H1232" s="24"/>
      <c r="I1232" s="40" t="s">
        <v>2034</v>
      </c>
      <c r="J1232" s="4" t="s">
        <v>6721</v>
      </c>
      <c r="K1232" s="2">
        <v>9.829573333263E-3</v>
      </c>
      <c r="L1232" s="2">
        <v>-2.32446026057E-2</v>
      </c>
      <c r="M1232" s="2">
        <f t="shared" si="46"/>
        <v>0</v>
      </c>
      <c r="N1232" s="2">
        <f t="shared" si="47"/>
        <v>0</v>
      </c>
      <c r="P1232" s="1">
        <v>138</v>
      </c>
    </row>
    <row r="1233" spans="1:16" x14ac:dyDescent="0.2">
      <c r="A1233" s="4" t="s">
        <v>4067</v>
      </c>
      <c r="B1233" s="4" t="s">
        <v>4067</v>
      </c>
      <c r="C1233" s="4">
        <v>8423</v>
      </c>
      <c r="D1233" s="4" t="s">
        <v>6732</v>
      </c>
      <c r="E1233" s="23">
        <v>13.486000000000001</v>
      </c>
      <c r="F1233" s="24"/>
      <c r="G1233" s="24"/>
      <c r="H1233" s="24"/>
      <c r="I1233" s="40" t="s">
        <v>2034</v>
      </c>
      <c r="J1233" s="4" t="s">
        <v>552</v>
      </c>
      <c r="K1233" s="2">
        <v>1.0108276270330001E-2</v>
      </c>
      <c r="L1233" s="2">
        <v>-2.3580817505717E-2</v>
      </c>
      <c r="M1233" s="2">
        <f t="shared" si="46"/>
        <v>0.13632021378167039</v>
      </c>
      <c r="N1233" s="2">
        <f t="shared" si="47"/>
        <v>-0.31801090488209949</v>
      </c>
      <c r="P1233" s="1">
        <v>138</v>
      </c>
    </row>
    <row r="1234" spans="1:16" x14ac:dyDescent="0.2">
      <c r="A1234" s="4" t="s">
        <v>4068</v>
      </c>
      <c r="B1234" s="4" t="s">
        <v>4068</v>
      </c>
      <c r="C1234" s="4">
        <v>8425</v>
      </c>
      <c r="D1234" s="4" t="s">
        <v>6733</v>
      </c>
      <c r="E1234" s="23">
        <v>19.221</v>
      </c>
      <c r="F1234" s="24"/>
      <c r="G1234" s="24"/>
      <c r="H1234" s="24"/>
      <c r="I1234" s="40" t="s">
        <v>2034</v>
      </c>
      <c r="J1234" s="4" t="s">
        <v>6721</v>
      </c>
      <c r="K1234" s="2">
        <v>9.8323700949550005E-3</v>
      </c>
      <c r="L1234" s="2">
        <v>-2.3249607533216001E-2</v>
      </c>
      <c r="M1234" s="2">
        <f t="shared" si="46"/>
        <v>0.18898798559513005</v>
      </c>
      <c r="N1234" s="2">
        <f t="shared" si="47"/>
        <v>-0.44688070639594474</v>
      </c>
      <c r="P1234" s="1">
        <v>138</v>
      </c>
    </row>
    <row r="1235" spans="1:16" x14ac:dyDescent="0.2">
      <c r="A1235" s="4" t="s">
        <v>4069</v>
      </c>
      <c r="B1235" s="4" t="s">
        <v>4069</v>
      </c>
      <c r="C1235" s="4">
        <v>8426</v>
      </c>
      <c r="D1235" s="4" t="s">
        <v>6734</v>
      </c>
      <c r="E1235" s="23">
        <v>3.6640000000000001</v>
      </c>
      <c r="F1235" s="24"/>
      <c r="G1235" s="24"/>
      <c r="H1235" s="24"/>
      <c r="I1235" s="40" t="s">
        <v>2034</v>
      </c>
      <c r="J1235" s="4" t="s">
        <v>6721</v>
      </c>
      <c r="K1235" s="2">
        <v>1.0108441114425999E-2</v>
      </c>
      <c r="L1235" s="2">
        <v>-2.3580862209201001E-2</v>
      </c>
      <c r="M1235" s="2">
        <f t="shared" si="46"/>
        <v>3.703732824325686E-2</v>
      </c>
      <c r="N1235" s="2">
        <f t="shared" si="47"/>
        <v>-8.6400279134512467E-2</v>
      </c>
      <c r="P1235" s="1">
        <v>138</v>
      </c>
    </row>
    <row r="1236" spans="1:16" x14ac:dyDescent="0.2">
      <c r="A1236" s="4" t="s">
        <v>6740</v>
      </c>
      <c r="B1236" s="4" t="s">
        <v>6740</v>
      </c>
      <c r="C1236" s="4">
        <v>8427</v>
      </c>
      <c r="D1236" s="4" t="s">
        <v>6735</v>
      </c>
      <c r="E1236" s="23">
        <v>9.9339999999999993</v>
      </c>
      <c r="F1236" s="24"/>
      <c r="G1236" s="24"/>
      <c r="H1236" s="24"/>
      <c r="I1236" s="40" t="s">
        <v>2034</v>
      </c>
      <c r="J1236" s="4" t="s">
        <v>6721</v>
      </c>
      <c r="K1236" s="2">
        <v>9.8474984988570005E-3</v>
      </c>
      <c r="L1236" s="2">
        <v>-2.3276671767235E-2</v>
      </c>
      <c r="M1236" s="2">
        <f t="shared" si="46"/>
        <v>9.7825050087645429E-2</v>
      </c>
      <c r="N1236" s="2">
        <f t="shared" si="47"/>
        <v>-0.23123045733571249</v>
      </c>
      <c r="P1236" s="1">
        <v>69</v>
      </c>
    </row>
    <row r="1237" spans="1:16" x14ac:dyDescent="0.2">
      <c r="A1237" s="4" t="s">
        <v>6740</v>
      </c>
      <c r="B1237" s="4" t="s">
        <v>6740</v>
      </c>
      <c r="C1237" s="4">
        <v>8430</v>
      </c>
      <c r="D1237" s="4" t="s">
        <v>6736</v>
      </c>
      <c r="E1237" s="24"/>
      <c r="F1237" s="24"/>
      <c r="G1237" s="24"/>
      <c r="H1237" s="24"/>
      <c r="I1237" s="40" t="s">
        <v>2034</v>
      </c>
      <c r="J1237" s="4" t="s">
        <v>6721</v>
      </c>
      <c r="K1237" s="2">
        <v>9.8368087783459995E-3</v>
      </c>
      <c r="L1237" s="2">
        <v>-2.3257547989487998E-2</v>
      </c>
      <c r="M1237" s="2">
        <f t="shared" si="46"/>
        <v>0</v>
      </c>
      <c r="N1237" s="2">
        <f t="shared" si="47"/>
        <v>0</v>
      </c>
      <c r="P1237" s="1">
        <v>138</v>
      </c>
    </row>
    <row r="1238" spans="1:16" x14ac:dyDescent="0.2">
      <c r="C1238" s="4">
        <v>8431</v>
      </c>
      <c r="D1238" s="4" t="s">
        <v>6737</v>
      </c>
      <c r="E1238" s="23">
        <v>9.9239999999999995</v>
      </c>
      <c r="F1238" s="24"/>
      <c r="G1238" s="24"/>
      <c r="H1238" s="24"/>
      <c r="I1238" s="40" t="s">
        <v>2034</v>
      </c>
      <c r="J1238" s="4" t="s">
        <v>6738</v>
      </c>
      <c r="K1238" s="2">
        <v>9.8279891535640006E-3</v>
      </c>
      <c r="L1238" s="2">
        <v>-2.325395680964E-2</v>
      </c>
      <c r="M1238" s="2">
        <f t="shared" si="46"/>
        <v>9.7532964359969138E-2</v>
      </c>
      <c r="N1238" s="2">
        <f t="shared" si="47"/>
        <v>-0.23077226737886736</v>
      </c>
      <c r="P1238" s="1">
        <v>69</v>
      </c>
    </row>
    <row r="1239" spans="1:16" x14ac:dyDescent="0.2">
      <c r="A1239" s="4" t="s">
        <v>4070</v>
      </c>
      <c r="B1239" s="4" t="s">
        <v>4070</v>
      </c>
      <c r="C1239" s="4">
        <v>8432</v>
      </c>
      <c r="D1239" s="4" t="s">
        <v>6739</v>
      </c>
      <c r="E1239" s="23">
        <v>7.3869999999999996</v>
      </c>
      <c r="F1239" s="24"/>
      <c r="G1239" s="24"/>
      <c r="H1239" s="24"/>
      <c r="I1239" s="40" t="s">
        <v>2034</v>
      </c>
      <c r="J1239" s="4" t="s">
        <v>6740</v>
      </c>
      <c r="K1239" s="2">
        <v>9.8279891535640006E-3</v>
      </c>
      <c r="L1239" s="2">
        <v>-2.325395680964E-2</v>
      </c>
      <c r="M1239" s="2">
        <f t="shared" si="46"/>
        <v>7.2599355877377272E-2</v>
      </c>
      <c r="N1239" s="2">
        <f t="shared" si="47"/>
        <v>-0.17177697895281066</v>
      </c>
      <c r="P1239" s="1">
        <v>69</v>
      </c>
    </row>
    <row r="1240" spans="1:16" x14ac:dyDescent="0.2">
      <c r="A1240" s="4" t="s">
        <v>4070</v>
      </c>
      <c r="B1240" s="4" t="s">
        <v>4070</v>
      </c>
      <c r="C1240" s="4">
        <v>8434</v>
      </c>
      <c r="D1240" s="4" t="s">
        <v>6741</v>
      </c>
      <c r="E1240" s="24"/>
      <c r="F1240" s="24"/>
      <c r="G1240" s="24"/>
      <c r="H1240" s="24"/>
      <c r="I1240" s="40" t="s">
        <v>2034</v>
      </c>
      <c r="J1240" s="4" t="s">
        <v>6740</v>
      </c>
      <c r="K1240" s="2">
        <v>9.7901783883569994E-3</v>
      </c>
      <c r="L1240" s="2">
        <v>-2.3209933191537999E-2</v>
      </c>
      <c r="M1240" s="2">
        <f t="shared" si="46"/>
        <v>0</v>
      </c>
      <c r="N1240" s="2">
        <f t="shared" si="47"/>
        <v>0</v>
      </c>
      <c r="P1240" s="1">
        <v>138</v>
      </c>
    </row>
    <row r="1241" spans="1:16" x14ac:dyDescent="0.2">
      <c r="A1241" s="4" t="s">
        <v>4071</v>
      </c>
      <c r="B1241" s="4" t="s">
        <v>4071</v>
      </c>
      <c r="C1241" s="4">
        <v>8435</v>
      </c>
      <c r="D1241" s="4" t="s">
        <v>6742</v>
      </c>
      <c r="E1241" s="23">
        <v>11.648</v>
      </c>
      <c r="F1241" s="24"/>
      <c r="G1241" s="24"/>
      <c r="H1241" s="24"/>
      <c r="I1241" s="40" t="s">
        <v>2034</v>
      </c>
      <c r="J1241" s="4" t="s">
        <v>552</v>
      </c>
      <c r="K1241" s="2">
        <v>9.8724365234379996E-3</v>
      </c>
      <c r="L1241" s="2">
        <v>-2.3304382339120001E-2</v>
      </c>
      <c r="M1241" s="2">
        <f t="shared" si="46"/>
        <v>0.11499414062500582</v>
      </c>
      <c r="N1241" s="2">
        <f t="shared" si="47"/>
        <v>-0.27144944548606975</v>
      </c>
      <c r="P1241" s="1">
        <v>69</v>
      </c>
    </row>
    <row r="1242" spans="1:16" x14ac:dyDescent="0.2">
      <c r="A1242" s="4" t="s">
        <v>4072</v>
      </c>
      <c r="B1242" s="4" t="s">
        <v>4072</v>
      </c>
      <c r="C1242" s="4">
        <v>8436</v>
      </c>
      <c r="D1242" s="4" t="s">
        <v>6743</v>
      </c>
      <c r="E1242" s="23">
        <v>16.899000000000001</v>
      </c>
      <c r="F1242" s="24"/>
      <c r="G1242" s="24"/>
      <c r="H1242" s="24"/>
      <c r="I1242" s="40" t="s">
        <v>2034</v>
      </c>
      <c r="J1242" s="4" t="s">
        <v>552</v>
      </c>
      <c r="K1242" s="2">
        <v>9.935944341123E-3</v>
      </c>
      <c r="L1242" s="2">
        <v>-2.3374954238534001E-2</v>
      </c>
      <c r="M1242" s="2">
        <f t="shared" si="46"/>
        <v>0.16790752342063758</v>
      </c>
      <c r="N1242" s="2">
        <f t="shared" si="47"/>
        <v>-0.39501335167698609</v>
      </c>
      <c r="P1242" s="1">
        <v>69</v>
      </c>
    </row>
    <row r="1243" spans="1:16" x14ac:dyDescent="0.2">
      <c r="A1243" s="4" t="s">
        <v>3956</v>
      </c>
      <c r="B1243" s="4" t="s">
        <v>3956</v>
      </c>
      <c r="C1243" s="4">
        <v>8437</v>
      </c>
      <c r="D1243" s="4" t="s">
        <v>6744</v>
      </c>
      <c r="E1243" s="24"/>
      <c r="F1243" s="24"/>
      <c r="G1243" s="23">
        <v>25</v>
      </c>
      <c r="H1243" s="23">
        <v>30</v>
      </c>
      <c r="I1243" s="40" t="s">
        <v>2034</v>
      </c>
      <c r="J1243" s="4" t="s">
        <v>552</v>
      </c>
      <c r="K1243" s="2">
        <v>1.0137495584786001E-2</v>
      </c>
      <c r="L1243" s="2">
        <v>-2.3615339770912999E-2</v>
      </c>
      <c r="M1243" s="2">
        <f t="shared" si="46"/>
        <v>0.30412486754358004</v>
      </c>
      <c r="N1243" s="2">
        <f t="shared" si="47"/>
        <v>-0.70846019312738995</v>
      </c>
      <c r="P1243" s="1">
        <v>13.800000190734863</v>
      </c>
    </row>
    <row r="1244" spans="1:16" x14ac:dyDescent="0.2">
      <c r="A1244" s="4" t="s">
        <v>3956</v>
      </c>
      <c r="B1244" s="4" t="s">
        <v>3956</v>
      </c>
      <c r="C1244" s="4">
        <v>8438</v>
      </c>
      <c r="D1244" s="4" t="s">
        <v>6745</v>
      </c>
      <c r="E1244" s="24"/>
      <c r="F1244" s="24"/>
      <c r="G1244" s="23">
        <v>165</v>
      </c>
      <c r="H1244" s="23">
        <v>169</v>
      </c>
      <c r="I1244" s="40" t="s">
        <v>2034</v>
      </c>
      <c r="J1244" s="4" t="s">
        <v>552</v>
      </c>
      <c r="K1244" s="2">
        <v>1.0137495584786001E-2</v>
      </c>
      <c r="L1244" s="2">
        <v>-2.3615339770912999E-2</v>
      </c>
      <c r="M1244" s="2">
        <f t="shared" si="46"/>
        <v>1.7132367538288342</v>
      </c>
      <c r="N1244" s="2">
        <f t="shared" si="47"/>
        <v>-3.9909924212842967</v>
      </c>
      <c r="P1244" s="1">
        <v>20</v>
      </c>
    </row>
    <row r="1245" spans="1:16" x14ac:dyDescent="0.2">
      <c r="A1245" s="4" t="s">
        <v>3956</v>
      </c>
      <c r="B1245" s="4" t="s">
        <v>3956</v>
      </c>
      <c r="C1245" s="4">
        <v>8439</v>
      </c>
      <c r="D1245" s="4" t="s">
        <v>6746</v>
      </c>
      <c r="E1245" s="23">
        <v>10.218</v>
      </c>
      <c r="F1245" s="24"/>
      <c r="G1245" s="24"/>
      <c r="H1245" s="24"/>
      <c r="I1245" s="40" t="s">
        <v>2034</v>
      </c>
      <c r="J1245" s="4" t="s">
        <v>552</v>
      </c>
      <c r="K1245" s="2">
        <v>1.0137495584786001E-2</v>
      </c>
      <c r="L1245" s="2">
        <v>-2.3615339770912999E-2</v>
      </c>
      <c r="M1245" s="2">
        <f t="shared" si="46"/>
        <v>0.10358492988534336</v>
      </c>
      <c r="N1245" s="2">
        <f t="shared" si="47"/>
        <v>-0.24130154177918903</v>
      </c>
      <c r="P1245" s="1">
        <v>69</v>
      </c>
    </row>
    <row r="1246" spans="1:16" x14ac:dyDescent="0.2">
      <c r="A1246" s="4" t="s">
        <v>3956</v>
      </c>
      <c r="B1246" s="4" t="s">
        <v>3956</v>
      </c>
      <c r="C1246" s="4">
        <v>8441</v>
      </c>
      <c r="D1246" s="4" t="s">
        <v>6747</v>
      </c>
      <c r="E1246" s="24"/>
      <c r="F1246" s="24"/>
      <c r="G1246" s="24"/>
      <c r="H1246" s="24"/>
      <c r="I1246" s="40" t="s">
        <v>2034</v>
      </c>
      <c r="J1246" s="4" t="s">
        <v>552</v>
      </c>
      <c r="K1246" s="2">
        <v>1.0101469233631999E-2</v>
      </c>
      <c r="L1246" s="2">
        <v>-2.3572865873574999E-2</v>
      </c>
      <c r="M1246" s="2">
        <f t="shared" si="46"/>
        <v>0</v>
      </c>
      <c r="N1246" s="2">
        <f t="shared" si="47"/>
        <v>0</v>
      </c>
      <c r="P1246" s="1">
        <v>138</v>
      </c>
    </row>
    <row r="1247" spans="1:16" x14ac:dyDescent="0.2">
      <c r="A1247" s="4" t="s">
        <v>3956</v>
      </c>
      <c r="B1247" s="4" t="s">
        <v>3956</v>
      </c>
      <c r="C1247" s="4">
        <v>8442</v>
      </c>
      <c r="D1247" s="4" t="s">
        <v>6748</v>
      </c>
      <c r="E1247" s="24"/>
      <c r="F1247" s="24"/>
      <c r="G1247" s="23">
        <v>368</v>
      </c>
      <c r="H1247" s="23">
        <v>368</v>
      </c>
      <c r="I1247" s="40" t="s">
        <v>2034</v>
      </c>
      <c r="J1247" s="4" t="s">
        <v>552</v>
      </c>
      <c r="K1247" s="2">
        <v>1.0101469233631999E-2</v>
      </c>
      <c r="L1247" s="2">
        <v>-2.3572865873574999E-2</v>
      </c>
      <c r="M1247" s="2">
        <f t="shared" si="46"/>
        <v>3.7173406779765759</v>
      </c>
      <c r="N1247" s="2">
        <f t="shared" si="47"/>
        <v>-8.6748146414755993</v>
      </c>
      <c r="P1247" s="1">
        <v>22</v>
      </c>
    </row>
    <row r="1248" spans="1:16" x14ac:dyDescent="0.2">
      <c r="A1248" s="4" t="s">
        <v>4073</v>
      </c>
      <c r="B1248" s="4" t="s">
        <v>4073</v>
      </c>
      <c r="C1248" s="4">
        <v>8444</v>
      </c>
      <c r="D1248" s="4" t="s">
        <v>6749</v>
      </c>
      <c r="E1248" s="24"/>
      <c r="F1248" s="24"/>
      <c r="G1248" s="23">
        <v>71</v>
      </c>
      <c r="H1248" s="23">
        <v>73</v>
      </c>
      <c r="I1248" s="40" t="s">
        <v>2034</v>
      </c>
      <c r="J1248" s="4" t="s">
        <v>552</v>
      </c>
      <c r="K1248" s="2">
        <v>1.0491247288883E-2</v>
      </c>
      <c r="L1248" s="2">
        <v>-2.4015318602324E-2</v>
      </c>
      <c r="M1248" s="2">
        <f t="shared" si="46"/>
        <v>0.765861052088459</v>
      </c>
      <c r="N1248" s="2">
        <f t="shared" si="47"/>
        <v>-1.753118257969652</v>
      </c>
      <c r="P1248" s="1">
        <v>13.800000190734863</v>
      </c>
    </row>
    <row r="1249" spans="1:16" x14ac:dyDescent="0.2">
      <c r="A1249" s="4" t="s">
        <v>4073</v>
      </c>
      <c r="B1249" s="4" t="s">
        <v>4073</v>
      </c>
      <c r="C1249" s="4">
        <v>8445</v>
      </c>
      <c r="D1249" s="4" t="s">
        <v>6750</v>
      </c>
      <c r="E1249" s="24"/>
      <c r="F1249" s="24"/>
      <c r="G1249" s="23">
        <v>71</v>
      </c>
      <c r="H1249" s="23">
        <v>73</v>
      </c>
      <c r="I1249" s="40" t="s">
        <v>2034</v>
      </c>
      <c r="J1249" s="4" t="s">
        <v>552</v>
      </c>
      <c r="K1249" s="2">
        <v>1.0491247288883E-2</v>
      </c>
      <c r="L1249" s="2">
        <v>-2.4015318602324E-2</v>
      </c>
      <c r="M1249" s="2">
        <f t="shared" si="46"/>
        <v>0.765861052088459</v>
      </c>
      <c r="N1249" s="2">
        <f t="shared" si="47"/>
        <v>-1.753118257969652</v>
      </c>
      <c r="P1249" s="1">
        <v>13.800000190734863</v>
      </c>
    </row>
    <row r="1250" spans="1:16" x14ac:dyDescent="0.2">
      <c r="A1250" s="4" t="s">
        <v>4073</v>
      </c>
      <c r="B1250" s="4" t="s">
        <v>4073</v>
      </c>
      <c r="C1250" s="4">
        <v>8446</v>
      </c>
      <c r="D1250" s="4" t="s">
        <v>6751</v>
      </c>
      <c r="E1250" s="24"/>
      <c r="F1250" s="24"/>
      <c r="G1250" s="23">
        <v>164</v>
      </c>
      <c r="H1250" s="23">
        <v>164</v>
      </c>
      <c r="I1250" s="40" t="s">
        <v>2034</v>
      </c>
      <c r="J1250" s="4" t="s">
        <v>552</v>
      </c>
      <c r="K1250" s="2">
        <v>1.0269065387547001E-2</v>
      </c>
      <c r="L1250" s="2">
        <v>-2.3827040567994E-2</v>
      </c>
      <c r="M1250" s="2">
        <f t="shared" si="46"/>
        <v>1.684126723557708</v>
      </c>
      <c r="N1250" s="2">
        <f t="shared" si="47"/>
        <v>-3.9076346531510158</v>
      </c>
      <c r="P1250" s="1">
        <v>18</v>
      </c>
    </row>
    <row r="1251" spans="1:16" x14ac:dyDescent="0.2">
      <c r="A1251" s="4" t="s">
        <v>4073</v>
      </c>
      <c r="B1251" s="4" t="s">
        <v>4073</v>
      </c>
      <c r="C1251" s="4">
        <v>8447</v>
      </c>
      <c r="D1251" s="4" t="s">
        <v>6752</v>
      </c>
      <c r="E1251" s="24"/>
      <c r="F1251" s="24"/>
      <c r="G1251" s="23">
        <v>247</v>
      </c>
      <c r="H1251" s="23">
        <v>247</v>
      </c>
      <c r="I1251" s="40" t="s">
        <v>2034</v>
      </c>
      <c r="J1251" s="4" t="s">
        <v>552</v>
      </c>
      <c r="K1251" s="2">
        <v>1.0269065387547001E-2</v>
      </c>
      <c r="L1251" s="2">
        <v>-2.3827040567994E-2</v>
      </c>
      <c r="M1251" s="2">
        <f t="shared" si="46"/>
        <v>2.536459150724109</v>
      </c>
      <c r="N1251" s="2">
        <f t="shared" si="47"/>
        <v>-5.8852790202945178</v>
      </c>
      <c r="P1251" s="1">
        <v>22</v>
      </c>
    </row>
    <row r="1252" spans="1:16" x14ac:dyDescent="0.2">
      <c r="A1252" s="4" t="s">
        <v>4073</v>
      </c>
      <c r="B1252" s="4" t="s">
        <v>4073</v>
      </c>
      <c r="C1252" s="4">
        <v>8448</v>
      </c>
      <c r="D1252" s="4" t="s">
        <v>6753</v>
      </c>
      <c r="E1252" s="24"/>
      <c r="F1252" s="24"/>
      <c r="G1252" s="24"/>
      <c r="H1252" s="24"/>
      <c r="I1252" s="40" t="s">
        <v>2034</v>
      </c>
      <c r="J1252" s="4" t="s">
        <v>552</v>
      </c>
      <c r="K1252" s="2">
        <v>1.0491247288883E-2</v>
      </c>
      <c r="L1252" s="2">
        <v>-2.4015318602324E-2</v>
      </c>
      <c r="M1252" s="2">
        <f t="shared" si="46"/>
        <v>0</v>
      </c>
      <c r="N1252" s="2">
        <f t="shared" si="47"/>
        <v>0</v>
      </c>
      <c r="P1252" s="1">
        <v>69</v>
      </c>
    </row>
    <row r="1253" spans="1:16" x14ac:dyDescent="0.2">
      <c r="A1253" s="4" t="s">
        <v>4073</v>
      </c>
      <c r="B1253" s="4" t="s">
        <v>4073</v>
      </c>
      <c r="C1253" s="4">
        <v>8452</v>
      </c>
      <c r="D1253" s="4" t="s">
        <v>6754</v>
      </c>
      <c r="E1253" s="24"/>
      <c r="F1253" s="24"/>
      <c r="G1253" s="24"/>
      <c r="H1253" s="24"/>
      <c r="I1253" s="40" t="s">
        <v>2034</v>
      </c>
      <c r="J1253" s="4" t="s">
        <v>552</v>
      </c>
      <c r="K1253" s="2">
        <v>1.0269065387547001E-2</v>
      </c>
      <c r="L1253" s="2">
        <v>-2.3827040567994E-2</v>
      </c>
      <c r="M1253" s="2">
        <f t="shared" si="46"/>
        <v>0</v>
      </c>
      <c r="N1253" s="2">
        <f t="shared" si="47"/>
        <v>0</v>
      </c>
      <c r="P1253" s="1">
        <v>138</v>
      </c>
    </row>
    <row r="1254" spans="1:16" x14ac:dyDescent="0.2">
      <c r="A1254" s="4" t="s">
        <v>4073</v>
      </c>
      <c r="B1254" s="4" t="s">
        <v>4073</v>
      </c>
      <c r="C1254" s="4">
        <v>8453</v>
      </c>
      <c r="D1254" s="4" t="s">
        <v>6755</v>
      </c>
      <c r="E1254" s="24"/>
      <c r="F1254" s="24"/>
      <c r="G1254" s="24"/>
      <c r="H1254" s="24"/>
      <c r="I1254" s="40" t="s">
        <v>2034</v>
      </c>
      <c r="J1254" s="4" t="s">
        <v>552</v>
      </c>
      <c r="K1254" s="2">
        <v>1.0291850194334999E-2</v>
      </c>
      <c r="L1254" s="2">
        <v>-2.3830287158488998E-2</v>
      </c>
      <c r="M1254" s="2">
        <f t="shared" si="46"/>
        <v>0</v>
      </c>
      <c r="N1254" s="2">
        <f t="shared" si="47"/>
        <v>0</v>
      </c>
      <c r="P1254" s="1">
        <v>100</v>
      </c>
    </row>
    <row r="1255" spans="1:16" x14ac:dyDescent="0.2">
      <c r="A1255" s="4" t="s">
        <v>4073</v>
      </c>
      <c r="B1255" s="4" t="s">
        <v>4073</v>
      </c>
      <c r="C1255" s="4">
        <v>8454</v>
      </c>
      <c r="D1255" s="4" t="s">
        <v>6756</v>
      </c>
      <c r="E1255" s="24"/>
      <c r="F1255" s="24"/>
      <c r="G1255" s="24"/>
      <c r="H1255" s="24"/>
      <c r="I1255" s="40" t="s">
        <v>2034</v>
      </c>
      <c r="J1255" s="4" t="s">
        <v>552</v>
      </c>
      <c r="K1255" s="2">
        <v>1.0289082303642999E-2</v>
      </c>
      <c r="L1255" s="2">
        <v>-2.3829894140363E-2</v>
      </c>
      <c r="M1255" s="2">
        <f t="shared" si="46"/>
        <v>0</v>
      </c>
      <c r="N1255" s="2">
        <f t="shared" si="47"/>
        <v>0</v>
      </c>
      <c r="P1255" s="1">
        <v>100</v>
      </c>
    </row>
    <row r="1256" spans="1:16" x14ac:dyDescent="0.2">
      <c r="A1256" s="4" t="s">
        <v>4073</v>
      </c>
      <c r="B1256" s="4" t="s">
        <v>4073</v>
      </c>
      <c r="C1256" s="4">
        <v>8455</v>
      </c>
      <c r="D1256" s="4" t="s">
        <v>6757</v>
      </c>
      <c r="E1256" s="24"/>
      <c r="F1256" s="24"/>
      <c r="G1256" s="24"/>
      <c r="H1256" s="24"/>
      <c r="I1256" s="40" t="s">
        <v>2034</v>
      </c>
      <c r="J1256" s="4" t="s">
        <v>552</v>
      </c>
      <c r="K1256" s="2">
        <v>9.9392496049399998E-3</v>
      </c>
      <c r="L1256" s="2">
        <v>-2.3780042305589E-2</v>
      </c>
      <c r="M1256" s="2">
        <f t="shared" si="46"/>
        <v>0</v>
      </c>
      <c r="N1256" s="2">
        <f t="shared" si="47"/>
        <v>0</v>
      </c>
      <c r="P1256" s="1">
        <v>345</v>
      </c>
    </row>
    <row r="1257" spans="1:16" x14ac:dyDescent="0.2">
      <c r="A1257" s="4" t="s">
        <v>4074</v>
      </c>
      <c r="B1257" s="4" t="s">
        <v>4074</v>
      </c>
      <c r="C1257" s="4">
        <v>8456</v>
      </c>
      <c r="D1257" s="4" t="s">
        <v>6758</v>
      </c>
      <c r="E1257" s="24"/>
      <c r="F1257" s="23">
        <v>20</v>
      </c>
      <c r="G1257" s="24"/>
      <c r="H1257" s="24"/>
      <c r="I1257" s="40" t="s">
        <v>2034</v>
      </c>
      <c r="J1257" s="4" t="s">
        <v>552</v>
      </c>
      <c r="K1257" s="2">
        <v>1.0171325877309E-2</v>
      </c>
      <c r="L1257" s="2">
        <v>-2.3655222728847999E-2</v>
      </c>
      <c r="M1257" s="2">
        <f t="shared" si="46"/>
        <v>0.20342651754617999</v>
      </c>
      <c r="N1257" s="2">
        <f t="shared" si="47"/>
        <v>-0.47310445457695999</v>
      </c>
      <c r="P1257" s="1">
        <v>13.800000190734863</v>
      </c>
    </row>
    <row r="1258" spans="1:16" x14ac:dyDescent="0.2">
      <c r="A1258" s="4" t="s">
        <v>4074</v>
      </c>
      <c r="B1258" s="4" t="s">
        <v>4074</v>
      </c>
      <c r="C1258" s="4">
        <v>8457</v>
      </c>
      <c r="D1258" s="4" t="s">
        <v>6759</v>
      </c>
      <c r="E1258" s="24"/>
      <c r="F1258" s="23">
        <v>20</v>
      </c>
      <c r="G1258" s="24"/>
      <c r="H1258" s="24"/>
      <c r="I1258" s="40" t="s">
        <v>2034</v>
      </c>
      <c r="J1258" s="4" t="s">
        <v>552</v>
      </c>
      <c r="K1258" s="2">
        <v>1.0171325877309E-2</v>
      </c>
      <c r="L1258" s="2">
        <v>-2.3655222728847999E-2</v>
      </c>
      <c r="M1258" s="2">
        <f t="shared" si="46"/>
        <v>0.20342651754617999</v>
      </c>
      <c r="N1258" s="2">
        <f t="shared" si="47"/>
        <v>-0.47310445457695999</v>
      </c>
      <c r="P1258" s="1">
        <v>13.800000190734863</v>
      </c>
    </row>
    <row r="1259" spans="1:16" x14ac:dyDescent="0.2">
      <c r="A1259" s="4" t="s">
        <v>4074</v>
      </c>
      <c r="B1259" s="4" t="s">
        <v>4074</v>
      </c>
      <c r="C1259" s="4">
        <v>8458</v>
      </c>
      <c r="D1259" s="4" t="s">
        <v>6760</v>
      </c>
      <c r="E1259" s="24"/>
      <c r="F1259" s="24"/>
      <c r="G1259" s="24"/>
      <c r="H1259" s="24"/>
      <c r="I1259" s="40" t="s">
        <v>2034</v>
      </c>
      <c r="J1259" s="4" t="s">
        <v>552</v>
      </c>
      <c r="K1259" s="2">
        <v>1.0253248736262001E-2</v>
      </c>
      <c r="L1259" s="2">
        <v>-2.3710807785391998E-2</v>
      </c>
      <c r="M1259" s="2">
        <f t="shared" si="46"/>
        <v>0</v>
      </c>
      <c r="N1259" s="2">
        <f t="shared" si="47"/>
        <v>0</v>
      </c>
      <c r="P1259" s="1">
        <v>138</v>
      </c>
    </row>
    <row r="1260" spans="1:16" x14ac:dyDescent="0.2">
      <c r="A1260" s="4" t="s">
        <v>4074</v>
      </c>
      <c r="B1260" s="4" t="s">
        <v>4074</v>
      </c>
      <c r="C1260" s="4">
        <v>8459</v>
      </c>
      <c r="D1260" s="4" t="s">
        <v>6761</v>
      </c>
      <c r="E1260" s="24"/>
      <c r="F1260" s="24"/>
      <c r="G1260" s="23">
        <v>328.43600463867187</v>
      </c>
      <c r="H1260" s="23">
        <v>344</v>
      </c>
      <c r="I1260" s="40" t="s">
        <v>2034</v>
      </c>
      <c r="J1260" s="4" t="s">
        <v>552</v>
      </c>
      <c r="K1260" s="2">
        <v>1.0253248736262001E-2</v>
      </c>
      <c r="L1260" s="2">
        <v>-2.3710807785391998E-2</v>
      </c>
      <c r="M1260" s="2">
        <f t="shared" si="46"/>
        <v>3.527117565274128</v>
      </c>
      <c r="N1260" s="2">
        <f t="shared" si="47"/>
        <v>-8.1565178781748475</v>
      </c>
      <c r="P1260" s="1">
        <v>24</v>
      </c>
    </row>
    <row r="1261" spans="1:16" x14ac:dyDescent="0.2">
      <c r="A1261" s="4" t="s">
        <v>4074</v>
      </c>
      <c r="B1261" s="4" t="s">
        <v>4074</v>
      </c>
      <c r="C1261" s="4">
        <v>8460</v>
      </c>
      <c r="D1261" s="4" t="s">
        <v>6762</v>
      </c>
      <c r="E1261" s="24"/>
      <c r="F1261" s="24"/>
      <c r="G1261" s="23">
        <v>300.010009765625</v>
      </c>
      <c r="H1261" s="23">
        <v>353</v>
      </c>
      <c r="I1261" s="40" t="s">
        <v>2034</v>
      </c>
      <c r="J1261" s="4" t="s">
        <v>552</v>
      </c>
      <c r="K1261" s="2">
        <v>1.0253248736262001E-2</v>
      </c>
      <c r="L1261" s="2">
        <v>-2.3710807785391998E-2</v>
      </c>
      <c r="M1261" s="2">
        <f t="shared" si="46"/>
        <v>3.6193968039004862</v>
      </c>
      <c r="N1261" s="2">
        <f t="shared" si="47"/>
        <v>-8.3699151482433756</v>
      </c>
      <c r="P1261" s="1">
        <v>22</v>
      </c>
    </row>
    <row r="1262" spans="1:16" x14ac:dyDescent="0.2">
      <c r="A1262" s="4" t="s">
        <v>4075</v>
      </c>
      <c r="B1262" s="4" t="s">
        <v>4075</v>
      </c>
      <c r="C1262" s="4">
        <v>8461</v>
      </c>
      <c r="D1262" s="4" t="s">
        <v>6763</v>
      </c>
      <c r="E1262" s="24"/>
      <c r="F1262" s="23">
        <v>38</v>
      </c>
      <c r="G1262" s="24"/>
      <c r="H1262" s="24"/>
      <c r="I1262" s="40" t="s">
        <v>2034</v>
      </c>
      <c r="J1262" s="4" t="s">
        <v>552</v>
      </c>
      <c r="K1262" s="2">
        <v>1.0308668948709999E-2</v>
      </c>
      <c r="L1262" s="2">
        <v>-2.3819444701076001E-2</v>
      </c>
      <c r="M1262" s="2">
        <f t="shared" si="46"/>
        <v>0.39172942005097999</v>
      </c>
      <c r="N1262" s="2">
        <f t="shared" si="47"/>
        <v>-0.90513889864088803</v>
      </c>
      <c r="P1262" s="1">
        <v>12.5</v>
      </c>
    </row>
    <row r="1263" spans="1:16" x14ac:dyDescent="0.2">
      <c r="A1263" s="4" t="s">
        <v>4076</v>
      </c>
      <c r="B1263" s="4" t="s">
        <v>4076</v>
      </c>
      <c r="C1263" s="4">
        <v>8462</v>
      </c>
      <c r="D1263" s="4" t="s">
        <v>6764</v>
      </c>
      <c r="E1263" s="24"/>
      <c r="F1263" s="24"/>
      <c r="G1263" s="24"/>
      <c r="H1263" s="24"/>
      <c r="I1263" s="40" t="s">
        <v>2034</v>
      </c>
      <c r="J1263" s="4" t="s">
        <v>552</v>
      </c>
      <c r="K1263" s="2">
        <v>1.0243943892419E-2</v>
      </c>
      <c r="L1263" s="2">
        <v>-2.3742029443382998E-2</v>
      </c>
      <c r="M1263" s="2">
        <f t="shared" si="46"/>
        <v>0</v>
      </c>
      <c r="N1263" s="2">
        <f t="shared" si="47"/>
        <v>0</v>
      </c>
      <c r="P1263" s="1">
        <v>69</v>
      </c>
    </row>
    <row r="1264" spans="1:16" x14ac:dyDescent="0.2">
      <c r="A1264" s="4" t="s">
        <v>4077</v>
      </c>
      <c r="B1264" s="4" t="s">
        <v>4077</v>
      </c>
      <c r="C1264" s="4">
        <v>8463</v>
      </c>
      <c r="D1264" s="4" t="s">
        <v>6765</v>
      </c>
      <c r="E1264" s="23">
        <v>4.1150000000000002</v>
      </c>
      <c r="F1264" s="24"/>
      <c r="G1264" s="24"/>
      <c r="H1264" s="24"/>
      <c r="I1264" s="40" t="s">
        <v>2034</v>
      </c>
      <c r="J1264" s="4" t="s">
        <v>552</v>
      </c>
      <c r="K1264" s="2">
        <v>1.0169995948672E-2</v>
      </c>
      <c r="L1264" s="2">
        <v>-2.3653656244277999E-2</v>
      </c>
      <c r="M1264" s="2">
        <f t="shared" si="46"/>
        <v>4.1849533328785278E-2</v>
      </c>
      <c r="N1264" s="2">
        <f t="shared" si="47"/>
        <v>-9.7334795445203973E-2</v>
      </c>
      <c r="P1264" s="1">
        <v>69</v>
      </c>
    </row>
    <row r="1265" spans="1:16" x14ac:dyDescent="0.2">
      <c r="A1265" s="4" t="s">
        <v>4078</v>
      </c>
      <c r="B1265" s="4" t="s">
        <v>4078</v>
      </c>
      <c r="C1265" s="4">
        <v>8464</v>
      </c>
      <c r="D1265" s="4" t="s">
        <v>6766</v>
      </c>
      <c r="E1265" s="23">
        <v>4.6529999999999996</v>
      </c>
      <c r="F1265" s="24"/>
      <c r="G1265" s="24"/>
      <c r="H1265" s="24"/>
      <c r="I1265" s="40" t="s">
        <v>2034</v>
      </c>
      <c r="J1265" s="4" t="s">
        <v>552</v>
      </c>
      <c r="K1265" s="2">
        <v>1.0171325877309E-2</v>
      </c>
      <c r="L1265" s="2">
        <v>-2.3655222728847999E-2</v>
      </c>
      <c r="M1265" s="2">
        <f t="shared" si="46"/>
        <v>4.7327179307118772E-2</v>
      </c>
      <c r="N1265" s="2">
        <f t="shared" si="47"/>
        <v>-0.11006775135732973</v>
      </c>
      <c r="P1265" s="1">
        <v>69</v>
      </c>
    </row>
    <row r="1266" spans="1:16" x14ac:dyDescent="0.2">
      <c r="A1266" s="4" t="s">
        <v>4079</v>
      </c>
      <c r="B1266" s="4" t="s">
        <v>4079</v>
      </c>
      <c r="C1266" s="4">
        <v>8465</v>
      </c>
      <c r="D1266" s="4" t="s">
        <v>6767</v>
      </c>
      <c r="E1266" s="23">
        <v>27.673999999999999</v>
      </c>
      <c r="F1266" s="24"/>
      <c r="G1266" s="24"/>
      <c r="H1266" s="24"/>
      <c r="I1266" s="40" t="s">
        <v>2034</v>
      </c>
      <c r="J1266" s="4" t="s">
        <v>552</v>
      </c>
      <c r="K1266" s="2">
        <v>1.0171493515372E-2</v>
      </c>
      <c r="L1266" s="2">
        <v>-2.3655420169234002E-2</v>
      </c>
      <c r="M1266" s="2">
        <f t="shared" si="46"/>
        <v>0.28148591154440472</v>
      </c>
      <c r="N1266" s="2">
        <f t="shared" si="47"/>
        <v>-0.65464009776338172</v>
      </c>
      <c r="P1266" s="1">
        <v>69</v>
      </c>
    </row>
    <row r="1267" spans="1:16" x14ac:dyDescent="0.2">
      <c r="A1267" s="4" t="s">
        <v>4075</v>
      </c>
      <c r="B1267" s="4" t="s">
        <v>4075</v>
      </c>
      <c r="C1267" s="4">
        <v>8467</v>
      </c>
      <c r="D1267" s="4" t="s">
        <v>6768</v>
      </c>
      <c r="E1267" s="23">
        <v>17.683</v>
      </c>
      <c r="F1267" s="24"/>
      <c r="G1267" s="24"/>
      <c r="H1267" s="24"/>
      <c r="I1267" s="40" t="s">
        <v>2034</v>
      </c>
      <c r="J1267" s="4" t="s">
        <v>552</v>
      </c>
      <c r="K1267" s="2">
        <v>1.0204212740064E-2</v>
      </c>
      <c r="L1267" s="2">
        <v>-2.3721793666481999E-2</v>
      </c>
      <c r="M1267" s="2">
        <f t="shared" si="46"/>
        <v>0.18044109388255172</v>
      </c>
      <c r="N1267" s="2">
        <f t="shared" si="47"/>
        <v>-0.41947247740440119</v>
      </c>
      <c r="P1267" s="1">
        <v>138</v>
      </c>
    </row>
    <row r="1268" spans="1:16" x14ac:dyDescent="0.2">
      <c r="A1268" s="4" t="s">
        <v>4080</v>
      </c>
      <c r="B1268" s="4" t="s">
        <v>4080</v>
      </c>
      <c r="C1268" s="4">
        <v>8468</v>
      </c>
      <c r="D1268" s="4" t="s">
        <v>6769</v>
      </c>
      <c r="E1268" s="23">
        <v>40.029000000000003</v>
      </c>
      <c r="F1268" s="24"/>
      <c r="G1268" s="24"/>
      <c r="H1268" s="24"/>
      <c r="I1268" s="40" t="s">
        <v>2034</v>
      </c>
      <c r="J1268" s="4" t="s">
        <v>552</v>
      </c>
      <c r="K1268" s="2">
        <v>1.0174289345741E-2</v>
      </c>
      <c r="L1268" s="2">
        <v>-2.3658717051147998E-2</v>
      </c>
      <c r="M1268" s="2">
        <f t="shared" si="46"/>
        <v>0.4072666282206665</v>
      </c>
      <c r="N1268" s="2">
        <f t="shared" si="47"/>
        <v>-0.94703478484040327</v>
      </c>
      <c r="P1268" s="1">
        <v>69</v>
      </c>
    </row>
    <row r="1269" spans="1:16" x14ac:dyDescent="0.2">
      <c r="A1269" s="4" t="s">
        <v>4075</v>
      </c>
      <c r="B1269" s="4" t="s">
        <v>4075</v>
      </c>
      <c r="C1269" s="4">
        <v>8469</v>
      </c>
      <c r="D1269" s="4" t="s">
        <v>6770</v>
      </c>
      <c r="E1269" s="23">
        <v>17.588000000000001</v>
      </c>
      <c r="F1269" s="24"/>
      <c r="G1269" s="24"/>
      <c r="H1269" s="24"/>
      <c r="I1269" s="40" t="s">
        <v>2034</v>
      </c>
      <c r="J1269" s="4" t="s">
        <v>552</v>
      </c>
      <c r="K1269" s="2">
        <v>1.0308668948709999E-2</v>
      </c>
      <c r="L1269" s="2">
        <v>-2.3819444701076001E-2</v>
      </c>
      <c r="M1269" s="2">
        <f t="shared" si="46"/>
        <v>0.18130886946991148</v>
      </c>
      <c r="N1269" s="2">
        <f t="shared" si="47"/>
        <v>-0.41893639340252475</v>
      </c>
      <c r="P1269" s="1">
        <v>69</v>
      </c>
    </row>
    <row r="1270" spans="1:16" x14ac:dyDescent="0.2">
      <c r="A1270" s="4" t="s">
        <v>4080</v>
      </c>
      <c r="B1270" s="4" t="s">
        <v>4080</v>
      </c>
      <c r="C1270" s="4">
        <v>8470</v>
      </c>
      <c r="D1270" s="4" t="s">
        <v>6771</v>
      </c>
      <c r="E1270" s="24"/>
      <c r="F1270" s="24"/>
      <c r="G1270" s="24"/>
      <c r="H1270" s="24"/>
      <c r="I1270" s="40" t="s">
        <v>2034</v>
      </c>
      <c r="J1270" s="4" t="s">
        <v>552</v>
      </c>
      <c r="K1270" s="2">
        <v>1.0138950310647E-2</v>
      </c>
      <c r="L1270" s="2">
        <v>-2.3615855723619E-2</v>
      </c>
      <c r="M1270" s="2">
        <f t="shared" si="46"/>
        <v>0</v>
      </c>
      <c r="N1270" s="2">
        <f t="shared" si="47"/>
        <v>0</v>
      </c>
      <c r="P1270" s="1">
        <v>138</v>
      </c>
    </row>
    <row r="1271" spans="1:16" x14ac:dyDescent="0.2">
      <c r="A1271" s="4" t="s">
        <v>4081</v>
      </c>
      <c r="B1271" s="4" t="s">
        <v>4081</v>
      </c>
      <c r="C1271" s="4">
        <v>8471</v>
      </c>
      <c r="D1271" s="4" t="s">
        <v>6772</v>
      </c>
      <c r="E1271" s="23">
        <v>31.183</v>
      </c>
      <c r="F1271" s="24"/>
      <c r="G1271" s="24"/>
      <c r="H1271" s="24"/>
      <c r="I1271" s="40" t="s">
        <v>2034</v>
      </c>
      <c r="J1271" s="4" t="s">
        <v>552</v>
      </c>
      <c r="K1271" s="2">
        <v>1.0110778734088E-2</v>
      </c>
      <c r="L1271" s="2">
        <v>-2.3583544418216001E-2</v>
      </c>
      <c r="M1271" s="2">
        <f t="shared" si="46"/>
        <v>0.31528441326506607</v>
      </c>
      <c r="N1271" s="2">
        <f t="shared" si="47"/>
        <v>-0.73540566559322962</v>
      </c>
      <c r="P1271" s="1">
        <v>138</v>
      </c>
    </row>
    <row r="1272" spans="1:16" x14ac:dyDescent="0.2">
      <c r="A1272" s="4" t="s">
        <v>4082</v>
      </c>
      <c r="B1272" s="4" t="s">
        <v>4082</v>
      </c>
      <c r="C1272" s="4">
        <v>8473</v>
      </c>
      <c r="D1272" s="4" t="s">
        <v>6773</v>
      </c>
      <c r="E1272" s="23">
        <v>22.483000000000001</v>
      </c>
      <c r="F1272" s="24"/>
      <c r="G1272" s="24"/>
      <c r="H1272" s="24"/>
      <c r="I1272" s="40" t="s">
        <v>2034</v>
      </c>
      <c r="J1272" s="4" t="s">
        <v>552</v>
      </c>
      <c r="K1272" s="2">
        <v>1.0109917260706E-2</v>
      </c>
      <c r="L1272" s="2">
        <v>-2.3582732304930999E-2</v>
      </c>
      <c r="M1272" s="2">
        <f t="shared" si="46"/>
        <v>0.22730126977245299</v>
      </c>
      <c r="N1272" s="2">
        <f t="shared" si="47"/>
        <v>-0.53021057041176367</v>
      </c>
      <c r="P1272" s="1">
        <v>138</v>
      </c>
    </row>
    <row r="1273" spans="1:16" x14ac:dyDescent="0.2">
      <c r="A1273" s="4" t="s">
        <v>4083</v>
      </c>
      <c r="B1273" s="4" t="s">
        <v>4083</v>
      </c>
      <c r="C1273" s="4">
        <v>8474</v>
      </c>
      <c r="D1273" s="4" t="s">
        <v>6774</v>
      </c>
      <c r="E1273" s="23">
        <v>70.616</v>
      </c>
      <c r="F1273" s="24"/>
      <c r="G1273" s="24"/>
      <c r="H1273" s="24"/>
      <c r="I1273" s="40" t="s">
        <v>2034</v>
      </c>
      <c r="J1273" s="4" t="s">
        <v>552</v>
      </c>
      <c r="K1273" s="2">
        <v>1.0124775581062E-2</v>
      </c>
      <c r="L1273" s="2">
        <v>-2.3600084707140999E-2</v>
      </c>
      <c r="M1273" s="2">
        <f t="shared" si="46"/>
        <v>0.71497115243227416</v>
      </c>
      <c r="N1273" s="2">
        <f t="shared" si="47"/>
        <v>-1.6665435816794687</v>
      </c>
      <c r="P1273" s="1">
        <v>138</v>
      </c>
    </row>
    <row r="1274" spans="1:16" x14ac:dyDescent="0.2">
      <c r="A1274" s="4" t="s">
        <v>4084</v>
      </c>
      <c r="B1274" s="4" t="s">
        <v>4084</v>
      </c>
      <c r="C1274" s="4">
        <v>8475</v>
      </c>
      <c r="D1274" s="4" t="s">
        <v>6775</v>
      </c>
      <c r="E1274" s="23">
        <v>44.8</v>
      </c>
      <c r="F1274" s="24"/>
      <c r="G1274" s="24"/>
      <c r="H1274" s="24"/>
      <c r="I1274" s="40" t="s">
        <v>2034</v>
      </c>
      <c r="J1274" s="4" t="s">
        <v>552</v>
      </c>
      <c r="K1274" s="2">
        <v>1.0151884518564001E-2</v>
      </c>
      <c r="L1274" s="2">
        <v>-2.3631181567907E-2</v>
      </c>
      <c r="M1274" s="2">
        <f t="shared" si="46"/>
        <v>0.45480442643166719</v>
      </c>
      <c r="N1274" s="2">
        <f t="shared" si="47"/>
        <v>-1.0586769342422335</v>
      </c>
      <c r="P1274" s="1">
        <v>138</v>
      </c>
    </row>
    <row r="1275" spans="1:16" x14ac:dyDescent="0.2">
      <c r="A1275" s="4" t="s">
        <v>4085</v>
      </c>
      <c r="B1275" s="4" t="s">
        <v>4085</v>
      </c>
      <c r="C1275" s="4">
        <v>8476</v>
      </c>
      <c r="D1275" s="4" t="s">
        <v>6776</v>
      </c>
      <c r="E1275" s="23">
        <v>20.832999999999998</v>
      </c>
      <c r="F1275" s="24"/>
      <c r="G1275" s="24"/>
      <c r="H1275" s="24"/>
      <c r="I1275" s="40" t="s">
        <v>2034</v>
      </c>
      <c r="J1275" s="4" t="s">
        <v>552</v>
      </c>
      <c r="K1275" s="2">
        <v>1.0219323448836999E-2</v>
      </c>
      <c r="L1275" s="2">
        <v>-2.3734290152787999E-2</v>
      </c>
      <c r="M1275" s="2">
        <f t="shared" si="46"/>
        <v>0.2128991654096212</v>
      </c>
      <c r="N1275" s="2">
        <f t="shared" si="47"/>
        <v>-0.49445646675303234</v>
      </c>
      <c r="P1275" s="1">
        <v>138</v>
      </c>
    </row>
    <row r="1276" spans="1:16" x14ac:dyDescent="0.2">
      <c r="A1276" s="4" t="s">
        <v>4086</v>
      </c>
      <c r="B1276" s="4" t="s">
        <v>4086</v>
      </c>
      <c r="C1276" s="4">
        <v>8477</v>
      </c>
      <c r="D1276" s="4" t="s">
        <v>6777</v>
      </c>
      <c r="E1276" s="23">
        <v>28.093</v>
      </c>
      <c r="F1276" s="24"/>
      <c r="G1276" s="24"/>
      <c r="H1276" s="24"/>
      <c r="I1276" s="40" t="s">
        <v>2034</v>
      </c>
      <c r="J1276" s="4" t="s">
        <v>552</v>
      </c>
      <c r="K1276" s="2">
        <v>1.0268036276102E-2</v>
      </c>
      <c r="L1276" s="2">
        <v>-2.3770844563842E-2</v>
      </c>
      <c r="M1276" s="2">
        <f t="shared" si="46"/>
        <v>0.28845994310453349</v>
      </c>
      <c r="N1276" s="2">
        <f t="shared" si="47"/>
        <v>-0.66779433633201335</v>
      </c>
      <c r="P1276" s="1">
        <v>69</v>
      </c>
    </row>
    <row r="1277" spans="1:16" x14ac:dyDescent="0.2">
      <c r="A1277" s="4" t="s">
        <v>4087</v>
      </c>
      <c r="B1277" s="4" t="s">
        <v>4087</v>
      </c>
      <c r="C1277" s="4">
        <v>8478</v>
      </c>
      <c r="D1277" s="4" t="s">
        <v>6778</v>
      </c>
      <c r="E1277" s="23">
        <v>7.8E-2</v>
      </c>
      <c r="F1277" s="24"/>
      <c r="G1277" s="24"/>
      <c r="H1277" s="24"/>
      <c r="I1277" s="40" t="s">
        <v>2034</v>
      </c>
      <c r="J1277" s="4" t="s">
        <v>552</v>
      </c>
      <c r="K1277" s="2">
        <v>1.025026012212E-2</v>
      </c>
      <c r="L1277" s="2">
        <v>-2.3791976273060001E-2</v>
      </c>
      <c r="M1277" s="2">
        <f t="shared" si="46"/>
        <v>7.9952028952536003E-4</v>
      </c>
      <c r="N1277" s="2">
        <f t="shared" si="47"/>
        <v>-1.8557741492986801E-3</v>
      </c>
      <c r="P1277" s="1">
        <v>138</v>
      </c>
    </row>
    <row r="1278" spans="1:16" x14ac:dyDescent="0.2">
      <c r="A1278" s="4" t="s">
        <v>4088</v>
      </c>
      <c r="B1278" s="4" t="s">
        <v>4088</v>
      </c>
      <c r="C1278" s="4">
        <v>8479</v>
      </c>
      <c r="D1278" s="4" t="s">
        <v>6779</v>
      </c>
      <c r="E1278" s="23">
        <v>20.356999999999999</v>
      </c>
      <c r="F1278" s="24"/>
      <c r="G1278" s="24"/>
      <c r="H1278" s="24"/>
      <c r="I1278" s="40" t="s">
        <v>2034</v>
      </c>
      <c r="J1278" s="4" t="s">
        <v>552</v>
      </c>
      <c r="K1278" s="2">
        <v>1.0235046036541001E-2</v>
      </c>
      <c r="L1278" s="2">
        <v>-2.3763606324791998E-2</v>
      </c>
      <c r="M1278" s="2">
        <f t="shared" si="46"/>
        <v>0.20835483216586514</v>
      </c>
      <c r="N1278" s="2">
        <f t="shared" si="47"/>
        <v>-0.48375573395379068</v>
      </c>
      <c r="P1278" s="1">
        <v>138</v>
      </c>
    </row>
    <row r="1279" spans="1:16" x14ac:dyDescent="0.2">
      <c r="A1279" s="4" t="s">
        <v>4089</v>
      </c>
      <c r="B1279" s="4" t="s">
        <v>4089</v>
      </c>
      <c r="C1279" s="4">
        <v>8480</v>
      </c>
      <c r="D1279" s="4" t="s">
        <v>6780</v>
      </c>
      <c r="E1279" s="24"/>
      <c r="F1279" s="24"/>
      <c r="G1279" s="24"/>
      <c r="H1279" s="24"/>
      <c r="I1279" s="40" t="s">
        <v>2034</v>
      </c>
      <c r="J1279" s="4" t="s">
        <v>552</v>
      </c>
      <c r="K1279" s="2">
        <v>1.0209158062935E-2</v>
      </c>
      <c r="L1279" s="2">
        <v>-2.3700423538685001E-2</v>
      </c>
      <c r="M1279" s="2">
        <f t="shared" si="46"/>
        <v>0</v>
      </c>
      <c r="N1279" s="2">
        <f t="shared" si="47"/>
        <v>0</v>
      </c>
      <c r="P1279" s="1">
        <v>69</v>
      </c>
    </row>
    <row r="1280" spans="1:16" x14ac:dyDescent="0.2">
      <c r="A1280" s="4" t="s">
        <v>4090</v>
      </c>
      <c r="B1280" s="4" t="s">
        <v>4090</v>
      </c>
      <c r="C1280" s="4">
        <v>8481</v>
      </c>
      <c r="D1280" s="4" t="s">
        <v>6781</v>
      </c>
      <c r="E1280" s="23">
        <v>11.069000000000001</v>
      </c>
      <c r="F1280" s="24"/>
      <c r="G1280" s="24"/>
      <c r="H1280" s="24"/>
      <c r="I1280" s="40" t="s">
        <v>2034</v>
      </c>
      <c r="J1280" s="4" t="s">
        <v>552</v>
      </c>
      <c r="K1280" s="2">
        <v>1.0211915709078E-2</v>
      </c>
      <c r="L1280" s="2">
        <v>-2.3734293878077999E-2</v>
      </c>
      <c r="M1280" s="2">
        <f t="shared" si="46"/>
        <v>0.11303569498378439</v>
      </c>
      <c r="N1280" s="2">
        <f t="shared" si="47"/>
        <v>-0.2627148989364454</v>
      </c>
      <c r="P1280" s="1">
        <v>138</v>
      </c>
    </row>
    <row r="1281" spans="1:16" x14ac:dyDescent="0.2">
      <c r="A1281" s="4" t="s">
        <v>4089</v>
      </c>
      <c r="B1281" s="4" t="s">
        <v>4089</v>
      </c>
      <c r="C1281" s="4">
        <v>8482</v>
      </c>
      <c r="D1281" s="4" t="s">
        <v>6782</v>
      </c>
      <c r="E1281" s="23">
        <v>14.861000000000001</v>
      </c>
      <c r="F1281" s="24"/>
      <c r="G1281" s="24"/>
      <c r="H1281" s="24"/>
      <c r="I1281" s="40" t="s">
        <v>2034</v>
      </c>
      <c r="J1281" s="4" t="s">
        <v>552</v>
      </c>
      <c r="K1281" s="2">
        <v>1.0211969725788E-2</v>
      </c>
      <c r="L1281" s="2">
        <v>-2.3720579221844999E-2</v>
      </c>
      <c r="M1281" s="2">
        <f t="shared" si="46"/>
        <v>0.15176008209493549</v>
      </c>
      <c r="N1281" s="2">
        <f t="shared" si="47"/>
        <v>-0.35251152781583855</v>
      </c>
      <c r="P1281" s="1">
        <v>138</v>
      </c>
    </row>
    <row r="1282" spans="1:16" x14ac:dyDescent="0.2">
      <c r="A1282" s="4" t="s">
        <v>4091</v>
      </c>
      <c r="B1282" s="4" t="s">
        <v>4091</v>
      </c>
      <c r="C1282" s="4">
        <v>8483</v>
      </c>
      <c r="D1282" s="4" t="s">
        <v>6783</v>
      </c>
      <c r="E1282" s="23">
        <v>69.653999999999996</v>
      </c>
      <c r="F1282" s="24"/>
      <c r="G1282" s="24"/>
      <c r="H1282" s="24"/>
      <c r="I1282" s="40" t="s">
        <v>2034</v>
      </c>
      <c r="J1282" s="4" t="s">
        <v>552</v>
      </c>
      <c r="K1282" s="2">
        <v>1.0191627778112999E-2</v>
      </c>
      <c r="L1282" s="2">
        <v>-2.3669408634305E-2</v>
      </c>
      <c r="M1282" s="2">
        <f t="shared" si="46"/>
        <v>0.7098876412566828</v>
      </c>
      <c r="N1282" s="2">
        <f t="shared" si="47"/>
        <v>-1.6486689890138804</v>
      </c>
      <c r="P1282" s="1">
        <v>138</v>
      </c>
    </row>
    <row r="1283" spans="1:16" x14ac:dyDescent="0.2">
      <c r="A1283" s="4" t="s">
        <v>4092</v>
      </c>
      <c r="B1283" s="4" t="s">
        <v>4092</v>
      </c>
      <c r="C1283" s="4">
        <v>8484</v>
      </c>
      <c r="D1283" s="4" t="s">
        <v>6784</v>
      </c>
      <c r="E1283" s="23">
        <v>18.663</v>
      </c>
      <c r="F1283" s="24"/>
      <c r="G1283" s="24"/>
      <c r="H1283" s="24"/>
      <c r="I1283" s="40" t="s">
        <v>2034</v>
      </c>
      <c r="J1283" s="4" t="s">
        <v>552</v>
      </c>
      <c r="K1283" s="2">
        <v>1.0169781744479999E-2</v>
      </c>
      <c r="L1283" s="2">
        <v>-2.3652387782931002E-2</v>
      </c>
      <c r="M1283" s="2">
        <f t="shared" ref="M1283:M1346" si="48">(H1283+F1283+E1283)*K1283</f>
        <v>0.18979863669723024</v>
      </c>
      <c r="N1283" s="2">
        <f t="shared" ref="N1283:N1346" si="49">(H1283+F1283+E1283)*L1283</f>
        <v>-0.44142451319284132</v>
      </c>
      <c r="P1283" s="1">
        <v>138</v>
      </c>
    </row>
    <row r="1284" spans="1:16" x14ac:dyDescent="0.2">
      <c r="A1284" s="4" t="s">
        <v>457</v>
      </c>
      <c r="B1284" s="4" t="s">
        <v>457</v>
      </c>
      <c r="C1284" s="4">
        <v>8485</v>
      </c>
      <c r="D1284" s="4" t="s">
        <v>6785</v>
      </c>
      <c r="E1284" s="24"/>
      <c r="F1284" s="24"/>
      <c r="G1284" s="24"/>
      <c r="H1284" s="24"/>
      <c r="I1284" s="40" t="s">
        <v>2034</v>
      </c>
      <c r="J1284" s="4" t="s">
        <v>552</v>
      </c>
      <c r="K1284" s="2">
        <v>1.0185189545155E-2</v>
      </c>
      <c r="L1284" s="2">
        <v>-2.3670643568038999E-2</v>
      </c>
      <c r="M1284" s="2">
        <f t="shared" si="48"/>
        <v>0</v>
      </c>
      <c r="N1284" s="2">
        <f t="shared" si="49"/>
        <v>0</v>
      </c>
      <c r="P1284" s="1">
        <v>138</v>
      </c>
    </row>
    <row r="1285" spans="1:16" x14ac:dyDescent="0.2">
      <c r="A1285" s="4" t="s">
        <v>4093</v>
      </c>
      <c r="B1285" s="4" t="s">
        <v>4093</v>
      </c>
      <c r="C1285" s="4">
        <v>8486</v>
      </c>
      <c r="D1285" s="4" t="s">
        <v>6786</v>
      </c>
      <c r="E1285" s="23">
        <v>59.23</v>
      </c>
      <c r="F1285" s="24"/>
      <c r="G1285" s="24"/>
      <c r="H1285" s="24"/>
      <c r="I1285" s="40" t="s">
        <v>2034</v>
      </c>
      <c r="J1285" s="4" t="s">
        <v>552</v>
      </c>
      <c r="K1285" s="2">
        <v>1.0199870914221001E-2</v>
      </c>
      <c r="L1285" s="2">
        <v>-2.3675881326199001E-2</v>
      </c>
      <c r="M1285" s="2">
        <f t="shared" si="48"/>
        <v>0.60413835424930984</v>
      </c>
      <c r="N1285" s="2">
        <f t="shared" si="49"/>
        <v>-1.4023224509507668</v>
      </c>
      <c r="P1285" s="1">
        <v>138</v>
      </c>
    </row>
    <row r="1286" spans="1:16" x14ac:dyDescent="0.2">
      <c r="A1286" s="4" t="s">
        <v>4094</v>
      </c>
      <c r="B1286" s="4" t="s">
        <v>4094</v>
      </c>
      <c r="C1286" s="4">
        <v>8487</v>
      </c>
      <c r="D1286" s="4" t="s">
        <v>6787</v>
      </c>
      <c r="E1286" s="23">
        <v>64.903000000000006</v>
      </c>
      <c r="F1286" s="24"/>
      <c r="G1286" s="24"/>
      <c r="H1286" s="24"/>
      <c r="I1286" s="40" t="s">
        <v>2034</v>
      </c>
      <c r="J1286" s="4" t="s">
        <v>552</v>
      </c>
      <c r="K1286" s="2">
        <v>1.0203569196165E-2</v>
      </c>
      <c r="L1286" s="2">
        <v>-2.3672342300415001E-2</v>
      </c>
      <c r="M1286" s="2">
        <f t="shared" si="48"/>
        <v>0.66224225153869709</v>
      </c>
      <c r="N1286" s="2">
        <f t="shared" si="49"/>
        <v>-1.5364060323238349</v>
      </c>
      <c r="P1286" s="1">
        <v>69</v>
      </c>
    </row>
    <row r="1287" spans="1:16" x14ac:dyDescent="0.2">
      <c r="A1287" s="4" t="s">
        <v>4094</v>
      </c>
      <c r="B1287" s="4" t="s">
        <v>4094</v>
      </c>
      <c r="C1287" s="4">
        <v>8490</v>
      </c>
      <c r="D1287" s="4" t="s">
        <v>6788</v>
      </c>
      <c r="E1287" s="24"/>
      <c r="F1287" s="24"/>
      <c r="G1287" s="24"/>
      <c r="H1287" s="24"/>
      <c r="I1287" s="40" t="s">
        <v>2034</v>
      </c>
      <c r="J1287" s="4" t="s">
        <v>552</v>
      </c>
      <c r="K1287" s="2">
        <v>1.0214453563094E-2</v>
      </c>
      <c r="L1287" s="2">
        <v>-2.3684436455368999E-2</v>
      </c>
      <c r="M1287" s="2">
        <f t="shared" si="48"/>
        <v>0</v>
      </c>
      <c r="N1287" s="2">
        <f t="shared" si="49"/>
        <v>0</v>
      </c>
      <c r="P1287" s="1">
        <v>138</v>
      </c>
    </row>
    <row r="1288" spans="1:16" x14ac:dyDescent="0.2">
      <c r="A1288" s="4" t="s">
        <v>4095</v>
      </c>
      <c r="B1288" s="4" t="s">
        <v>4095</v>
      </c>
      <c r="C1288" s="4">
        <v>8492</v>
      </c>
      <c r="D1288" s="4" t="s">
        <v>6789</v>
      </c>
      <c r="E1288" s="23">
        <v>17.986999999999998</v>
      </c>
      <c r="F1288" s="24"/>
      <c r="G1288" s="24"/>
      <c r="H1288" s="24"/>
      <c r="I1288" s="40" t="s">
        <v>2034</v>
      </c>
      <c r="J1288" s="4" t="s">
        <v>552</v>
      </c>
      <c r="K1288" s="2">
        <v>1.0216486640275E-2</v>
      </c>
      <c r="L1288" s="2">
        <v>-2.3685818538069999E-2</v>
      </c>
      <c r="M1288" s="2">
        <f t="shared" si="48"/>
        <v>0.1837639451986264</v>
      </c>
      <c r="N1288" s="2">
        <f t="shared" si="49"/>
        <v>-0.42603681804426502</v>
      </c>
      <c r="P1288" s="1">
        <v>138</v>
      </c>
    </row>
    <row r="1289" spans="1:16" x14ac:dyDescent="0.2">
      <c r="A1289" s="4" t="s">
        <v>4096</v>
      </c>
      <c r="B1289" s="4" t="s">
        <v>4096</v>
      </c>
      <c r="C1289" s="4">
        <v>8493</v>
      </c>
      <c r="D1289" s="4" t="s">
        <v>6790</v>
      </c>
      <c r="E1289" s="23">
        <v>31.526</v>
      </c>
      <c r="F1289" s="24"/>
      <c r="G1289" s="24"/>
      <c r="H1289" s="24"/>
      <c r="I1289" s="40" t="s">
        <v>2034</v>
      </c>
      <c r="J1289" s="4" t="s">
        <v>552</v>
      </c>
      <c r="K1289" s="2">
        <v>1.0221933014690999E-2</v>
      </c>
      <c r="L1289" s="2">
        <v>-2.3689521476626001E-2</v>
      </c>
      <c r="M1289" s="2">
        <f t="shared" si="48"/>
        <v>0.32225666022114846</v>
      </c>
      <c r="N1289" s="2">
        <f t="shared" si="49"/>
        <v>-0.74683585407211128</v>
      </c>
      <c r="P1289" s="1">
        <v>138</v>
      </c>
    </row>
    <row r="1290" spans="1:16" x14ac:dyDescent="0.2">
      <c r="A1290" s="4" t="s">
        <v>4097</v>
      </c>
      <c r="B1290" s="4" t="s">
        <v>4097</v>
      </c>
      <c r="C1290" s="4">
        <v>8494</v>
      </c>
      <c r="D1290" s="4" t="s">
        <v>6791</v>
      </c>
      <c r="E1290" s="23">
        <v>16.184999999999999</v>
      </c>
      <c r="F1290" s="24"/>
      <c r="G1290" s="24"/>
      <c r="H1290" s="24"/>
      <c r="I1290" s="40" t="s">
        <v>2034</v>
      </c>
      <c r="J1290" s="4" t="s">
        <v>552</v>
      </c>
      <c r="K1290" s="2">
        <v>1.0181280784309001E-2</v>
      </c>
      <c r="L1290" s="2">
        <v>-2.3647574707866E-2</v>
      </c>
      <c r="M1290" s="2">
        <f t="shared" si="48"/>
        <v>0.16478402949404117</v>
      </c>
      <c r="N1290" s="2">
        <f t="shared" si="49"/>
        <v>-0.38273599664681118</v>
      </c>
      <c r="P1290" s="1">
        <v>69</v>
      </c>
    </row>
    <row r="1291" spans="1:16" x14ac:dyDescent="0.2">
      <c r="A1291" s="4" t="s">
        <v>4098</v>
      </c>
      <c r="B1291" s="4" t="s">
        <v>4098</v>
      </c>
      <c r="C1291" s="4">
        <v>8495</v>
      </c>
      <c r="D1291" s="4" t="s">
        <v>6792</v>
      </c>
      <c r="E1291" s="23">
        <v>40.088000000000001</v>
      </c>
      <c r="F1291" s="24"/>
      <c r="G1291" s="24"/>
      <c r="H1291" s="24"/>
      <c r="I1291" s="40" t="s">
        <v>2034</v>
      </c>
      <c r="J1291" s="4" t="s">
        <v>552</v>
      </c>
      <c r="K1291" s="2">
        <v>1.0170594789088E-2</v>
      </c>
      <c r="L1291" s="2">
        <v>-2.3635700345039E-2</v>
      </c>
      <c r="M1291" s="2">
        <f t="shared" si="48"/>
        <v>0.40771880390495974</v>
      </c>
      <c r="N1291" s="2">
        <f t="shared" si="49"/>
        <v>-0.94750795543192345</v>
      </c>
      <c r="P1291" s="1">
        <v>69</v>
      </c>
    </row>
    <row r="1292" spans="1:16" x14ac:dyDescent="0.2">
      <c r="A1292" s="4" t="s">
        <v>4099</v>
      </c>
      <c r="B1292" s="4" t="s">
        <v>4099</v>
      </c>
      <c r="C1292" s="4">
        <v>8496</v>
      </c>
      <c r="D1292" s="4" t="s">
        <v>6793</v>
      </c>
      <c r="E1292" s="23">
        <v>67.861000000000004</v>
      </c>
      <c r="F1292" s="24"/>
      <c r="G1292" s="24"/>
      <c r="H1292" s="24"/>
      <c r="I1292" s="40" t="s">
        <v>2034</v>
      </c>
      <c r="J1292" s="4" t="s">
        <v>552</v>
      </c>
      <c r="K1292" s="2">
        <v>1.0178354568779E-2</v>
      </c>
      <c r="L1292" s="2">
        <v>-2.3658987134695001E-2</v>
      </c>
      <c r="M1292" s="2">
        <f t="shared" si="48"/>
        <v>0.69071331939191172</v>
      </c>
      <c r="N1292" s="2">
        <f t="shared" si="49"/>
        <v>-1.6055225259475376</v>
      </c>
      <c r="P1292" s="1">
        <v>138</v>
      </c>
    </row>
    <row r="1293" spans="1:16" x14ac:dyDescent="0.2">
      <c r="A1293" s="4" t="s">
        <v>4100</v>
      </c>
      <c r="B1293" s="4" t="s">
        <v>4100</v>
      </c>
      <c r="C1293" s="4">
        <v>8497</v>
      </c>
      <c r="D1293" s="4" t="s">
        <v>6794</v>
      </c>
      <c r="E1293" s="24"/>
      <c r="F1293" s="24"/>
      <c r="G1293" s="24"/>
      <c r="H1293" s="24"/>
      <c r="I1293" s="40" t="s">
        <v>2034</v>
      </c>
      <c r="J1293" s="4" t="s">
        <v>552</v>
      </c>
      <c r="K1293" s="2">
        <v>1.061490457505E-2</v>
      </c>
      <c r="L1293" s="2">
        <v>-2.4074748158454999E-2</v>
      </c>
      <c r="M1293" s="2">
        <f t="shared" si="48"/>
        <v>0</v>
      </c>
      <c r="N1293" s="2">
        <f t="shared" si="49"/>
        <v>0</v>
      </c>
      <c r="P1293" s="1">
        <v>69</v>
      </c>
    </row>
    <row r="1294" spans="1:16" x14ac:dyDescent="0.2">
      <c r="A1294" s="4" t="s">
        <v>4101</v>
      </c>
      <c r="B1294" s="4" t="s">
        <v>4101</v>
      </c>
      <c r="C1294" s="4">
        <v>8498</v>
      </c>
      <c r="D1294" s="4" t="s">
        <v>6795</v>
      </c>
      <c r="E1294" s="23">
        <v>6.2210000000000001</v>
      </c>
      <c r="F1294" s="24"/>
      <c r="G1294" s="24"/>
      <c r="H1294" s="24"/>
      <c r="I1294" s="40" t="s">
        <v>2034</v>
      </c>
      <c r="J1294" s="4" t="s">
        <v>552</v>
      </c>
      <c r="K1294" s="2">
        <v>1.2359573505819E-2</v>
      </c>
      <c r="L1294" s="2">
        <v>-2.4818975478410998E-2</v>
      </c>
      <c r="M1294" s="2">
        <f t="shared" si="48"/>
        <v>7.6888906779700006E-2</v>
      </c>
      <c r="N1294" s="2">
        <f t="shared" si="49"/>
        <v>-0.15439884645119481</v>
      </c>
      <c r="P1294" s="1">
        <v>69</v>
      </c>
    </row>
    <row r="1295" spans="1:16" x14ac:dyDescent="0.2">
      <c r="A1295" s="4" t="s">
        <v>4073</v>
      </c>
      <c r="B1295" s="4" t="s">
        <v>4073</v>
      </c>
      <c r="C1295" s="4">
        <v>8499</v>
      </c>
      <c r="D1295" s="4" t="s">
        <v>6796</v>
      </c>
      <c r="E1295" s="24"/>
      <c r="F1295" s="24"/>
      <c r="G1295" s="24"/>
      <c r="H1295" s="24"/>
      <c r="I1295" s="40" t="s">
        <v>2034</v>
      </c>
      <c r="J1295" s="4" t="s">
        <v>552</v>
      </c>
      <c r="K1295" s="2">
        <v>1.0291850194334999E-2</v>
      </c>
      <c r="L1295" s="2">
        <v>-2.3830287158488998E-2</v>
      </c>
      <c r="M1295" s="2">
        <f t="shared" si="48"/>
        <v>0</v>
      </c>
      <c r="N1295" s="2">
        <f t="shared" si="49"/>
        <v>0</v>
      </c>
      <c r="P1295" s="1">
        <v>13.800000190734863</v>
      </c>
    </row>
    <row r="1296" spans="1:16" x14ac:dyDescent="0.2">
      <c r="A1296" s="4" t="s">
        <v>4102</v>
      </c>
      <c r="B1296" s="4" t="s">
        <v>4102</v>
      </c>
      <c r="C1296" s="4">
        <v>8500</v>
      </c>
      <c r="D1296" s="4" t="s">
        <v>6797</v>
      </c>
      <c r="E1296" s="23">
        <v>0.19600000000000001</v>
      </c>
      <c r="F1296" s="24"/>
      <c r="G1296" s="24"/>
      <c r="H1296" s="24"/>
      <c r="I1296" s="40" t="s">
        <v>2034</v>
      </c>
      <c r="J1296" s="4" t="s">
        <v>567</v>
      </c>
      <c r="K1296" s="2">
        <v>1.2578967958689E-2</v>
      </c>
      <c r="L1296" s="2">
        <v>-2.4933934211730999E-2</v>
      </c>
      <c r="M1296" s="2">
        <f t="shared" si="48"/>
        <v>2.4654777199030441E-3</v>
      </c>
      <c r="N1296" s="2">
        <f t="shared" si="49"/>
        <v>-4.8870511054992759E-3</v>
      </c>
      <c r="P1296" s="1">
        <v>69</v>
      </c>
    </row>
    <row r="1297" spans="1:16" x14ac:dyDescent="0.2">
      <c r="A1297" s="4" t="s">
        <v>4073</v>
      </c>
      <c r="B1297" s="4" t="s">
        <v>4073</v>
      </c>
      <c r="C1297" s="4">
        <v>8502</v>
      </c>
      <c r="D1297" s="4" t="s">
        <v>6798</v>
      </c>
      <c r="E1297" s="24"/>
      <c r="F1297" s="24"/>
      <c r="G1297" s="24"/>
      <c r="H1297" s="24"/>
      <c r="I1297" s="40" t="s">
        <v>2034</v>
      </c>
      <c r="J1297" s="4" t="s">
        <v>552</v>
      </c>
      <c r="K1297" s="2">
        <v>1.0289082303642999E-2</v>
      </c>
      <c r="L1297" s="2">
        <v>-2.3829894140363E-2</v>
      </c>
      <c r="M1297" s="2">
        <f t="shared" si="48"/>
        <v>0</v>
      </c>
      <c r="N1297" s="2">
        <f t="shared" si="49"/>
        <v>0</v>
      </c>
      <c r="P1297" s="1">
        <v>13.800000190734863</v>
      </c>
    </row>
    <row r="1298" spans="1:16" x14ac:dyDescent="0.2">
      <c r="A1298" s="4" t="s">
        <v>4102</v>
      </c>
      <c r="B1298" s="4" t="s">
        <v>4102</v>
      </c>
      <c r="C1298" s="4">
        <v>8503</v>
      </c>
      <c r="D1298" s="4" t="s">
        <v>6799</v>
      </c>
      <c r="E1298" s="24"/>
      <c r="F1298" s="24"/>
      <c r="G1298" s="24"/>
      <c r="H1298" s="24"/>
      <c r="I1298" s="40" t="s">
        <v>2034</v>
      </c>
      <c r="J1298" s="4" t="s">
        <v>567</v>
      </c>
      <c r="K1298" s="2">
        <v>1.1599078774452E-2</v>
      </c>
      <c r="L1298" s="2">
        <v>-2.4461923167109E-2</v>
      </c>
      <c r="M1298" s="2">
        <f t="shared" si="48"/>
        <v>0</v>
      </c>
      <c r="N1298" s="2">
        <f t="shared" si="49"/>
        <v>0</v>
      </c>
      <c r="P1298" s="1">
        <v>138</v>
      </c>
    </row>
    <row r="1299" spans="1:16" x14ac:dyDescent="0.2">
      <c r="A1299" s="4" t="s">
        <v>4103</v>
      </c>
      <c r="B1299" s="4" t="s">
        <v>4103</v>
      </c>
      <c r="C1299" s="4">
        <v>8505</v>
      </c>
      <c r="D1299" s="4" t="s">
        <v>6800</v>
      </c>
      <c r="E1299" s="23">
        <v>0.32300000000000001</v>
      </c>
      <c r="F1299" s="24"/>
      <c r="G1299" s="24"/>
      <c r="H1299" s="24"/>
      <c r="I1299" s="40" t="s">
        <v>2034</v>
      </c>
      <c r="J1299" s="4" t="s">
        <v>3596</v>
      </c>
      <c r="K1299" s="2">
        <v>1.7476050183177001E-2</v>
      </c>
      <c r="L1299" s="2">
        <v>-2.7214320376515E-2</v>
      </c>
      <c r="M1299" s="2">
        <f t="shared" si="48"/>
        <v>5.6447642091661714E-3</v>
      </c>
      <c r="N1299" s="2">
        <f t="shared" si="49"/>
        <v>-8.7902254816143444E-3</v>
      </c>
      <c r="P1299" s="1">
        <v>69</v>
      </c>
    </row>
    <row r="1300" spans="1:16" x14ac:dyDescent="0.2">
      <c r="C1300" s="4">
        <v>8506</v>
      </c>
      <c r="D1300" s="4" t="s">
        <v>6801</v>
      </c>
      <c r="E1300" s="24"/>
      <c r="F1300" s="23">
        <v>25</v>
      </c>
      <c r="G1300" s="24"/>
      <c r="H1300" s="24"/>
      <c r="I1300" s="40" t="s">
        <v>2034</v>
      </c>
      <c r="J1300" s="4" t="s">
        <v>3596</v>
      </c>
      <c r="K1300" s="2">
        <v>1.0268036276102E-2</v>
      </c>
      <c r="L1300" s="2">
        <v>-2.3770844563842E-2</v>
      </c>
      <c r="M1300" s="2">
        <f t="shared" si="48"/>
        <v>0.25670090690254999</v>
      </c>
      <c r="N1300" s="2">
        <f t="shared" si="49"/>
        <v>-0.59427111409605005</v>
      </c>
      <c r="P1300" s="1">
        <v>13.800000190734863</v>
      </c>
    </row>
    <row r="1301" spans="1:16" x14ac:dyDescent="0.2">
      <c r="C1301" s="4">
        <v>8507</v>
      </c>
      <c r="D1301" s="4" t="s">
        <v>6802</v>
      </c>
      <c r="E1301" s="24"/>
      <c r="F1301" s="23">
        <v>25</v>
      </c>
      <c r="G1301" s="24"/>
      <c r="H1301" s="24"/>
      <c r="I1301" s="40" t="s">
        <v>2034</v>
      </c>
      <c r="J1301" s="4" t="s">
        <v>3596</v>
      </c>
      <c r="K1301" s="2">
        <v>1.0268036276102E-2</v>
      </c>
      <c r="L1301" s="2">
        <v>-2.3770844563842E-2</v>
      </c>
      <c r="M1301" s="2">
        <f t="shared" si="48"/>
        <v>0.25670090690254999</v>
      </c>
      <c r="N1301" s="2">
        <f t="shared" si="49"/>
        <v>-0.59427111409605005</v>
      </c>
      <c r="P1301" s="1">
        <v>13.800000190734863</v>
      </c>
    </row>
    <row r="1302" spans="1:16" x14ac:dyDescent="0.2">
      <c r="A1302" s="4" t="s">
        <v>4104</v>
      </c>
      <c r="B1302" s="4" t="s">
        <v>4104</v>
      </c>
      <c r="C1302" s="4">
        <v>8508</v>
      </c>
      <c r="D1302" s="4" t="s">
        <v>6803</v>
      </c>
      <c r="E1302" s="23">
        <v>7.0629999999999997</v>
      </c>
      <c r="F1302" s="24"/>
      <c r="G1302" s="24"/>
      <c r="H1302" s="24"/>
      <c r="I1302" s="40" t="s">
        <v>2034</v>
      </c>
      <c r="J1302" s="4" t="s">
        <v>364</v>
      </c>
      <c r="K1302" s="2">
        <v>1.4446755871177001E-2</v>
      </c>
      <c r="L1302" s="2">
        <v>-2.5811986997723999E-2</v>
      </c>
      <c r="M1302" s="2">
        <f t="shared" si="48"/>
        <v>0.10203743671812315</v>
      </c>
      <c r="N1302" s="2">
        <f t="shared" si="49"/>
        <v>-0.1823100641649246</v>
      </c>
      <c r="P1302" s="1">
        <v>69</v>
      </c>
    </row>
    <row r="1303" spans="1:16" x14ac:dyDescent="0.2">
      <c r="A1303" s="4" t="s">
        <v>4104</v>
      </c>
      <c r="B1303" s="4" t="s">
        <v>4104</v>
      </c>
      <c r="C1303" s="4">
        <v>8510</v>
      </c>
      <c r="D1303" s="4" t="s">
        <v>6804</v>
      </c>
      <c r="E1303" s="23">
        <v>7.3860000000000001</v>
      </c>
      <c r="F1303" s="24"/>
      <c r="G1303" s="24"/>
      <c r="H1303" s="24"/>
      <c r="I1303" s="40" t="s">
        <v>2034</v>
      </c>
      <c r="J1303" s="4" t="s">
        <v>364</v>
      </c>
      <c r="K1303" s="2">
        <v>1.5051366761327E-2</v>
      </c>
      <c r="L1303" s="2">
        <v>-2.6096217334269999E-2</v>
      </c>
      <c r="M1303" s="2">
        <f t="shared" si="48"/>
        <v>0.11116939489916122</v>
      </c>
      <c r="N1303" s="2">
        <f t="shared" si="49"/>
        <v>-0.19274666123091821</v>
      </c>
      <c r="P1303" s="1">
        <v>138</v>
      </c>
    </row>
    <row r="1304" spans="1:16" x14ac:dyDescent="0.2">
      <c r="C1304" s="4">
        <v>8511</v>
      </c>
      <c r="D1304" s="4" t="s">
        <v>6805</v>
      </c>
      <c r="E1304" s="24"/>
      <c r="F1304" s="23">
        <v>38</v>
      </c>
      <c r="G1304" s="24"/>
      <c r="H1304" s="24"/>
      <c r="I1304" s="40" t="s">
        <v>2034</v>
      </c>
      <c r="J1304" s="4" t="s">
        <v>552</v>
      </c>
      <c r="K1304" s="2">
        <v>1.025026012212E-2</v>
      </c>
      <c r="L1304" s="2">
        <v>-2.3791976273060001E-2</v>
      </c>
      <c r="M1304" s="2">
        <f t="shared" si="48"/>
        <v>0.38950988464056002</v>
      </c>
      <c r="N1304" s="2">
        <f t="shared" si="49"/>
        <v>-0.90409509837627999</v>
      </c>
      <c r="P1304" s="1">
        <v>13.800000190734863</v>
      </c>
    </row>
    <row r="1305" spans="1:16" x14ac:dyDescent="0.2">
      <c r="A1305" s="4" t="s">
        <v>4105</v>
      </c>
      <c r="B1305" s="4" t="s">
        <v>4105</v>
      </c>
      <c r="C1305" s="4">
        <v>8512</v>
      </c>
      <c r="D1305" s="4" t="s">
        <v>6806</v>
      </c>
      <c r="E1305" s="24"/>
      <c r="F1305" s="24"/>
      <c r="G1305" s="24"/>
      <c r="H1305" s="24"/>
      <c r="I1305" s="40" t="s">
        <v>2034</v>
      </c>
      <c r="J1305" s="4" t="s">
        <v>552</v>
      </c>
      <c r="K1305" s="2">
        <v>1.2359573505819E-2</v>
      </c>
      <c r="L1305" s="2">
        <v>-2.4818975478410998E-2</v>
      </c>
      <c r="M1305" s="2">
        <f t="shared" si="48"/>
        <v>0</v>
      </c>
      <c r="N1305" s="2">
        <f t="shared" si="49"/>
        <v>0</v>
      </c>
      <c r="P1305" s="1">
        <v>69</v>
      </c>
    </row>
    <row r="1306" spans="1:16" x14ac:dyDescent="0.2">
      <c r="A1306" s="4" t="s">
        <v>4105</v>
      </c>
      <c r="B1306" s="4" t="s">
        <v>4105</v>
      </c>
      <c r="C1306" s="4">
        <v>8514</v>
      </c>
      <c r="D1306" s="4" t="s">
        <v>6807</v>
      </c>
      <c r="E1306" s="24"/>
      <c r="F1306" s="24"/>
      <c r="G1306" s="24"/>
      <c r="H1306" s="24"/>
      <c r="I1306" s="40" t="s">
        <v>2034</v>
      </c>
      <c r="J1306" s="4" t="s">
        <v>552</v>
      </c>
      <c r="K1306" s="2">
        <v>1.2359573505819E-2</v>
      </c>
      <c r="L1306" s="2">
        <v>-2.4818975478410998E-2</v>
      </c>
      <c r="M1306" s="2">
        <f t="shared" si="48"/>
        <v>0</v>
      </c>
      <c r="N1306" s="2">
        <f t="shared" si="49"/>
        <v>0</v>
      </c>
      <c r="P1306" s="1">
        <v>138</v>
      </c>
    </row>
    <row r="1307" spans="1:16" x14ac:dyDescent="0.2">
      <c r="A1307" s="4" t="s">
        <v>4106</v>
      </c>
      <c r="B1307" s="4" t="s">
        <v>4106</v>
      </c>
      <c r="C1307" s="4">
        <v>8515</v>
      </c>
      <c r="D1307" s="4" t="s">
        <v>6808</v>
      </c>
      <c r="E1307" s="23">
        <v>1.851</v>
      </c>
      <c r="F1307" s="24"/>
      <c r="G1307" s="24"/>
      <c r="H1307" s="24"/>
      <c r="I1307" s="40" t="s">
        <v>2034</v>
      </c>
      <c r="J1307" s="4" t="s">
        <v>560</v>
      </c>
      <c r="K1307" s="2">
        <v>1.0441440157592E-2</v>
      </c>
      <c r="L1307" s="2">
        <v>-2.3833816871046999E-2</v>
      </c>
      <c r="M1307" s="2">
        <f t="shared" si="48"/>
        <v>1.9327105731702793E-2</v>
      </c>
      <c r="N1307" s="2">
        <f t="shared" si="49"/>
        <v>-4.4116395028307998E-2</v>
      </c>
      <c r="P1307" s="1">
        <v>138</v>
      </c>
    </row>
    <row r="1308" spans="1:16" x14ac:dyDescent="0.2">
      <c r="A1308" s="4" t="s">
        <v>4107</v>
      </c>
      <c r="B1308" s="4" t="s">
        <v>4107</v>
      </c>
      <c r="C1308" s="4">
        <v>8516</v>
      </c>
      <c r="D1308" s="4" t="s">
        <v>6809</v>
      </c>
      <c r="E1308" s="23">
        <v>2.6840000000000002</v>
      </c>
      <c r="F1308" s="24"/>
      <c r="G1308" s="24"/>
      <c r="H1308" s="24"/>
      <c r="I1308" s="40" t="s">
        <v>2034</v>
      </c>
      <c r="J1308" s="4" t="s">
        <v>552</v>
      </c>
      <c r="K1308" s="2">
        <v>1.0756874457002E-2</v>
      </c>
      <c r="L1308" s="2">
        <v>-2.4039998650550998E-2</v>
      </c>
      <c r="M1308" s="2">
        <f t="shared" si="48"/>
        <v>2.8871451042593369E-2</v>
      </c>
      <c r="N1308" s="2">
        <f t="shared" si="49"/>
        <v>-6.4523356378078878E-2</v>
      </c>
      <c r="P1308" s="1">
        <v>138</v>
      </c>
    </row>
    <row r="1309" spans="1:16" x14ac:dyDescent="0.2">
      <c r="A1309" s="4" t="s">
        <v>4107</v>
      </c>
      <c r="B1309" s="4" t="s">
        <v>4107</v>
      </c>
      <c r="C1309" s="4">
        <v>8517</v>
      </c>
      <c r="D1309" s="4" t="s">
        <v>6810</v>
      </c>
      <c r="E1309" s="24"/>
      <c r="F1309" s="23">
        <v>38</v>
      </c>
      <c r="G1309" s="24"/>
      <c r="H1309" s="24"/>
      <c r="I1309" s="40" t="s">
        <v>2034</v>
      </c>
      <c r="J1309" s="4" t="s">
        <v>552</v>
      </c>
      <c r="K1309" s="2">
        <v>1.0756874457002E-2</v>
      </c>
      <c r="L1309" s="2">
        <v>-2.4039998650550998E-2</v>
      </c>
      <c r="M1309" s="2">
        <f t="shared" si="48"/>
        <v>0.40876122936607601</v>
      </c>
      <c r="N1309" s="2">
        <f t="shared" si="49"/>
        <v>-0.91351994872093789</v>
      </c>
      <c r="P1309" s="1">
        <v>13.800000190734863</v>
      </c>
    </row>
    <row r="1310" spans="1:16" x14ac:dyDescent="0.2">
      <c r="A1310" s="4" t="s">
        <v>4108</v>
      </c>
      <c r="B1310" s="4" t="s">
        <v>4108</v>
      </c>
      <c r="C1310" s="4">
        <v>8518</v>
      </c>
      <c r="D1310" s="4" t="s">
        <v>6811</v>
      </c>
      <c r="E1310" s="23">
        <v>27.821999999999999</v>
      </c>
      <c r="F1310" s="24"/>
      <c r="G1310" s="24"/>
      <c r="H1310" s="24"/>
      <c r="I1310" s="40" t="s">
        <v>2034</v>
      </c>
      <c r="J1310" s="4" t="s">
        <v>560</v>
      </c>
      <c r="K1310" s="2">
        <v>1.0911121033132E-2</v>
      </c>
      <c r="L1310" s="2">
        <v>-2.4130536243320001E-2</v>
      </c>
      <c r="M1310" s="2">
        <f t="shared" si="48"/>
        <v>0.3035692093837985</v>
      </c>
      <c r="N1310" s="2">
        <f t="shared" si="49"/>
        <v>-0.67135977936164903</v>
      </c>
      <c r="P1310" s="1">
        <v>138</v>
      </c>
    </row>
    <row r="1311" spans="1:16" x14ac:dyDescent="0.2">
      <c r="A1311" s="4" t="s">
        <v>560</v>
      </c>
      <c r="B1311" s="4" t="s">
        <v>560</v>
      </c>
      <c r="C1311" s="4">
        <v>8519</v>
      </c>
      <c r="D1311" s="4" t="s">
        <v>6812</v>
      </c>
      <c r="E1311" s="23">
        <v>30.83</v>
      </c>
      <c r="F1311" s="24"/>
      <c r="G1311" s="24"/>
      <c r="H1311" s="24"/>
      <c r="I1311" s="40" t="s">
        <v>2034</v>
      </c>
      <c r="J1311" s="4" t="s">
        <v>560</v>
      </c>
      <c r="K1311" s="2">
        <v>1.0846346616745E-2</v>
      </c>
      <c r="L1311" s="2">
        <v>-2.4098480120301E-2</v>
      </c>
      <c r="M1311" s="2">
        <f t="shared" si="48"/>
        <v>0.33439286619424835</v>
      </c>
      <c r="N1311" s="2">
        <f t="shared" si="49"/>
        <v>-0.74295614210887984</v>
      </c>
      <c r="P1311" s="1">
        <v>138</v>
      </c>
    </row>
    <row r="1312" spans="1:16" x14ac:dyDescent="0.2">
      <c r="A1312" s="4" t="s">
        <v>4109</v>
      </c>
      <c r="B1312" s="4" t="s">
        <v>4109</v>
      </c>
      <c r="C1312" s="4">
        <v>8520</v>
      </c>
      <c r="D1312" s="4" t="s">
        <v>6813</v>
      </c>
      <c r="E1312" s="23">
        <v>0.745</v>
      </c>
      <c r="F1312" s="24"/>
      <c r="G1312" s="24"/>
      <c r="H1312" s="24"/>
      <c r="I1312" s="40" t="s">
        <v>2034</v>
      </c>
      <c r="J1312" s="4" t="s">
        <v>1032</v>
      </c>
      <c r="K1312" s="2">
        <v>6.197776645422E-3</v>
      </c>
      <c r="L1312" s="2">
        <v>-2.5261403992771998E-2</v>
      </c>
      <c r="M1312" s="2">
        <f t="shared" si="48"/>
        <v>4.6173436008393898E-3</v>
      </c>
      <c r="N1312" s="2">
        <f t="shared" si="49"/>
        <v>-1.8819745974615137E-2</v>
      </c>
      <c r="P1312" s="1">
        <v>69</v>
      </c>
    </row>
    <row r="1313" spans="1:16" x14ac:dyDescent="0.2">
      <c r="A1313" s="4" t="s">
        <v>4110</v>
      </c>
      <c r="B1313" s="4" t="s">
        <v>4110</v>
      </c>
      <c r="C1313" s="4">
        <v>8523</v>
      </c>
      <c r="D1313" s="4" t="s">
        <v>6814</v>
      </c>
      <c r="E1313" s="23">
        <v>1.891</v>
      </c>
      <c r="F1313" s="24"/>
      <c r="G1313" s="24"/>
      <c r="H1313" s="24"/>
      <c r="I1313" s="40" t="s">
        <v>2034</v>
      </c>
      <c r="J1313" s="4" t="s">
        <v>1032</v>
      </c>
      <c r="K1313" s="2">
        <v>5.9677739627659997E-3</v>
      </c>
      <c r="L1313" s="2">
        <v>-2.2584019228816001E-2</v>
      </c>
      <c r="M1313" s="2">
        <f t="shared" si="48"/>
        <v>1.1285060563590505E-2</v>
      </c>
      <c r="N1313" s="2">
        <f t="shared" si="49"/>
        <v>-4.2706380361691061E-2</v>
      </c>
      <c r="P1313" s="1">
        <v>69</v>
      </c>
    </row>
    <row r="1314" spans="1:16" x14ac:dyDescent="0.2">
      <c r="A1314" s="4" t="s">
        <v>4110</v>
      </c>
      <c r="B1314" s="4" t="s">
        <v>4110</v>
      </c>
      <c r="C1314" s="4">
        <v>8524</v>
      </c>
      <c r="D1314" s="4" t="s">
        <v>6815</v>
      </c>
      <c r="E1314" s="24"/>
      <c r="F1314" s="24"/>
      <c r="G1314" s="24"/>
      <c r="H1314" s="24"/>
      <c r="I1314" s="40" t="s">
        <v>2034</v>
      </c>
      <c r="J1314" s="4" t="s">
        <v>1032</v>
      </c>
      <c r="K1314" s="2">
        <v>5.9677739627659997E-3</v>
      </c>
      <c r="L1314" s="2">
        <v>-2.2584019228816001E-2</v>
      </c>
      <c r="M1314" s="2">
        <f t="shared" si="48"/>
        <v>0</v>
      </c>
      <c r="N1314" s="2">
        <f t="shared" si="49"/>
        <v>0</v>
      </c>
      <c r="P1314" s="1">
        <v>69</v>
      </c>
    </row>
    <row r="1315" spans="1:16" x14ac:dyDescent="0.2">
      <c r="A1315" s="4" t="s">
        <v>4111</v>
      </c>
      <c r="B1315" s="4" t="s">
        <v>4111</v>
      </c>
      <c r="C1315" s="4">
        <v>8526</v>
      </c>
      <c r="D1315" s="4" t="s">
        <v>6816</v>
      </c>
      <c r="E1315" s="24"/>
      <c r="F1315" s="24"/>
      <c r="G1315" s="24"/>
      <c r="H1315" s="24"/>
      <c r="I1315" s="40" t="s">
        <v>2034</v>
      </c>
      <c r="J1315" s="4" t="s">
        <v>1032</v>
      </c>
      <c r="K1315" s="2">
        <v>5.970783997327E-3</v>
      </c>
      <c r="L1315" s="2">
        <v>-2.2619059309363001E-2</v>
      </c>
      <c r="M1315" s="2">
        <f t="shared" si="48"/>
        <v>0</v>
      </c>
      <c r="N1315" s="2">
        <f t="shared" si="49"/>
        <v>0</v>
      </c>
      <c r="P1315" s="1">
        <v>69</v>
      </c>
    </row>
    <row r="1316" spans="1:16" x14ac:dyDescent="0.2">
      <c r="A1316" s="4" t="s">
        <v>4111</v>
      </c>
      <c r="B1316" s="4" t="s">
        <v>4111</v>
      </c>
      <c r="C1316" s="4">
        <v>8527</v>
      </c>
      <c r="D1316" s="4" t="s">
        <v>6817</v>
      </c>
      <c r="E1316" s="23">
        <v>0.108</v>
      </c>
      <c r="F1316" s="24"/>
      <c r="G1316" s="24"/>
      <c r="H1316" s="24"/>
      <c r="I1316" s="40" t="s">
        <v>2034</v>
      </c>
      <c r="J1316" s="4" t="s">
        <v>1032</v>
      </c>
      <c r="K1316" s="2">
        <v>5.970783997327E-3</v>
      </c>
      <c r="L1316" s="2">
        <v>-2.2619059309363001E-2</v>
      </c>
      <c r="M1316" s="2">
        <f t="shared" si="48"/>
        <v>6.4484467171131601E-4</v>
      </c>
      <c r="N1316" s="2">
        <f t="shared" si="49"/>
        <v>-2.4428584054112042E-3</v>
      </c>
      <c r="P1316" s="1">
        <v>69</v>
      </c>
    </row>
    <row r="1317" spans="1:16" x14ac:dyDescent="0.2">
      <c r="A1317" s="4" t="s">
        <v>2592</v>
      </c>
      <c r="B1317" s="4" t="s">
        <v>2592</v>
      </c>
      <c r="C1317" s="4">
        <v>8528</v>
      </c>
      <c r="D1317" s="4" t="s">
        <v>6818</v>
      </c>
      <c r="E1317" s="24"/>
      <c r="F1317" s="24"/>
      <c r="G1317" s="24"/>
      <c r="H1317" s="24"/>
      <c r="I1317" s="40" t="s">
        <v>2034</v>
      </c>
      <c r="J1317" s="4" t="s">
        <v>1032</v>
      </c>
      <c r="K1317" s="2">
        <v>5.9646517038350003E-3</v>
      </c>
      <c r="L1317" s="2">
        <v>-2.2547673434018999E-2</v>
      </c>
      <c r="M1317" s="2">
        <f t="shared" si="48"/>
        <v>0</v>
      </c>
      <c r="N1317" s="2">
        <f t="shared" si="49"/>
        <v>0</v>
      </c>
      <c r="P1317" s="1">
        <v>69</v>
      </c>
    </row>
    <row r="1318" spans="1:16" x14ac:dyDescent="0.2">
      <c r="A1318" s="4" t="s">
        <v>2592</v>
      </c>
      <c r="B1318" s="4" t="s">
        <v>2592</v>
      </c>
      <c r="C1318" s="4">
        <v>8529</v>
      </c>
      <c r="D1318" s="4" t="s">
        <v>6819</v>
      </c>
      <c r="E1318" s="23">
        <v>0.99399999999999999</v>
      </c>
      <c r="F1318" s="24"/>
      <c r="G1318" s="24"/>
      <c r="H1318" s="24"/>
      <c r="I1318" s="40" t="s">
        <v>2034</v>
      </c>
      <c r="J1318" s="4" t="s">
        <v>1032</v>
      </c>
      <c r="K1318" s="2">
        <v>5.9646517038350003E-3</v>
      </c>
      <c r="L1318" s="2">
        <v>-2.2547673434018999E-2</v>
      </c>
      <c r="M1318" s="2">
        <f t="shared" si="48"/>
        <v>5.9288637936119907E-3</v>
      </c>
      <c r="N1318" s="2">
        <f t="shared" si="49"/>
        <v>-2.2412387393414883E-2</v>
      </c>
      <c r="P1318" s="1">
        <v>69</v>
      </c>
    </row>
    <row r="1319" spans="1:16" x14ac:dyDescent="0.2">
      <c r="A1319" s="4" t="s">
        <v>4112</v>
      </c>
      <c r="B1319" s="4" t="s">
        <v>4112</v>
      </c>
      <c r="C1319" s="4">
        <v>8530</v>
      </c>
      <c r="D1319" s="4" t="s">
        <v>6820</v>
      </c>
      <c r="E1319" s="24"/>
      <c r="F1319" s="24"/>
      <c r="G1319" s="24"/>
      <c r="H1319" s="24"/>
      <c r="I1319" s="40" t="s">
        <v>2034</v>
      </c>
      <c r="J1319" s="4" t="s">
        <v>1032</v>
      </c>
      <c r="K1319" s="2">
        <v>6.0141589492559997E-3</v>
      </c>
      <c r="L1319" s="2">
        <v>-2.3123973980546001E-2</v>
      </c>
      <c r="M1319" s="2">
        <f t="shared" si="48"/>
        <v>0</v>
      </c>
      <c r="N1319" s="2">
        <f t="shared" si="49"/>
        <v>0</v>
      </c>
      <c r="P1319" s="1">
        <v>69</v>
      </c>
    </row>
    <row r="1320" spans="1:16" x14ac:dyDescent="0.2">
      <c r="A1320" s="4" t="s">
        <v>4113</v>
      </c>
      <c r="B1320" s="4" t="s">
        <v>4113</v>
      </c>
      <c r="C1320" s="4">
        <v>8531</v>
      </c>
      <c r="D1320" s="4" t="s">
        <v>6821</v>
      </c>
      <c r="E1320" s="23">
        <v>0.16700000000000001</v>
      </c>
      <c r="F1320" s="24"/>
      <c r="G1320" s="24"/>
      <c r="H1320" s="24"/>
      <c r="I1320" s="40" t="s">
        <v>2034</v>
      </c>
      <c r="J1320" s="4" t="s">
        <v>1032</v>
      </c>
      <c r="K1320" s="2">
        <v>6.0141589492559997E-3</v>
      </c>
      <c r="L1320" s="2">
        <v>-2.3123973980546001E-2</v>
      </c>
      <c r="M1320" s="2">
        <f t="shared" si="48"/>
        <v>1.004364544525752E-3</v>
      </c>
      <c r="N1320" s="2">
        <f t="shared" si="49"/>
        <v>-3.8617036547511823E-3</v>
      </c>
      <c r="P1320" s="1">
        <v>69</v>
      </c>
    </row>
    <row r="1321" spans="1:16" x14ac:dyDescent="0.2">
      <c r="A1321" s="4" t="s">
        <v>4114</v>
      </c>
      <c r="B1321" s="4" t="s">
        <v>4115</v>
      </c>
      <c r="C1321" s="4">
        <v>8532</v>
      </c>
      <c r="D1321" s="4" t="s">
        <v>6822</v>
      </c>
      <c r="E1321" s="24"/>
      <c r="F1321" s="24"/>
      <c r="G1321" s="24"/>
      <c r="H1321" s="24"/>
      <c r="I1321" s="40" t="s">
        <v>2034</v>
      </c>
      <c r="J1321" s="4" t="s">
        <v>1032</v>
      </c>
      <c r="K1321" s="2">
        <v>6.0141589492559997E-3</v>
      </c>
      <c r="L1321" s="2">
        <v>-2.3123973980546001E-2</v>
      </c>
      <c r="M1321" s="2">
        <f t="shared" si="48"/>
        <v>0</v>
      </c>
      <c r="N1321" s="2">
        <f t="shared" si="49"/>
        <v>0</v>
      </c>
      <c r="P1321" s="1">
        <v>69</v>
      </c>
    </row>
    <row r="1322" spans="1:16" x14ac:dyDescent="0.2">
      <c r="A1322" s="4" t="s">
        <v>4116</v>
      </c>
      <c r="B1322" s="4" t="s">
        <v>4116</v>
      </c>
      <c r="C1322" s="4">
        <v>8533</v>
      </c>
      <c r="D1322" s="4" t="s">
        <v>6823</v>
      </c>
      <c r="E1322" s="23">
        <v>0.186</v>
      </c>
      <c r="F1322" s="24"/>
      <c r="G1322" s="24"/>
      <c r="H1322" s="24"/>
      <c r="I1322" s="40" t="s">
        <v>2034</v>
      </c>
      <c r="J1322" s="4" t="s">
        <v>1032</v>
      </c>
      <c r="K1322" s="2">
        <v>6.0141589492559997E-3</v>
      </c>
      <c r="L1322" s="2">
        <v>-2.3123973980546001E-2</v>
      </c>
      <c r="M1322" s="2">
        <f t="shared" si="48"/>
        <v>1.1186335645616159E-3</v>
      </c>
      <c r="N1322" s="2">
        <f t="shared" si="49"/>
        <v>-4.3010591603815564E-3</v>
      </c>
      <c r="P1322" s="1">
        <v>69</v>
      </c>
    </row>
    <row r="1323" spans="1:16" x14ac:dyDescent="0.2">
      <c r="A1323" s="4" t="s">
        <v>4117</v>
      </c>
      <c r="B1323" s="4" t="s">
        <v>4118</v>
      </c>
      <c r="C1323" s="4">
        <v>8534</v>
      </c>
      <c r="D1323" s="4" t="s">
        <v>6824</v>
      </c>
      <c r="E1323" s="24"/>
      <c r="F1323" s="24"/>
      <c r="G1323" s="24"/>
      <c r="H1323" s="24"/>
      <c r="I1323" s="40" t="s">
        <v>2034</v>
      </c>
      <c r="J1323" s="4" t="s">
        <v>1032</v>
      </c>
      <c r="K1323" s="2">
        <v>6.0141589492559997E-3</v>
      </c>
      <c r="L1323" s="2">
        <v>-2.3123973980546001E-2</v>
      </c>
      <c r="M1323" s="2">
        <f t="shared" si="48"/>
        <v>0</v>
      </c>
      <c r="N1323" s="2">
        <f t="shared" si="49"/>
        <v>0</v>
      </c>
      <c r="P1323" s="1">
        <v>69</v>
      </c>
    </row>
    <row r="1324" spans="1:16" x14ac:dyDescent="0.2">
      <c r="A1324" s="4" t="s">
        <v>4119</v>
      </c>
      <c r="B1324" s="4" t="s">
        <v>4119</v>
      </c>
      <c r="C1324" s="4">
        <v>8535</v>
      </c>
      <c r="D1324" s="4" t="s">
        <v>6825</v>
      </c>
      <c r="E1324" s="23">
        <v>0.64700000000000002</v>
      </c>
      <c r="F1324" s="24"/>
      <c r="G1324" s="24"/>
      <c r="H1324" s="24"/>
      <c r="I1324" s="40" t="s">
        <v>2034</v>
      </c>
      <c r="J1324" s="4" t="s">
        <v>1032</v>
      </c>
      <c r="K1324" s="2">
        <v>6.0141589492559997E-3</v>
      </c>
      <c r="L1324" s="2">
        <v>-2.3123973980546001E-2</v>
      </c>
      <c r="M1324" s="2">
        <f t="shared" si="48"/>
        <v>3.891160840168632E-3</v>
      </c>
      <c r="N1324" s="2">
        <f t="shared" si="49"/>
        <v>-1.4961211165413263E-2</v>
      </c>
      <c r="P1324" s="1">
        <v>69</v>
      </c>
    </row>
    <row r="1325" spans="1:16" x14ac:dyDescent="0.2">
      <c r="A1325" s="4" t="s">
        <v>4120</v>
      </c>
      <c r="B1325" s="4" t="s">
        <v>4120</v>
      </c>
      <c r="C1325" s="4">
        <v>8536</v>
      </c>
      <c r="D1325" s="4" t="s">
        <v>6826</v>
      </c>
      <c r="E1325" s="24"/>
      <c r="F1325" s="24"/>
      <c r="G1325" s="24"/>
      <c r="H1325" s="24"/>
      <c r="I1325" s="40" t="s">
        <v>2034</v>
      </c>
      <c r="J1325" s="4" t="s">
        <v>508</v>
      </c>
      <c r="K1325" s="2">
        <v>8.2400264218449992E-3</v>
      </c>
      <c r="L1325" s="2">
        <v>-2.1284256130457001E-2</v>
      </c>
      <c r="M1325" s="2">
        <f t="shared" si="48"/>
        <v>0</v>
      </c>
      <c r="N1325" s="2">
        <f t="shared" si="49"/>
        <v>0</v>
      </c>
      <c r="P1325" s="1">
        <v>69</v>
      </c>
    </row>
    <row r="1326" spans="1:16" x14ac:dyDescent="0.2">
      <c r="A1326" s="4" t="s">
        <v>4121</v>
      </c>
      <c r="B1326" s="4" t="s">
        <v>4121</v>
      </c>
      <c r="C1326" s="4">
        <v>8537</v>
      </c>
      <c r="D1326" s="4" t="s">
        <v>6827</v>
      </c>
      <c r="E1326" s="23">
        <v>0.216</v>
      </c>
      <c r="F1326" s="24"/>
      <c r="G1326" s="24"/>
      <c r="H1326" s="24"/>
      <c r="I1326" s="40" t="s">
        <v>2034</v>
      </c>
      <c r="J1326" s="4" t="s">
        <v>1032</v>
      </c>
      <c r="K1326" s="2">
        <v>6.0141589492559997E-3</v>
      </c>
      <c r="L1326" s="2">
        <v>-2.3123973980546001E-2</v>
      </c>
      <c r="M1326" s="2">
        <f t="shared" si="48"/>
        <v>1.2990583330392959E-3</v>
      </c>
      <c r="N1326" s="2">
        <f t="shared" si="49"/>
        <v>-4.9947783797979362E-3</v>
      </c>
      <c r="P1326" s="1">
        <v>69</v>
      </c>
    </row>
    <row r="1327" spans="1:16" x14ac:dyDescent="0.2">
      <c r="A1327" s="4" t="s">
        <v>4122</v>
      </c>
      <c r="B1327" s="4" t="s">
        <v>4122</v>
      </c>
      <c r="C1327" s="4">
        <v>8538</v>
      </c>
      <c r="D1327" s="4" t="s">
        <v>6828</v>
      </c>
      <c r="E1327" s="23">
        <v>1.647</v>
      </c>
      <c r="F1327" s="24"/>
      <c r="G1327" s="24"/>
      <c r="H1327" s="24"/>
      <c r="I1327" s="40" t="s">
        <v>2034</v>
      </c>
      <c r="J1327" s="4" t="s">
        <v>1032</v>
      </c>
      <c r="K1327" s="2">
        <v>5.8184000663460004E-3</v>
      </c>
      <c r="L1327" s="2">
        <v>-2.0845208317041002E-2</v>
      </c>
      <c r="M1327" s="2">
        <f t="shared" si="48"/>
        <v>9.5829049092718624E-3</v>
      </c>
      <c r="N1327" s="2">
        <f t="shared" si="49"/>
        <v>-3.4332058098166529E-2</v>
      </c>
      <c r="P1327" s="1">
        <v>69</v>
      </c>
    </row>
    <row r="1328" spans="1:16" x14ac:dyDescent="0.2">
      <c r="A1328" s="4" t="s">
        <v>4123</v>
      </c>
      <c r="B1328" s="4" t="s">
        <v>4123</v>
      </c>
      <c r="C1328" s="4">
        <v>8539</v>
      </c>
      <c r="D1328" s="4" t="s">
        <v>6829</v>
      </c>
      <c r="E1328" s="24"/>
      <c r="F1328" s="24"/>
      <c r="G1328" s="24"/>
      <c r="H1328" s="24"/>
      <c r="I1328" s="40" t="s">
        <v>2034</v>
      </c>
      <c r="J1328" s="4" t="s">
        <v>1032</v>
      </c>
      <c r="K1328" s="2">
        <v>5.8274827897550003E-3</v>
      </c>
      <c r="L1328" s="2">
        <v>-2.0950939506292E-2</v>
      </c>
      <c r="M1328" s="2">
        <f t="shared" si="48"/>
        <v>0</v>
      </c>
      <c r="N1328" s="2">
        <f t="shared" si="49"/>
        <v>0</v>
      </c>
      <c r="P1328" s="1">
        <v>69</v>
      </c>
    </row>
    <row r="1329" spans="1:16" x14ac:dyDescent="0.2">
      <c r="A1329" s="4" t="s">
        <v>4123</v>
      </c>
      <c r="B1329" s="4" t="s">
        <v>4123</v>
      </c>
      <c r="C1329" s="4">
        <v>8541</v>
      </c>
      <c r="D1329" s="4" t="s">
        <v>6830</v>
      </c>
      <c r="E1329" s="23">
        <v>0.78400000000000003</v>
      </c>
      <c r="F1329" s="24"/>
      <c r="G1329" s="24"/>
      <c r="H1329" s="24"/>
      <c r="I1329" s="40" t="s">
        <v>2034</v>
      </c>
      <c r="J1329" s="4" t="s">
        <v>1032</v>
      </c>
      <c r="K1329" s="2">
        <v>5.8274827897550003E-3</v>
      </c>
      <c r="L1329" s="2">
        <v>-2.0950939506292E-2</v>
      </c>
      <c r="M1329" s="2">
        <f t="shared" si="48"/>
        <v>4.5687465071679208E-3</v>
      </c>
      <c r="N1329" s="2">
        <f t="shared" si="49"/>
        <v>-1.6425536572932928E-2</v>
      </c>
      <c r="P1329" s="1">
        <v>69</v>
      </c>
    </row>
    <row r="1330" spans="1:16" x14ac:dyDescent="0.2">
      <c r="A1330" s="4" t="s">
        <v>4124</v>
      </c>
      <c r="B1330" s="4" t="s">
        <v>4124</v>
      </c>
      <c r="C1330" s="4">
        <v>8542</v>
      </c>
      <c r="D1330" s="4" t="s">
        <v>6831</v>
      </c>
      <c r="E1330" s="23">
        <v>0.49</v>
      </c>
      <c r="F1330" s="24"/>
      <c r="G1330" s="24"/>
      <c r="H1330" s="24"/>
      <c r="I1330" s="40" t="s">
        <v>2034</v>
      </c>
      <c r="J1330" s="4" t="s">
        <v>1032</v>
      </c>
      <c r="K1330" s="2">
        <v>5.8803502470249997E-3</v>
      </c>
      <c r="L1330" s="2">
        <v>-2.1566351875663001E-2</v>
      </c>
      <c r="M1330" s="2">
        <f t="shared" si="48"/>
        <v>2.8813716210422499E-3</v>
      </c>
      <c r="N1330" s="2">
        <f t="shared" si="49"/>
        <v>-1.056751241907487E-2</v>
      </c>
      <c r="P1330" s="1">
        <v>69</v>
      </c>
    </row>
    <row r="1331" spans="1:16" x14ac:dyDescent="0.2">
      <c r="A1331" s="4" t="s">
        <v>4125</v>
      </c>
      <c r="B1331" s="4" t="s">
        <v>4125</v>
      </c>
      <c r="C1331" s="4">
        <v>8543</v>
      </c>
      <c r="D1331" s="4" t="s">
        <v>6832</v>
      </c>
      <c r="E1331" s="23">
        <v>9.8000000000000004E-2</v>
      </c>
      <c r="F1331" s="24"/>
      <c r="G1331" s="24"/>
      <c r="H1331" s="24"/>
      <c r="I1331" s="40" t="s">
        <v>2034</v>
      </c>
      <c r="J1331" s="4" t="s">
        <v>1032</v>
      </c>
      <c r="K1331" s="2">
        <v>5.9198639355600002E-3</v>
      </c>
      <c r="L1331" s="2">
        <v>-2.2026315331459E-2</v>
      </c>
      <c r="M1331" s="2">
        <f t="shared" si="48"/>
        <v>5.8014666568488007E-4</v>
      </c>
      <c r="N1331" s="2">
        <f t="shared" si="49"/>
        <v>-2.158578902482982E-3</v>
      </c>
      <c r="P1331" s="1">
        <v>69</v>
      </c>
    </row>
    <row r="1332" spans="1:16" x14ac:dyDescent="0.2">
      <c r="C1332" s="4">
        <v>8545</v>
      </c>
      <c r="D1332" s="4" t="s">
        <v>6833</v>
      </c>
      <c r="E1332" s="24"/>
      <c r="F1332" s="24"/>
      <c r="G1332" s="24"/>
      <c r="H1332" s="24"/>
      <c r="I1332" s="40" t="s">
        <v>2034</v>
      </c>
      <c r="J1332" s="4" t="s">
        <v>490</v>
      </c>
      <c r="K1332" s="2">
        <v>5.6549687869850004E-3</v>
      </c>
      <c r="L1332" s="2">
        <v>-1.6634000465273999E-2</v>
      </c>
      <c r="M1332" s="2">
        <f t="shared" si="48"/>
        <v>0</v>
      </c>
      <c r="N1332" s="2">
        <f t="shared" si="49"/>
        <v>0</v>
      </c>
      <c r="P1332" s="1">
        <v>69</v>
      </c>
    </row>
    <row r="1333" spans="1:16" x14ac:dyDescent="0.2">
      <c r="A1333" s="4" t="s">
        <v>4126</v>
      </c>
      <c r="B1333" s="4" t="s">
        <v>4126</v>
      </c>
      <c r="C1333" s="4">
        <v>8546</v>
      </c>
      <c r="D1333" s="4" t="s">
        <v>6834</v>
      </c>
      <c r="E1333" s="24"/>
      <c r="F1333" s="24"/>
      <c r="G1333" s="24"/>
      <c r="H1333" s="24"/>
      <c r="I1333" s="40" t="s">
        <v>2034</v>
      </c>
      <c r="J1333" s="4" t="s">
        <v>490</v>
      </c>
      <c r="K1333" s="2">
        <v>5.6549687869850004E-3</v>
      </c>
      <c r="L1333" s="2">
        <v>-1.6634000465273999E-2</v>
      </c>
      <c r="M1333" s="2">
        <f t="shared" si="48"/>
        <v>0</v>
      </c>
      <c r="N1333" s="2">
        <f t="shared" si="49"/>
        <v>0</v>
      </c>
      <c r="P1333" s="1">
        <v>69</v>
      </c>
    </row>
    <row r="1334" spans="1:16" x14ac:dyDescent="0.2">
      <c r="A1334" s="4" t="s">
        <v>4126</v>
      </c>
      <c r="B1334" s="4" t="s">
        <v>4126</v>
      </c>
      <c r="C1334" s="4">
        <v>8547</v>
      </c>
      <c r="D1334" s="4" t="s">
        <v>6835</v>
      </c>
      <c r="E1334" s="23">
        <v>0.29399999999999998</v>
      </c>
      <c r="F1334" s="24"/>
      <c r="G1334" s="24"/>
      <c r="H1334" s="24"/>
      <c r="I1334" s="40" t="s">
        <v>2034</v>
      </c>
      <c r="J1334" s="4" t="s">
        <v>490</v>
      </c>
      <c r="K1334" s="2">
        <v>5.6549687869850004E-3</v>
      </c>
      <c r="L1334" s="2">
        <v>-1.6634000465273999E-2</v>
      </c>
      <c r="M1334" s="2">
        <f t="shared" si="48"/>
        <v>1.66256082337359E-3</v>
      </c>
      <c r="N1334" s="2">
        <f t="shared" si="49"/>
        <v>-4.8903961367905554E-3</v>
      </c>
      <c r="P1334" s="1">
        <v>69</v>
      </c>
    </row>
    <row r="1335" spans="1:16" x14ac:dyDescent="0.2">
      <c r="A1335" s="4" t="s">
        <v>4127</v>
      </c>
      <c r="B1335" s="4" t="s">
        <v>4127</v>
      </c>
      <c r="C1335" s="4">
        <v>8549</v>
      </c>
      <c r="D1335" s="4" t="s">
        <v>6836</v>
      </c>
      <c r="E1335" s="23">
        <v>0.54900000000000004</v>
      </c>
      <c r="F1335" s="24"/>
      <c r="G1335" s="24"/>
      <c r="H1335" s="24"/>
      <c r="I1335" s="40" t="s">
        <v>2034</v>
      </c>
      <c r="J1335" s="4" t="s">
        <v>490</v>
      </c>
      <c r="K1335" s="2">
        <v>5.6549687869850004E-3</v>
      </c>
      <c r="L1335" s="2">
        <v>-1.6634000465273999E-2</v>
      </c>
      <c r="M1335" s="2">
        <f t="shared" si="48"/>
        <v>3.1045778640547655E-3</v>
      </c>
      <c r="N1335" s="2">
        <f t="shared" si="49"/>
        <v>-9.1320662554354257E-3</v>
      </c>
      <c r="P1335" s="1">
        <v>69</v>
      </c>
    </row>
    <row r="1336" spans="1:16" x14ac:dyDescent="0.2">
      <c r="A1336" s="4" t="s">
        <v>4128</v>
      </c>
      <c r="B1336" s="4" t="s">
        <v>4128</v>
      </c>
      <c r="C1336" s="4">
        <v>8550</v>
      </c>
      <c r="D1336" s="4" t="s">
        <v>6837</v>
      </c>
      <c r="E1336" s="23">
        <v>2.8210000000000002</v>
      </c>
      <c r="F1336" s="24"/>
      <c r="G1336" s="24"/>
      <c r="H1336" s="24"/>
      <c r="I1336" s="40" t="s">
        <v>2034</v>
      </c>
      <c r="J1336" s="4" t="s">
        <v>490</v>
      </c>
      <c r="K1336" s="2">
        <v>5.6549687869850004E-3</v>
      </c>
      <c r="L1336" s="2">
        <v>-1.6634000465273999E-2</v>
      </c>
      <c r="M1336" s="2">
        <f t="shared" si="48"/>
        <v>1.5952666948084688E-2</v>
      </c>
      <c r="N1336" s="2">
        <f t="shared" si="49"/>
        <v>-4.6924515312537954E-2</v>
      </c>
      <c r="P1336" s="1">
        <v>69</v>
      </c>
    </row>
    <row r="1337" spans="1:16" x14ac:dyDescent="0.2">
      <c r="A1337" s="4" t="s">
        <v>4129</v>
      </c>
      <c r="B1337" s="4" t="s">
        <v>4129</v>
      </c>
      <c r="C1337" s="4">
        <v>8552</v>
      </c>
      <c r="D1337" s="4" t="s">
        <v>6838</v>
      </c>
      <c r="E1337" s="24"/>
      <c r="F1337" s="24"/>
      <c r="G1337" s="24"/>
      <c r="H1337" s="24"/>
      <c r="I1337" s="40" t="s">
        <v>2034</v>
      </c>
      <c r="J1337" s="4" t="s">
        <v>490</v>
      </c>
      <c r="K1337" s="2">
        <v>5.6207869201899997E-3</v>
      </c>
      <c r="L1337" s="2">
        <v>-1.7145026475190998E-2</v>
      </c>
      <c r="M1337" s="2">
        <f t="shared" si="48"/>
        <v>0</v>
      </c>
      <c r="N1337" s="2">
        <f t="shared" si="49"/>
        <v>0</v>
      </c>
      <c r="P1337" s="1">
        <v>69</v>
      </c>
    </row>
    <row r="1338" spans="1:16" x14ac:dyDescent="0.2">
      <c r="A1338" s="4" t="s">
        <v>4130</v>
      </c>
      <c r="B1338" s="4" t="s">
        <v>4130</v>
      </c>
      <c r="C1338" s="4">
        <v>8555</v>
      </c>
      <c r="D1338" s="4" t="s">
        <v>6839</v>
      </c>
      <c r="E1338" s="23">
        <v>0.59799999999999998</v>
      </c>
      <c r="F1338" s="24"/>
      <c r="G1338" s="24"/>
      <c r="H1338" s="24"/>
      <c r="I1338" s="40" t="s">
        <v>2034</v>
      </c>
      <c r="J1338" s="4" t="s">
        <v>472</v>
      </c>
      <c r="K1338" s="2">
        <v>7.0738447830079997E-3</v>
      </c>
      <c r="L1338" s="2">
        <v>-1.9198054447770001E-2</v>
      </c>
      <c r="M1338" s="2">
        <f t="shared" si="48"/>
        <v>4.2301591802387838E-3</v>
      </c>
      <c r="N1338" s="2">
        <f t="shared" si="49"/>
        <v>-1.1480436559766461E-2</v>
      </c>
      <c r="P1338" s="1">
        <v>69</v>
      </c>
    </row>
    <row r="1339" spans="1:16" x14ac:dyDescent="0.2">
      <c r="A1339" s="4" t="s">
        <v>4131</v>
      </c>
      <c r="B1339" s="4" t="s">
        <v>4131</v>
      </c>
      <c r="C1339" s="4">
        <v>8556</v>
      </c>
      <c r="D1339" s="4" t="s">
        <v>6840</v>
      </c>
      <c r="E1339" s="24"/>
      <c r="F1339" s="24"/>
      <c r="G1339" s="24"/>
      <c r="H1339" s="24"/>
      <c r="I1339" s="40" t="s">
        <v>2034</v>
      </c>
      <c r="J1339" s="4" t="s">
        <v>490</v>
      </c>
      <c r="K1339" s="2">
        <v>5.6161289103329997E-3</v>
      </c>
      <c r="L1339" s="2">
        <v>-1.7214665189385001E-2</v>
      </c>
      <c r="M1339" s="2">
        <f t="shared" si="48"/>
        <v>0</v>
      </c>
      <c r="N1339" s="2">
        <f t="shared" si="49"/>
        <v>0</v>
      </c>
      <c r="P1339" s="1">
        <v>69</v>
      </c>
    </row>
    <row r="1340" spans="1:16" x14ac:dyDescent="0.2">
      <c r="A1340" s="4" t="s">
        <v>4131</v>
      </c>
      <c r="B1340" s="4" t="s">
        <v>4131</v>
      </c>
      <c r="C1340" s="4">
        <v>8557</v>
      </c>
      <c r="D1340" s="4" t="s">
        <v>6841</v>
      </c>
      <c r="E1340" s="23">
        <v>0.77400000000000002</v>
      </c>
      <c r="F1340" s="24"/>
      <c r="G1340" s="24"/>
      <c r="H1340" s="24"/>
      <c r="I1340" s="40" t="s">
        <v>2034</v>
      </c>
      <c r="J1340" s="4" t="s">
        <v>490</v>
      </c>
      <c r="K1340" s="2">
        <v>5.6161289103329997E-3</v>
      </c>
      <c r="L1340" s="2">
        <v>-1.7214665189385001E-2</v>
      </c>
      <c r="M1340" s="2">
        <f t="shared" si="48"/>
        <v>4.346883776597742E-3</v>
      </c>
      <c r="N1340" s="2">
        <f t="shared" si="49"/>
        <v>-1.3324150856583991E-2</v>
      </c>
      <c r="P1340" s="1">
        <v>69</v>
      </c>
    </row>
    <row r="1341" spans="1:16" x14ac:dyDescent="0.2">
      <c r="A1341" s="4" t="s">
        <v>4132</v>
      </c>
      <c r="B1341" s="4" t="s">
        <v>4132</v>
      </c>
      <c r="C1341" s="4">
        <v>8558</v>
      </c>
      <c r="D1341" s="4" t="s">
        <v>6842</v>
      </c>
      <c r="E1341" s="24"/>
      <c r="F1341" s="24"/>
      <c r="G1341" s="24"/>
      <c r="H1341" s="24"/>
      <c r="I1341" s="40" t="s">
        <v>2034</v>
      </c>
      <c r="J1341" s="4" t="s">
        <v>490</v>
      </c>
      <c r="K1341" s="2">
        <v>5.0952658057210002E-3</v>
      </c>
      <c r="L1341" s="2">
        <v>-1.5108811669051999E-2</v>
      </c>
      <c r="M1341" s="2">
        <f t="shared" si="48"/>
        <v>0</v>
      </c>
      <c r="N1341" s="2">
        <f t="shared" si="49"/>
        <v>0</v>
      </c>
      <c r="P1341" s="1">
        <v>138</v>
      </c>
    </row>
    <row r="1342" spans="1:16" x14ac:dyDescent="0.2">
      <c r="A1342" s="4" t="s">
        <v>4133</v>
      </c>
      <c r="B1342" s="4" t="s">
        <v>4133</v>
      </c>
      <c r="C1342" s="4">
        <v>8559</v>
      </c>
      <c r="D1342" s="4" t="s">
        <v>6843</v>
      </c>
      <c r="E1342" s="24"/>
      <c r="F1342" s="24"/>
      <c r="G1342" s="24"/>
      <c r="H1342" s="24"/>
      <c r="I1342" s="40" t="s">
        <v>2034</v>
      </c>
      <c r="J1342" s="4" t="s">
        <v>490</v>
      </c>
      <c r="K1342" s="2">
        <v>5.0952658057210002E-3</v>
      </c>
      <c r="L1342" s="2">
        <v>-1.5108811669051999E-2</v>
      </c>
      <c r="M1342" s="2">
        <f t="shared" si="48"/>
        <v>0</v>
      </c>
      <c r="N1342" s="2">
        <f t="shared" si="49"/>
        <v>0</v>
      </c>
      <c r="P1342" s="1">
        <v>138</v>
      </c>
    </row>
    <row r="1343" spans="1:16" x14ac:dyDescent="0.2">
      <c r="A1343" s="4" t="s">
        <v>4133</v>
      </c>
      <c r="B1343" s="4" t="s">
        <v>4133</v>
      </c>
      <c r="C1343" s="4">
        <v>8563</v>
      </c>
      <c r="D1343" s="4" t="s">
        <v>6844</v>
      </c>
      <c r="E1343" s="24"/>
      <c r="F1343" s="24"/>
      <c r="G1343" s="24"/>
      <c r="H1343" s="24"/>
      <c r="I1343" s="40" t="s">
        <v>2034</v>
      </c>
      <c r="J1343" s="4" t="s">
        <v>490</v>
      </c>
      <c r="K1343" s="2">
        <v>5.0952658057210002E-3</v>
      </c>
      <c r="L1343" s="2">
        <v>-1.5108811669051999E-2</v>
      </c>
      <c r="M1343" s="2">
        <f t="shared" si="48"/>
        <v>0</v>
      </c>
      <c r="N1343" s="2">
        <f t="shared" si="49"/>
        <v>0</v>
      </c>
      <c r="P1343" s="1">
        <v>138</v>
      </c>
    </row>
    <row r="1344" spans="1:16" x14ac:dyDescent="0.2">
      <c r="A1344" s="4" t="s">
        <v>4134</v>
      </c>
      <c r="B1344" s="4" t="s">
        <v>4135</v>
      </c>
      <c r="C1344" s="4">
        <v>8564</v>
      </c>
      <c r="D1344" s="4" t="s">
        <v>6845</v>
      </c>
      <c r="E1344" s="23">
        <v>43.801000000000002</v>
      </c>
      <c r="F1344" s="24"/>
      <c r="G1344" s="24"/>
      <c r="H1344" s="24"/>
      <c r="I1344" s="40" t="s">
        <v>2034</v>
      </c>
      <c r="J1344" s="4" t="s">
        <v>459</v>
      </c>
      <c r="K1344" s="2">
        <v>8.7146256119010005E-3</v>
      </c>
      <c r="L1344" s="2">
        <v>-2.2500434890388998E-2</v>
      </c>
      <c r="M1344" s="2">
        <f t="shared" si="48"/>
        <v>0.38170931642687572</v>
      </c>
      <c r="N1344" s="2">
        <f t="shared" si="49"/>
        <v>-0.98554154863392851</v>
      </c>
      <c r="P1344" s="1">
        <v>138</v>
      </c>
    </row>
    <row r="1345" spans="1:16" x14ac:dyDescent="0.2">
      <c r="A1345" s="4" t="s">
        <v>4136</v>
      </c>
      <c r="B1345" s="4" t="s">
        <v>4137</v>
      </c>
      <c r="C1345" s="4">
        <v>8565</v>
      </c>
      <c r="D1345" s="4" t="s">
        <v>6846</v>
      </c>
      <c r="E1345" s="23"/>
      <c r="F1345" s="24"/>
      <c r="G1345" s="24"/>
      <c r="H1345" s="24"/>
      <c r="I1345" s="40" t="s">
        <v>2034</v>
      </c>
      <c r="J1345" s="4" t="s">
        <v>459</v>
      </c>
      <c r="K1345" s="2">
        <v>8.7146256119010005E-3</v>
      </c>
      <c r="L1345" s="2">
        <v>-2.2500434890388998E-2</v>
      </c>
      <c r="M1345" s="2">
        <f t="shared" si="48"/>
        <v>0</v>
      </c>
      <c r="N1345" s="2">
        <f t="shared" si="49"/>
        <v>0</v>
      </c>
      <c r="P1345" s="1">
        <v>138</v>
      </c>
    </row>
    <row r="1346" spans="1:16" x14ac:dyDescent="0.2">
      <c r="A1346" s="4" t="s">
        <v>4138</v>
      </c>
      <c r="B1346" s="4" t="s">
        <v>4138</v>
      </c>
      <c r="C1346" s="4">
        <v>8572</v>
      </c>
      <c r="D1346" s="4" t="s">
        <v>6847</v>
      </c>
      <c r="E1346" s="23">
        <v>4.0259999999999998</v>
      </c>
      <c r="F1346" s="24"/>
      <c r="G1346" s="24"/>
      <c r="H1346" s="24"/>
      <c r="I1346" s="40" t="s">
        <v>2034</v>
      </c>
      <c r="J1346" s="4" t="s">
        <v>459</v>
      </c>
      <c r="K1346" s="2">
        <v>8.7714744731779998E-3</v>
      </c>
      <c r="L1346" s="2">
        <v>-2.2478476166724999E-2</v>
      </c>
      <c r="M1346" s="2">
        <f t="shared" si="48"/>
        <v>3.5313956229014627E-2</v>
      </c>
      <c r="N1346" s="2">
        <f t="shared" si="49"/>
        <v>-9.0498345047234835E-2</v>
      </c>
      <c r="P1346" s="1">
        <v>69</v>
      </c>
    </row>
    <row r="1347" spans="1:16" x14ac:dyDescent="0.2">
      <c r="A1347" s="4" t="s">
        <v>4139</v>
      </c>
      <c r="B1347" s="4" t="s">
        <v>4139</v>
      </c>
      <c r="C1347" s="4">
        <v>8573</v>
      </c>
      <c r="D1347" s="4" t="s">
        <v>6848</v>
      </c>
      <c r="E1347" s="23">
        <v>1.0629999999999999</v>
      </c>
      <c r="F1347" s="24"/>
      <c r="G1347" s="24"/>
      <c r="H1347" s="24"/>
      <c r="I1347" s="40" t="s">
        <v>2034</v>
      </c>
      <c r="J1347" s="4" t="s">
        <v>604</v>
      </c>
      <c r="K1347" s="2">
        <v>1.1258980259299001E-2</v>
      </c>
      <c r="L1347" s="2">
        <v>-2.8370086103677999E-2</v>
      </c>
      <c r="M1347" s="2">
        <f t="shared" ref="M1347:M1410" si="50">(H1347+F1347+E1347)*K1347</f>
        <v>1.1968296015634837E-2</v>
      </c>
      <c r="N1347" s="2">
        <f t="shared" ref="N1347:N1410" si="51">(H1347+F1347+E1347)*L1347</f>
        <v>-3.0157401528209712E-2</v>
      </c>
      <c r="P1347" s="1">
        <v>69</v>
      </c>
    </row>
    <row r="1348" spans="1:16" x14ac:dyDescent="0.2">
      <c r="A1348" s="4" t="s">
        <v>4140</v>
      </c>
      <c r="B1348" s="4" t="s">
        <v>4140</v>
      </c>
      <c r="C1348" s="4">
        <v>8574</v>
      </c>
      <c r="D1348" s="4" t="s">
        <v>6849</v>
      </c>
      <c r="E1348" s="23">
        <v>2.3940000000000001</v>
      </c>
      <c r="F1348" s="24"/>
      <c r="G1348" s="24"/>
      <c r="H1348" s="24"/>
      <c r="I1348" s="40" t="s">
        <v>2034</v>
      </c>
      <c r="J1348" s="4" t="s">
        <v>1021</v>
      </c>
      <c r="K1348" s="2">
        <v>1.0723943822086E-2</v>
      </c>
      <c r="L1348" s="2">
        <v>-2.8437867760658E-2</v>
      </c>
      <c r="M1348" s="2">
        <f t="shared" si="50"/>
        <v>2.5673121510073886E-2</v>
      </c>
      <c r="N1348" s="2">
        <f t="shared" si="51"/>
        <v>-6.8080255419015259E-2</v>
      </c>
      <c r="P1348" s="1">
        <v>69</v>
      </c>
    </row>
    <row r="1349" spans="1:16" x14ac:dyDescent="0.2">
      <c r="A1349" s="4" t="s">
        <v>4141</v>
      </c>
      <c r="B1349" s="4" t="s">
        <v>4141</v>
      </c>
      <c r="C1349" s="4">
        <v>8575</v>
      </c>
      <c r="D1349" s="4" t="s">
        <v>6850</v>
      </c>
      <c r="E1349" s="23">
        <v>9.3580000000000005</v>
      </c>
      <c r="F1349" s="24"/>
      <c r="G1349" s="24"/>
      <c r="H1349" s="24"/>
      <c r="I1349" s="40" t="s">
        <v>2034</v>
      </c>
      <c r="J1349" s="4" t="s">
        <v>1021</v>
      </c>
      <c r="K1349" s="2">
        <v>1.0229206643998999E-2</v>
      </c>
      <c r="L1349" s="2">
        <v>-2.8500543907285E-2</v>
      </c>
      <c r="M1349" s="2">
        <f t="shared" si="50"/>
        <v>9.5724915774542646E-2</v>
      </c>
      <c r="N1349" s="2">
        <f t="shared" si="51"/>
        <v>-0.26670808988437306</v>
      </c>
      <c r="P1349" s="1">
        <v>69</v>
      </c>
    </row>
    <row r="1350" spans="1:16" x14ac:dyDescent="0.2">
      <c r="A1350" s="4" t="s">
        <v>4142</v>
      </c>
      <c r="B1350" s="4" t="s">
        <v>4142</v>
      </c>
      <c r="C1350" s="4">
        <v>8577</v>
      </c>
      <c r="D1350" s="4" t="s">
        <v>6851</v>
      </c>
      <c r="E1350" s="24"/>
      <c r="F1350" s="24"/>
      <c r="G1350" s="24"/>
      <c r="H1350" s="24"/>
      <c r="I1350" s="40" t="s">
        <v>2034</v>
      </c>
      <c r="J1350" s="4" t="s">
        <v>1021</v>
      </c>
      <c r="K1350" s="2">
        <v>9.2723444104189992E-3</v>
      </c>
      <c r="L1350" s="2">
        <v>-2.9348241165279999E-2</v>
      </c>
      <c r="M1350" s="2">
        <f t="shared" si="50"/>
        <v>0</v>
      </c>
      <c r="N1350" s="2">
        <f t="shared" si="51"/>
        <v>0</v>
      </c>
      <c r="P1350" s="1">
        <v>69</v>
      </c>
    </row>
    <row r="1351" spans="1:16" x14ac:dyDescent="0.2">
      <c r="A1351" s="4" t="s">
        <v>4142</v>
      </c>
      <c r="B1351" s="4" t="s">
        <v>4142</v>
      </c>
      <c r="C1351" s="4">
        <v>8578</v>
      </c>
      <c r="D1351" s="4" t="s">
        <v>6852</v>
      </c>
      <c r="E1351" s="23">
        <v>0.01</v>
      </c>
      <c r="F1351" s="24"/>
      <c r="G1351" s="24"/>
      <c r="H1351" s="24"/>
      <c r="I1351" s="40" t="s">
        <v>2034</v>
      </c>
      <c r="J1351" s="4" t="s">
        <v>1021</v>
      </c>
      <c r="K1351" s="2">
        <v>9.2723444104189992E-3</v>
      </c>
      <c r="L1351" s="2">
        <v>-2.9348241165279999E-2</v>
      </c>
      <c r="M1351" s="2">
        <f t="shared" si="50"/>
        <v>9.272344410419E-5</v>
      </c>
      <c r="N1351" s="2">
        <f t="shared" si="51"/>
        <v>-2.9348241165279998E-4</v>
      </c>
      <c r="P1351" s="1">
        <v>69</v>
      </c>
    </row>
    <row r="1352" spans="1:16" x14ac:dyDescent="0.2">
      <c r="A1352" s="4" t="s">
        <v>4143</v>
      </c>
      <c r="B1352" s="4" t="s">
        <v>4143</v>
      </c>
      <c r="C1352" s="4">
        <v>8579</v>
      </c>
      <c r="D1352" s="4" t="s">
        <v>6853</v>
      </c>
      <c r="E1352" s="23">
        <v>0.72499999999999998</v>
      </c>
      <c r="F1352" s="24"/>
      <c r="G1352" s="24"/>
      <c r="H1352" s="24"/>
      <c r="I1352" s="40" t="s">
        <v>2034</v>
      </c>
      <c r="J1352" s="4" t="s">
        <v>901</v>
      </c>
      <c r="K1352" s="2">
        <v>9.3261273577809993E-3</v>
      </c>
      <c r="L1352" s="2">
        <v>-3.1657215207814997E-2</v>
      </c>
      <c r="M1352" s="2">
        <f t="shared" si="50"/>
        <v>6.7614423343912242E-3</v>
      </c>
      <c r="N1352" s="2">
        <f t="shared" si="51"/>
        <v>-2.2951481025665871E-2</v>
      </c>
      <c r="P1352" s="1">
        <v>69</v>
      </c>
    </row>
    <row r="1353" spans="1:16" x14ac:dyDescent="0.2">
      <c r="A1353" s="4" t="s">
        <v>4144</v>
      </c>
      <c r="B1353" s="4" t="s">
        <v>4144</v>
      </c>
      <c r="C1353" s="4">
        <v>8580</v>
      </c>
      <c r="D1353" s="4" t="s">
        <v>6854</v>
      </c>
      <c r="E1353" s="23">
        <v>7.0730000000000004</v>
      </c>
      <c r="F1353" s="24"/>
      <c r="G1353" s="24"/>
      <c r="H1353" s="24"/>
      <c r="I1353" s="40" t="s">
        <v>2034</v>
      </c>
      <c r="J1353" s="4" t="s">
        <v>1013</v>
      </c>
      <c r="K1353" s="2">
        <v>1.0078377090394001E-2</v>
      </c>
      <c r="L1353" s="2">
        <v>-3.0597431585193E-2</v>
      </c>
      <c r="M1353" s="2">
        <f t="shared" si="50"/>
        <v>7.1284361160356774E-2</v>
      </c>
      <c r="N1353" s="2">
        <f t="shared" si="51"/>
        <v>-0.21641563360207008</v>
      </c>
      <c r="P1353" s="1">
        <v>69</v>
      </c>
    </row>
    <row r="1354" spans="1:16" x14ac:dyDescent="0.2">
      <c r="A1354" s="4" t="s">
        <v>7185</v>
      </c>
      <c r="B1354" s="4" t="s">
        <v>7185</v>
      </c>
      <c r="C1354" s="4">
        <v>8581</v>
      </c>
      <c r="D1354" s="4" t="s">
        <v>6855</v>
      </c>
      <c r="E1354" s="24"/>
      <c r="F1354" s="24"/>
      <c r="G1354" s="24"/>
      <c r="H1354" s="24"/>
      <c r="I1354" s="40" t="s">
        <v>2034</v>
      </c>
      <c r="J1354" s="4" t="s">
        <v>604</v>
      </c>
      <c r="K1354" s="2">
        <v>1.110926643014E-2</v>
      </c>
      <c r="L1354" s="2">
        <v>-2.9303029179573E-2</v>
      </c>
      <c r="M1354" s="2">
        <f t="shared" si="50"/>
        <v>0</v>
      </c>
      <c r="N1354" s="2">
        <f t="shared" si="51"/>
        <v>0</v>
      </c>
      <c r="P1354" s="1">
        <v>69</v>
      </c>
    </row>
    <row r="1355" spans="1:16" x14ac:dyDescent="0.2">
      <c r="A1355" s="4" t="s">
        <v>4145</v>
      </c>
      <c r="B1355" s="4" t="s">
        <v>4145</v>
      </c>
      <c r="C1355" s="4">
        <v>8582</v>
      </c>
      <c r="D1355" s="4" t="s">
        <v>6856</v>
      </c>
      <c r="E1355" s="24"/>
      <c r="F1355" s="24"/>
      <c r="G1355" s="24"/>
      <c r="H1355" s="24"/>
      <c r="I1355" s="40" t="s">
        <v>2034</v>
      </c>
      <c r="J1355" s="4" t="s">
        <v>1013</v>
      </c>
      <c r="K1355" s="2">
        <v>9.9594965577130008E-3</v>
      </c>
      <c r="L1355" s="2">
        <v>-3.0746700242162001E-2</v>
      </c>
      <c r="M1355" s="2">
        <f t="shared" si="50"/>
        <v>0</v>
      </c>
      <c r="N1355" s="2">
        <f t="shared" si="51"/>
        <v>0</v>
      </c>
      <c r="P1355" s="1">
        <v>69</v>
      </c>
    </row>
    <row r="1356" spans="1:16" x14ac:dyDescent="0.2">
      <c r="A1356" s="4" t="s">
        <v>7185</v>
      </c>
      <c r="B1356" s="4" t="s">
        <v>7185</v>
      </c>
      <c r="C1356" s="4">
        <v>8583</v>
      </c>
      <c r="D1356" s="4" t="s">
        <v>6857</v>
      </c>
      <c r="E1356" s="23">
        <v>0.313</v>
      </c>
      <c r="F1356" s="24"/>
      <c r="G1356" s="24"/>
      <c r="H1356" s="24"/>
      <c r="I1356" s="40" t="s">
        <v>2034</v>
      </c>
      <c r="J1356" s="4" t="s">
        <v>604</v>
      </c>
      <c r="K1356" s="2">
        <v>1.110926643014E-2</v>
      </c>
      <c r="L1356" s="2">
        <v>-2.9303029179573E-2</v>
      </c>
      <c r="M1356" s="2">
        <f t="shared" si="50"/>
        <v>3.4772003926338197E-3</v>
      </c>
      <c r="N1356" s="2">
        <f t="shared" si="51"/>
        <v>-9.1718481332063485E-3</v>
      </c>
      <c r="P1356" s="1">
        <v>69</v>
      </c>
    </row>
    <row r="1357" spans="1:16" x14ac:dyDescent="0.2">
      <c r="A1357" s="4" t="s">
        <v>4146</v>
      </c>
      <c r="B1357" s="4" t="s">
        <v>4146</v>
      </c>
      <c r="C1357" s="4">
        <v>8584</v>
      </c>
      <c r="D1357" s="4" t="s">
        <v>6858</v>
      </c>
      <c r="E1357" s="24"/>
      <c r="F1357" s="24"/>
      <c r="G1357" s="24"/>
      <c r="H1357" s="24"/>
      <c r="I1357" s="40" t="s">
        <v>2034</v>
      </c>
      <c r="J1357" s="4" t="s">
        <v>575</v>
      </c>
      <c r="K1357" s="2">
        <v>1.1390066705644001E-2</v>
      </c>
      <c r="L1357" s="2">
        <v>-2.5777205824852E-2</v>
      </c>
      <c r="M1357" s="2">
        <f t="shared" si="50"/>
        <v>0</v>
      </c>
      <c r="N1357" s="2">
        <f t="shared" si="51"/>
        <v>0</v>
      </c>
      <c r="P1357" s="1">
        <v>69</v>
      </c>
    </row>
    <row r="1358" spans="1:16" x14ac:dyDescent="0.2">
      <c r="A1358" s="4" t="s">
        <v>4146</v>
      </c>
      <c r="B1358" s="4" t="s">
        <v>4146</v>
      </c>
      <c r="C1358" s="4">
        <v>8585</v>
      </c>
      <c r="D1358" s="4" t="s">
        <v>6859</v>
      </c>
      <c r="E1358" s="23">
        <v>3.2919999999999998</v>
      </c>
      <c r="F1358" s="24"/>
      <c r="G1358" s="24"/>
      <c r="H1358" s="24"/>
      <c r="I1358" s="40" t="s">
        <v>2034</v>
      </c>
      <c r="J1358" s="4" t="s">
        <v>575</v>
      </c>
      <c r="K1358" s="2">
        <v>1.1456862092018001E-2</v>
      </c>
      <c r="L1358" s="2">
        <v>-2.5804875418543999E-2</v>
      </c>
      <c r="M1358" s="2">
        <f t="shared" si="50"/>
        <v>3.7715990006923258E-2</v>
      </c>
      <c r="N1358" s="2">
        <f t="shared" si="51"/>
        <v>-8.4949649877846839E-2</v>
      </c>
      <c r="P1358" s="1">
        <v>69</v>
      </c>
    </row>
    <row r="1359" spans="1:16" x14ac:dyDescent="0.2">
      <c r="A1359" s="4" t="s">
        <v>4147</v>
      </c>
      <c r="B1359" s="4" t="s">
        <v>4147</v>
      </c>
      <c r="C1359" s="4">
        <v>8586</v>
      </c>
      <c r="D1359" s="4" t="s">
        <v>6860</v>
      </c>
      <c r="E1359" s="23">
        <v>0.47</v>
      </c>
      <c r="F1359" s="24"/>
      <c r="G1359" s="24"/>
      <c r="H1359" s="24"/>
      <c r="I1359" s="40" t="s">
        <v>2034</v>
      </c>
      <c r="J1359" s="4" t="s">
        <v>575</v>
      </c>
      <c r="K1359" s="2">
        <v>1.1015506461263E-2</v>
      </c>
      <c r="L1359" s="2">
        <v>-2.5322189554572001E-2</v>
      </c>
      <c r="M1359" s="2">
        <f t="shared" si="50"/>
        <v>5.1772880367936093E-3</v>
      </c>
      <c r="N1359" s="2">
        <f t="shared" si="51"/>
        <v>-1.1901429090648841E-2</v>
      </c>
      <c r="P1359" s="1">
        <v>69</v>
      </c>
    </row>
    <row r="1360" spans="1:16" x14ac:dyDescent="0.2">
      <c r="A1360" s="4" t="s">
        <v>578</v>
      </c>
      <c r="B1360" s="4" t="s">
        <v>578</v>
      </c>
      <c r="C1360" s="4">
        <v>8587</v>
      </c>
      <c r="D1360" s="4" t="s">
        <v>6861</v>
      </c>
      <c r="E1360" s="23">
        <v>7.5730000000000004</v>
      </c>
      <c r="F1360" s="24"/>
      <c r="G1360" s="24"/>
      <c r="H1360" s="24"/>
      <c r="I1360" s="40" t="s">
        <v>2034</v>
      </c>
      <c r="J1360" s="4" t="s">
        <v>578</v>
      </c>
      <c r="K1360" s="2">
        <v>1.0114629752934E-2</v>
      </c>
      <c r="L1360" s="2">
        <v>-2.4227803573012002E-2</v>
      </c>
      <c r="M1360" s="2">
        <f t="shared" si="50"/>
        <v>7.6598091118969189E-2</v>
      </c>
      <c r="N1360" s="2">
        <f t="shared" si="51"/>
        <v>-0.18347715645841989</v>
      </c>
      <c r="P1360" s="1">
        <v>69</v>
      </c>
    </row>
    <row r="1361" spans="1:16" x14ac:dyDescent="0.2">
      <c r="A1361" s="4" t="s">
        <v>3303</v>
      </c>
      <c r="B1361" s="4" t="s">
        <v>3303</v>
      </c>
      <c r="C1361" s="4">
        <v>8589</v>
      </c>
      <c r="D1361" s="4" t="s">
        <v>609</v>
      </c>
      <c r="E1361" s="23">
        <v>4.9000000000000002E-2</v>
      </c>
      <c r="F1361" s="24"/>
      <c r="G1361" s="24"/>
      <c r="H1361" s="24"/>
      <c r="I1361" s="40" t="s">
        <v>2034</v>
      </c>
      <c r="J1361" s="4" t="s">
        <v>578</v>
      </c>
      <c r="K1361" s="2">
        <v>9.6255689859389999E-3</v>
      </c>
      <c r="L1361" s="2">
        <v>-2.3633690550923001E-2</v>
      </c>
      <c r="M1361" s="2">
        <f t="shared" si="50"/>
        <v>4.7165288031101102E-4</v>
      </c>
      <c r="N1361" s="2">
        <f t="shared" si="51"/>
        <v>-1.1580508369952271E-3</v>
      </c>
      <c r="P1361" s="1">
        <v>69</v>
      </c>
    </row>
    <row r="1362" spans="1:16" x14ac:dyDescent="0.2">
      <c r="A1362" s="4" t="s">
        <v>4148</v>
      </c>
      <c r="B1362" s="4" t="s">
        <v>4148</v>
      </c>
      <c r="C1362" s="4">
        <v>8591</v>
      </c>
      <c r="D1362" s="4" t="s">
        <v>6862</v>
      </c>
      <c r="E1362" s="23">
        <v>0.5</v>
      </c>
      <c r="F1362" s="24"/>
      <c r="G1362" s="24"/>
      <c r="H1362" s="24"/>
      <c r="I1362" s="40" t="s">
        <v>2034</v>
      </c>
      <c r="J1362" s="4" t="s">
        <v>6724</v>
      </c>
      <c r="K1362" s="2">
        <v>9.1706328094010008E-3</v>
      </c>
      <c r="L1362" s="2">
        <v>-2.2900588810444E-2</v>
      </c>
      <c r="M1362" s="2">
        <f t="shared" si="50"/>
        <v>4.5853164047005004E-3</v>
      </c>
      <c r="N1362" s="2">
        <f t="shared" si="51"/>
        <v>-1.1450294405222E-2</v>
      </c>
      <c r="P1362" s="1">
        <v>69</v>
      </c>
    </row>
    <row r="1363" spans="1:16" x14ac:dyDescent="0.2">
      <c r="A1363" s="4" t="s">
        <v>4149</v>
      </c>
      <c r="B1363" s="4" t="s">
        <v>4149</v>
      </c>
      <c r="C1363" s="4">
        <v>8592</v>
      </c>
      <c r="D1363" s="4" t="s">
        <v>6863</v>
      </c>
      <c r="E1363" s="23">
        <v>0.46</v>
      </c>
      <c r="F1363" s="24"/>
      <c r="G1363" s="24"/>
      <c r="H1363" s="24"/>
      <c r="I1363" s="40" t="s">
        <v>2034</v>
      </c>
      <c r="J1363" s="4" t="s">
        <v>575</v>
      </c>
      <c r="K1363" s="2">
        <v>1.1683408170937999E-2</v>
      </c>
      <c r="L1363" s="2">
        <v>-2.6721788570285E-2</v>
      </c>
      <c r="M1363" s="2">
        <f t="shared" si="50"/>
        <v>5.3743677586314802E-3</v>
      </c>
      <c r="N1363" s="2">
        <f t="shared" si="51"/>
        <v>-1.2292022742331101E-2</v>
      </c>
      <c r="P1363" s="1">
        <v>69</v>
      </c>
    </row>
    <row r="1364" spans="1:16" x14ac:dyDescent="0.2">
      <c r="A1364" s="4" t="s">
        <v>4150</v>
      </c>
      <c r="B1364" s="4" t="s">
        <v>4150</v>
      </c>
      <c r="C1364" s="4">
        <v>8593</v>
      </c>
      <c r="D1364" s="4" t="s">
        <v>6864</v>
      </c>
      <c r="E1364" s="23">
        <v>3.1739999999999999</v>
      </c>
      <c r="F1364" s="24"/>
      <c r="G1364" s="24"/>
      <c r="H1364" s="24"/>
      <c r="I1364" s="40" t="s">
        <v>2034</v>
      </c>
      <c r="J1364" s="4" t="s">
        <v>575</v>
      </c>
      <c r="K1364" s="2">
        <v>1.1749007739127E-2</v>
      </c>
      <c r="L1364" s="2">
        <v>-2.7157736942171998E-2</v>
      </c>
      <c r="M1364" s="2">
        <f t="shared" si="50"/>
        <v>3.7291350563989099E-2</v>
      </c>
      <c r="N1364" s="2">
        <f t="shared" si="51"/>
        <v>-8.6198657054453925E-2</v>
      </c>
      <c r="P1364" s="1">
        <v>69</v>
      </c>
    </row>
    <row r="1365" spans="1:16" x14ac:dyDescent="0.2">
      <c r="A1365" s="4" t="s">
        <v>4151</v>
      </c>
      <c r="B1365" s="4" t="s">
        <v>4151</v>
      </c>
      <c r="C1365" s="4">
        <v>8598</v>
      </c>
      <c r="D1365" s="4" t="s">
        <v>6865</v>
      </c>
      <c r="E1365" s="24"/>
      <c r="F1365" s="24"/>
      <c r="G1365" s="24"/>
      <c r="H1365" s="24"/>
      <c r="I1365" s="40" t="s">
        <v>2034</v>
      </c>
      <c r="J1365" s="4" t="s">
        <v>7264</v>
      </c>
      <c r="K1365" s="2">
        <v>1.6746999695896998E-2</v>
      </c>
      <c r="L1365" s="2">
        <v>-2.9879601672291999E-2</v>
      </c>
      <c r="M1365" s="2">
        <f t="shared" si="50"/>
        <v>0</v>
      </c>
      <c r="N1365" s="2">
        <f t="shared" si="51"/>
        <v>0</v>
      </c>
      <c r="P1365" s="1">
        <v>69</v>
      </c>
    </row>
    <row r="1366" spans="1:16" x14ac:dyDescent="0.2">
      <c r="A1366" s="4" t="s">
        <v>4151</v>
      </c>
      <c r="B1366" s="4" t="s">
        <v>4151</v>
      </c>
      <c r="C1366" s="4">
        <v>8599</v>
      </c>
      <c r="D1366" s="4" t="s">
        <v>6866</v>
      </c>
      <c r="E1366" s="23">
        <v>0.01</v>
      </c>
      <c r="F1366" s="24"/>
      <c r="G1366" s="24"/>
      <c r="H1366" s="24"/>
      <c r="I1366" s="40" t="s">
        <v>2034</v>
      </c>
      <c r="J1366" s="4" t="s">
        <v>7264</v>
      </c>
      <c r="K1366" s="2">
        <v>1.6746999695896998E-2</v>
      </c>
      <c r="L1366" s="2">
        <v>-2.9879601672291999E-2</v>
      </c>
      <c r="M1366" s="2">
        <f t="shared" si="50"/>
        <v>1.6746999695896997E-4</v>
      </c>
      <c r="N1366" s="2">
        <f t="shared" si="51"/>
        <v>-2.9879601672291997E-4</v>
      </c>
      <c r="P1366" s="1">
        <v>69</v>
      </c>
    </row>
    <row r="1367" spans="1:16" x14ac:dyDescent="0.2">
      <c r="A1367" s="4" t="s">
        <v>4152</v>
      </c>
      <c r="B1367" s="4" t="s">
        <v>4152</v>
      </c>
      <c r="C1367" s="4">
        <v>8600</v>
      </c>
      <c r="D1367" s="4" t="s">
        <v>6867</v>
      </c>
      <c r="E1367" s="24"/>
      <c r="F1367" s="24"/>
      <c r="G1367" s="24"/>
      <c r="H1367" s="24"/>
      <c r="I1367" s="40" t="s">
        <v>2034</v>
      </c>
      <c r="J1367" s="4" t="s">
        <v>7264</v>
      </c>
      <c r="K1367" s="2">
        <v>1.6746999695896998E-2</v>
      </c>
      <c r="L1367" s="2">
        <v>-2.9879601672291999E-2</v>
      </c>
      <c r="M1367" s="2">
        <f t="shared" si="50"/>
        <v>0</v>
      </c>
      <c r="N1367" s="2">
        <f t="shared" si="51"/>
        <v>0</v>
      </c>
      <c r="P1367" s="1">
        <v>69</v>
      </c>
    </row>
    <row r="1368" spans="1:16" x14ac:dyDescent="0.2">
      <c r="A1368" s="4" t="s">
        <v>4153</v>
      </c>
      <c r="B1368" s="4" t="s">
        <v>4153</v>
      </c>
      <c r="C1368" s="4">
        <v>8603</v>
      </c>
      <c r="D1368" s="4" t="s">
        <v>6868</v>
      </c>
      <c r="E1368" s="24"/>
      <c r="F1368" s="24"/>
      <c r="G1368" s="24"/>
      <c r="H1368" s="24"/>
      <c r="I1368" s="40" t="s">
        <v>2034</v>
      </c>
      <c r="J1368" s="4" t="s">
        <v>7264</v>
      </c>
      <c r="K1368" s="2">
        <v>1.8378844484687001E-2</v>
      </c>
      <c r="L1368" s="2">
        <v>-3.0770311132073E-2</v>
      </c>
      <c r="M1368" s="2">
        <f t="shared" si="50"/>
        <v>0</v>
      </c>
      <c r="N1368" s="2">
        <f t="shared" si="51"/>
        <v>0</v>
      </c>
      <c r="P1368" s="1">
        <v>69</v>
      </c>
    </row>
    <row r="1369" spans="1:16" x14ac:dyDescent="0.2">
      <c r="A1369" s="4" t="s">
        <v>4153</v>
      </c>
      <c r="B1369" s="4" t="s">
        <v>4153</v>
      </c>
      <c r="C1369" s="4">
        <v>8604</v>
      </c>
      <c r="D1369" s="4" t="s">
        <v>6869</v>
      </c>
      <c r="E1369" s="23">
        <v>0.01</v>
      </c>
      <c r="F1369" s="24"/>
      <c r="G1369" s="24"/>
      <c r="H1369" s="24"/>
      <c r="I1369" s="40" t="s">
        <v>2034</v>
      </c>
      <c r="J1369" s="4" t="s">
        <v>7264</v>
      </c>
      <c r="K1369" s="2">
        <v>1.8378844484687001E-2</v>
      </c>
      <c r="L1369" s="2">
        <v>-3.0770311132073E-2</v>
      </c>
      <c r="M1369" s="2">
        <f t="shared" si="50"/>
        <v>1.8378844484687E-4</v>
      </c>
      <c r="N1369" s="2">
        <f t="shared" si="51"/>
        <v>-3.0770311132073002E-4</v>
      </c>
      <c r="P1369" s="1">
        <v>69</v>
      </c>
    </row>
    <row r="1370" spans="1:16" x14ac:dyDescent="0.2">
      <c r="A1370" s="4" t="s">
        <v>4154</v>
      </c>
      <c r="B1370" s="4" t="s">
        <v>4154</v>
      </c>
      <c r="C1370" s="4">
        <v>8607</v>
      </c>
      <c r="D1370" s="4" t="s">
        <v>6870</v>
      </c>
      <c r="E1370" s="23">
        <v>10.824999999999999</v>
      </c>
      <c r="F1370" s="24"/>
      <c r="G1370" s="24"/>
      <c r="H1370" s="24"/>
      <c r="I1370" s="40" t="s">
        <v>2034</v>
      </c>
      <c r="J1370" s="4" t="s">
        <v>7264</v>
      </c>
      <c r="K1370" s="2">
        <v>1.9388560205697999E-2</v>
      </c>
      <c r="L1370" s="2">
        <v>-3.1146733090281001E-2</v>
      </c>
      <c r="M1370" s="2">
        <f t="shared" si="50"/>
        <v>0.20988116422668082</v>
      </c>
      <c r="N1370" s="2">
        <f t="shared" si="51"/>
        <v>-0.33716338570229182</v>
      </c>
      <c r="P1370" s="1">
        <v>69</v>
      </c>
    </row>
    <row r="1371" spans="1:16" x14ac:dyDescent="0.2">
      <c r="A1371" s="4" t="s">
        <v>4155</v>
      </c>
      <c r="B1371" s="4" t="s">
        <v>4155</v>
      </c>
      <c r="C1371" s="4">
        <v>8610</v>
      </c>
      <c r="D1371" s="4" t="s">
        <v>6871</v>
      </c>
      <c r="E1371" s="23">
        <v>7.6319999999999997</v>
      </c>
      <c r="F1371" s="24"/>
      <c r="G1371" s="24"/>
      <c r="H1371" s="24"/>
      <c r="I1371" s="40" t="s">
        <v>2034</v>
      </c>
      <c r="J1371" s="4" t="s">
        <v>6872</v>
      </c>
      <c r="K1371" s="2">
        <v>2.8608705848454999E-2</v>
      </c>
      <c r="L1371" s="2">
        <v>-3.3641755580902002E-2</v>
      </c>
      <c r="M1371" s="2">
        <f t="shared" si="50"/>
        <v>0.21834164303540854</v>
      </c>
      <c r="N1371" s="2">
        <f t="shared" si="51"/>
        <v>-0.25675387859344406</v>
      </c>
      <c r="P1371" s="1">
        <v>138</v>
      </c>
    </row>
    <row r="1372" spans="1:16" x14ac:dyDescent="0.2">
      <c r="A1372" s="4" t="s">
        <v>4156</v>
      </c>
      <c r="B1372" s="4" t="s">
        <v>4156</v>
      </c>
      <c r="C1372" s="4">
        <v>8613</v>
      </c>
      <c r="D1372" s="4" t="s">
        <v>6873</v>
      </c>
      <c r="E1372" s="23">
        <v>1.6559999999999999</v>
      </c>
      <c r="F1372" s="24"/>
      <c r="G1372" s="24"/>
      <c r="H1372" s="24"/>
      <c r="I1372" s="40" t="s">
        <v>2034</v>
      </c>
      <c r="J1372" s="4" t="s">
        <v>649</v>
      </c>
      <c r="K1372" s="2">
        <v>3.7632450461388002E-2</v>
      </c>
      <c r="L1372" s="2">
        <v>-3.6618471145630001E-2</v>
      </c>
      <c r="M1372" s="2">
        <f t="shared" si="50"/>
        <v>6.231933796405853E-2</v>
      </c>
      <c r="N1372" s="2">
        <f t="shared" si="51"/>
        <v>-6.0640188217163278E-2</v>
      </c>
      <c r="P1372" s="1">
        <v>138</v>
      </c>
    </row>
    <row r="1373" spans="1:16" x14ac:dyDescent="0.2">
      <c r="A1373" s="4" t="s">
        <v>4157</v>
      </c>
      <c r="B1373" s="4" t="s">
        <v>4157</v>
      </c>
      <c r="C1373" s="4">
        <v>8619</v>
      </c>
      <c r="D1373" s="4" t="s">
        <v>6874</v>
      </c>
      <c r="E1373" s="23">
        <v>1.5669999999999999</v>
      </c>
      <c r="F1373" s="24"/>
      <c r="G1373" s="24"/>
      <c r="H1373" s="24"/>
      <c r="I1373" s="40" t="s">
        <v>2034</v>
      </c>
      <c r="J1373" s="4" t="s">
        <v>6872</v>
      </c>
      <c r="K1373" s="2">
        <v>2.7716923505067999E-2</v>
      </c>
      <c r="L1373" s="2">
        <v>-3.2792933285235998E-2</v>
      </c>
      <c r="M1373" s="2">
        <f t="shared" si="50"/>
        <v>4.3432419132441551E-2</v>
      </c>
      <c r="N1373" s="2">
        <f t="shared" si="51"/>
        <v>-5.1386526457964807E-2</v>
      </c>
      <c r="P1373" s="1">
        <v>138</v>
      </c>
    </row>
    <row r="1374" spans="1:16" x14ac:dyDescent="0.2">
      <c r="A1374" s="4" t="s">
        <v>4158</v>
      </c>
      <c r="B1374" s="4" t="s">
        <v>4158</v>
      </c>
      <c r="C1374" s="4">
        <v>8622</v>
      </c>
      <c r="D1374" s="4" t="s">
        <v>6875</v>
      </c>
      <c r="E1374" s="23">
        <v>1.228</v>
      </c>
      <c r="F1374" s="24"/>
      <c r="G1374" s="24"/>
      <c r="H1374" s="24"/>
      <c r="I1374" s="40" t="s">
        <v>2034</v>
      </c>
      <c r="J1374" s="4" t="s">
        <v>396</v>
      </c>
      <c r="K1374" s="2">
        <v>2.6555353775619999E-2</v>
      </c>
      <c r="L1374" s="2">
        <v>-3.3705819398164999E-2</v>
      </c>
      <c r="M1374" s="2">
        <f t="shared" si="50"/>
        <v>3.260997443646136E-2</v>
      </c>
      <c r="N1374" s="2">
        <f t="shared" si="51"/>
        <v>-4.1390746220946621E-2</v>
      </c>
      <c r="P1374" s="1">
        <v>69</v>
      </c>
    </row>
    <row r="1375" spans="1:16" x14ac:dyDescent="0.2">
      <c r="A1375" s="4" t="s">
        <v>4159</v>
      </c>
      <c r="B1375" s="4" t="s">
        <v>4159</v>
      </c>
      <c r="C1375" s="4">
        <v>8628</v>
      </c>
      <c r="D1375" s="4" t="s">
        <v>6876</v>
      </c>
      <c r="E1375" s="23">
        <v>1.43</v>
      </c>
      <c r="F1375" s="24"/>
      <c r="G1375" s="24"/>
      <c r="H1375" s="24"/>
      <c r="I1375" s="40" t="s">
        <v>2034</v>
      </c>
      <c r="J1375" s="4" t="s">
        <v>616</v>
      </c>
      <c r="K1375" s="2">
        <v>6.4065344631672003E-2</v>
      </c>
      <c r="L1375" s="2">
        <v>-4.5088943094014997E-2</v>
      </c>
      <c r="M1375" s="2">
        <f t="shared" si="50"/>
        <v>9.1613442823290966E-2</v>
      </c>
      <c r="N1375" s="2">
        <f t="shared" si="51"/>
        <v>-6.4477188624441448E-2</v>
      </c>
      <c r="P1375" s="1">
        <v>69</v>
      </c>
    </row>
    <row r="1376" spans="1:16" x14ac:dyDescent="0.2">
      <c r="A1376" s="4" t="s">
        <v>4160</v>
      </c>
      <c r="B1376" s="4" t="s">
        <v>4160</v>
      </c>
      <c r="C1376" s="4">
        <v>8630</v>
      </c>
      <c r="D1376" s="4" t="s">
        <v>6877</v>
      </c>
      <c r="E1376" s="23">
        <v>2.3319999999999999</v>
      </c>
      <c r="F1376" s="24"/>
      <c r="G1376" s="24"/>
      <c r="H1376" s="24"/>
      <c r="I1376" s="40" t="s">
        <v>2034</v>
      </c>
      <c r="J1376" s="4" t="s">
        <v>616</v>
      </c>
      <c r="K1376" s="2">
        <v>6.4065344631672003E-2</v>
      </c>
      <c r="L1376" s="2">
        <v>-4.5088943094014997E-2</v>
      </c>
      <c r="M1376" s="2">
        <f t="shared" si="50"/>
        <v>0.1494003836810591</v>
      </c>
      <c r="N1376" s="2">
        <f t="shared" si="51"/>
        <v>-0.10514741529524296</v>
      </c>
      <c r="P1376" s="1">
        <v>69</v>
      </c>
    </row>
    <row r="1377" spans="1:16" x14ac:dyDescent="0.2">
      <c r="A1377" s="4" t="s">
        <v>4161</v>
      </c>
      <c r="B1377" s="4" t="s">
        <v>4161</v>
      </c>
      <c r="C1377" s="4">
        <v>8633</v>
      </c>
      <c r="D1377" s="4" t="s">
        <v>6878</v>
      </c>
      <c r="E1377" s="23">
        <v>3.5950000000000002</v>
      </c>
      <c r="F1377" s="24"/>
      <c r="G1377" s="24"/>
      <c r="H1377" s="24"/>
      <c r="I1377" s="40" t="s">
        <v>2034</v>
      </c>
      <c r="J1377" s="4" t="s">
        <v>3224</v>
      </c>
      <c r="K1377" s="2">
        <v>0.109569653868675</v>
      </c>
      <c r="L1377" s="2">
        <v>-5.9203177690506002E-2</v>
      </c>
      <c r="M1377" s="2">
        <f t="shared" si="50"/>
        <v>0.39390290565788666</v>
      </c>
      <c r="N1377" s="2">
        <f t="shared" si="51"/>
        <v>-0.21283542379736908</v>
      </c>
      <c r="P1377" s="1">
        <v>69</v>
      </c>
    </row>
    <row r="1378" spans="1:16" x14ac:dyDescent="0.2">
      <c r="A1378" s="4" t="s">
        <v>7179</v>
      </c>
      <c r="B1378" s="4" t="s">
        <v>7179</v>
      </c>
      <c r="C1378" s="4">
        <v>8636</v>
      </c>
      <c r="D1378" s="4" t="s">
        <v>6879</v>
      </c>
      <c r="E1378" s="23">
        <v>60.347000000000001</v>
      </c>
      <c r="F1378" s="24"/>
      <c r="G1378" s="24"/>
      <c r="H1378" s="24"/>
      <c r="I1378" s="40" t="s">
        <v>2034</v>
      </c>
      <c r="J1378" s="4" t="s">
        <v>656</v>
      </c>
      <c r="K1378" s="2">
        <v>2.6768699288368E-2</v>
      </c>
      <c r="L1378" s="2">
        <v>-3.1541556119918997E-2</v>
      </c>
      <c r="M1378" s="2">
        <f t="shared" si="50"/>
        <v>1.6154106959551437</v>
      </c>
      <c r="N1378" s="2">
        <f t="shared" si="51"/>
        <v>-1.9034382871687516</v>
      </c>
      <c r="P1378" s="1">
        <v>69</v>
      </c>
    </row>
    <row r="1379" spans="1:16" x14ac:dyDescent="0.2">
      <c r="A1379" s="4" t="s">
        <v>4162</v>
      </c>
      <c r="B1379" s="4" t="s">
        <v>4162</v>
      </c>
      <c r="C1379" s="4">
        <v>8639</v>
      </c>
      <c r="D1379" s="4" t="s">
        <v>6880</v>
      </c>
      <c r="E1379" s="23">
        <v>36.581000000000003</v>
      </c>
      <c r="F1379" s="24"/>
      <c r="G1379" s="24"/>
      <c r="H1379" s="24"/>
      <c r="I1379" s="40" t="s">
        <v>2034</v>
      </c>
      <c r="J1379" s="4" t="s">
        <v>656</v>
      </c>
      <c r="K1379" s="2">
        <v>2.6768699288368E-2</v>
      </c>
      <c r="L1379" s="2">
        <v>-3.1541556119918997E-2</v>
      </c>
      <c r="M1379" s="2">
        <f t="shared" si="50"/>
        <v>0.97922578866778986</v>
      </c>
      <c r="N1379" s="2">
        <f t="shared" si="51"/>
        <v>-1.153821664422757</v>
      </c>
      <c r="P1379" s="1">
        <v>69</v>
      </c>
    </row>
    <row r="1380" spans="1:16" x14ac:dyDescent="0.2">
      <c r="A1380" s="4" t="s">
        <v>4163</v>
      </c>
      <c r="B1380" s="4" t="s">
        <v>4163</v>
      </c>
      <c r="C1380" s="4">
        <v>8642</v>
      </c>
      <c r="D1380" s="4" t="s">
        <v>6881</v>
      </c>
      <c r="E1380" s="23">
        <v>46.475000000000001</v>
      </c>
      <c r="F1380" s="24"/>
      <c r="G1380" s="24"/>
      <c r="H1380" s="24"/>
      <c r="I1380" s="40" t="s">
        <v>2034</v>
      </c>
      <c r="J1380" s="4" t="s">
        <v>656</v>
      </c>
      <c r="K1380" s="2">
        <v>2.6768699288368E-2</v>
      </c>
      <c r="L1380" s="2">
        <v>-3.1541556119918997E-2</v>
      </c>
      <c r="M1380" s="2">
        <f t="shared" si="50"/>
        <v>1.2440752994269029</v>
      </c>
      <c r="N1380" s="2">
        <f t="shared" si="51"/>
        <v>-1.4658938206732355</v>
      </c>
      <c r="P1380" s="1">
        <v>69</v>
      </c>
    </row>
    <row r="1381" spans="1:16" x14ac:dyDescent="0.2">
      <c r="A1381" s="4" t="s">
        <v>4164</v>
      </c>
      <c r="B1381" s="4" t="s">
        <v>4164</v>
      </c>
      <c r="C1381" s="4">
        <v>8643</v>
      </c>
      <c r="D1381" s="4" t="s">
        <v>6882</v>
      </c>
      <c r="E1381" s="23">
        <v>13.48</v>
      </c>
      <c r="F1381" s="24"/>
      <c r="G1381" s="24"/>
      <c r="H1381" s="24"/>
      <c r="I1381" s="40" t="s">
        <v>2034</v>
      </c>
      <c r="J1381" s="4" t="s">
        <v>656</v>
      </c>
      <c r="K1381" s="2">
        <v>2.8599234297871999E-2</v>
      </c>
      <c r="L1381" s="2">
        <v>-3.2297354191541998E-2</v>
      </c>
      <c r="M1381" s="2">
        <f t="shared" si="50"/>
        <v>0.38551767833531458</v>
      </c>
      <c r="N1381" s="2">
        <f t="shared" si="51"/>
        <v>-0.43536833450198614</v>
      </c>
      <c r="P1381" s="1">
        <v>138</v>
      </c>
    </row>
    <row r="1382" spans="1:16" x14ac:dyDescent="0.2">
      <c r="A1382" s="4" t="s">
        <v>4165</v>
      </c>
      <c r="B1382" s="4" t="s">
        <v>4165</v>
      </c>
      <c r="C1382" s="4">
        <v>8645</v>
      </c>
      <c r="D1382" s="4" t="s">
        <v>6883</v>
      </c>
      <c r="E1382" s="23">
        <v>37.402999999999999</v>
      </c>
      <c r="F1382" s="24"/>
      <c r="G1382" s="24"/>
      <c r="H1382" s="24"/>
      <c r="I1382" s="40" t="s">
        <v>2034</v>
      </c>
      <c r="J1382" s="4" t="s">
        <v>656</v>
      </c>
      <c r="K1382" s="2">
        <v>2.6916364207863998E-2</v>
      </c>
      <c r="L1382" s="2">
        <v>-3.1649574637412997E-2</v>
      </c>
      <c r="M1382" s="2">
        <f t="shared" si="50"/>
        <v>1.0067527704667372</v>
      </c>
      <c r="N1382" s="2">
        <f t="shared" si="51"/>
        <v>-1.1837890401631583</v>
      </c>
      <c r="P1382" s="1">
        <v>138</v>
      </c>
    </row>
    <row r="1383" spans="1:16" x14ac:dyDescent="0.2">
      <c r="A1383" s="4" t="s">
        <v>4166</v>
      </c>
      <c r="B1383" s="4" t="s">
        <v>4166</v>
      </c>
      <c r="C1383" s="4">
        <v>8646</v>
      </c>
      <c r="D1383" s="4" t="s">
        <v>6884</v>
      </c>
      <c r="E1383" s="23">
        <v>8.2780000000000005</v>
      </c>
      <c r="F1383" s="24"/>
      <c r="G1383" s="24"/>
      <c r="H1383" s="24"/>
      <c r="I1383" s="40" t="s">
        <v>2034</v>
      </c>
      <c r="J1383" s="4" t="s">
        <v>656</v>
      </c>
      <c r="K1383" s="2">
        <v>2.5103038176894001E-2</v>
      </c>
      <c r="L1383" s="2">
        <v>-3.0919043347239002E-2</v>
      </c>
      <c r="M1383" s="2">
        <f t="shared" si="50"/>
        <v>0.20780295002832855</v>
      </c>
      <c r="N1383" s="2">
        <f t="shared" si="51"/>
        <v>-0.25594784082844446</v>
      </c>
      <c r="P1383" s="1">
        <v>138</v>
      </c>
    </row>
    <row r="1384" spans="1:16" x14ac:dyDescent="0.2">
      <c r="A1384" s="4" t="s">
        <v>4167</v>
      </c>
      <c r="B1384" s="4" t="s">
        <v>4167</v>
      </c>
      <c r="C1384" s="4">
        <v>8647</v>
      </c>
      <c r="D1384" s="4" t="s">
        <v>6885</v>
      </c>
      <c r="E1384" s="23">
        <v>6.9749999999999996</v>
      </c>
      <c r="F1384" s="24"/>
      <c r="G1384" s="24"/>
      <c r="H1384" s="24"/>
      <c r="I1384" s="40" t="s">
        <v>2034</v>
      </c>
      <c r="J1384" s="4" t="s">
        <v>656</v>
      </c>
      <c r="K1384" s="2">
        <v>2.6761842891574E-2</v>
      </c>
      <c r="L1384" s="2">
        <v>-3.1612977385520998E-2</v>
      </c>
      <c r="M1384" s="2">
        <f t="shared" si="50"/>
        <v>0.18666385416872863</v>
      </c>
      <c r="N1384" s="2">
        <f t="shared" si="51"/>
        <v>-0.22050051726400893</v>
      </c>
      <c r="P1384" s="1">
        <v>138</v>
      </c>
    </row>
    <row r="1385" spans="1:16" x14ac:dyDescent="0.2">
      <c r="A1385" s="4" t="s">
        <v>6886</v>
      </c>
      <c r="B1385" s="4" t="s">
        <v>6886</v>
      </c>
      <c r="C1385" s="4">
        <v>8648</v>
      </c>
      <c r="D1385" s="4" t="s">
        <v>6886</v>
      </c>
      <c r="E1385" s="23">
        <v>18.986000000000001</v>
      </c>
      <c r="F1385" s="24"/>
      <c r="G1385" s="24"/>
      <c r="H1385" s="24"/>
      <c r="I1385" s="40" t="s">
        <v>2034</v>
      </c>
      <c r="J1385" s="4" t="s">
        <v>656</v>
      </c>
      <c r="K1385" s="2">
        <v>2.6482749730349E-2</v>
      </c>
      <c r="L1385" s="2">
        <v>-3.1557433307171E-2</v>
      </c>
      <c r="M1385" s="2">
        <f t="shared" si="50"/>
        <v>0.50280148638040612</v>
      </c>
      <c r="N1385" s="2">
        <f t="shared" si="51"/>
        <v>-0.59914942876994859</v>
      </c>
      <c r="P1385" s="1">
        <v>138</v>
      </c>
    </row>
    <row r="1386" spans="1:16" x14ac:dyDescent="0.2">
      <c r="A1386" s="4" t="s">
        <v>6886</v>
      </c>
      <c r="B1386" s="4" t="s">
        <v>6886</v>
      </c>
      <c r="C1386" s="4">
        <v>8649</v>
      </c>
      <c r="D1386" s="4" t="s">
        <v>6887</v>
      </c>
      <c r="E1386" s="24"/>
      <c r="F1386" s="24"/>
      <c r="G1386" s="24"/>
      <c r="H1386" s="24"/>
      <c r="I1386" s="40" t="s">
        <v>2034</v>
      </c>
      <c r="J1386" s="4" t="s">
        <v>656</v>
      </c>
      <c r="K1386" s="2">
        <v>2.6553340256214E-2</v>
      </c>
      <c r="L1386" s="2">
        <v>-3.1563594937325003E-2</v>
      </c>
      <c r="M1386" s="2">
        <f t="shared" si="50"/>
        <v>0</v>
      </c>
      <c r="N1386" s="2">
        <f t="shared" si="51"/>
        <v>0</v>
      </c>
      <c r="P1386" s="1">
        <v>138</v>
      </c>
    </row>
    <row r="1387" spans="1:16" x14ac:dyDescent="0.2">
      <c r="A1387" s="4" t="s">
        <v>6886</v>
      </c>
      <c r="B1387" s="4" t="s">
        <v>6886</v>
      </c>
      <c r="C1387" s="4">
        <v>8650</v>
      </c>
      <c r="D1387" s="4" t="s">
        <v>6888</v>
      </c>
      <c r="E1387" s="24"/>
      <c r="F1387" s="24"/>
      <c r="G1387" s="24"/>
      <c r="H1387" s="24"/>
      <c r="I1387" s="40" t="s">
        <v>2034</v>
      </c>
      <c r="J1387" s="4" t="s">
        <v>656</v>
      </c>
      <c r="K1387" s="2">
        <v>2.6412453502416999E-2</v>
      </c>
      <c r="L1387" s="2">
        <v>-3.1551301479340002E-2</v>
      </c>
      <c r="M1387" s="2">
        <f t="shared" si="50"/>
        <v>0</v>
      </c>
      <c r="N1387" s="2">
        <f t="shared" si="51"/>
        <v>0</v>
      </c>
      <c r="P1387" s="1">
        <v>138</v>
      </c>
    </row>
    <row r="1388" spans="1:16" x14ac:dyDescent="0.2">
      <c r="C1388" s="4">
        <v>8651</v>
      </c>
      <c r="D1388" s="4" t="s">
        <v>6889</v>
      </c>
      <c r="E1388" s="24"/>
      <c r="F1388" s="24"/>
      <c r="G1388" s="24"/>
      <c r="H1388" s="24"/>
      <c r="I1388" s="40" t="s">
        <v>2034</v>
      </c>
      <c r="J1388" s="4" t="s">
        <v>656</v>
      </c>
      <c r="K1388" s="2">
        <v>2.6761842891574E-2</v>
      </c>
      <c r="L1388" s="2">
        <v>-3.1612977385520998E-2</v>
      </c>
      <c r="M1388" s="2">
        <f t="shared" si="50"/>
        <v>0</v>
      </c>
      <c r="N1388" s="2">
        <f t="shared" si="51"/>
        <v>0</v>
      </c>
      <c r="P1388" s="1">
        <v>138</v>
      </c>
    </row>
    <row r="1389" spans="1:16" x14ac:dyDescent="0.2">
      <c r="A1389" s="4" t="s">
        <v>4168</v>
      </c>
      <c r="B1389" s="4" t="s">
        <v>4168</v>
      </c>
      <c r="C1389" s="4">
        <v>8653</v>
      </c>
      <c r="D1389" s="4" t="s">
        <v>6890</v>
      </c>
      <c r="E1389" s="23">
        <v>43.104999999999997</v>
      </c>
      <c r="F1389" s="24"/>
      <c r="G1389" s="24"/>
      <c r="H1389" s="24"/>
      <c r="I1389" s="40" t="s">
        <v>2034</v>
      </c>
      <c r="J1389" s="4" t="s">
        <v>656</v>
      </c>
      <c r="K1389" s="2">
        <v>2.6324266567826E-2</v>
      </c>
      <c r="L1389" s="2">
        <v>-3.1482566148042998E-2</v>
      </c>
      <c r="M1389" s="2">
        <f t="shared" si="50"/>
        <v>1.1347075104061397</v>
      </c>
      <c r="N1389" s="2">
        <f t="shared" si="51"/>
        <v>-1.3570560138113934</v>
      </c>
      <c r="P1389" s="1">
        <v>138</v>
      </c>
    </row>
    <row r="1390" spans="1:16" x14ac:dyDescent="0.2">
      <c r="A1390" s="4" t="s">
        <v>4169</v>
      </c>
      <c r="B1390" s="4" t="s">
        <v>4169</v>
      </c>
      <c r="C1390" s="4">
        <v>8672</v>
      </c>
      <c r="D1390" s="4" t="s">
        <v>6891</v>
      </c>
      <c r="E1390" s="23">
        <v>3.6739999999999999</v>
      </c>
      <c r="F1390" s="24"/>
      <c r="G1390" s="24"/>
      <c r="H1390" s="24"/>
      <c r="I1390" s="40" t="s">
        <v>2034</v>
      </c>
      <c r="J1390" s="4" t="s">
        <v>633</v>
      </c>
      <c r="K1390" s="2">
        <v>5.9337235987186002E-2</v>
      </c>
      <c r="L1390" s="2">
        <v>-4.3530188500881001E-2</v>
      </c>
      <c r="M1390" s="2">
        <f t="shared" si="50"/>
        <v>0.21800500501692135</v>
      </c>
      <c r="N1390" s="2">
        <f t="shared" si="51"/>
        <v>-0.15992991255223679</v>
      </c>
      <c r="P1390" s="1">
        <v>69</v>
      </c>
    </row>
    <row r="1391" spans="1:16" x14ac:dyDescent="0.2">
      <c r="A1391" s="4" t="s">
        <v>4170</v>
      </c>
      <c r="B1391" s="4" t="s">
        <v>4170</v>
      </c>
      <c r="C1391" s="4">
        <v>8684</v>
      </c>
      <c r="D1391" s="4" t="s">
        <v>6893</v>
      </c>
      <c r="E1391" s="24"/>
      <c r="F1391" s="24"/>
      <c r="G1391" s="24"/>
      <c r="H1391" s="24"/>
      <c r="I1391" s="40" t="s">
        <v>2034</v>
      </c>
      <c r="J1391" s="4" t="s">
        <v>746</v>
      </c>
      <c r="K1391" s="2">
        <v>0.109420068562031</v>
      </c>
      <c r="L1391" s="2">
        <v>-5.9029657393694E-2</v>
      </c>
      <c r="M1391" s="2">
        <f t="shared" si="50"/>
        <v>0</v>
      </c>
      <c r="N1391" s="2">
        <f t="shared" si="51"/>
        <v>0</v>
      </c>
      <c r="P1391" s="1">
        <v>138</v>
      </c>
    </row>
    <row r="1392" spans="1:16" x14ac:dyDescent="0.2">
      <c r="A1392" s="4" t="s">
        <v>4170</v>
      </c>
      <c r="B1392" s="4" t="s">
        <v>4170</v>
      </c>
      <c r="C1392" s="4">
        <v>8686</v>
      </c>
      <c r="D1392" s="4" t="s">
        <v>6894</v>
      </c>
      <c r="E1392" s="24"/>
      <c r="F1392" s="24"/>
      <c r="G1392" s="24"/>
      <c r="H1392" s="24"/>
      <c r="I1392" s="40" t="s">
        <v>2034</v>
      </c>
      <c r="J1392" s="4" t="s">
        <v>746</v>
      </c>
      <c r="K1392" s="2">
        <v>0.109420068562031</v>
      </c>
      <c r="L1392" s="2">
        <v>-5.9029657393694E-2</v>
      </c>
      <c r="M1392" s="2">
        <f t="shared" si="50"/>
        <v>0</v>
      </c>
      <c r="N1392" s="2">
        <f t="shared" si="51"/>
        <v>0</v>
      </c>
      <c r="P1392" s="1">
        <v>138</v>
      </c>
    </row>
    <row r="1393" spans="1:16" x14ac:dyDescent="0.2">
      <c r="A1393" s="4" t="s">
        <v>4171</v>
      </c>
      <c r="B1393" s="4" t="s">
        <v>4171</v>
      </c>
      <c r="C1393" s="4">
        <v>8688</v>
      </c>
      <c r="D1393" s="4" t="s">
        <v>6895</v>
      </c>
      <c r="E1393" s="23">
        <v>19.641999999999999</v>
      </c>
      <c r="F1393" s="24"/>
      <c r="G1393" s="24"/>
      <c r="H1393" s="24"/>
      <c r="I1393" s="40" t="s">
        <v>2034</v>
      </c>
      <c r="J1393" s="4" t="s">
        <v>746</v>
      </c>
      <c r="K1393" s="2">
        <v>0.109420068562031</v>
      </c>
      <c r="L1393" s="2">
        <v>-5.9029657393694E-2</v>
      </c>
      <c r="M1393" s="2">
        <f t="shared" si="50"/>
        <v>2.1492289866954128</v>
      </c>
      <c r="N1393" s="2">
        <f t="shared" si="51"/>
        <v>-1.1594605305269374</v>
      </c>
      <c r="P1393" s="1">
        <v>138</v>
      </c>
    </row>
    <row r="1394" spans="1:16" x14ac:dyDescent="0.2">
      <c r="A1394" s="4" t="s">
        <v>4172</v>
      </c>
      <c r="B1394" s="4" t="s">
        <v>4172</v>
      </c>
      <c r="C1394" s="4">
        <v>8690</v>
      </c>
      <c r="D1394" s="4" t="s">
        <v>6896</v>
      </c>
      <c r="E1394" s="23">
        <v>38.716000000000001</v>
      </c>
      <c r="F1394" s="24"/>
      <c r="G1394" s="24"/>
      <c r="H1394" s="24"/>
      <c r="I1394" s="40" t="s">
        <v>2034</v>
      </c>
      <c r="J1394" s="4" t="s">
        <v>746</v>
      </c>
      <c r="K1394" s="2">
        <v>0.109420068562031</v>
      </c>
      <c r="L1394" s="2">
        <v>-5.9029657393694E-2</v>
      </c>
      <c r="M1394" s="2">
        <f t="shared" si="50"/>
        <v>4.2363073744475921</v>
      </c>
      <c r="N1394" s="2">
        <f t="shared" si="51"/>
        <v>-2.285392215654257</v>
      </c>
      <c r="P1394" s="1">
        <v>138</v>
      </c>
    </row>
    <row r="1395" spans="1:16" x14ac:dyDescent="0.2">
      <c r="A1395" s="4" t="s">
        <v>751</v>
      </c>
      <c r="B1395" s="4" t="s">
        <v>751</v>
      </c>
      <c r="C1395" s="4">
        <v>8692</v>
      </c>
      <c r="D1395" s="4" t="s">
        <v>6897</v>
      </c>
      <c r="E1395" s="23">
        <v>1.8320000000000001</v>
      </c>
      <c r="F1395" s="24"/>
      <c r="G1395" s="24"/>
      <c r="H1395" s="24"/>
      <c r="I1395" s="40" t="s">
        <v>2034</v>
      </c>
      <c r="J1395" s="4" t="s">
        <v>751</v>
      </c>
      <c r="K1395" s="2">
        <v>8.6364641785622004E-2</v>
      </c>
      <c r="L1395" s="2">
        <v>-5.1784552633761999E-2</v>
      </c>
      <c r="M1395" s="2">
        <f t="shared" si="50"/>
        <v>0.15822002375125951</v>
      </c>
      <c r="N1395" s="2">
        <f t="shared" si="51"/>
        <v>-9.4869300425051983E-2</v>
      </c>
      <c r="P1395" s="1">
        <v>138</v>
      </c>
    </row>
    <row r="1396" spans="1:16" x14ac:dyDescent="0.2">
      <c r="A1396" s="4" t="s">
        <v>4016</v>
      </c>
      <c r="B1396" s="4" t="s">
        <v>4016</v>
      </c>
      <c r="C1396" s="4">
        <v>8694</v>
      </c>
      <c r="D1396" s="4" t="s">
        <v>6898</v>
      </c>
      <c r="E1396" s="23">
        <v>0.83299999999999996</v>
      </c>
      <c r="F1396" s="24"/>
      <c r="G1396" s="24"/>
      <c r="H1396" s="24"/>
      <c r="I1396" s="40" t="s">
        <v>2034</v>
      </c>
      <c r="J1396" s="4" t="s">
        <v>751</v>
      </c>
      <c r="K1396" s="2">
        <v>6.3886299729346993E-2</v>
      </c>
      <c r="L1396" s="2">
        <v>-4.4720791280269998E-2</v>
      </c>
      <c r="M1396" s="2">
        <f t="shared" si="50"/>
        <v>5.3217287674546046E-2</v>
      </c>
      <c r="N1396" s="2">
        <f t="shared" si="51"/>
        <v>-3.7252419136464904E-2</v>
      </c>
      <c r="P1396" s="1">
        <v>138</v>
      </c>
    </row>
    <row r="1397" spans="1:16" x14ac:dyDescent="0.2">
      <c r="A1397" s="4" t="s">
        <v>4173</v>
      </c>
      <c r="B1397" s="4" t="s">
        <v>4173</v>
      </c>
      <c r="C1397" s="4">
        <v>8695</v>
      </c>
      <c r="D1397" s="4" t="s">
        <v>6899</v>
      </c>
      <c r="E1397" s="23">
        <v>11.1</v>
      </c>
      <c r="F1397" s="24"/>
      <c r="G1397" s="24"/>
      <c r="H1397" s="24"/>
      <c r="I1397" s="40" t="s">
        <v>2034</v>
      </c>
      <c r="J1397" s="4" t="s">
        <v>3596</v>
      </c>
      <c r="K1397" s="2">
        <v>1.902406103909E-2</v>
      </c>
      <c r="L1397" s="2">
        <v>-2.7942527085543001E-2</v>
      </c>
      <c r="M1397" s="2">
        <f t="shared" si="50"/>
        <v>0.21116707753389899</v>
      </c>
      <c r="N1397" s="2">
        <f t="shared" si="51"/>
        <v>-0.31016205064952729</v>
      </c>
      <c r="P1397" s="1">
        <v>138</v>
      </c>
    </row>
    <row r="1398" spans="1:16" x14ac:dyDescent="0.2">
      <c r="A1398" s="4" t="s">
        <v>4174</v>
      </c>
      <c r="B1398" s="4" t="s">
        <v>4174</v>
      </c>
      <c r="C1398" s="4">
        <v>8699</v>
      </c>
      <c r="D1398" s="4" t="s">
        <v>6900</v>
      </c>
      <c r="E1398" s="23">
        <v>5.819</v>
      </c>
      <c r="F1398" s="24"/>
      <c r="G1398" s="24"/>
      <c r="H1398" s="24"/>
      <c r="I1398" s="40" t="s">
        <v>2034</v>
      </c>
      <c r="J1398" s="4" t="s">
        <v>6901</v>
      </c>
      <c r="K1398" s="2">
        <v>2.1541032940148998E-2</v>
      </c>
      <c r="L1398" s="2">
        <v>-2.9237579554319E-2</v>
      </c>
      <c r="M1398" s="2">
        <f t="shared" si="50"/>
        <v>0.12534727067872703</v>
      </c>
      <c r="N1398" s="2">
        <f t="shared" si="51"/>
        <v>-0.17013347542658225</v>
      </c>
      <c r="P1398" s="1">
        <v>138</v>
      </c>
    </row>
    <row r="1399" spans="1:16" x14ac:dyDescent="0.2">
      <c r="A1399" s="4" t="s">
        <v>4175</v>
      </c>
      <c r="B1399" s="4" t="s">
        <v>4175</v>
      </c>
      <c r="C1399" s="4">
        <v>8700</v>
      </c>
      <c r="D1399" s="4" t="s">
        <v>6902</v>
      </c>
      <c r="E1399" s="23">
        <v>11.760999999999999</v>
      </c>
      <c r="F1399" s="24"/>
      <c r="G1399" s="24"/>
      <c r="H1399" s="24"/>
      <c r="I1399" s="40" t="s">
        <v>2034</v>
      </c>
      <c r="J1399" s="4" t="s">
        <v>1405</v>
      </c>
      <c r="K1399" s="2">
        <v>1.1123805306851999E-2</v>
      </c>
      <c r="L1399" s="2">
        <v>-2.4316160008311001E-2</v>
      </c>
      <c r="M1399" s="2">
        <f t="shared" si="50"/>
        <v>0.13082707421388634</v>
      </c>
      <c r="N1399" s="2">
        <f t="shared" si="51"/>
        <v>-0.28598235785774567</v>
      </c>
      <c r="P1399" s="1">
        <v>69</v>
      </c>
    </row>
    <row r="1400" spans="1:16" x14ac:dyDescent="0.2">
      <c r="A1400" s="4" t="s">
        <v>4176</v>
      </c>
      <c r="B1400" s="4" t="s">
        <v>4176</v>
      </c>
      <c r="C1400" s="4">
        <v>8702</v>
      </c>
      <c r="D1400" s="4" t="s">
        <v>6903</v>
      </c>
      <c r="E1400" s="23">
        <v>1.978</v>
      </c>
      <c r="F1400" s="24"/>
      <c r="G1400" s="24"/>
      <c r="H1400" s="24"/>
      <c r="I1400" s="40" t="s">
        <v>2034</v>
      </c>
      <c r="J1400" s="4" t="s">
        <v>6904</v>
      </c>
      <c r="K1400" s="2">
        <v>1.1037742719054E-2</v>
      </c>
      <c r="L1400" s="2">
        <v>-2.4261564016342E-2</v>
      </c>
      <c r="M1400" s="2">
        <f t="shared" si="50"/>
        <v>2.1832655098288811E-2</v>
      </c>
      <c r="N1400" s="2">
        <f t="shared" si="51"/>
        <v>-4.7989373624324476E-2</v>
      </c>
      <c r="P1400" s="1">
        <v>138</v>
      </c>
    </row>
    <row r="1401" spans="1:16" x14ac:dyDescent="0.2">
      <c r="A1401" s="4" t="s">
        <v>4177</v>
      </c>
      <c r="B1401" s="4" t="s">
        <v>4178</v>
      </c>
      <c r="C1401" s="4">
        <v>8704</v>
      </c>
      <c r="D1401" s="4" t="s">
        <v>6905</v>
      </c>
      <c r="E1401" s="23">
        <v>4.4000000000000004</v>
      </c>
      <c r="F1401" s="24"/>
      <c r="G1401" s="24"/>
      <c r="H1401" s="24"/>
      <c r="I1401" s="40" t="s">
        <v>2034</v>
      </c>
      <c r="J1401" s="4" t="s">
        <v>1405</v>
      </c>
      <c r="K1401" s="2">
        <v>1.1076032184064E-2</v>
      </c>
      <c r="L1401" s="2">
        <v>-2.4289757013320999E-2</v>
      </c>
      <c r="M1401" s="2">
        <f t="shared" si="50"/>
        <v>4.8734541609881603E-2</v>
      </c>
      <c r="N1401" s="2">
        <f t="shared" si="51"/>
        <v>-0.10687493085861241</v>
      </c>
      <c r="P1401" s="1">
        <v>138</v>
      </c>
    </row>
    <row r="1402" spans="1:16" x14ac:dyDescent="0.2">
      <c r="A1402" s="4" t="s">
        <v>4179</v>
      </c>
      <c r="B1402" s="4" t="s">
        <v>4180</v>
      </c>
      <c r="C1402" s="4">
        <v>8705</v>
      </c>
      <c r="D1402" s="4" t="s">
        <v>6906</v>
      </c>
      <c r="E1402" s="23">
        <v>2.1459999999999999</v>
      </c>
      <c r="F1402" s="24"/>
      <c r="G1402" s="24"/>
      <c r="H1402" s="24"/>
      <c r="I1402" s="40" t="s">
        <v>2034</v>
      </c>
      <c r="J1402" s="4" t="s">
        <v>1405</v>
      </c>
      <c r="K1402" s="2">
        <v>1.1076032184064E-2</v>
      </c>
      <c r="L1402" s="2">
        <v>-2.4289757013320999E-2</v>
      </c>
      <c r="M1402" s="2">
        <f t="shared" si="50"/>
        <v>2.3769165067001344E-2</v>
      </c>
      <c r="N1402" s="2">
        <f t="shared" si="51"/>
        <v>-5.2125818550586865E-2</v>
      </c>
      <c r="P1402" s="1">
        <v>138</v>
      </c>
    </row>
    <row r="1403" spans="1:16" x14ac:dyDescent="0.2">
      <c r="A1403" s="4" t="s">
        <v>4181</v>
      </c>
      <c r="B1403" s="4" t="s">
        <v>4181</v>
      </c>
      <c r="C1403" s="4">
        <v>8710</v>
      </c>
      <c r="D1403" s="4" t="s">
        <v>6907</v>
      </c>
      <c r="E1403" s="23">
        <v>37.365000000000002</v>
      </c>
      <c r="F1403" s="24"/>
      <c r="G1403" s="24"/>
      <c r="H1403" s="24"/>
      <c r="I1403" s="40" t="s">
        <v>2034</v>
      </c>
      <c r="J1403" s="4" t="s">
        <v>337</v>
      </c>
      <c r="K1403" s="2">
        <v>1.1164674535393999E-2</v>
      </c>
      <c r="L1403" s="2">
        <v>-2.4340575560926999E-2</v>
      </c>
      <c r="M1403" s="2">
        <f t="shared" si="50"/>
        <v>0.41716806401499679</v>
      </c>
      <c r="N1403" s="2">
        <f t="shared" si="51"/>
        <v>-0.90948560583403737</v>
      </c>
      <c r="P1403" s="1">
        <v>69</v>
      </c>
    </row>
    <row r="1404" spans="1:16" x14ac:dyDescent="0.2">
      <c r="A1404" s="4" t="s">
        <v>4182</v>
      </c>
      <c r="B1404" s="4" t="s">
        <v>4182</v>
      </c>
      <c r="C1404" s="4">
        <v>8744</v>
      </c>
      <c r="D1404" s="4" t="s">
        <v>6908</v>
      </c>
      <c r="E1404" s="23">
        <v>11.074</v>
      </c>
      <c r="F1404" s="24"/>
      <c r="G1404" s="24"/>
      <c r="H1404" s="24"/>
      <c r="I1404" s="40" t="s">
        <v>2034</v>
      </c>
      <c r="J1404" s="4" t="s">
        <v>337</v>
      </c>
      <c r="K1404" s="2">
        <v>1.112078037113E-2</v>
      </c>
      <c r="L1404" s="2">
        <v>-2.4320067837834001E-2</v>
      </c>
      <c r="M1404" s="2">
        <f t="shared" si="50"/>
        <v>0.12315152182989363</v>
      </c>
      <c r="N1404" s="2">
        <f t="shared" si="51"/>
        <v>-0.26932043123617372</v>
      </c>
      <c r="P1404" s="1">
        <v>138</v>
      </c>
    </row>
    <row r="1405" spans="1:16" x14ac:dyDescent="0.2">
      <c r="A1405" s="4" t="s">
        <v>4183</v>
      </c>
      <c r="B1405" s="4" t="s">
        <v>4183</v>
      </c>
      <c r="C1405" s="4">
        <v>8747</v>
      </c>
      <c r="D1405" s="4" t="s">
        <v>6909</v>
      </c>
      <c r="E1405" s="23">
        <v>6.5010000000000003</v>
      </c>
      <c r="F1405" s="24"/>
      <c r="G1405" s="24"/>
      <c r="H1405" s="24"/>
      <c r="I1405" s="40" t="s">
        <v>2034</v>
      </c>
      <c r="J1405" s="4" t="s">
        <v>337</v>
      </c>
      <c r="K1405" s="2">
        <v>1.1380084790289E-2</v>
      </c>
      <c r="L1405" s="2">
        <v>-2.4442045018077001E-2</v>
      </c>
      <c r="M1405" s="2">
        <f t="shared" si="50"/>
        <v>7.3981931221668795E-2</v>
      </c>
      <c r="N1405" s="2">
        <f t="shared" si="51"/>
        <v>-0.15889773466251858</v>
      </c>
      <c r="P1405" s="1">
        <v>138</v>
      </c>
    </row>
    <row r="1406" spans="1:16" x14ac:dyDescent="0.2">
      <c r="A1406" s="4" t="s">
        <v>4184</v>
      </c>
      <c r="B1406" s="4" t="s">
        <v>4184</v>
      </c>
      <c r="C1406" s="4">
        <v>8748</v>
      </c>
      <c r="D1406" s="4" t="s">
        <v>6910</v>
      </c>
      <c r="E1406" s="23">
        <v>3.774</v>
      </c>
      <c r="F1406" s="24"/>
      <c r="G1406" s="24"/>
      <c r="H1406" s="24"/>
      <c r="I1406" s="40" t="s">
        <v>2034</v>
      </c>
      <c r="J1406" s="4" t="s">
        <v>337</v>
      </c>
      <c r="K1406" s="2">
        <v>1.1329994536936E-2</v>
      </c>
      <c r="L1406" s="2">
        <v>-2.4418391287327E-2</v>
      </c>
      <c r="M1406" s="2">
        <f t="shared" si="50"/>
        <v>4.2759399382396465E-2</v>
      </c>
      <c r="N1406" s="2">
        <f t="shared" si="51"/>
        <v>-9.2155008718372095E-2</v>
      </c>
      <c r="P1406" s="1">
        <v>69</v>
      </c>
    </row>
    <row r="1407" spans="1:16" x14ac:dyDescent="0.2">
      <c r="A1407" s="4" t="s">
        <v>4185</v>
      </c>
      <c r="B1407" s="4" t="s">
        <v>4185</v>
      </c>
      <c r="C1407" s="4">
        <v>8751</v>
      </c>
      <c r="D1407" s="4" t="s">
        <v>6911</v>
      </c>
      <c r="E1407" s="23">
        <v>7.907</v>
      </c>
      <c r="F1407" s="24"/>
      <c r="G1407" s="24"/>
      <c r="H1407" s="24"/>
      <c r="I1407" s="40" t="s">
        <v>2034</v>
      </c>
      <c r="J1407" s="4" t="s">
        <v>1435</v>
      </c>
      <c r="K1407" s="2">
        <v>1.1448211036623E-2</v>
      </c>
      <c r="L1407" s="2">
        <v>-2.4474028497934001E-2</v>
      </c>
      <c r="M1407" s="2">
        <f t="shared" si="50"/>
        <v>9.0521004666578059E-2</v>
      </c>
      <c r="N1407" s="2">
        <f t="shared" si="51"/>
        <v>-0.19351614333316414</v>
      </c>
      <c r="P1407" s="1">
        <v>69</v>
      </c>
    </row>
    <row r="1408" spans="1:16" x14ac:dyDescent="0.2">
      <c r="A1408" s="4" t="s">
        <v>4186</v>
      </c>
      <c r="B1408" s="4" t="s">
        <v>4186</v>
      </c>
      <c r="C1408" s="4">
        <v>8753</v>
      </c>
      <c r="D1408" s="4" t="s">
        <v>6912</v>
      </c>
      <c r="E1408" s="23">
        <v>16.809999999999999</v>
      </c>
      <c r="F1408" s="24"/>
      <c r="G1408" s="24"/>
      <c r="H1408" s="24"/>
      <c r="I1408" s="40" t="s">
        <v>2034</v>
      </c>
      <c r="J1408" s="4" t="s">
        <v>1435</v>
      </c>
      <c r="K1408" s="2">
        <v>1.1547503061593E-2</v>
      </c>
      <c r="L1408" s="2">
        <v>-2.4520033970474999E-2</v>
      </c>
      <c r="M1408" s="2">
        <f t="shared" si="50"/>
        <v>0.19411352646537833</v>
      </c>
      <c r="N1408" s="2">
        <f t="shared" si="51"/>
        <v>-0.4121817710436847</v>
      </c>
      <c r="P1408" s="1">
        <v>138</v>
      </c>
    </row>
    <row r="1409" spans="1:16" x14ac:dyDescent="0.2">
      <c r="A1409" s="4" t="s">
        <v>4187</v>
      </c>
      <c r="B1409" s="4" t="s">
        <v>4187</v>
      </c>
      <c r="C1409" s="4">
        <v>8754</v>
      </c>
      <c r="D1409" s="4" t="s">
        <v>6913</v>
      </c>
      <c r="E1409" s="23">
        <v>10.877000000000001</v>
      </c>
      <c r="F1409" s="24"/>
      <c r="G1409" s="24"/>
      <c r="H1409" s="24"/>
      <c r="I1409" s="40" t="s">
        <v>2034</v>
      </c>
      <c r="J1409" s="4" t="s">
        <v>1435</v>
      </c>
      <c r="K1409" s="2">
        <v>1.1504320427775E-2</v>
      </c>
      <c r="L1409" s="2">
        <v>-2.4499608203769001E-2</v>
      </c>
      <c r="M1409" s="2">
        <f t="shared" si="50"/>
        <v>0.12513249329290868</v>
      </c>
      <c r="N1409" s="2">
        <f t="shared" si="51"/>
        <v>-0.26648223843239544</v>
      </c>
      <c r="P1409" s="1">
        <v>138</v>
      </c>
    </row>
    <row r="1410" spans="1:16" x14ac:dyDescent="0.2">
      <c r="C1410" s="4">
        <v>8755</v>
      </c>
      <c r="D1410" s="4" t="s">
        <v>6914</v>
      </c>
      <c r="E1410" s="23">
        <v>12.855</v>
      </c>
      <c r="F1410" s="24"/>
      <c r="G1410" s="24"/>
      <c r="H1410" s="24"/>
      <c r="I1410" s="40" t="s">
        <v>2034</v>
      </c>
      <c r="J1410" s="4" t="s">
        <v>1435</v>
      </c>
      <c r="K1410" s="2">
        <v>1.1459146626293999E-2</v>
      </c>
      <c r="L1410" s="2">
        <v>-2.4478359147906002E-2</v>
      </c>
      <c r="M1410" s="2">
        <f t="shared" si="50"/>
        <v>0.14730732988100936</v>
      </c>
      <c r="N1410" s="2">
        <f t="shared" si="51"/>
        <v>-0.31466930684633165</v>
      </c>
      <c r="P1410" s="1">
        <v>138</v>
      </c>
    </row>
    <row r="1411" spans="1:16" x14ac:dyDescent="0.2">
      <c r="A1411" s="4" t="s">
        <v>1435</v>
      </c>
      <c r="B1411" s="4" t="s">
        <v>1435</v>
      </c>
      <c r="C1411" s="4">
        <v>8757</v>
      </c>
      <c r="D1411" s="4" t="s">
        <v>6915</v>
      </c>
      <c r="E1411" s="23">
        <v>10.257999999999999</v>
      </c>
      <c r="F1411" s="24"/>
      <c r="G1411" s="24"/>
      <c r="H1411" s="24"/>
      <c r="I1411" s="40" t="s">
        <v>2034</v>
      </c>
      <c r="J1411" s="4" t="s">
        <v>1435</v>
      </c>
      <c r="K1411" s="2">
        <v>1.1856183409690999E-2</v>
      </c>
      <c r="L1411" s="2">
        <v>-2.4666037410497998E-2</v>
      </c>
      <c r="M1411" s="2">
        <f t="shared" ref="M1411:M1474" si="52">(H1411+F1411+E1411)*K1411</f>
        <v>0.12162072941661026</v>
      </c>
      <c r="N1411" s="2">
        <f t="shared" ref="N1411:N1474" si="53">(H1411+F1411+E1411)*L1411</f>
        <v>-0.25302421175688844</v>
      </c>
      <c r="P1411" s="1">
        <v>69</v>
      </c>
    </row>
    <row r="1412" spans="1:16" x14ac:dyDescent="0.2">
      <c r="A1412" s="4" t="s">
        <v>4188</v>
      </c>
      <c r="B1412" s="4" t="s">
        <v>4188</v>
      </c>
      <c r="C1412" s="4">
        <v>8758</v>
      </c>
      <c r="D1412" s="4" t="s">
        <v>6916</v>
      </c>
      <c r="E1412" s="23">
        <v>15.276999999999999</v>
      </c>
      <c r="F1412" s="24"/>
      <c r="G1412" s="24"/>
      <c r="H1412" s="24"/>
      <c r="I1412" s="40" t="s">
        <v>2034</v>
      </c>
      <c r="J1412" s="4" t="s">
        <v>1435</v>
      </c>
      <c r="K1412" s="2">
        <v>1.1706545948981999E-2</v>
      </c>
      <c r="L1412" s="2">
        <v>-2.4595415219665E-2</v>
      </c>
      <c r="M1412" s="2">
        <f t="shared" si="52"/>
        <v>0.17884090246259798</v>
      </c>
      <c r="N1412" s="2">
        <f t="shared" si="53"/>
        <v>-0.3757441583108222</v>
      </c>
      <c r="P1412" s="1">
        <v>138</v>
      </c>
    </row>
    <row r="1413" spans="1:16" x14ac:dyDescent="0.2">
      <c r="A1413" s="4" t="s">
        <v>4189</v>
      </c>
      <c r="B1413" s="4" t="s">
        <v>4189</v>
      </c>
      <c r="C1413" s="4">
        <v>8759</v>
      </c>
      <c r="D1413" s="4" t="s">
        <v>6917</v>
      </c>
      <c r="E1413" s="24"/>
      <c r="F1413" s="24"/>
      <c r="G1413" s="24"/>
      <c r="H1413" s="24"/>
      <c r="I1413" s="40" t="s">
        <v>2034</v>
      </c>
      <c r="J1413" s="4" t="s">
        <v>1435</v>
      </c>
      <c r="K1413" s="2">
        <v>1.1547503061593E-2</v>
      </c>
      <c r="L1413" s="2">
        <v>-2.4520033970474999E-2</v>
      </c>
      <c r="M1413" s="2">
        <f t="shared" si="52"/>
        <v>0</v>
      </c>
      <c r="N1413" s="2">
        <f t="shared" si="53"/>
        <v>0</v>
      </c>
      <c r="P1413" s="1">
        <v>138</v>
      </c>
    </row>
    <row r="1414" spans="1:16" x14ac:dyDescent="0.2">
      <c r="A1414" s="4" t="s">
        <v>4190</v>
      </c>
      <c r="B1414" s="4" t="s">
        <v>4190</v>
      </c>
      <c r="C1414" s="4">
        <v>8760</v>
      </c>
      <c r="D1414" s="4" t="s">
        <v>6918</v>
      </c>
      <c r="E1414" s="23">
        <v>61.524999999999999</v>
      </c>
      <c r="F1414" s="24"/>
      <c r="G1414" s="24"/>
      <c r="H1414" s="24"/>
      <c r="I1414" s="40" t="s">
        <v>2034</v>
      </c>
      <c r="J1414" s="4" t="s">
        <v>1435</v>
      </c>
      <c r="K1414" s="2">
        <v>1.1727179400623001E-2</v>
      </c>
      <c r="L1414" s="2">
        <v>-2.4604944512248001E-2</v>
      </c>
      <c r="M1414" s="2">
        <f t="shared" si="52"/>
        <v>0.72151471262333011</v>
      </c>
      <c r="N1414" s="2">
        <f t="shared" si="53"/>
        <v>-1.5138192111160582</v>
      </c>
      <c r="P1414" s="1">
        <v>138</v>
      </c>
    </row>
    <row r="1415" spans="1:16" x14ac:dyDescent="0.2">
      <c r="A1415" s="4" t="s">
        <v>4191</v>
      </c>
      <c r="B1415" s="4" t="s">
        <v>4191</v>
      </c>
      <c r="C1415" s="4">
        <v>8762</v>
      </c>
      <c r="D1415" s="4" t="s">
        <v>6919</v>
      </c>
      <c r="E1415" s="23">
        <v>18.343</v>
      </c>
      <c r="F1415" s="24"/>
      <c r="G1415" s="24"/>
      <c r="H1415" s="24"/>
      <c r="I1415" s="40" t="s">
        <v>2034</v>
      </c>
      <c r="J1415" s="4" t="s">
        <v>1435</v>
      </c>
      <c r="K1415" s="2">
        <v>1.1568546295166E-2</v>
      </c>
      <c r="L1415" s="2">
        <v>-2.4529960006475001E-2</v>
      </c>
      <c r="M1415" s="2">
        <f t="shared" si="52"/>
        <v>0.21220184469222994</v>
      </c>
      <c r="N1415" s="2">
        <f t="shared" si="53"/>
        <v>-0.44995305639877092</v>
      </c>
      <c r="P1415" s="1">
        <v>138</v>
      </c>
    </row>
    <row r="1416" spans="1:16" x14ac:dyDescent="0.2">
      <c r="A1416" s="4" t="s">
        <v>4192</v>
      </c>
      <c r="B1416" s="4" t="s">
        <v>4192</v>
      </c>
      <c r="C1416" s="4">
        <v>8763</v>
      </c>
      <c r="D1416" s="4" t="s">
        <v>6920</v>
      </c>
      <c r="E1416" s="23">
        <v>6.5460000000000003</v>
      </c>
      <c r="F1416" s="24"/>
      <c r="G1416" s="24"/>
      <c r="H1416" s="24"/>
      <c r="I1416" s="40" t="s">
        <v>2034</v>
      </c>
      <c r="J1416" s="4" t="s">
        <v>337</v>
      </c>
      <c r="K1416" s="2">
        <v>1.1193627491593E-2</v>
      </c>
      <c r="L1416" s="2">
        <v>-2.4353176355362001E-2</v>
      </c>
      <c r="M1416" s="2">
        <f t="shared" si="52"/>
        <v>7.327348555996778E-2</v>
      </c>
      <c r="N1416" s="2">
        <f t="shared" si="53"/>
        <v>-0.15941589242219967</v>
      </c>
      <c r="P1416" s="1">
        <v>138</v>
      </c>
    </row>
    <row r="1417" spans="1:16" x14ac:dyDescent="0.2">
      <c r="A1417" s="4" t="s">
        <v>4193</v>
      </c>
      <c r="B1417" s="4" t="s">
        <v>4193</v>
      </c>
      <c r="C1417" s="4">
        <v>8764</v>
      </c>
      <c r="D1417" s="4" t="s">
        <v>6921</v>
      </c>
      <c r="E1417" s="23">
        <v>10.007</v>
      </c>
      <c r="F1417" s="24"/>
      <c r="G1417" s="24"/>
      <c r="H1417" s="24"/>
      <c r="I1417" s="40" t="s">
        <v>2034</v>
      </c>
      <c r="J1417" s="4" t="s">
        <v>337</v>
      </c>
      <c r="K1417" s="2">
        <v>1.1106570251286E-2</v>
      </c>
      <c r="L1417" s="2">
        <v>-2.43124589324E-2</v>
      </c>
      <c r="M1417" s="2">
        <f t="shared" si="52"/>
        <v>0.11114344850461901</v>
      </c>
      <c r="N1417" s="2">
        <f t="shared" si="53"/>
        <v>-0.24329477653652679</v>
      </c>
      <c r="P1417" s="1">
        <v>138</v>
      </c>
    </row>
    <row r="1418" spans="1:16" x14ac:dyDescent="0.2">
      <c r="A1418" s="4" t="s">
        <v>4194</v>
      </c>
      <c r="B1418" s="4" t="s">
        <v>4194</v>
      </c>
      <c r="C1418" s="4">
        <v>8765</v>
      </c>
      <c r="D1418" s="4" t="s">
        <v>6922</v>
      </c>
      <c r="E1418" s="23">
        <v>6.734</v>
      </c>
      <c r="F1418" s="24"/>
      <c r="G1418" s="24"/>
      <c r="H1418" s="24"/>
      <c r="I1418" s="40" t="s">
        <v>2034</v>
      </c>
      <c r="J1418" s="4" t="s">
        <v>1435</v>
      </c>
      <c r="K1418" s="2">
        <v>1.1333647184074E-2</v>
      </c>
      <c r="L1418" s="2">
        <v>-2.4419190362095999E-2</v>
      </c>
      <c r="M1418" s="2">
        <f t="shared" si="52"/>
        <v>7.632078013755432E-2</v>
      </c>
      <c r="N1418" s="2">
        <f t="shared" si="53"/>
        <v>-0.16443882789835446</v>
      </c>
      <c r="P1418" s="1">
        <v>138</v>
      </c>
    </row>
    <row r="1419" spans="1:16" x14ac:dyDescent="0.2">
      <c r="A1419" s="4" t="s">
        <v>4195</v>
      </c>
      <c r="B1419" s="4" t="s">
        <v>4195</v>
      </c>
      <c r="C1419" s="4">
        <v>8766</v>
      </c>
      <c r="D1419" s="4" t="s">
        <v>6923</v>
      </c>
      <c r="E1419" s="23">
        <v>13.102</v>
      </c>
      <c r="F1419" s="24"/>
      <c r="G1419" s="24"/>
      <c r="H1419" s="24"/>
      <c r="I1419" s="40" t="s">
        <v>2034</v>
      </c>
      <c r="J1419" s="4" t="s">
        <v>337</v>
      </c>
      <c r="K1419" s="2">
        <v>1.1116461828351E-2</v>
      </c>
      <c r="L1419" s="2">
        <v>-2.4317756295204E-2</v>
      </c>
      <c r="M1419" s="2">
        <f t="shared" si="52"/>
        <v>0.14564788287505481</v>
      </c>
      <c r="N1419" s="2">
        <f t="shared" si="53"/>
        <v>-0.31861124297976279</v>
      </c>
      <c r="P1419" s="1">
        <v>138</v>
      </c>
    </row>
    <row r="1420" spans="1:16" x14ac:dyDescent="0.2">
      <c r="A1420" s="4" t="s">
        <v>4196</v>
      </c>
      <c r="B1420" s="4" t="s">
        <v>4196</v>
      </c>
      <c r="C1420" s="4">
        <v>8767</v>
      </c>
      <c r="D1420" s="4" t="s">
        <v>6924</v>
      </c>
      <c r="E1420" s="23">
        <v>13.666</v>
      </c>
      <c r="F1420" s="24"/>
      <c r="G1420" s="24"/>
      <c r="H1420" s="24"/>
      <c r="I1420" s="40" t="s">
        <v>2034</v>
      </c>
      <c r="J1420" s="4" t="s">
        <v>337</v>
      </c>
      <c r="K1420" s="2">
        <v>1.1117748916149001E-2</v>
      </c>
      <c r="L1420" s="2">
        <v>-2.4318445473909E-2</v>
      </c>
      <c r="M1420" s="2">
        <f t="shared" si="52"/>
        <v>0.15193515668809224</v>
      </c>
      <c r="N1420" s="2">
        <f t="shared" si="53"/>
        <v>-0.33233587584644042</v>
      </c>
      <c r="P1420" s="1">
        <v>138</v>
      </c>
    </row>
    <row r="1421" spans="1:16" x14ac:dyDescent="0.2">
      <c r="A1421" s="4" t="s">
        <v>4197</v>
      </c>
      <c r="B1421" s="4" t="s">
        <v>4197</v>
      </c>
      <c r="C1421" s="4">
        <v>8768</v>
      </c>
      <c r="D1421" s="4" t="s">
        <v>6925</v>
      </c>
      <c r="E1421" s="23">
        <v>15.95</v>
      </c>
      <c r="F1421" s="24"/>
      <c r="G1421" s="24"/>
      <c r="H1421" s="24"/>
      <c r="I1421" s="40" t="s">
        <v>2034</v>
      </c>
      <c r="J1421" s="4" t="s">
        <v>1435</v>
      </c>
      <c r="K1421" s="2">
        <v>1.1413268744946E-2</v>
      </c>
      <c r="L1421" s="2">
        <v>-2.4456730112433E-2</v>
      </c>
      <c r="M1421" s="2">
        <f t="shared" si="52"/>
        <v>0.18204163648188867</v>
      </c>
      <c r="N1421" s="2">
        <f t="shared" si="53"/>
        <v>-0.39008484529330634</v>
      </c>
      <c r="P1421" s="1">
        <v>138</v>
      </c>
    </row>
    <row r="1422" spans="1:16" x14ac:dyDescent="0.2">
      <c r="A1422" s="4" t="s">
        <v>4198</v>
      </c>
      <c r="B1422" s="4" t="s">
        <v>4198</v>
      </c>
      <c r="C1422" s="4">
        <v>8769</v>
      </c>
      <c r="D1422" s="4" t="s">
        <v>6926</v>
      </c>
      <c r="E1422" s="23">
        <v>10.304</v>
      </c>
      <c r="F1422" s="24"/>
      <c r="G1422" s="24"/>
      <c r="H1422" s="24"/>
      <c r="I1422" s="40" t="s">
        <v>2034</v>
      </c>
      <c r="J1422" s="4" t="s">
        <v>1435</v>
      </c>
      <c r="K1422" s="2">
        <v>1.1503821238875001E-2</v>
      </c>
      <c r="L1422" s="2">
        <v>-2.4499431252480001E-2</v>
      </c>
      <c r="M1422" s="2">
        <f t="shared" si="52"/>
        <v>0.11853537404536801</v>
      </c>
      <c r="N1422" s="2">
        <f t="shared" si="53"/>
        <v>-0.25244213962555395</v>
      </c>
      <c r="P1422" s="1">
        <v>138</v>
      </c>
    </row>
    <row r="1423" spans="1:16" x14ac:dyDescent="0.2">
      <c r="A1423" s="4" t="s">
        <v>4199</v>
      </c>
      <c r="B1423" s="4" t="s">
        <v>4199</v>
      </c>
      <c r="C1423" s="4">
        <v>8771</v>
      </c>
      <c r="D1423" s="4" t="s">
        <v>6927</v>
      </c>
      <c r="E1423" s="23">
        <v>15.01</v>
      </c>
      <c r="F1423" s="24"/>
      <c r="G1423" s="24"/>
      <c r="H1423" s="24"/>
      <c r="I1423" s="40" t="s">
        <v>2034</v>
      </c>
      <c r="J1423" s="4" t="s">
        <v>1435</v>
      </c>
      <c r="K1423" s="2">
        <v>1.1542949825524999E-2</v>
      </c>
      <c r="L1423" s="2">
        <v>-2.4517813697457001E-2</v>
      </c>
      <c r="M1423" s="2">
        <f t="shared" si="52"/>
        <v>0.17325967688113023</v>
      </c>
      <c r="N1423" s="2">
        <f t="shared" si="53"/>
        <v>-0.3680123835988296</v>
      </c>
      <c r="P1423" s="1">
        <v>138</v>
      </c>
    </row>
    <row r="1424" spans="1:16" x14ac:dyDescent="0.2">
      <c r="A1424" s="4" t="s">
        <v>4199</v>
      </c>
      <c r="B1424" s="4" t="s">
        <v>4199</v>
      </c>
      <c r="C1424" s="4">
        <v>8772</v>
      </c>
      <c r="D1424" s="4" t="s">
        <v>6928</v>
      </c>
      <c r="E1424" s="23">
        <v>14.971</v>
      </c>
      <c r="F1424" s="24"/>
      <c r="G1424" s="24"/>
      <c r="H1424" s="24"/>
      <c r="I1424" s="40" t="s">
        <v>2034</v>
      </c>
      <c r="J1424" s="4" t="s">
        <v>1435</v>
      </c>
      <c r="K1424" s="2">
        <v>1.1542949825524999E-2</v>
      </c>
      <c r="L1424" s="2">
        <v>-2.4517813697457001E-2</v>
      </c>
      <c r="M1424" s="2">
        <f t="shared" si="52"/>
        <v>0.17280950183793475</v>
      </c>
      <c r="N1424" s="2">
        <f t="shared" si="53"/>
        <v>-0.36705618886462876</v>
      </c>
      <c r="P1424" s="1">
        <v>138</v>
      </c>
    </row>
    <row r="1425" spans="1:16" x14ac:dyDescent="0.2">
      <c r="A1425" s="4" t="s">
        <v>4200</v>
      </c>
      <c r="B1425" s="4" t="s">
        <v>4200</v>
      </c>
      <c r="C1425" s="4">
        <v>8774</v>
      </c>
      <c r="D1425" s="4" t="s">
        <v>6929</v>
      </c>
      <c r="E1425" s="23">
        <v>26.582000000000001</v>
      </c>
      <c r="F1425" s="24"/>
      <c r="G1425" s="24"/>
      <c r="H1425" s="24"/>
      <c r="I1425" s="40" t="s">
        <v>2034</v>
      </c>
      <c r="J1425" s="4" t="s">
        <v>1435</v>
      </c>
      <c r="K1425" s="2">
        <v>1.1551945470273E-2</v>
      </c>
      <c r="L1425" s="2">
        <v>-2.4522081017494E-2</v>
      </c>
      <c r="M1425" s="2">
        <f t="shared" si="52"/>
        <v>0.3070738144907969</v>
      </c>
      <c r="N1425" s="2">
        <f t="shared" si="53"/>
        <v>-0.65184595760702557</v>
      </c>
      <c r="P1425" s="1">
        <v>138</v>
      </c>
    </row>
    <row r="1426" spans="1:16" x14ac:dyDescent="0.2">
      <c r="A1426" s="4" t="s">
        <v>4201</v>
      </c>
      <c r="B1426" s="4" t="s">
        <v>6930</v>
      </c>
      <c r="C1426" s="4">
        <v>8782</v>
      </c>
      <c r="D1426" s="4" t="s">
        <v>6930</v>
      </c>
      <c r="E1426" s="24"/>
      <c r="F1426" s="24"/>
      <c r="G1426" s="24"/>
      <c r="H1426" s="24"/>
      <c r="I1426" s="40" t="s">
        <v>2034</v>
      </c>
      <c r="J1426" s="4" t="s">
        <v>1435</v>
      </c>
      <c r="K1426" s="2">
        <v>1.1606013402342999E-2</v>
      </c>
      <c r="L1426" s="2">
        <v>-2.4547614157199998E-2</v>
      </c>
      <c r="M1426" s="2">
        <f t="shared" si="52"/>
        <v>0</v>
      </c>
      <c r="N1426" s="2">
        <f t="shared" si="53"/>
        <v>0</v>
      </c>
      <c r="P1426" s="1">
        <v>69</v>
      </c>
    </row>
    <row r="1427" spans="1:16" x14ac:dyDescent="0.2">
      <c r="A1427" s="4" t="s">
        <v>4202</v>
      </c>
      <c r="B1427" s="4" t="s">
        <v>6931</v>
      </c>
      <c r="C1427" s="4">
        <v>8783</v>
      </c>
      <c r="D1427" s="4" t="s">
        <v>6931</v>
      </c>
      <c r="E1427" s="23">
        <v>2.5219999999999998</v>
      </c>
      <c r="F1427" s="24"/>
      <c r="G1427" s="24"/>
      <c r="H1427" s="24"/>
      <c r="I1427" s="40" t="s">
        <v>2034</v>
      </c>
      <c r="J1427" s="4" t="s">
        <v>1435</v>
      </c>
      <c r="K1427" s="2">
        <v>1.1606013402342999E-2</v>
      </c>
      <c r="L1427" s="2">
        <v>-2.4547614157199998E-2</v>
      </c>
      <c r="M1427" s="2">
        <f t="shared" si="52"/>
        <v>2.927036580070904E-2</v>
      </c>
      <c r="N1427" s="2">
        <f t="shared" si="53"/>
        <v>-6.1909082904458394E-2</v>
      </c>
      <c r="P1427" s="1">
        <v>69</v>
      </c>
    </row>
    <row r="1428" spans="1:16" x14ac:dyDescent="0.2">
      <c r="A1428" s="4" t="s">
        <v>4203</v>
      </c>
      <c r="B1428" s="4" t="s">
        <v>4203</v>
      </c>
      <c r="C1428" s="4">
        <v>8784</v>
      </c>
      <c r="D1428" s="4" t="s">
        <v>6932</v>
      </c>
      <c r="E1428" s="23">
        <v>34.926000000000002</v>
      </c>
      <c r="F1428" s="24"/>
      <c r="G1428" s="24"/>
      <c r="H1428" s="24"/>
      <c r="I1428" s="40" t="s">
        <v>2034</v>
      </c>
      <c r="J1428" s="4" t="s">
        <v>1435</v>
      </c>
      <c r="K1428" s="2">
        <v>1.2031228281558001E-2</v>
      </c>
      <c r="L1428" s="2">
        <v>-2.4748414754868001E-2</v>
      </c>
      <c r="M1428" s="2">
        <f t="shared" si="52"/>
        <v>0.42020267896169478</v>
      </c>
      <c r="N1428" s="2">
        <f t="shared" si="53"/>
        <v>-0.86436313372851981</v>
      </c>
      <c r="P1428" s="1">
        <v>69</v>
      </c>
    </row>
    <row r="1429" spans="1:16" x14ac:dyDescent="0.2">
      <c r="A1429" s="4" t="s">
        <v>4204</v>
      </c>
      <c r="B1429" s="4" t="s">
        <v>6933</v>
      </c>
      <c r="C1429" s="4">
        <v>8785</v>
      </c>
      <c r="D1429" s="4" t="s">
        <v>6933</v>
      </c>
      <c r="E1429" s="23">
        <v>1.5920000000000001</v>
      </c>
      <c r="F1429" s="24"/>
      <c r="G1429" s="24"/>
      <c r="H1429" s="24"/>
      <c r="I1429" s="40" t="s">
        <v>2034</v>
      </c>
      <c r="J1429" s="4" t="s">
        <v>1435</v>
      </c>
      <c r="K1429" s="2">
        <v>1.1606013402342999E-2</v>
      </c>
      <c r="L1429" s="2">
        <v>-2.4547614157199998E-2</v>
      </c>
      <c r="M1429" s="2">
        <f t="shared" si="52"/>
        <v>1.8476773336530056E-2</v>
      </c>
      <c r="N1429" s="2">
        <f t="shared" si="53"/>
        <v>-3.90798017382624E-2</v>
      </c>
      <c r="P1429" s="1">
        <v>69</v>
      </c>
    </row>
    <row r="1430" spans="1:16" x14ac:dyDescent="0.2">
      <c r="A1430" s="4" t="s">
        <v>4205</v>
      </c>
      <c r="B1430" s="4" t="s">
        <v>6934</v>
      </c>
      <c r="C1430" s="4">
        <v>8786</v>
      </c>
      <c r="D1430" s="4" t="s">
        <v>6934</v>
      </c>
      <c r="E1430" s="23">
        <v>10.294</v>
      </c>
      <c r="F1430" s="24"/>
      <c r="G1430" s="24"/>
      <c r="H1430" s="24"/>
      <c r="I1430" s="40" t="s">
        <v>2034</v>
      </c>
      <c r="J1430" s="4" t="s">
        <v>1435</v>
      </c>
      <c r="K1430" s="2">
        <v>1.1606013402342999E-2</v>
      </c>
      <c r="L1430" s="2">
        <v>-2.4547614157199998E-2</v>
      </c>
      <c r="M1430" s="2">
        <f t="shared" si="52"/>
        <v>0.11947230196371884</v>
      </c>
      <c r="N1430" s="2">
        <f t="shared" si="53"/>
        <v>-0.25269314013421679</v>
      </c>
      <c r="P1430" s="1">
        <v>69</v>
      </c>
    </row>
    <row r="1431" spans="1:16" x14ac:dyDescent="0.2">
      <c r="A1431" s="4" t="s">
        <v>4206</v>
      </c>
      <c r="B1431" s="4" t="s">
        <v>4206</v>
      </c>
      <c r="C1431" s="4">
        <v>8788</v>
      </c>
      <c r="D1431" s="4" t="s">
        <v>6935</v>
      </c>
      <c r="E1431" s="23">
        <v>18.195</v>
      </c>
      <c r="F1431" s="24"/>
      <c r="G1431" s="24"/>
      <c r="H1431" s="24"/>
      <c r="I1431" s="40" t="s">
        <v>2034</v>
      </c>
      <c r="J1431" s="4" t="s">
        <v>1435</v>
      </c>
      <c r="K1431" s="2">
        <v>1.2569750659168001E-2</v>
      </c>
      <c r="L1431" s="2">
        <v>-2.5002667680382999E-2</v>
      </c>
      <c r="M1431" s="2">
        <f t="shared" si="52"/>
        <v>0.22870661324356178</v>
      </c>
      <c r="N1431" s="2">
        <f t="shared" si="53"/>
        <v>-0.45492353844456868</v>
      </c>
      <c r="P1431" s="1">
        <v>69</v>
      </c>
    </row>
    <row r="1432" spans="1:16" x14ac:dyDescent="0.2">
      <c r="C1432" s="4">
        <v>8790</v>
      </c>
      <c r="D1432" s="4" t="s">
        <v>6936</v>
      </c>
      <c r="E1432" s="24"/>
      <c r="F1432" s="24"/>
      <c r="G1432" s="24"/>
      <c r="H1432" s="24"/>
      <c r="I1432" s="40" t="s">
        <v>2034</v>
      </c>
      <c r="J1432" s="4" t="s">
        <v>1405</v>
      </c>
      <c r="K1432" s="2">
        <v>1.1076032184064E-2</v>
      </c>
      <c r="L1432" s="2">
        <v>-2.4289757013320999E-2</v>
      </c>
      <c r="M1432" s="2">
        <f t="shared" si="52"/>
        <v>0</v>
      </c>
      <c r="N1432" s="2">
        <f t="shared" si="53"/>
        <v>0</v>
      </c>
      <c r="P1432" s="1">
        <v>138</v>
      </c>
    </row>
    <row r="1433" spans="1:16" x14ac:dyDescent="0.2">
      <c r="A1433" s="4" t="s">
        <v>4207</v>
      </c>
      <c r="B1433" s="4" t="s">
        <v>4207</v>
      </c>
      <c r="C1433" s="4">
        <v>8791</v>
      </c>
      <c r="D1433" s="4" t="s">
        <v>6937</v>
      </c>
      <c r="E1433" s="23">
        <v>13.444000000000001</v>
      </c>
      <c r="F1433" s="24"/>
      <c r="G1433" s="24"/>
      <c r="H1433" s="24"/>
      <c r="I1433" s="40" t="s">
        <v>2034</v>
      </c>
      <c r="J1433" s="4" t="s">
        <v>1283</v>
      </c>
      <c r="K1433" s="2">
        <v>1.3565607368946001E-2</v>
      </c>
      <c r="L1433" s="2">
        <v>-2.5472756475209999E-2</v>
      </c>
      <c r="M1433" s="2">
        <f t="shared" si="52"/>
        <v>0.18237602546811005</v>
      </c>
      <c r="N1433" s="2">
        <f t="shared" si="53"/>
        <v>-0.34245573805272322</v>
      </c>
      <c r="P1433" s="1">
        <v>69</v>
      </c>
    </row>
    <row r="1434" spans="1:16" x14ac:dyDescent="0.2">
      <c r="A1434" s="4" t="s">
        <v>4750</v>
      </c>
      <c r="B1434" s="4" t="s">
        <v>4750</v>
      </c>
      <c r="C1434" s="4">
        <v>8794</v>
      </c>
      <c r="D1434" s="4" t="s">
        <v>6938</v>
      </c>
      <c r="E1434" s="23">
        <v>13.723000000000001</v>
      </c>
      <c r="F1434" s="24"/>
      <c r="G1434" s="24"/>
      <c r="H1434" s="24"/>
      <c r="I1434" s="40" t="s">
        <v>2034</v>
      </c>
      <c r="J1434" s="4" t="s">
        <v>1283</v>
      </c>
      <c r="K1434" s="2">
        <v>1.5627970919012999E-2</v>
      </c>
      <c r="L1434" s="2">
        <v>-2.6446290314198002E-2</v>
      </c>
      <c r="M1434" s="2">
        <f t="shared" si="52"/>
        <v>0.2144626449216154</v>
      </c>
      <c r="N1434" s="2">
        <f t="shared" si="53"/>
        <v>-0.36292244198173917</v>
      </c>
      <c r="P1434" s="1">
        <v>69</v>
      </c>
    </row>
    <row r="1435" spans="1:16" x14ac:dyDescent="0.2">
      <c r="A1435" s="4" t="s">
        <v>4751</v>
      </c>
      <c r="B1435" s="4" t="s">
        <v>4751</v>
      </c>
      <c r="C1435" s="4">
        <v>8795</v>
      </c>
      <c r="D1435" s="4" t="s">
        <v>6939</v>
      </c>
      <c r="E1435" s="24"/>
      <c r="F1435" s="24"/>
      <c r="G1435" s="24"/>
      <c r="H1435" s="24"/>
      <c r="I1435" s="40" t="s">
        <v>2034</v>
      </c>
      <c r="J1435" s="4" t="s">
        <v>1283</v>
      </c>
      <c r="K1435" s="2">
        <v>1.6540048643947002E-2</v>
      </c>
      <c r="L1435" s="2">
        <v>-2.6876838877796998E-2</v>
      </c>
      <c r="M1435" s="2">
        <f t="shared" si="52"/>
        <v>0</v>
      </c>
      <c r="N1435" s="2">
        <f t="shared" si="53"/>
        <v>0</v>
      </c>
      <c r="P1435" s="1">
        <v>138</v>
      </c>
    </row>
    <row r="1436" spans="1:16" x14ac:dyDescent="0.2">
      <c r="A1436" s="4" t="s">
        <v>4750</v>
      </c>
      <c r="B1436" s="4" t="s">
        <v>4750</v>
      </c>
      <c r="C1436" s="4">
        <v>8796</v>
      </c>
      <c r="D1436" s="4" t="s">
        <v>6940</v>
      </c>
      <c r="E1436" s="24"/>
      <c r="F1436" s="24"/>
      <c r="G1436" s="24"/>
      <c r="H1436" s="24"/>
      <c r="I1436" s="40" t="s">
        <v>2034</v>
      </c>
      <c r="J1436" s="4" t="s">
        <v>1283</v>
      </c>
      <c r="K1436" s="2">
        <v>1.6423756256699999E-2</v>
      </c>
      <c r="L1436" s="2">
        <v>-2.6821942999958999E-2</v>
      </c>
      <c r="M1436" s="2">
        <f t="shared" si="52"/>
        <v>0</v>
      </c>
      <c r="N1436" s="2">
        <f t="shared" si="53"/>
        <v>0</v>
      </c>
      <c r="P1436" s="1">
        <v>138</v>
      </c>
    </row>
    <row r="1437" spans="1:16" x14ac:dyDescent="0.2">
      <c r="A1437" s="4" t="s">
        <v>4752</v>
      </c>
      <c r="B1437" s="4" t="s">
        <v>4752</v>
      </c>
      <c r="C1437" s="4">
        <v>8797</v>
      </c>
      <c r="D1437" s="4" t="s">
        <v>6941</v>
      </c>
      <c r="E1437" s="23">
        <v>31.190999999999999</v>
      </c>
      <c r="F1437" s="24"/>
      <c r="G1437" s="24"/>
      <c r="H1437" s="24"/>
      <c r="I1437" s="40" t="s">
        <v>2034</v>
      </c>
      <c r="J1437" s="4" t="s">
        <v>1283</v>
      </c>
      <c r="K1437" s="2">
        <v>1.465801615268E-2</v>
      </c>
      <c r="L1437" s="2">
        <v>-2.5988422334193999E-2</v>
      </c>
      <c r="M1437" s="2">
        <f t="shared" si="52"/>
        <v>0.45719818181824184</v>
      </c>
      <c r="N1437" s="2">
        <f t="shared" si="53"/>
        <v>-0.81060488102584505</v>
      </c>
      <c r="P1437" s="1">
        <v>69</v>
      </c>
    </row>
    <row r="1438" spans="1:16" x14ac:dyDescent="0.2">
      <c r="A1438" s="4" t="s">
        <v>4753</v>
      </c>
      <c r="B1438" s="4" t="s">
        <v>4753</v>
      </c>
      <c r="C1438" s="4">
        <v>8799</v>
      </c>
      <c r="D1438" s="4" t="s">
        <v>6942</v>
      </c>
      <c r="E1438" s="23">
        <v>0.76700000000000002</v>
      </c>
      <c r="F1438" s="24"/>
      <c r="G1438" s="24"/>
      <c r="H1438" s="24"/>
      <c r="I1438" s="40" t="s">
        <v>2034</v>
      </c>
      <c r="J1438" s="4" t="s">
        <v>1283</v>
      </c>
      <c r="K1438" s="2">
        <v>1.4719352126122E-2</v>
      </c>
      <c r="L1438" s="2">
        <v>-2.6017373427748999E-2</v>
      </c>
      <c r="M1438" s="2">
        <f t="shared" si="52"/>
        <v>1.1289743080735574E-2</v>
      </c>
      <c r="N1438" s="2">
        <f t="shared" si="53"/>
        <v>-1.9955325419083483E-2</v>
      </c>
      <c r="P1438" s="1">
        <v>69</v>
      </c>
    </row>
    <row r="1439" spans="1:16" x14ac:dyDescent="0.2">
      <c r="A1439" s="4" t="s">
        <v>4754</v>
      </c>
      <c r="B1439" s="4" t="s">
        <v>4754</v>
      </c>
      <c r="C1439" s="4">
        <v>8800</v>
      </c>
      <c r="D1439" s="4" t="s">
        <v>6943</v>
      </c>
      <c r="E1439" s="23">
        <v>3.625</v>
      </c>
      <c r="F1439" s="24"/>
      <c r="G1439" s="24"/>
      <c r="H1439" s="24"/>
      <c r="I1439" s="40" t="s">
        <v>2034</v>
      </c>
      <c r="J1439" s="4" t="s">
        <v>6740</v>
      </c>
      <c r="K1439" s="2">
        <v>9.4943456351759999E-3</v>
      </c>
      <c r="L1439" s="2">
        <v>-2.3102317005396E-2</v>
      </c>
      <c r="M1439" s="2">
        <f t="shared" si="52"/>
        <v>3.4417002927512999E-2</v>
      </c>
      <c r="N1439" s="2">
        <f t="shared" si="53"/>
        <v>-8.3745899144560501E-2</v>
      </c>
      <c r="P1439" s="1">
        <v>69</v>
      </c>
    </row>
    <row r="1440" spans="1:16" x14ac:dyDescent="0.2">
      <c r="A1440" s="4" t="s">
        <v>4755</v>
      </c>
      <c r="B1440" s="4" t="s">
        <v>4755</v>
      </c>
      <c r="C1440" s="4">
        <v>8802</v>
      </c>
      <c r="D1440" s="4" t="s">
        <v>6944</v>
      </c>
      <c r="E1440" s="24"/>
      <c r="F1440" s="24"/>
      <c r="G1440" s="24"/>
      <c r="H1440" s="24"/>
      <c r="I1440" s="40" t="s">
        <v>2034</v>
      </c>
      <c r="J1440" s="4" t="s">
        <v>544</v>
      </c>
      <c r="K1440" s="2">
        <v>9.5356879755849992E-3</v>
      </c>
      <c r="L1440" s="2">
        <v>-2.3128079250455E-2</v>
      </c>
      <c r="M1440" s="2">
        <f t="shared" si="52"/>
        <v>0</v>
      </c>
      <c r="N1440" s="2">
        <f t="shared" si="53"/>
        <v>0</v>
      </c>
      <c r="P1440" s="1">
        <v>69</v>
      </c>
    </row>
    <row r="1441" spans="1:16" x14ac:dyDescent="0.2">
      <c r="A1441" s="4" t="s">
        <v>4755</v>
      </c>
      <c r="B1441" s="4" t="s">
        <v>4755</v>
      </c>
      <c r="C1441" s="4">
        <v>8803</v>
      </c>
      <c r="D1441" s="4" t="s">
        <v>6945</v>
      </c>
      <c r="E1441" s="23">
        <v>0.20599999999999999</v>
      </c>
      <c r="F1441" s="24"/>
      <c r="G1441" s="24"/>
      <c r="H1441" s="24"/>
      <c r="I1441" s="40" t="s">
        <v>2034</v>
      </c>
      <c r="J1441" s="4" t="s">
        <v>544</v>
      </c>
      <c r="K1441" s="2">
        <v>9.5356879755849992E-3</v>
      </c>
      <c r="L1441" s="2">
        <v>-2.3128079250455E-2</v>
      </c>
      <c r="M1441" s="2">
        <f t="shared" si="52"/>
        <v>1.9643517229705099E-3</v>
      </c>
      <c r="N1441" s="2">
        <f t="shared" si="53"/>
        <v>-4.7643843255937299E-3</v>
      </c>
      <c r="P1441" s="1">
        <v>69</v>
      </c>
    </row>
    <row r="1442" spans="1:16" x14ac:dyDescent="0.2">
      <c r="A1442" s="4" t="s">
        <v>4756</v>
      </c>
      <c r="B1442" s="4" t="s">
        <v>4756</v>
      </c>
      <c r="C1442" s="4">
        <v>8804</v>
      </c>
      <c r="D1442" s="4" t="s">
        <v>6946</v>
      </c>
      <c r="E1442" s="23">
        <v>3.7719999999999998</v>
      </c>
      <c r="F1442" s="24"/>
      <c r="G1442" s="24"/>
      <c r="H1442" s="24"/>
      <c r="I1442" s="40" t="s">
        <v>2034</v>
      </c>
      <c r="J1442" s="4" t="s">
        <v>544</v>
      </c>
      <c r="K1442" s="2">
        <v>9.5822922885420003E-3</v>
      </c>
      <c r="L1442" s="2">
        <v>-2.3157123476267E-2</v>
      </c>
      <c r="M1442" s="2">
        <f t="shared" si="52"/>
        <v>3.614440651238042E-2</v>
      </c>
      <c r="N1442" s="2">
        <f t="shared" si="53"/>
        <v>-8.7348669752479124E-2</v>
      </c>
      <c r="P1442" s="1">
        <v>69</v>
      </c>
    </row>
    <row r="1443" spans="1:16" x14ac:dyDescent="0.2">
      <c r="A1443" s="4" t="s">
        <v>4757</v>
      </c>
      <c r="B1443" s="4" t="s">
        <v>4757</v>
      </c>
      <c r="C1443" s="4">
        <v>8805</v>
      </c>
      <c r="D1443" s="4" t="s">
        <v>6947</v>
      </c>
      <c r="E1443" s="23">
        <v>1.0580000000000001</v>
      </c>
      <c r="F1443" s="24"/>
      <c r="G1443" s="24"/>
      <c r="H1443" s="24"/>
      <c r="I1443" s="40" t="s">
        <v>2034</v>
      </c>
      <c r="J1443" s="4" t="s">
        <v>544</v>
      </c>
      <c r="K1443" s="2">
        <v>9.6723958849909992E-3</v>
      </c>
      <c r="L1443" s="2">
        <v>-2.3213272914290001E-2</v>
      </c>
      <c r="M1443" s="2">
        <f t="shared" si="52"/>
        <v>1.0233394846320477E-2</v>
      </c>
      <c r="N1443" s="2">
        <f t="shared" si="53"/>
        <v>-2.4559642743318823E-2</v>
      </c>
      <c r="P1443" s="1">
        <v>69</v>
      </c>
    </row>
    <row r="1444" spans="1:16" x14ac:dyDescent="0.2">
      <c r="A1444" s="4" t="s">
        <v>4758</v>
      </c>
      <c r="B1444" s="4" t="s">
        <v>4758</v>
      </c>
      <c r="C1444" s="4">
        <v>8808</v>
      </c>
      <c r="D1444" s="4" t="s">
        <v>6948</v>
      </c>
      <c r="E1444" s="23">
        <v>7.6980000000000004</v>
      </c>
      <c r="F1444" s="24"/>
      <c r="G1444" s="24"/>
      <c r="H1444" s="24"/>
      <c r="I1444" s="40" t="s">
        <v>2034</v>
      </c>
      <c r="J1444" s="4" t="s">
        <v>6721</v>
      </c>
      <c r="K1444" s="2">
        <v>9.8323700949550005E-3</v>
      </c>
      <c r="L1444" s="2">
        <v>-2.3249607533216001E-2</v>
      </c>
      <c r="M1444" s="2">
        <f t="shared" si="52"/>
        <v>7.5689584990963593E-2</v>
      </c>
      <c r="N1444" s="2">
        <f t="shared" si="53"/>
        <v>-0.17897547879069678</v>
      </c>
      <c r="P1444" s="1">
        <v>138</v>
      </c>
    </row>
    <row r="1445" spans="1:16" x14ac:dyDescent="0.2">
      <c r="A1445" s="4" t="s">
        <v>4759</v>
      </c>
      <c r="B1445" s="4" t="s">
        <v>4759</v>
      </c>
      <c r="C1445" s="4">
        <v>8810</v>
      </c>
      <c r="D1445" s="4" t="s">
        <v>6949</v>
      </c>
      <c r="E1445" s="23">
        <v>6.7329999999999997</v>
      </c>
      <c r="F1445" s="24"/>
      <c r="G1445" s="24"/>
      <c r="H1445" s="24"/>
      <c r="I1445" s="40" t="s">
        <v>2034</v>
      </c>
      <c r="J1445" s="4" t="s">
        <v>6721</v>
      </c>
      <c r="K1445" s="2">
        <v>1.0458354838192E-2</v>
      </c>
      <c r="L1445" s="2">
        <v>-2.4055458605289001E-2</v>
      </c>
      <c r="M1445" s="2">
        <f t="shared" si="52"/>
        <v>7.0416103125546733E-2</v>
      </c>
      <c r="N1445" s="2">
        <f t="shared" si="53"/>
        <v>-0.16196540278941085</v>
      </c>
      <c r="P1445" s="1">
        <v>69</v>
      </c>
    </row>
    <row r="1446" spans="1:16" x14ac:dyDescent="0.2">
      <c r="A1446" s="4" t="s">
        <v>4760</v>
      </c>
      <c r="B1446" s="4" t="s">
        <v>4760</v>
      </c>
      <c r="C1446" s="4">
        <v>8812</v>
      </c>
      <c r="D1446" s="4" t="s">
        <v>6950</v>
      </c>
      <c r="E1446" s="23">
        <v>9.9139999999999997</v>
      </c>
      <c r="F1446" s="24"/>
      <c r="G1446" s="24"/>
      <c r="H1446" s="24"/>
      <c r="I1446" s="40" t="s">
        <v>2034</v>
      </c>
      <c r="J1446" s="4" t="s">
        <v>6721</v>
      </c>
      <c r="K1446" s="2">
        <v>1.0091427713633E-2</v>
      </c>
      <c r="L1446" s="2">
        <v>-2.3629071190953001E-2</v>
      </c>
      <c r="M1446" s="2">
        <f t="shared" si="52"/>
        <v>0.10004641435295755</v>
      </c>
      <c r="N1446" s="2">
        <f t="shared" si="53"/>
        <v>-0.23425861178710805</v>
      </c>
      <c r="P1446" s="1">
        <v>69</v>
      </c>
    </row>
    <row r="1447" spans="1:16" x14ac:dyDescent="0.2">
      <c r="A1447" s="4" t="s">
        <v>4761</v>
      </c>
      <c r="B1447" s="4" t="s">
        <v>4762</v>
      </c>
      <c r="C1447" s="4">
        <v>8814</v>
      </c>
      <c r="D1447" s="4" t="s">
        <v>6951</v>
      </c>
      <c r="E1447" s="24"/>
      <c r="F1447" s="24"/>
      <c r="G1447" s="24"/>
      <c r="H1447" s="24"/>
      <c r="I1447" s="40" t="s">
        <v>2034</v>
      </c>
      <c r="J1447" s="4" t="s">
        <v>6721</v>
      </c>
      <c r="K1447" s="2">
        <v>9.9648013710980001E-3</v>
      </c>
      <c r="L1447" s="2">
        <v>-2.3455671966076001E-2</v>
      </c>
      <c r="M1447" s="2">
        <f t="shared" si="52"/>
        <v>0</v>
      </c>
      <c r="N1447" s="2">
        <f t="shared" si="53"/>
        <v>0</v>
      </c>
      <c r="P1447" s="1">
        <v>69</v>
      </c>
    </row>
    <row r="1448" spans="1:16" x14ac:dyDescent="0.2">
      <c r="A1448" s="4" t="s">
        <v>4763</v>
      </c>
      <c r="B1448" s="4" t="s">
        <v>4763</v>
      </c>
      <c r="C1448" s="4">
        <v>8815</v>
      </c>
      <c r="D1448" s="4" t="s">
        <v>6952</v>
      </c>
      <c r="E1448" s="23">
        <v>0.54900000000000004</v>
      </c>
      <c r="F1448" s="24"/>
      <c r="G1448" s="24"/>
      <c r="H1448" s="24"/>
      <c r="I1448" s="40" t="s">
        <v>2034</v>
      </c>
      <c r="J1448" s="4" t="s">
        <v>6721</v>
      </c>
      <c r="K1448" s="2">
        <v>9.9648013710980001E-3</v>
      </c>
      <c r="L1448" s="2">
        <v>-2.3455671966076001E-2</v>
      </c>
      <c r="M1448" s="2">
        <f t="shared" si="52"/>
        <v>5.4706759527328027E-3</v>
      </c>
      <c r="N1448" s="2">
        <f t="shared" si="53"/>
        <v>-1.2877163909375726E-2</v>
      </c>
      <c r="P1448" s="1">
        <v>69</v>
      </c>
    </row>
    <row r="1449" spans="1:16" x14ac:dyDescent="0.2">
      <c r="A1449" s="4" t="s">
        <v>4764</v>
      </c>
      <c r="B1449" s="4" t="s">
        <v>4764</v>
      </c>
      <c r="C1449" s="4">
        <v>8817</v>
      </c>
      <c r="D1449" s="4" t="s">
        <v>6953</v>
      </c>
      <c r="E1449" s="23">
        <v>6.1870000000000003</v>
      </c>
      <c r="F1449" s="24"/>
      <c r="G1449" s="24"/>
      <c r="H1449" s="24"/>
      <c r="I1449" s="40" t="s">
        <v>2034</v>
      </c>
      <c r="J1449" s="4" t="s">
        <v>6721</v>
      </c>
      <c r="K1449" s="2">
        <v>9.829573333263E-3</v>
      </c>
      <c r="L1449" s="2">
        <v>-2.32446026057E-2</v>
      </c>
      <c r="M1449" s="2">
        <f t="shared" si="52"/>
        <v>6.0815570212898185E-2</v>
      </c>
      <c r="N1449" s="2">
        <f t="shared" si="53"/>
        <v>-0.14381435632146591</v>
      </c>
      <c r="P1449" s="1">
        <v>138</v>
      </c>
    </row>
    <row r="1450" spans="1:16" x14ac:dyDescent="0.2">
      <c r="A1450" s="4" t="s">
        <v>4765</v>
      </c>
      <c r="B1450" s="4" t="s">
        <v>4765</v>
      </c>
      <c r="C1450" s="4">
        <v>8818</v>
      </c>
      <c r="D1450" s="4" t="s">
        <v>6954</v>
      </c>
      <c r="E1450" s="23">
        <v>114.562</v>
      </c>
      <c r="F1450" s="24"/>
      <c r="G1450" s="24"/>
      <c r="H1450" s="24"/>
      <c r="I1450" s="40" t="s">
        <v>2034</v>
      </c>
      <c r="J1450" s="4" t="s">
        <v>6721</v>
      </c>
      <c r="K1450" s="2">
        <v>9.829573333263E-3</v>
      </c>
      <c r="L1450" s="2">
        <v>-2.32446026057E-2</v>
      </c>
      <c r="M1450" s="2">
        <f t="shared" si="52"/>
        <v>1.1260955802052757</v>
      </c>
      <c r="N1450" s="2">
        <f t="shared" si="53"/>
        <v>-2.6629481637142032</v>
      </c>
      <c r="P1450" s="1">
        <v>138</v>
      </c>
    </row>
    <row r="1451" spans="1:16" x14ac:dyDescent="0.2">
      <c r="A1451" s="4" t="s">
        <v>4764</v>
      </c>
      <c r="B1451" s="4" t="s">
        <v>4764</v>
      </c>
      <c r="C1451" s="4">
        <v>8819</v>
      </c>
      <c r="D1451" s="4" t="s">
        <v>6955</v>
      </c>
      <c r="E1451" s="23">
        <v>6.1390000000000002</v>
      </c>
      <c r="F1451" s="24"/>
      <c r="G1451" s="24"/>
      <c r="H1451" s="24"/>
      <c r="I1451" s="40" t="s">
        <v>2034</v>
      </c>
      <c r="J1451" s="4" t="s">
        <v>6721</v>
      </c>
      <c r="K1451" s="2">
        <v>9.829573333263E-3</v>
      </c>
      <c r="L1451" s="2">
        <v>-2.32446026057E-2</v>
      </c>
      <c r="M1451" s="2">
        <f t="shared" si="52"/>
        <v>6.0343750692901557E-2</v>
      </c>
      <c r="N1451" s="2">
        <f t="shared" si="53"/>
        <v>-0.14269861539639231</v>
      </c>
      <c r="P1451" s="1">
        <v>138</v>
      </c>
    </row>
    <row r="1452" spans="1:16" x14ac:dyDescent="0.2">
      <c r="A1452" s="4" t="s">
        <v>4765</v>
      </c>
      <c r="B1452" s="4" t="s">
        <v>4765</v>
      </c>
      <c r="C1452" s="4">
        <v>8820</v>
      </c>
      <c r="D1452" s="4" t="s">
        <v>6956</v>
      </c>
      <c r="E1452" s="23">
        <v>114.426</v>
      </c>
      <c r="F1452" s="24"/>
      <c r="G1452" s="24"/>
      <c r="H1452" s="24"/>
      <c r="I1452" s="40" t="s">
        <v>2034</v>
      </c>
      <c r="J1452" s="4" t="s">
        <v>6721</v>
      </c>
      <c r="K1452" s="2">
        <v>9.829573333263E-3</v>
      </c>
      <c r="L1452" s="2">
        <v>-2.32446026057E-2</v>
      </c>
      <c r="M1452" s="2">
        <f t="shared" si="52"/>
        <v>1.124758758231952</v>
      </c>
      <c r="N1452" s="2">
        <f t="shared" si="53"/>
        <v>-2.6597868977598282</v>
      </c>
      <c r="P1452" s="1">
        <v>138</v>
      </c>
    </row>
    <row r="1453" spans="1:16" x14ac:dyDescent="0.2">
      <c r="C1453" s="4">
        <v>8821</v>
      </c>
      <c r="D1453" s="4" t="s">
        <v>313</v>
      </c>
      <c r="E1453" s="23">
        <v>7.8</v>
      </c>
      <c r="F1453" s="24"/>
      <c r="G1453" s="24"/>
      <c r="H1453" s="24"/>
      <c r="I1453" s="40" t="s">
        <v>2034</v>
      </c>
      <c r="J1453" s="4" t="s">
        <v>6957</v>
      </c>
      <c r="K1453" s="2">
        <v>1.1843603104353E-2</v>
      </c>
      <c r="L1453" s="2">
        <v>-2.4659924209118E-2</v>
      </c>
      <c r="M1453" s="2">
        <f t="shared" si="52"/>
        <v>9.2380104213953401E-2</v>
      </c>
      <c r="N1453" s="2">
        <f t="shared" si="53"/>
        <v>-0.19234740883112039</v>
      </c>
      <c r="P1453" s="1">
        <v>138</v>
      </c>
    </row>
    <row r="1454" spans="1:16" x14ac:dyDescent="0.2">
      <c r="A1454" s="4" t="s">
        <v>4766</v>
      </c>
      <c r="B1454" s="4" t="s">
        <v>4766</v>
      </c>
      <c r="C1454" s="4">
        <v>8832</v>
      </c>
      <c r="D1454" s="4" t="s">
        <v>6958</v>
      </c>
      <c r="E1454" s="23">
        <v>11.45</v>
      </c>
      <c r="F1454" s="24"/>
      <c r="G1454" s="24"/>
      <c r="H1454" s="24"/>
      <c r="I1454" s="40" t="s">
        <v>2034</v>
      </c>
      <c r="J1454" s="4" t="s">
        <v>6721</v>
      </c>
      <c r="K1454" s="2">
        <v>9.829573333263E-3</v>
      </c>
      <c r="L1454" s="2">
        <v>-2.32446026057E-2</v>
      </c>
      <c r="M1454" s="2">
        <f t="shared" si="52"/>
        <v>0.11254861466586134</v>
      </c>
      <c r="N1454" s="2">
        <f t="shared" si="53"/>
        <v>-0.26615069983526496</v>
      </c>
      <c r="P1454" s="1">
        <v>138</v>
      </c>
    </row>
    <row r="1455" spans="1:16" x14ac:dyDescent="0.2">
      <c r="A1455" s="4" t="s">
        <v>4767</v>
      </c>
      <c r="B1455" s="4" t="s">
        <v>4767</v>
      </c>
      <c r="C1455" s="4">
        <v>8839</v>
      </c>
      <c r="D1455" s="4" t="s">
        <v>6959</v>
      </c>
      <c r="E1455" s="23">
        <v>17.045999999999999</v>
      </c>
      <c r="F1455" s="24"/>
      <c r="G1455" s="24"/>
      <c r="H1455" s="24"/>
      <c r="I1455" s="40" t="s">
        <v>2034</v>
      </c>
      <c r="J1455" s="4" t="s">
        <v>6740</v>
      </c>
      <c r="K1455" s="2">
        <v>9.8279891535640006E-3</v>
      </c>
      <c r="L1455" s="2">
        <v>-2.325395680964E-2</v>
      </c>
      <c r="M1455" s="2">
        <f t="shared" si="52"/>
        <v>0.16752790311165194</v>
      </c>
      <c r="N1455" s="2">
        <f t="shared" si="53"/>
        <v>-0.39638694777712341</v>
      </c>
      <c r="P1455" s="1">
        <v>69</v>
      </c>
    </row>
    <row r="1456" spans="1:16" x14ac:dyDescent="0.2">
      <c r="A1456" s="4" t="s">
        <v>4767</v>
      </c>
      <c r="B1456" s="4" t="s">
        <v>4767</v>
      </c>
      <c r="C1456" s="4">
        <v>8841</v>
      </c>
      <c r="D1456" s="4" t="s">
        <v>6960</v>
      </c>
      <c r="E1456" s="23">
        <v>14.478999999999999</v>
      </c>
      <c r="F1456" s="24"/>
      <c r="G1456" s="24"/>
      <c r="H1456" s="24"/>
      <c r="I1456" s="40" t="s">
        <v>2034</v>
      </c>
      <c r="J1456" s="4" t="s">
        <v>6740</v>
      </c>
      <c r="K1456" s="2">
        <v>9.8279891535640006E-3</v>
      </c>
      <c r="L1456" s="2">
        <v>-2.325395680964E-2</v>
      </c>
      <c r="M1456" s="2">
        <f t="shared" si="52"/>
        <v>0.14229945495445315</v>
      </c>
      <c r="N1456" s="2">
        <f t="shared" si="53"/>
        <v>-0.33669404064677755</v>
      </c>
      <c r="P1456" s="1">
        <v>69</v>
      </c>
    </row>
    <row r="1457" spans="1:16" x14ac:dyDescent="0.2">
      <c r="A1457" s="4" t="s">
        <v>7436</v>
      </c>
      <c r="B1457" s="4" t="s">
        <v>7436</v>
      </c>
      <c r="C1457" s="4">
        <v>8847</v>
      </c>
      <c r="D1457" s="4" t="s">
        <v>6961</v>
      </c>
      <c r="E1457" s="23">
        <v>3.1869999999999998</v>
      </c>
      <c r="F1457" s="24"/>
      <c r="G1457" s="24"/>
      <c r="H1457" s="24"/>
      <c r="I1457" s="40" t="s">
        <v>2034</v>
      </c>
      <c r="J1457" s="4" t="s">
        <v>552</v>
      </c>
      <c r="K1457" s="2">
        <v>1.0011318139732E-2</v>
      </c>
      <c r="L1457" s="2">
        <v>-2.3458709940314001E-2</v>
      </c>
      <c r="M1457" s="2">
        <f t="shared" si="52"/>
        <v>3.1906070911325884E-2</v>
      </c>
      <c r="N1457" s="2">
        <f t="shared" si="53"/>
        <v>-7.4762908579780712E-2</v>
      </c>
      <c r="P1457" s="1">
        <v>69</v>
      </c>
    </row>
    <row r="1458" spans="1:16" x14ac:dyDescent="0.2">
      <c r="A1458" s="4" t="s">
        <v>4768</v>
      </c>
      <c r="B1458" s="4" t="s">
        <v>4768</v>
      </c>
      <c r="C1458" s="4">
        <v>8856</v>
      </c>
      <c r="D1458" s="4" t="s">
        <v>6962</v>
      </c>
      <c r="E1458" s="23">
        <v>15.488</v>
      </c>
      <c r="F1458" s="24"/>
      <c r="G1458" s="24"/>
      <c r="H1458" s="24"/>
      <c r="I1458" s="40" t="s">
        <v>2034</v>
      </c>
      <c r="J1458" s="4" t="s">
        <v>552</v>
      </c>
      <c r="K1458" s="2">
        <v>1.0101716034114E-2</v>
      </c>
      <c r="L1458" s="2">
        <v>-2.3559162393211999E-2</v>
      </c>
      <c r="M1458" s="2">
        <f t="shared" si="52"/>
        <v>0.15645537793635764</v>
      </c>
      <c r="N1458" s="2">
        <f t="shared" si="53"/>
        <v>-0.36488430714606745</v>
      </c>
      <c r="P1458" s="1">
        <v>69</v>
      </c>
    </row>
    <row r="1459" spans="1:16" x14ac:dyDescent="0.2">
      <c r="A1459" s="4" t="s">
        <v>4769</v>
      </c>
      <c r="B1459" s="4" t="s">
        <v>4769</v>
      </c>
      <c r="C1459" s="4">
        <v>8858</v>
      </c>
      <c r="D1459" s="4" t="s">
        <v>6963</v>
      </c>
      <c r="E1459" s="23">
        <v>14.117000000000001</v>
      </c>
      <c r="F1459" s="24"/>
      <c r="G1459" s="24"/>
      <c r="H1459" s="24"/>
      <c r="I1459" s="40" t="s">
        <v>2034</v>
      </c>
      <c r="J1459" s="4" t="s">
        <v>552</v>
      </c>
      <c r="K1459" s="2">
        <v>1.0243957862258001E-2</v>
      </c>
      <c r="L1459" s="2">
        <v>-2.3780224844813E-2</v>
      </c>
      <c r="M1459" s="2">
        <f t="shared" si="52"/>
        <v>0.14461395314149619</v>
      </c>
      <c r="N1459" s="2">
        <f t="shared" si="53"/>
        <v>-0.33570543413422516</v>
      </c>
      <c r="P1459" s="1">
        <v>138</v>
      </c>
    </row>
    <row r="1460" spans="1:16" x14ac:dyDescent="0.2">
      <c r="A1460" s="4" t="s">
        <v>4770</v>
      </c>
      <c r="B1460" s="4" t="s">
        <v>4770</v>
      </c>
      <c r="C1460" s="4">
        <v>8859</v>
      </c>
      <c r="D1460" s="4" t="s">
        <v>6964</v>
      </c>
      <c r="E1460" s="23">
        <v>28.244</v>
      </c>
      <c r="F1460" s="24"/>
      <c r="G1460" s="24"/>
      <c r="H1460" s="24"/>
      <c r="I1460" s="40" t="s">
        <v>2034</v>
      </c>
      <c r="J1460" s="4" t="s">
        <v>552</v>
      </c>
      <c r="K1460" s="2">
        <v>1.0265937075019001E-2</v>
      </c>
      <c r="L1460" s="2">
        <v>-2.3768333718181E-2</v>
      </c>
      <c r="M1460" s="2">
        <f t="shared" si="52"/>
        <v>0.28995112674683665</v>
      </c>
      <c r="N1460" s="2">
        <f t="shared" si="53"/>
        <v>-0.67131281753630412</v>
      </c>
      <c r="P1460" s="1">
        <v>69</v>
      </c>
    </row>
    <row r="1461" spans="1:16" x14ac:dyDescent="0.2">
      <c r="A1461" s="4" t="s">
        <v>4771</v>
      </c>
      <c r="B1461" s="4" t="s">
        <v>4771</v>
      </c>
      <c r="C1461" s="4">
        <v>8860</v>
      </c>
      <c r="D1461" s="4" t="s">
        <v>6965</v>
      </c>
      <c r="E1461" s="23">
        <v>32.28</v>
      </c>
      <c r="F1461" s="24"/>
      <c r="G1461" s="24"/>
      <c r="H1461" s="24"/>
      <c r="I1461" s="40" t="s">
        <v>2034</v>
      </c>
      <c r="J1461" s="4" t="s">
        <v>552</v>
      </c>
      <c r="K1461" s="2">
        <v>1.0489569045602999E-2</v>
      </c>
      <c r="L1461" s="2">
        <v>-2.4017367511987998E-2</v>
      </c>
      <c r="M1461" s="2">
        <f t="shared" si="52"/>
        <v>0.33860328879206486</v>
      </c>
      <c r="N1461" s="2">
        <f t="shared" si="53"/>
        <v>-0.77528062328697267</v>
      </c>
      <c r="P1461" s="1">
        <v>69</v>
      </c>
    </row>
    <row r="1462" spans="1:16" x14ac:dyDescent="0.2">
      <c r="A1462" s="4" t="s">
        <v>4772</v>
      </c>
      <c r="B1462" s="4" t="s">
        <v>4772</v>
      </c>
      <c r="C1462" s="4">
        <v>8862</v>
      </c>
      <c r="D1462" s="4" t="s">
        <v>6966</v>
      </c>
      <c r="E1462" s="23">
        <v>2.7480000000000002</v>
      </c>
      <c r="F1462" s="24"/>
      <c r="G1462" s="24"/>
      <c r="H1462" s="24"/>
      <c r="I1462" s="40" t="s">
        <v>2034</v>
      </c>
      <c r="J1462" s="4" t="s">
        <v>552</v>
      </c>
      <c r="K1462" s="2">
        <v>1.0485948994756E-2</v>
      </c>
      <c r="L1462" s="2">
        <v>-2.4021783843636998E-2</v>
      </c>
      <c r="M1462" s="2">
        <f t="shared" si="52"/>
        <v>2.8815387837589489E-2</v>
      </c>
      <c r="N1462" s="2">
        <f t="shared" si="53"/>
        <v>-6.6011862002314473E-2</v>
      </c>
      <c r="P1462" s="1">
        <v>69</v>
      </c>
    </row>
    <row r="1463" spans="1:16" x14ac:dyDescent="0.2">
      <c r="A1463" s="4" t="s">
        <v>4772</v>
      </c>
      <c r="B1463" s="4" t="s">
        <v>4772</v>
      </c>
      <c r="C1463" s="4">
        <v>8864</v>
      </c>
      <c r="D1463" s="4" t="s">
        <v>6967</v>
      </c>
      <c r="E1463" s="23">
        <v>2.7480000000000002</v>
      </c>
      <c r="F1463" s="24"/>
      <c r="G1463" s="24"/>
      <c r="H1463" s="24"/>
      <c r="I1463" s="40" t="s">
        <v>2034</v>
      </c>
      <c r="J1463" s="4" t="s">
        <v>552</v>
      </c>
      <c r="K1463" s="2">
        <v>1.0558268986642E-2</v>
      </c>
      <c r="L1463" s="2">
        <v>-2.4138167500496001E-2</v>
      </c>
      <c r="M1463" s="2">
        <f t="shared" si="52"/>
        <v>2.9014123175292218E-2</v>
      </c>
      <c r="N1463" s="2">
        <f t="shared" si="53"/>
        <v>-6.6331684291363019E-2</v>
      </c>
      <c r="P1463" s="1">
        <v>69</v>
      </c>
    </row>
    <row r="1464" spans="1:16" x14ac:dyDescent="0.2">
      <c r="A1464" s="4" t="s">
        <v>4773</v>
      </c>
      <c r="B1464" s="4" t="s">
        <v>4773</v>
      </c>
      <c r="C1464" s="4">
        <v>8865</v>
      </c>
      <c r="D1464" s="4" t="s">
        <v>6968</v>
      </c>
      <c r="E1464" s="24"/>
      <c r="F1464" s="24"/>
      <c r="G1464" s="24"/>
      <c r="H1464" s="24"/>
      <c r="I1464" s="40" t="s">
        <v>2034</v>
      </c>
      <c r="J1464" s="4" t="s">
        <v>552</v>
      </c>
      <c r="K1464" s="2">
        <v>1.0485948994756E-2</v>
      </c>
      <c r="L1464" s="2">
        <v>-2.4021783843636998E-2</v>
      </c>
      <c r="M1464" s="2">
        <f t="shared" si="52"/>
        <v>0</v>
      </c>
      <c r="N1464" s="2">
        <f t="shared" si="53"/>
        <v>0</v>
      </c>
      <c r="P1464" s="1">
        <v>69</v>
      </c>
    </row>
    <row r="1465" spans="1:16" x14ac:dyDescent="0.2">
      <c r="A1465" s="4" t="s">
        <v>17</v>
      </c>
      <c r="B1465" s="4" t="s">
        <v>17</v>
      </c>
      <c r="C1465" s="4">
        <v>8866</v>
      </c>
      <c r="D1465" s="4" t="s">
        <v>6969</v>
      </c>
      <c r="E1465" s="23">
        <v>2.5619999999999998</v>
      </c>
      <c r="F1465" s="24"/>
      <c r="G1465" s="24"/>
      <c r="H1465" s="24"/>
      <c r="I1465" s="40" t="s">
        <v>2034</v>
      </c>
      <c r="J1465" s="4" t="s">
        <v>552</v>
      </c>
      <c r="K1465" s="2">
        <v>1.0558268986642E-2</v>
      </c>
      <c r="L1465" s="2">
        <v>-2.4138167500496001E-2</v>
      </c>
      <c r="M1465" s="2">
        <f t="shared" si="52"/>
        <v>2.7050285143776803E-2</v>
      </c>
      <c r="N1465" s="2">
        <f t="shared" si="53"/>
        <v>-6.1841985136270747E-2</v>
      </c>
      <c r="P1465" s="1">
        <v>69</v>
      </c>
    </row>
    <row r="1466" spans="1:16" x14ac:dyDescent="0.2">
      <c r="A1466" s="4" t="s">
        <v>4774</v>
      </c>
      <c r="B1466" s="4" t="s">
        <v>4774</v>
      </c>
      <c r="C1466" s="4">
        <v>8867</v>
      </c>
      <c r="D1466" s="4" t="s">
        <v>6970</v>
      </c>
      <c r="E1466" s="23">
        <v>0.64700000000000002</v>
      </c>
      <c r="F1466" s="24"/>
      <c r="G1466" s="24"/>
      <c r="H1466" s="24"/>
      <c r="I1466" s="40" t="s">
        <v>2034</v>
      </c>
      <c r="J1466" s="4" t="s">
        <v>552</v>
      </c>
      <c r="K1466" s="2">
        <v>1.0480942204595001E-2</v>
      </c>
      <c r="L1466" s="2">
        <v>-2.4027895182371001E-2</v>
      </c>
      <c r="M1466" s="2">
        <f t="shared" si="52"/>
        <v>6.7811696063729658E-3</v>
      </c>
      <c r="N1466" s="2">
        <f t="shared" si="53"/>
        <v>-1.5546048182994038E-2</v>
      </c>
      <c r="P1466" s="1">
        <v>69</v>
      </c>
    </row>
    <row r="1467" spans="1:16" x14ac:dyDescent="0.2">
      <c r="A1467" s="4" t="s">
        <v>4775</v>
      </c>
      <c r="B1467" s="4" t="s">
        <v>4775</v>
      </c>
      <c r="C1467" s="4">
        <v>8868</v>
      </c>
      <c r="D1467" s="4" t="s">
        <v>6971</v>
      </c>
      <c r="E1467" s="24"/>
      <c r="F1467" s="24"/>
      <c r="G1467" s="24"/>
      <c r="H1467" s="24"/>
      <c r="I1467" s="40" t="s">
        <v>2034</v>
      </c>
      <c r="J1467" s="4" t="s">
        <v>3261</v>
      </c>
      <c r="K1467" s="2">
        <v>1.3169339857995999E-2</v>
      </c>
      <c r="L1467" s="2">
        <v>-2.7521094307302998E-2</v>
      </c>
      <c r="M1467" s="2">
        <f t="shared" si="52"/>
        <v>0</v>
      </c>
      <c r="N1467" s="2">
        <f t="shared" si="53"/>
        <v>0</v>
      </c>
      <c r="P1467" s="1">
        <v>69</v>
      </c>
    </row>
    <row r="1468" spans="1:16" x14ac:dyDescent="0.2">
      <c r="A1468" s="4" t="s">
        <v>4775</v>
      </c>
      <c r="B1468" s="4" t="s">
        <v>4775</v>
      </c>
      <c r="C1468" s="4">
        <v>8869</v>
      </c>
      <c r="D1468" s="4" t="s">
        <v>6972</v>
      </c>
      <c r="E1468" s="23">
        <v>6.9000000000000006E-2</v>
      </c>
      <c r="F1468" s="24"/>
      <c r="G1468" s="24"/>
      <c r="H1468" s="24"/>
      <c r="I1468" s="40" t="s">
        <v>2034</v>
      </c>
      <c r="J1468" s="4" t="s">
        <v>3261</v>
      </c>
      <c r="K1468" s="2">
        <v>1.3169339857995999E-2</v>
      </c>
      <c r="L1468" s="2">
        <v>-2.7521094307302998E-2</v>
      </c>
      <c r="M1468" s="2">
        <f t="shared" si="52"/>
        <v>9.0868445020172398E-4</v>
      </c>
      <c r="N1468" s="2">
        <f t="shared" si="53"/>
        <v>-1.898955507203907E-3</v>
      </c>
      <c r="P1468" s="1">
        <v>69</v>
      </c>
    </row>
    <row r="1469" spans="1:16" x14ac:dyDescent="0.2">
      <c r="A1469" s="4" t="s">
        <v>4776</v>
      </c>
      <c r="B1469" s="4" t="s">
        <v>4777</v>
      </c>
      <c r="C1469" s="4">
        <v>8870</v>
      </c>
      <c r="D1469" s="4" t="s">
        <v>6973</v>
      </c>
      <c r="E1469" s="24"/>
      <c r="F1469" s="24"/>
      <c r="G1469" s="24"/>
      <c r="H1469" s="24"/>
      <c r="I1469" s="40" t="s">
        <v>2034</v>
      </c>
      <c r="J1469" s="4" t="s">
        <v>552</v>
      </c>
      <c r="K1469" s="2">
        <v>1.0169356130064E-2</v>
      </c>
      <c r="L1469" s="2">
        <v>-2.3652900010346999E-2</v>
      </c>
      <c r="M1469" s="2">
        <f t="shared" si="52"/>
        <v>0</v>
      </c>
      <c r="N1469" s="2">
        <f t="shared" si="53"/>
        <v>0</v>
      </c>
      <c r="P1469" s="1">
        <v>69</v>
      </c>
    </row>
    <row r="1470" spans="1:16" x14ac:dyDescent="0.2">
      <c r="A1470" s="4" t="s">
        <v>4778</v>
      </c>
      <c r="B1470" s="4" t="s">
        <v>4779</v>
      </c>
      <c r="C1470" s="4">
        <v>8871</v>
      </c>
      <c r="D1470" s="4" t="s">
        <v>6974</v>
      </c>
      <c r="E1470" s="24"/>
      <c r="F1470" s="24"/>
      <c r="G1470" s="24"/>
      <c r="H1470" s="24"/>
      <c r="I1470" s="40" t="s">
        <v>2034</v>
      </c>
      <c r="J1470" s="4" t="s">
        <v>552</v>
      </c>
      <c r="K1470" s="2">
        <v>1.0169995948672E-2</v>
      </c>
      <c r="L1470" s="2">
        <v>-2.3653656244277999E-2</v>
      </c>
      <c r="M1470" s="2">
        <f t="shared" si="52"/>
        <v>0</v>
      </c>
      <c r="N1470" s="2">
        <f t="shared" si="53"/>
        <v>0</v>
      </c>
      <c r="P1470" s="1">
        <v>69</v>
      </c>
    </row>
    <row r="1471" spans="1:16" x14ac:dyDescent="0.2">
      <c r="A1471" s="4" t="s">
        <v>4780</v>
      </c>
      <c r="B1471" s="4" t="s">
        <v>4780</v>
      </c>
      <c r="C1471" s="4">
        <v>8878</v>
      </c>
      <c r="D1471" s="4" t="s">
        <v>6975</v>
      </c>
      <c r="E1471" s="23">
        <v>0.64700000000000002</v>
      </c>
      <c r="F1471" s="24"/>
      <c r="G1471" s="24"/>
      <c r="H1471" s="24"/>
      <c r="I1471" s="40" t="s">
        <v>2034</v>
      </c>
      <c r="J1471" s="4" t="s">
        <v>567</v>
      </c>
      <c r="K1471" s="2">
        <v>1.3200409710407E-2</v>
      </c>
      <c r="L1471" s="2">
        <v>-2.5226077064872E-2</v>
      </c>
      <c r="M1471" s="2">
        <f t="shared" si="52"/>
        <v>8.5406650826333301E-3</v>
      </c>
      <c r="N1471" s="2">
        <f t="shared" si="53"/>
        <v>-1.6321271860972184E-2</v>
      </c>
      <c r="P1471" s="1">
        <v>69</v>
      </c>
    </row>
    <row r="1472" spans="1:16" x14ac:dyDescent="0.2">
      <c r="A1472" s="4" t="s">
        <v>4781</v>
      </c>
      <c r="B1472" s="4" t="s">
        <v>4781</v>
      </c>
      <c r="C1472" s="4">
        <v>8882</v>
      </c>
      <c r="D1472" s="4" t="s">
        <v>6976</v>
      </c>
      <c r="E1472" s="23">
        <v>19.388000000000002</v>
      </c>
      <c r="F1472" s="24"/>
      <c r="G1472" s="24"/>
      <c r="H1472" s="24"/>
      <c r="I1472" s="40" t="s">
        <v>2034</v>
      </c>
      <c r="J1472" s="4" t="s">
        <v>552</v>
      </c>
      <c r="K1472" s="2">
        <v>1.0194144211709E-2</v>
      </c>
      <c r="L1472" s="2">
        <v>-2.3675927892327E-2</v>
      </c>
      <c r="M1472" s="2">
        <f t="shared" si="52"/>
        <v>0.1976440679766141</v>
      </c>
      <c r="N1472" s="2">
        <f t="shared" si="53"/>
        <v>-0.45902888997643593</v>
      </c>
      <c r="P1472" s="1">
        <v>138</v>
      </c>
    </row>
    <row r="1473" spans="1:16" x14ac:dyDescent="0.2">
      <c r="A1473" s="4" t="s">
        <v>4782</v>
      </c>
      <c r="B1473" s="4" t="s">
        <v>4782</v>
      </c>
      <c r="C1473" s="4">
        <v>8883</v>
      </c>
      <c r="D1473" s="4" t="s">
        <v>6977</v>
      </c>
      <c r="E1473" s="23">
        <v>34.094999999999999</v>
      </c>
      <c r="F1473" s="24"/>
      <c r="G1473" s="24"/>
      <c r="H1473" s="24"/>
      <c r="I1473" s="40" t="s">
        <v>2034</v>
      </c>
      <c r="J1473" s="4" t="s">
        <v>552</v>
      </c>
      <c r="K1473" s="2">
        <v>1.0223906487226E-2</v>
      </c>
      <c r="L1473" s="2">
        <v>-2.3693492636085001E-2</v>
      </c>
      <c r="M1473" s="2">
        <f t="shared" si="52"/>
        <v>0.34858409168197046</v>
      </c>
      <c r="N1473" s="2">
        <f t="shared" si="53"/>
        <v>-0.80782963142731812</v>
      </c>
      <c r="P1473" s="1">
        <v>138</v>
      </c>
    </row>
    <row r="1474" spans="1:16" x14ac:dyDescent="0.2">
      <c r="A1474" s="4" t="s">
        <v>4783</v>
      </c>
      <c r="B1474" s="4" t="s">
        <v>4783</v>
      </c>
      <c r="C1474" s="4">
        <v>8884</v>
      </c>
      <c r="D1474" s="4" t="s">
        <v>6978</v>
      </c>
      <c r="E1474" s="24"/>
      <c r="F1474" s="24"/>
      <c r="G1474" s="24"/>
      <c r="H1474" s="24"/>
      <c r="I1474" s="40" t="s">
        <v>2034</v>
      </c>
      <c r="J1474" s="4" t="s">
        <v>552</v>
      </c>
      <c r="K1474" s="2">
        <v>1.0491247288883E-2</v>
      </c>
      <c r="L1474" s="2">
        <v>-2.4015318602324E-2</v>
      </c>
      <c r="M1474" s="2">
        <f t="shared" si="52"/>
        <v>0</v>
      </c>
      <c r="N1474" s="2">
        <f t="shared" si="53"/>
        <v>0</v>
      </c>
      <c r="P1474" s="1">
        <v>69</v>
      </c>
    </row>
    <row r="1475" spans="1:16" x14ac:dyDescent="0.2">
      <c r="A1475" s="4" t="s">
        <v>4784</v>
      </c>
      <c r="B1475" s="4" t="s">
        <v>4784</v>
      </c>
      <c r="C1475" s="4">
        <v>8885</v>
      </c>
      <c r="D1475" s="4" t="s">
        <v>6979</v>
      </c>
      <c r="E1475" s="23">
        <v>10.26</v>
      </c>
      <c r="F1475" s="24"/>
      <c r="G1475" s="24"/>
      <c r="H1475" s="24"/>
      <c r="I1475" s="40" t="s">
        <v>2034</v>
      </c>
      <c r="J1475" s="4" t="s">
        <v>552</v>
      </c>
      <c r="K1475" s="2">
        <v>1.0491247288883E-2</v>
      </c>
      <c r="L1475" s="2">
        <v>-2.4015318602324E-2</v>
      </c>
      <c r="M1475" s="2">
        <f t="shared" ref="M1475:M1538" si="54">(H1475+F1475+E1475)*K1475</f>
        <v>0.10764019718393958</v>
      </c>
      <c r="N1475" s="2">
        <f t="shared" ref="N1475:N1538" si="55">(H1475+F1475+E1475)*L1475</f>
        <v>-0.24639716885984425</v>
      </c>
      <c r="P1475" s="1">
        <v>69</v>
      </c>
    </row>
    <row r="1476" spans="1:16" x14ac:dyDescent="0.2">
      <c r="A1476" s="4" t="s">
        <v>4785</v>
      </c>
      <c r="B1476" s="4" t="s">
        <v>4785</v>
      </c>
      <c r="C1476" s="4">
        <v>8886</v>
      </c>
      <c r="D1476" s="4" t="s">
        <v>6980</v>
      </c>
      <c r="E1476" s="23">
        <v>3.6739999999999999</v>
      </c>
      <c r="F1476" s="24"/>
      <c r="G1476" s="24"/>
      <c r="H1476" s="24"/>
      <c r="I1476" s="40" t="s">
        <v>2034</v>
      </c>
      <c r="J1476" s="4" t="s">
        <v>552</v>
      </c>
      <c r="K1476" s="2">
        <v>1.0491247288883E-2</v>
      </c>
      <c r="L1476" s="2">
        <v>-2.4015318602324E-2</v>
      </c>
      <c r="M1476" s="2">
        <f t="shared" si="54"/>
        <v>3.8544842539356139E-2</v>
      </c>
      <c r="N1476" s="2">
        <f t="shared" si="55"/>
        <v>-8.8232280544938382E-2</v>
      </c>
      <c r="P1476" s="1">
        <v>69</v>
      </c>
    </row>
    <row r="1477" spans="1:16" x14ac:dyDescent="0.2">
      <c r="A1477" s="4" t="s">
        <v>4786</v>
      </c>
      <c r="B1477" s="4" t="s">
        <v>4786</v>
      </c>
      <c r="C1477" s="4">
        <v>8887</v>
      </c>
      <c r="D1477" s="4" t="s">
        <v>6981</v>
      </c>
      <c r="E1477" s="23">
        <v>5.016</v>
      </c>
      <c r="F1477" s="24"/>
      <c r="G1477" s="24"/>
      <c r="H1477" s="24"/>
      <c r="I1477" s="40" t="s">
        <v>2034</v>
      </c>
      <c r="J1477" s="4" t="s">
        <v>560</v>
      </c>
      <c r="K1477" s="2">
        <v>1.0891084559262E-2</v>
      </c>
      <c r="L1477" s="2">
        <v>-2.4153584614396002E-2</v>
      </c>
      <c r="M1477" s="2">
        <f t="shared" si="54"/>
        <v>5.4629680149258196E-2</v>
      </c>
      <c r="N1477" s="2">
        <f t="shared" si="55"/>
        <v>-0.12115438042581035</v>
      </c>
      <c r="P1477" s="1">
        <v>138</v>
      </c>
    </row>
    <row r="1478" spans="1:16" x14ac:dyDescent="0.2">
      <c r="A1478" s="4" t="s">
        <v>4787</v>
      </c>
      <c r="B1478" s="4" t="s">
        <v>4787</v>
      </c>
      <c r="C1478" s="4">
        <v>8888</v>
      </c>
      <c r="D1478" s="4" t="s">
        <v>6982</v>
      </c>
      <c r="E1478" s="23">
        <v>4.5949999999999998</v>
      </c>
      <c r="F1478" s="24"/>
      <c r="G1478" s="24"/>
      <c r="H1478" s="24"/>
      <c r="I1478" s="40" t="s">
        <v>2034</v>
      </c>
      <c r="J1478" s="4" t="s">
        <v>552</v>
      </c>
      <c r="K1478" s="2">
        <v>1.1368592269718999E-2</v>
      </c>
      <c r="L1478" s="2">
        <v>-2.4404451251029999E-2</v>
      </c>
      <c r="M1478" s="2">
        <f t="shared" si="54"/>
        <v>5.2238681479358798E-2</v>
      </c>
      <c r="N1478" s="2">
        <f t="shared" si="55"/>
        <v>-0.11213845349848284</v>
      </c>
      <c r="P1478" s="1">
        <v>69</v>
      </c>
    </row>
    <row r="1479" spans="1:16" x14ac:dyDescent="0.2">
      <c r="A1479" s="4" t="s">
        <v>4788</v>
      </c>
      <c r="B1479" s="4" t="s">
        <v>4788</v>
      </c>
      <c r="C1479" s="4">
        <v>8889</v>
      </c>
      <c r="D1479" s="4" t="s">
        <v>6983</v>
      </c>
      <c r="E1479" s="23">
        <v>34.463999999999999</v>
      </c>
      <c r="F1479" s="24"/>
      <c r="G1479" s="24"/>
      <c r="H1479" s="24"/>
      <c r="I1479" s="40" t="s">
        <v>2034</v>
      </c>
      <c r="J1479" s="4" t="s">
        <v>567</v>
      </c>
      <c r="K1479" s="2">
        <v>1.2371452525258E-2</v>
      </c>
      <c r="L1479" s="2">
        <v>-2.4843156337737999E-2</v>
      </c>
      <c r="M1479" s="2">
        <f t="shared" si="54"/>
        <v>0.4263697398304917</v>
      </c>
      <c r="N1479" s="2">
        <f t="shared" si="55"/>
        <v>-0.85619454002380235</v>
      </c>
      <c r="P1479" s="1">
        <v>69</v>
      </c>
    </row>
    <row r="1480" spans="1:16" x14ac:dyDescent="0.2">
      <c r="A1480" s="4" t="s">
        <v>4789</v>
      </c>
      <c r="B1480" s="4" t="s">
        <v>4789</v>
      </c>
      <c r="C1480" s="4">
        <v>8890</v>
      </c>
      <c r="D1480" s="4" t="s">
        <v>6984</v>
      </c>
      <c r="E1480" s="23">
        <v>11.586</v>
      </c>
      <c r="F1480" s="24"/>
      <c r="G1480" s="24"/>
      <c r="H1480" s="24"/>
      <c r="I1480" s="40" t="s">
        <v>2034</v>
      </c>
      <c r="J1480" s="4" t="s">
        <v>3596</v>
      </c>
      <c r="K1480" s="2">
        <v>1.3936516828835E-2</v>
      </c>
      <c r="L1480" s="2">
        <v>-2.5566093623638E-2</v>
      </c>
      <c r="M1480" s="2">
        <f t="shared" si="54"/>
        <v>0.1614684839788823</v>
      </c>
      <c r="N1480" s="2">
        <f t="shared" si="55"/>
        <v>-0.29620876072346985</v>
      </c>
      <c r="P1480" s="1">
        <v>69</v>
      </c>
    </row>
    <row r="1481" spans="1:16" x14ac:dyDescent="0.2">
      <c r="A1481" s="4" t="s">
        <v>4790</v>
      </c>
      <c r="B1481" s="4" t="s">
        <v>4790</v>
      </c>
      <c r="C1481" s="4">
        <v>8891</v>
      </c>
      <c r="D1481" s="4" t="s">
        <v>6985</v>
      </c>
      <c r="E1481" s="23">
        <v>4.6040000000000001</v>
      </c>
      <c r="F1481" s="24"/>
      <c r="G1481" s="24"/>
      <c r="H1481" s="24"/>
      <c r="I1481" s="40" t="s">
        <v>2034</v>
      </c>
      <c r="J1481" s="4" t="s">
        <v>3596</v>
      </c>
      <c r="K1481" s="2">
        <v>1.7476050183177001E-2</v>
      </c>
      <c r="L1481" s="2">
        <v>-2.7214320376515E-2</v>
      </c>
      <c r="M1481" s="2">
        <f t="shared" si="54"/>
        <v>8.0459735043346914E-2</v>
      </c>
      <c r="N1481" s="2">
        <f t="shared" si="55"/>
        <v>-0.12529473101347507</v>
      </c>
      <c r="P1481" s="1">
        <v>69</v>
      </c>
    </row>
    <row r="1482" spans="1:16" x14ac:dyDescent="0.2">
      <c r="A1482" s="4" t="s">
        <v>4791</v>
      </c>
      <c r="B1482" s="4" t="s">
        <v>4791</v>
      </c>
      <c r="C1482" s="4">
        <v>8894</v>
      </c>
      <c r="D1482" s="4" t="s">
        <v>6986</v>
      </c>
      <c r="E1482" s="23">
        <v>8.8460000000000001</v>
      </c>
      <c r="F1482" s="24"/>
      <c r="G1482" s="24"/>
      <c r="H1482" s="24"/>
      <c r="I1482" s="40" t="s">
        <v>2034</v>
      </c>
      <c r="J1482" s="4" t="s">
        <v>567</v>
      </c>
      <c r="K1482" s="2">
        <v>1.3815890066325999E-2</v>
      </c>
      <c r="L1482" s="2">
        <v>-2.5515414774417999E-2</v>
      </c>
      <c r="M1482" s="2">
        <f t="shared" si="54"/>
        <v>0.12221536352671979</v>
      </c>
      <c r="N1482" s="2">
        <f t="shared" si="55"/>
        <v>-0.22570935909450163</v>
      </c>
      <c r="P1482" s="1">
        <v>69</v>
      </c>
    </row>
    <row r="1483" spans="1:16" x14ac:dyDescent="0.2">
      <c r="A1483" s="4" t="s">
        <v>4792</v>
      </c>
      <c r="B1483" s="4" t="s">
        <v>4792</v>
      </c>
      <c r="C1483" s="4">
        <v>8896</v>
      </c>
      <c r="D1483" s="4" t="s">
        <v>6987</v>
      </c>
      <c r="E1483" s="23">
        <v>1.6559999999999999</v>
      </c>
      <c r="F1483" s="24"/>
      <c r="G1483" s="24"/>
      <c r="H1483" s="24"/>
      <c r="I1483" s="40" t="s">
        <v>2034</v>
      </c>
      <c r="J1483" s="4" t="s">
        <v>364</v>
      </c>
      <c r="K1483" s="2">
        <v>1.3646693900227999E-2</v>
      </c>
      <c r="L1483" s="2">
        <v>-2.5464156642556E-2</v>
      </c>
      <c r="M1483" s="2">
        <f t="shared" si="54"/>
        <v>2.2598925098777565E-2</v>
      </c>
      <c r="N1483" s="2">
        <f t="shared" si="55"/>
        <v>-4.2168643400072731E-2</v>
      </c>
      <c r="P1483" s="1">
        <v>138</v>
      </c>
    </row>
    <row r="1484" spans="1:16" x14ac:dyDescent="0.2">
      <c r="A1484" s="4" t="s">
        <v>4793</v>
      </c>
      <c r="B1484" s="4" t="s">
        <v>4793</v>
      </c>
      <c r="C1484" s="4">
        <v>8899</v>
      </c>
      <c r="D1484" s="4" t="s">
        <v>6988</v>
      </c>
      <c r="E1484" s="23">
        <v>0.372</v>
      </c>
      <c r="F1484" s="24"/>
      <c r="G1484" s="24"/>
      <c r="H1484" s="24"/>
      <c r="I1484" s="40" t="s">
        <v>2034</v>
      </c>
      <c r="J1484" s="4" t="s">
        <v>6989</v>
      </c>
      <c r="K1484" s="2">
        <v>1.0974143631756E-2</v>
      </c>
      <c r="L1484" s="2">
        <v>-2.4214738979936E-2</v>
      </c>
      <c r="M1484" s="2">
        <f t="shared" si="54"/>
        <v>4.0823814310132324E-3</v>
      </c>
      <c r="N1484" s="2">
        <f t="shared" si="55"/>
        <v>-9.0078829005361925E-3</v>
      </c>
      <c r="P1484" s="1">
        <v>138</v>
      </c>
    </row>
    <row r="1485" spans="1:16" x14ac:dyDescent="0.2">
      <c r="A1485" s="4" t="s">
        <v>6990</v>
      </c>
      <c r="B1485" s="4" t="s">
        <v>6990</v>
      </c>
      <c r="C1485" s="4">
        <v>8900</v>
      </c>
      <c r="D1485" s="4" t="s">
        <v>6990</v>
      </c>
      <c r="E1485" s="23">
        <v>2.9000000000000001E-2</v>
      </c>
      <c r="F1485" s="24"/>
      <c r="G1485" s="24"/>
      <c r="H1485" s="24"/>
      <c r="I1485" s="40" t="s">
        <v>2034</v>
      </c>
      <c r="J1485" s="4" t="s">
        <v>552</v>
      </c>
      <c r="K1485" s="2">
        <v>1.0180462151766E-2</v>
      </c>
      <c r="L1485" s="2">
        <v>-2.3687366396189E-2</v>
      </c>
      <c r="M1485" s="2">
        <f t="shared" si="54"/>
        <v>2.9523340240121402E-4</v>
      </c>
      <c r="N1485" s="2">
        <f t="shared" si="55"/>
        <v>-6.8693362548948099E-4</v>
      </c>
      <c r="P1485" s="1">
        <v>138</v>
      </c>
    </row>
    <row r="1486" spans="1:16" x14ac:dyDescent="0.2">
      <c r="C1486" s="4">
        <v>8904</v>
      </c>
      <c r="D1486" s="4" t="s">
        <v>6991</v>
      </c>
      <c r="E1486" s="24"/>
      <c r="F1486" s="24"/>
      <c r="G1486" s="24"/>
      <c r="H1486" s="24"/>
      <c r="I1486" s="40" t="s">
        <v>2034</v>
      </c>
      <c r="J1486" s="4" t="s">
        <v>575</v>
      </c>
      <c r="K1486" s="2">
        <v>1.1456862092018001E-2</v>
      </c>
      <c r="L1486" s="2">
        <v>-2.5804875418543999E-2</v>
      </c>
      <c r="M1486" s="2">
        <f t="shared" si="54"/>
        <v>0</v>
      </c>
      <c r="N1486" s="2">
        <f t="shared" si="55"/>
        <v>0</v>
      </c>
      <c r="P1486" s="1">
        <v>69</v>
      </c>
    </row>
    <row r="1487" spans="1:16" x14ac:dyDescent="0.2">
      <c r="A1487" s="4" t="s">
        <v>4794</v>
      </c>
      <c r="B1487" s="4" t="s">
        <v>4794</v>
      </c>
      <c r="C1487" s="4">
        <v>8908</v>
      </c>
      <c r="D1487" s="4" t="s">
        <v>6992</v>
      </c>
      <c r="E1487" s="23">
        <v>35.264000000000003</v>
      </c>
      <c r="F1487" s="24"/>
      <c r="G1487" s="24"/>
      <c r="H1487" s="24"/>
      <c r="I1487" s="40" t="s">
        <v>2034</v>
      </c>
      <c r="J1487" s="4" t="s">
        <v>1435</v>
      </c>
      <c r="K1487" s="2">
        <v>1.160279288888E-2</v>
      </c>
      <c r="L1487" s="2">
        <v>-2.4546070024371001E-2</v>
      </c>
      <c r="M1487" s="2">
        <f t="shared" si="54"/>
        <v>0.40916088843346432</v>
      </c>
      <c r="N1487" s="2">
        <f t="shared" si="55"/>
        <v>-0.86559261333941906</v>
      </c>
      <c r="P1487" s="1">
        <v>138</v>
      </c>
    </row>
    <row r="1488" spans="1:16" x14ac:dyDescent="0.2">
      <c r="A1488" s="4" t="s">
        <v>4795</v>
      </c>
      <c r="B1488" s="4" t="s">
        <v>4795</v>
      </c>
      <c r="C1488" s="4">
        <v>8911</v>
      </c>
      <c r="D1488" s="4" t="s">
        <v>6993</v>
      </c>
      <c r="E1488" s="23"/>
      <c r="F1488" s="24"/>
      <c r="G1488" s="24"/>
      <c r="H1488" s="24"/>
      <c r="I1488" s="40" t="s">
        <v>2034</v>
      </c>
      <c r="J1488" s="4" t="s">
        <v>459</v>
      </c>
      <c r="K1488" s="2">
        <v>8.6009521037340008E-3</v>
      </c>
      <c r="L1488" s="2">
        <v>-2.2089071571827001E-2</v>
      </c>
      <c r="M1488" s="2">
        <f t="shared" si="54"/>
        <v>0</v>
      </c>
      <c r="N1488" s="2">
        <f t="shared" si="55"/>
        <v>0</v>
      </c>
      <c r="P1488" s="1">
        <v>138</v>
      </c>
    </row>
    <row r="1489" spans="1:16" x14ac:dyDescent="0.2">
      <c r="A1489" s="4" t="s">
        <v>4796</v>
      </c>
      <c r="B1489" s="4" t="s">
        <v>4796</v>
      </c>
      <c r="C1489" s="4">
        <v>8912</v>
      </c>
      <c r="D1489" s="4" t="s">
        <v>6994</v>
      </c>
      <c r="E1489" s="23">
        <v>4.9000000000000002E-2</v>
      </c>
      <c r="F1489" s="24"/>
      <c r="G1489" s="24"/>
      <c r="H1489" s="24"/>
      <c r="I1489" s="40" t="s">
        <v>2034</v>
      </c>
      <c r="J1489" s="4" t="s">
        <v>544</v>
      </c>
      <c r="K1489" s="2">
        <v>9.4577930867670006E-3</v>
      </c>
      <c r="L1489" s="2">
        <v>-2.3233167827129E-2</v>
      </c>
      <c r="M1489" s="2">
        <f t="shared" si="54"/>
        <v>4.6343186125158306E-4</v>
      </c>
      <c r="N1489" s="2">
        <f t="shared" si="55"/>
        <v>-1.1384252235293211E-3</v>
      </c>
      <c r="P1489" s="1">
        <v>138</v>
      </c>
    </row>
    <row r="1490" spans="1:16" x14ac:dyDescent="0.2">
      <c r="A1490" s="4" t="s">
        <v>4797</v>
      </c>
      <c r="B1490" s="4" t="s">
        <v>4797</v>
      </c>
      <c r="C1490" s="4">
        <v>8914</v>
      </c>
      <c r="D1490" s="4" t="s">
        <v>6995</v>
      </c>
      <c r="E1490" s="23">
        <v>7.05</v>
      </c>
      <c r="F1490" s="24"/>
      <c r="G1490" s="24"/>
      <c r="H1490" s="24"/>
      <c r="I1490" s="40" t="s">
        <v>2034</v>
      </c>
      <c r="J1490" s="4" t="s">
        <v>337</v>
      </c>
      <c r="K1490" s="2">
        <v>1.1116840876639E-2</v>
      </c>
      <c r="L1490" s="2">
        <v>-2.4317959323524999E-2</v>
      </c>
      <c r="M1490" s="2">
        <f t="shared" si="54"/>
        <v>7.8373728180304955E-2</v>
      </c>
      <c r="N1490" s="2">
        <f t="shared" si="55"/>
        <v>-0.17144161323085125</v>
      </c>
      <c r="P1490" s="1">
        <v>138</v>
      </c>
    </row>
    <row r="1491" spans="1:16" x14ac:dyDescent="0.2">
      <c r="A1491" s="4" t="s">
        <v>4798</v>
      </c>
      <c r="B1491" s="4" t="s">
        <v>4798</v>
      </c>
      <c r="C1491" s="4">
        <v>8918</v>
      </c>
      <c r="D1491" s="4" t="s">
        <v>6996</v>
      </c>
      <c r="E1491" s="23">
        <v>23.11</v>
      </c>
      <c r="F1491" s="24"/>
      <c r="G1491" s="24"/>
      <c r="H1491" s="24"/>
      <c r="I1491" s="40" t="s">
        <v>2034</v>
      </c>
      <c r="J1491" s="4" t="s">
        <v>656</v>
      </c>
      <c r="K1491" s="2">
        <v>2.7601232752204E-2</v>
      </c>
      <c r="L1491" s="2">
        <v>-3.189641982317E-2</v>
      </c>
      <c r="M1491" s="2">
        <f t="shared" si="54"/>
        <v>0.63786448890343439</v>
      </c>
      <c r="N1491" s="2">
        <f t="shared" si="55"/>
        <v>-0.73712626211345866</v>
      </c>
      <c r="P1491" s="1">
        <v>138</v>
      </c>
    </row>
    <row r="1492" spans="1:16" x14ac:dyDescent="0.2">
      <c r="C1492" s="4">
        <v>8924</v>
      </c>
      <c r="D1492" s="4" t="s">
        <v>6997</v>
      </c>
      <c r="E1492" s="23">
        <v>0.48</v>
      </c>
      <c r="F1492" s="24"/>
      <c r="G1492" s="24"/>
      <c r="H1492" s="24"/>
      <c r="I1492" s="40" t="s">
        <v>2034</v>
      </c>
      <c r="J1492" s="4" t="s">
        <v>1032</v>
      </c>
      <c r="K1492" s="2">
        <v>6.0141589492559997E-3</v>
      </c>
      <c r="L1492" s="2">
        <v>-2.3123973980546001E-2</v>
      </c>
      <c r="M1492" s="2">
        <f t="shared" si="54"/>
        <v>2.8867962956428796E-3</v>
      </c>
      <c r="N1492" s="2">
        <f t="shared" si="55"/>
        <v>-1.109950751066208E-2</v>
      </c>
      <c r="P1492" s="1">
        <v>69</v>
      </c>
    </row>
    <row r="1493" spans="1:16" x14ac:dyDescent="0.2">
      <c r="A1493" s="4" t="s">
        <v>6998</v>
      </c>
      <c r="B1493" s="4" t="s">
        <v>6998</v>
      </c>
      <c r="C1493" s="4">
        <v>8925</v>
      </c>
      <c r="D1493" s="4" t="s">
        <v>6998</v>
      </c>
      <c r="E1493" s="24"/>
      <c r="F1493" s="24"/>
      <c r="G1493" s="24"/>
      <c r="H1493" s="24"/>
      <c r="I1493" s="40" t="s">
        <v>2034</v>
      </c>
      <c r="J1493" s="4" t="s">
        <v>6721</v>
      </c>
      <c r="K1493" s="2">
        <v>9.829573333263E-3</v>
      </c>
      <c r="L1493" s="2">
        <v>-2.32446026057E-2</v>
      </c>
      <c r="M1493" s="2">
        <f t="shared" si="54"/>
        <v>0</v>
      </c>
      <c r="N1493" s="2">
        <f t="shared" si="55"/>
        <v>0</v>
      </c>
      <c r="P1493" s="1">
        <v>138</v>
      </c>
    </row>
    <row r="1494" spans="1:16" x14ac:dyDescent="0.2">
      <c r="A1494" s="4" t="s">
        <v>6998</v>
      </c>
      <c r="B1494" s="4" t="s">
        <v>6998</v>
      </c>
      <c r="C1494" s="4">
        <v>8926</v>
      </c>
      <c r="D1494" s="4" t="s">
        <v>6999</v>
      </c>
      <c r="E1494" s="24"/>
      <c r="F1494" s="24"/>
      <c r="G1494" s="23">
        <v>76</v>
      </c>
      <c r="H1494" s="23">
        <v>160</v>
      </c>
      <c r="I1494" s="40" t="s">
        <v>2034</v>
      </c>
      <c r="J1494" s="4" t="s">
        <v>6721</v>
      </c>
      <c r="K1494" s="2">
        <v>9.829573333263E-3</v>
      </c>
      <c r="L1494" s="2">
        <v>-2.32446026057E-2</v>
      </c>
      <c r="M1494" s="2">
        <f t="shared" si="54"/>
        <v>1.57273173332208</v>
      </c>
      <c r="N1494" s="2">
        <f t="shared" si="55"/>
        <v>-3.7191364169119998</v>
      </c>
      <c r="P1494" s="1">
        <v>13.800000190734863</v>
      </c>
    </row>
    <row r="1495" spans="1:16" x14ac:dyDescent="0.2">
      <c r="A1495" s="4" t="s">
        <v>6998</v>
      </c>
      <c r="B1495" s="4" t="s">
        <v>6998</v>
      </c>
      <c r="C1495" s="4">
        <v>8927</v>
      </c>
      <c r="D1495" s="4" t="s">
        <v>7000</v>
      </c>
      <c r="E1495" s="24"/>
      <c r="F1495" s="23">
        <v>160</v>
      </c>
      <c r="G1495" s="24"/>
      <c r="H1495" s="24"/>
      <c r="I1495" s="40" t="s">
        <v>2034</v>
      </c>
      <c r="J1495" s="4" t="s">
        <v>6721</v>
      </c>
      <c r="K1495" s="2">
        <v>9.829573333263E-3</v>
      </c>
      <c r="L1495" s="2">
        <v>-2.32446026057E-2</v>
      </c>
      <c r="M1495" s="2">
        <f t="shared" si="54"/>
        <v>1.57273173332208</v>
      </c>
      <c r="N1495" s="2">
        <f t="shared" si="55"/>
        <v>-3.7191364169119998</v>
      </c>
      <c r="P1495" s="1">
        <v>13.800000190734863</v>
      </c>
    </row>
    <row r="1496" spans="1:16" x14ac:dyDescent="0.2">
      <c r="A1496" s="4" t="s">
        <v>6998</v>
      </c>
      <c r="B1496" s="4" t="s">
        <v>6998</v>
      </c>
      <c r="C1496" s="4">
        <v>8928</v>
      </c>
      <c r="D1496" s="4" t="s">
        <v>7001</v>
      </c>
      <c r="E1496" s="24"/>
      <c r="F1496" s="23">
        <v>130</v>
      </c>
      <c r="G1496" s="24"/>
      <c r="H1496" s="24"/>
      <c r="I1496" s="40" t="s">
        <v>2034</v>
      </c>
      <c r="J1496" s="4" t="s">
        <v>6721</v>
      </c>
      <c r="K1496" s="2">
        <v>9.829573333263E-3</v>
      </c>
      <c r="L1496" s="2">
        <v>-2.32446026057E-2</v>
      </c>
      <c r="M1496" s="2">
        <f t="shared" si="54"/>
        <v>1.2778445333241899</v>
      </c>
      <c r="N1496" s="2">
        <f t="shared" si="55"/>
        <v>-3.0217983387410001</v>
      </c>
      <c r="P1496" s="1">
        <v>13.800000190734863</v>
      </c>
    </row>
    <row r="1497" spans="1:16" x14ac:dyDescent="0.2">
      <c r="C1497" s="4">
        <v>8930</v>
      </c>
      <c r="D1497" s="4" t="s">
        <v>7002</v>
      </c>
      <c r="E1497" s="24"/>
      <c r="F1497" s="24"/>
      <c r="G1497" s="23">
        <v>88.800003051757813</v>
      </c>
      <c r="H1497" s="23">
        <v>175</v>
      </c>
      <c r="I1497" s="40" t="s">
        <v>2034</v>
      </c>
      <c r="J1497" s="4" t="s">
        <v>552</v>
      </c>
      <c r="K1497" s="2">
        <v>9.829573333263E-3</v>
      </c>
      <c r="L1497" s="2">
        <v>-2.32446026057E-2</v>
      </c>
      <c r="M1497" s="2">
        <f t="shared" si="54"/>
        <v>1.720175333321025</v>
      </c>
      <c r="N1497" s="2">
        <f t="shared" si="55"/>
        <v>-4.0678054559975001</v>
      </c>
      <c r="P1497" s="1">
        <v>18</v>
      </c>
    </row>
    <row r="1498" spans="1:16" x14ac:dyDescent="0.2">
      <c r="C1498" s="4">
        <v>8931</v>
      </c>
      <c r="D1498" s="4" t="s">
        <v>7003</v>
      </c>
      <c r="E1498" s="24"/>
      <c r="F1498" s="24"/>
      <c r="G1498" s="23">
        <v>88.800003051757813</v>
      </c>
      <c r="H1498" s="23">
        <v>175</v>
      </c>
      <c r="I1498" s="40" t="s">
        <v>2034</v>
      </c>
      <c r="J1498" s="4" t="s">
        <v>552</v>
      </c>
      <c r="K1498" s="2">
        <v>9.829573333263E-3</v>
      </c>
      <c r="L1498" s="2">
        <v>-2.32446026057E-2</v>
      </c>
      <c r="M1498" s="2">
        <f t="shared" si="54"/>
        <v>1.720175333321025</v>
      </c>
      <c r="N1498" s="2">
        <f t="shared" si="55"/>
        <v>-4.0678054559975001</v>
      </c>
      <c r="P1498" s="1">
        <v>18</v>
      </c>
    </row>
    <row r="1499" spans="1:16" x14ac:dyDescent="0.2">
      <c r="C1499" s="4">
        <v>8932</v>
      </c>
      <c r="D1499" s="4" t="s">
        <v>7004</v>
      </c>
      <c r="E1499" s="24"/>
      <c r="F1499" s="24"/>
      <c r="G1499" s="23">
        <v>88.800003051757813</v>
      </c>
      <c r="H1499" s="23">
        <v>150</v>
      </c>
      <c r="I1499" s="40" t="s">
        <v>2034</v>
      </c>
      <c r="J1499" s="4" t="s">
        <v>552</v>
      </c>
      <c r="K1499" s="2">
        <v>9.829573333263E-3</v>
      </c>
      <c r="L1499" s="2">
        <v>-2.32446026057E-2</v>
      </c>
      <c r="M1499" s="2">
        <f t="shared" si="54"/>
        <v>1.4744359999894501</v>
      </c>
      <c r="N1499" s="2">
        <f t="shared" si="55"/>
        <v>-3.4866903908550002</v>
      </c>
      <c r="P1499" s="1">
        <v>18</v>
      </c>
    </row>
    <row r="1500" spans="1:16" x14ac:dyDescent="0.2">
      <c r="C1500" s="4">
        <v>8933</v>
      </c>
      <c r="D1500" s="4" t="s">
        <v>7005</v>
      </c>
      <c r="E1500" s="24"/>
      <c r="F1500" s="24"/>
      <c r="G1500" s="23">
        <v>100</v>
      </c>
      <c r="H1500" s="23">
        <v>180</v>
      </c>
      <c r="I1500" s="40" t="s">
        <v>2034</v>
      </c>
      <c r="J1500" s="4" t="s">
        <v>1435</v>
      </c>
      <c r="K1500" s="2">
        <v>1.2123132124542999E-2</v>
      </c>
      <c r="L1500" s="2">
        <v>-2.4791803210974E-2</v>
      </c>
      <c r="M1500" s="2">
        <f t="shared" si="54"/>
        <v>2.18216378241774</v>
      </c>
      <c r="N1500" s="2">
        <f t="shared" si="55"/>
        <v>-4.4625245779753202</v>
      </c>
      <c r="P1500" s="1">
        <v>18</v>
      </c>
    </row>
    <row r="1501" spans="1:16" x14ac:dyDescent="0.2">
      <c r="C1501" s="4">
        <v>8934</v>
      </c>
      <c r="D1501" s="4" t="s">
        <v>7006</v>
      </c>
      <c r="E1501" s="24"/>
      <c r="F1501" s="23">
        <v>180</v>
      </c>
      <c r="G1501" s="24"/>
      <c r="H1501" s="24"/>
      <c r="I1501" s="40" t="s">
        <v>2034</v>
      </c>
      <c r="J1501" s="4" t="s">
        <v>1435</v>
      </c>
      <c r="K1501" s="2">
        <v>1.2123132124542999E-2</v>
      </c>
      <c r="L1501" s="2">
        <v>-2.4791803210974E-2</v>
      </c>
      <c r="M1501" s="2">
        <f t="shared" si="54"/>
        <v>2.18216378241774</v>
      </c>
      <c r="N1501" s="2">
        <f t="shared" si="55"/>
        <v>-4.4625245779753202</v>
      </c>
      <c r="P1501" s="1">
        <v>18</v>
      </c>
    </row>
    <row r="1502" spans="1:16" x14ac:dyDescent="0.2">
      <c r="C1502" s="4">
        <v>8935</v>
      </c>
      <c r="D1502" s="4" t="s">
        <v>7007</v>
      </c>
      <c r="E1502" s="24"/>
      <c r="F1502" s="23">
        <v>180</v>
      </c>
      <c r="G1502" s="24"/>
      <c r="H1502" s="24"/>
      <c r="I1502" s="40" t="s">
        <v>2034</v>
      </c>
      <c r="J1502" s="4" t="s">
        <v>1435</v>
      </c>
      <c r="K1502" s="2">
        <v>1.2123132124542999E-2</v>
      </c>
      <c r="L1502" s="2">
        <v>-2.4791803210974E-2</v>
      </c>
      <c r="M1502" s="2">
        <f t="shared" si="54"/>
        <v>2.18216378241774</v>
      </c>
      <c r="N1502" s="2">
        <f t="shared" si="55"/>
        <v>-4.4625245779753202</v>
      </c>
      <c r="P1502" s="1">
        <v>18</v>
      </c>
    </row>
    <row r="1503" spans="1:16" x14ac:dyDescent="0.2">
      <c r="C1503" s="4">
        <v>8936</v>
      </c>
      <c r="D1503" s="4" t="s">
        <v>7008</v>
      </c>
      <c r="E1503" s="24"/>
      <c r="F1503" s="24"/>
      <c r="G1503" s="23">
        <v>116.90000152587891</v>
      </c>
      <c r="H1503" s="23">
        <v>250</v>
      </c>
      <c r="I1503" s="40" t="s">
        <v>2034</v>
      </c>
      <c r="J1503" s="4" t="s">
        <v>1435</v>
      </c>
      <c r="K1503" s="2">
        <v>1.1531706899404999E-2</v>
      </c>
      <c r="L1503" s="2">
        <v>-2.4512479081749999E-2</v>
      </c>
      <c r="M1503" s="2">
        <f t="shared" si="54"/>
        <v>2.88292672485125</v>
      </c>
      <c r="N1503" s="2">
        <f t="shared" si="55"/>
        <v>-6.1281197704374994</v>
      </c>
      <c r="P1503" s="1">
        <v>16</v>
      </c>
    </row>
    <row r="1504" spans="1:16" x14ac:dyDescent="0.2">
      <c r="C1504" s="4">
        <v>8937</v>
      </c>
      <c r="D1504" s="4" t="s">
        <v>7009</v>
      </c>
      <c r="E1504" s="24"/>
      <c r="F1504" s="24"/>
      <c r="G1504" s="23">
        <v>116.90000152587891</v>
      </c>
      <c r="H1504" s="23">
        <v>250</v>
      </c>
      <c r="I1504" s="40" t="s">
        <v>2034</v>
      </c>
      <c r="J1504" s="4" t="s">
        <v>1435</v>
      </c>
      <c r="K1504" s="2">
        <v>1.1531706899404999E-2</v>
      </c>
      <c r="L1504" s="2">
        <v>-2.4512479081749999E-2</v>
      </c>
      <c r="M1504" s="2">
        <f t="shared" si="54"/>
        <v>2.88292672485125</v>
      </c>
      <c r="N1504" s="2">
        <f t="shared" si="55"/>
        <v>-6.1281197704374994</v>
      </c>
      <c r="P1504" s="1">
        <v>16</v>
      </c>
    </row>
    <row r="1505" spans="1:16" x14ac:dyDescent="0.2">
      <c r="C1505" s="4">
        <v>8938</v>
      </c>
      <c r="D1505" s="4" t="s">
        <v>7010</v>
      </c>
      <c r="E1505" s="24"/>
      <c r="F1505" s="23">
        <v>250</v>
      </c>
      <c r="G1505" s="24"/>
      <c r="H1505" s="24"/>
      <c r="I1505" s="40" t="s">
        <v>2034</v>
      </c>
      <c r="J1505" s="4" t="s">
        <v>1435</v>
      </c>
      <c r="K1505" s="2">
        <v>1.1531706899404999E-2</v>
      </c>
      <c r="L1505" s="2">
        <v>-2.4512479081749999E-2</v>
      </c>
      <c r="M1505" s="2">
        <f t="shared" si="54"/>
        <v>2.88292672485125</v>
      </c>
      <c r="N1505" s="2">
        <f t="shared" si="55"/>
        <v>-6.1281197704374994</v>
      </c>
      <c r="P1505" s="1">
        <v>16</v>
      </c>
    </row>
    <row r="1506" spans="1:16" x14ac:dyDescent="0.2">
      <c r="A1506" s="4" t="s">
        <v>7011</v>
      </c>
      <c r="B1506" s="4" t="s">
        <v>7011</v>
      </c>
      <c r="C1506" s="4">
        <v>8956</v>
      </c>
      <c r="D1506" s="4" t="s">
        <v>7011</v>
      </c>
      <c r="E1506" s="24"/>
      <c r="F1506" s="24"/>
      <c r="G1506" s="24"/>
      <c r="H1506" s="24"/>
      <c r="I1506" s="40" t="s">
        <v>2034</v>
      </c>
      <c r="J1506" s="4" t="s">
        <v>6721</v>
      </c>
      <c r="K1506" s="2">
        <v>9.0532079339030007E-3</v>
      </c>
      <c r="L1506" s="2">
        <v>-2.2125281393527998E-2</v>
      </c>
      <c r="M1506" s="2">
        <f t="shared" si="54"/>
        <v>0</v>
      </c>
      <c r="N1506" s="2">
        <f t="shared" si="55"/>
        <v>0</v>
      </c>
      <c r="P1506" s="1">
        <v>345</v>
      </c>
    </row>
    <row r="1507" spans="1:16" x14ac:dyDescent="0.2">
      <c r="C1507" s="4">
        <v>8957</v>
      </c>
      <c r="D1507" s="4" t="s">
        <v>7012</v>
      </c>
      <c r="E1507" s="23">
        <v>4.6100000000000003</v>
      </c>
      <c r="F1507" s="24"/>
      <c r="G1507" s="24"/>
      <c r="H1507" s="24"/>
      <c r="I1507" s="40" t="s">
        <v>2034</v>
      </c>
      <c r="J1507" s="4" t="s">
        <v>1283</v>
      </c>
      <c r="K1507" s="2">
        <v>1.9190246239305001E-2</v>
      </c>
      <c r="L1507" s="2">
        <v>-2.8127878904342998E-2</v>
      </c>
      <c r="M1507" s="2">
        <f t="shared" si="54"/>
        <v>8.8467035163196053E-2</v>
      </c>
      <c r="N1507" s="2">
        <f t="shared" si="55"/>
        <v>-0.12966952174902124</v>
      </c>
      <c r="P1507" s="1">
        <v>138</v>
      </c>
    </row>
    <row r="1508" spans="1:16" x14ac:dyDescent="0.2">
      <c r="C1508" s="4">
        <v>8958</v>
      </c>
      <c r="D1508" s="4" t="s">
        <v>7013</v>
      </c>
      <c r="E1508" s="24"/>
      <c r="F1508" s="24"/>
      <c r="G1508" s="24"/>
      <c r="H1508" s="24"/>
      <c r="I1508" s="40" t="s">
        <v>2034</v>
      </c>
      <c r="J1508" s="4" t="s">
        <v>656</v>
      </c>
      <c r="K1508" s="2">
        <v>2.1072320640086999E-2</v>
      </c>
      <c r="L1508" s="2">
        <v>-2.8894454240798999E-2</v>
      </c>
      <c r="M1508" s="2">
        <f t="shared" si="54"/>
        <v>0</v>
      </c>
      <c r="N1508" s="2">
        <f t="shared" si="55"/>
        <v>0</v>
      </c>
      <c r="P1508" s="1">
        <v>138</v>
      </c>
    </row>
    <row r="1509" spans="1:16" x14ac:dyDescent="0.2">
      <c r="C1509" s="4">
        <v>8959</v>
      </c>
      <c r="D1509" s="4" t="s">
        <v>7014</v>
      </c>
      <c r="E1509" s="23">
        <v>1.1890000000000001</v>
      </c>
      <c r="F1509" s="24"/>
      <c r="G1509" s="24"/>
      <c r="H1509" s="24"/>
      <c r="I1509" s="40" t="s">
        <v>2034</v>
      </c>
      <c r="J1509" s="4" t="s">
        <v>552</v>
      </c>
      <c r="K1509" s="2">
        <v>1.0263276286423E-2</v>
      </c>
      <c r="L1509" s="2">
        <v>-2.3765150457620999E-2</v>
      </c>
      <c r="M1509" s="2">
        <f t="shared" si="54"/>
        <v>1.2203035504556948E-2</v>
      </c>
      <c r="N1509" s="2">
        <f t="shared" si="55"/>
        <v>-2.8256763894111369E-2</v>
      </c>
      <c r="P1509" s="1">
        <v>69</v>
      </c>
    </row>
    <row r="1510" spans="1:16" x14ac:dyDescent="0.2">
      <c r="A1510" s="4" t="s">
        <v>7011</v>
      </c>
      <c r="B1510" s="4" t="s">
        <v>7011</v>
      </c>
      <c r="C1510" s="4">
        <v>8960</v>
      </c>
      <c r="D1510" s="4" t="s">
        <v>7015</v>
      </c>
      <c r="E1510" s="24"/>
      <c r="F1510" s="24"/>
      <c r="G1510" s="24"/>
      <c r="H1510" s="24"/>
      <c r="I1510" s="40" t="s">
        <v>2034</v>
      </c>
      <c r="J1510" s="4" t="s">
        <v>6721</v>
      </c>
      <c r="K1510" s="2">
        <v>9.9557619541879999E-3</v>
      </c>
      <c r="L1510" s="2">
        <v>-2.3443292826414001E-2</v>
      </c>
      <c r="M1510" s="2">
        <f t="shared" si="54"/>
        <v>0</v>
      </c>
      <c r="N1510" s="2">
        <f t="shared" si="55"/>
        <v>0</v>
      </c>
      <c r="P1510" s="1">
        <v>69</v>
      </c>
    </row>
    <row r="1511" spans="1:16" x14ac:dyDescent="0.2">
      <c r="A1511" s="4" t="s">
        <v>7011</v>
      </c>
      <c r="B1511" s="4" t="s">
        <v>7011</v>
      </c>
      <c r="C1511" s="4">
        <v>8961</v>
      </c>
      <c r="D1511" s="4" t="s">
        <v>7015</v>
      </c>
      <c r="E1511" s="24"/>
      <c r="F1511" s="24"/>
      <c r="G1511" s="24"/>
      <c r="H1511" s="24"/>
      <c r="I1511" s="40" t="s">
        <v>2034</v>
      </c>
      <c r="J1511" s="4" t="s">
        <v>6721</v>
      </c>
      <c r="K1511" s="2">
        <v>9.8634641617539997E-3</v>
      </c>
      <c r="L1511" s="2">
        <v>-2.3275230079888999E-2</v>
      </c>
      <c r="M1511" s="2">
        <f t="shared" si="54"/>
        <v>0</v>
      </c>
      <c r="N1511" s="2">
        <f t="shared" si="55"/>
        <v>0</v>
      </c>
      <c r="P1511" s="1">
        <v>138</v>
      </c>
    </row>
    <row r="1512" spans="1:16" x14ac:dyDescent="0.2">
      <c r="C1512" s="4">
        <v>8963</v>
      </c>
      <c r="D1512" s="4" t="s">
        <v>7016</v>
      </c>
      <c r="E1512" s="24"/>
      <c r="F1512" s="24"/>
      <c r="G1512" s="24"/>
      <c r="H1512" s="24"/>
      <c r="I1512" s="40" t="s">
        <v>2034</v>
      </c>
      <c r="J1512" s="4" t="s">
        <v>1435</v>
      </c>
      <c r="K1512" s="2">
        <v>1.1531723663211001E-2</v>
      </c>
      <c r="L1512" s="2">
        <v>-2.4512499570847002E-2</v>
      </c>
      <c r="M1512" s="2">
        <f t="shared" si="54"/>
        <v>0</v>
      </c>
      <c r="N1512" s="2">
        <f t="shared" si="55"/>
        <v>0</v>
      </c>
      <c r="P1512" s="1">
        <v>138</v>
      </c>
    </row>
    <row r="1513" spans="1:16" x14ac:dyDescent="0.2">
      <c r="C1513" s="4">
        <v>8968</v>
      </c>
      <c r="D1513" s="4" t="s">
        <v>7017</v>
      </c>
      <c r="E1513" s="24"/>
      <c r="F1513" s="24"/>
      <c r="G1513" s="24"/>
      <c r="H1513" s="24"/>
      <c r="I1513" s="40" t="s">
        <v>2034</v>
      </c>
      <c r="J1513" s="4" t="s">
        <v>6721</v>
      </c>
      <c r="K1513" s="2">
        <v>9.829573333263E-3</v>
      </c>
      <c r="L1513" s="2">
        <v>-2.32446026057E-2</v>
      </c>
      <c r="M1513" s="2">
        <f t="shared" si="54"/>
        <v>0</v>
      </c>
      <c r="N1513" s="2">
        <f t="shared" si="55"/>
        <v>0</v>
      </c>
      <c r="P1513" s="1">
        <v>138</v>
      </c>
    </row>
    <row r="1514" spans="1:16" x14ac:dyDescent="0.2">
      <c r="C1514" s="4">
        <v>8969</v>
      </c>
      <c r="D1514" s="4" t="s">
        <v>7008</v>
      </c>
      <c r="E1514" s="24"/>
      <c r="F1514" s="24"/>
      <c r="G1514" s="24"/>
      <c r="H1514" s="24"/>
      <c r="I1514" s="40" t="s">
        <v>2034</v>
      </c>
      <c r="J1514" s="4" t="s">
        <v>1435</v>
      </c>
      <c r="K1514" s="2">
        <v>1.1531706899404999E-2</v>
      </c>
      <c r="L1514" s="2">
        <v>-2.4512479081749999E-2</v>
      </c>
      <c r="M1514" s="2">
        <f t="shared" si="54"/>
        <v>0</v>
      </c>
      <c r="N1514" s="2">
        <f t="shared" si="55"/>
        <v>0</v>
      </c>
      <c r="P1514" s="1">
        <v>138</v>
      </c>
    </row>
    <row r="1515" spans="1:16" x14ac:dyDescent="0.2">
      <c r="C1515" s="4">
        <v>8970</v>
      </c>
      <c r="D1515" s="4" t="s">
        <v>7009</v>
      </c>
      <c r="E1515" s="24"/>
      <c r="F1515" s="24"/>
      <c r="G1515" s="24"/>
      <c r="H1515" s="24"/>
      <c r="I1515" s="40" t="s">
        <v>2034</v>
      </c>
      <c r="J1515" s="4" t="s">
        <v>1435</v>
      </c>
      <c r="K1515" s="2">
        <v>1.1531706899404999E-2</v>
      </c>
      <c r="L1515" s="2">
        <v>-2.4512479081749999E-2</v>
      </c>
      <c r="M1515" s="2">
        <f t="shared" si="54"/>
        <v>0</v>
      </c>
      <c r="N1515" s="2">
        <f t="shared" si="55"/>
        <v>0</v>
      </c>
      <c r="P1515" s="1">
        <v>138</v>
      </c>
    </row>
    <row r="1516" spans="1:16" x14ac:dyDescent="0.2">
      <c r="C1516" s="4">
        <v>8971</v>
      </c>
      <c r="D1516" s="4" t="s">
        <v>7010</v>
      </c>
      <c r="E1516" s="24"/>
      <c r="F1516" s="24"/>
      <c r="G1516" s="24"/>
      <c r="H1516" s="24"/>
      <c r="I1516" s="40" t="s">
        <v>2034</v>
      </c>
      <c r="J1516" s="4" t="s">
        <v>1435</v>
      </c>
      <c r="K1516" s="2">
        <v>1.1531706899404999E-2</v>
      </c>
      <c r="L1516" s="2">
        <v>-2.4512479081749999E-2</v>
      </c>
      <c r="M1516" s="2">
        <f t="shared" si="54"/>
        <v>0</v>
      </c>
      <c r="N1516" s="2">
        <f t="shared" si="55"/>
        <v>0</v>
      </c>
      <c r="P1516" s="1">
        <v>138</v>
      </c>
    </row>
    <row r="1517" spans="1:16" x14ac:dyDescent="0.2">
      <c r="C1517" s="4">
        <v>8978</v>
      </c>
      <c r="D1517" s="4" t="s">
        <v>7018</v>
      </c>
      <c r="E1517" s="24"/>
      <c r="F1517" s="24"/>
      <c r="G1517" s="24"/>
      <c r="H1517" s="24"/>
      <c r="I1517" s="40" t="s">
        <v>2034</v>
      </c>
      <c r="J1517" s="4" t="s">
        <v>552</v>
      </c>
      <c r="K1517" s="2">
        <v>9.829573333263E-3</v>
      </c>
      <c r="L1517" s="2">
        <v>-2.32446026057E-2</v>
      </c>
      <c r="M1517" s="2">
        <f t="shared" si="54"/>
        <v>0</v>
      </c>
      <c r="N1517" s="2">
        <f t="shared" si="55"/>
        <v>0</v>
      </c>
      <c r="P1517" s="1">
        <v>138</v>
      </c>
    </row>
    <row r="1518" spans="1:16" x14ac:dyDescent="0.2">
      <c r="C1518" s="4">
        <v>8979</v>
      </c>
      <c r="D1518" s="4" t="s">
        <v>7019</v>
      </c>
      <c r="E1518" s="23">
        <v>27.478000000000002</v>
      </c>
      <c r="F1518" s="24"/>
      <c r="G1518" s="24"/>
      <c r="H1518" s="24"/>
      <c r="I1518" s="40" t="s">
        <v>2034</v>
      </c>
      <c r="J1518" s="4" t="s">
        <v>552</v>
      </c>
      <c r="K1518" s="2">
        <v>9.829573333263E-3</v>
      </c>
      <c r="L1518" s="2">
        <v>-2.32446026057E-2</v>
      </c>
      <c r="M1518" s="2">
        <f t="shared" si="54"/>
        <v>0.27009701605140074</v>
      </c>
      <c r="N1518" s="2">
        <f t="shared" si="55"/>
        <v>-0.63871519039942459</v>
      </c>
      <c r="P1518" s="1">
        <v>138</v>
      </c>
    </row>
    <row r="1519" spans="1:16" x14ac:dyDescent="0.2">
      <c r="A1519" s="4" t="s">
        <v>4799</v>
      </c>
      <c r="B1519" s="4" t="s">
        <v>4799</v>
      </c>
      <c r="C1519" s="4">
        <v>8980</v>
      </c>
      <c r="D1519" s="4" t="s">
        <v>7020</v>
      </c>
      <c r="E1519" s="24"/>
      <c r="F1519" s="24"/>
      <c r="G1519" s="24"/>
      <c r="H1519" s="24"/>
      <c r="I1519" s="40" t="s">
        <v>2034</v>
      </c>
      <c r="J1519" s="4" t="s">
        <v>1435</v>
      </c>
      <c r="K1519" s="2">
        <v>1.2123132124542999E-2</v>
      </c>
      <c r="L1519" s="2">
        <v>-2.4791803210974E-2</v>
      </c>
      <c r="M1519" s="2">
        <f t="shared" si="54"/>
        <v>0</v>
      </c>
      <c r="N1519" s="2">
        <f t="shared" si="55"/>
        <v>0</v>
      </c>
      <c r="P1519" s="1">
        <v>138</v>
      </c>
    </row>
    <row r="1520" spans="1:16" x14ac:dyDescent="0.2">
      <c r="A1520" s="4" t="s">
        <v>1435</v>
      </c>
      <c r="B1520" s="4" t="s">
        <v>1435</v>
      </c>
      <c r="C1520" s="4">
        <v>8981</v>
      </c>
      <c r="D1520" s="4" t="s">
        <v>7021</v>
      </c>
      <c r="E1520" s="24"/>
      <c r="F1520" s="24"/>
      <c r="G1520" s="23">
        <v>95</v>
      </c>
      <c r="H1520" s="23">
        <v>175</v>
      </c>
      <c r="I1520" s="40" t="s">
        <v>2034</v>
      </c>
      <c r="J1520" s="4" t="s">
        <v>1435</v>
      </c>
      <c r="K1520" s="2">
        <v>1.1531723663211001E-2</v>
      </c>
      <c r="L1520" s="2">
        <v>-2.4512499570847002E-2</v>
      </c>
      <c r="M1520" s="2">
        <f t="shared" si="54"/>
        <v>2.0180516410619251</v>
      </c>
      <c r="N1520" s="2">
        <f t="shared" si="55"/>
        <v>-4.2896874248982257</v>
      </c>
      <c r="P1520" s="1">
        <v>18</v>
      </c>
    </row>
    <row r="1521" spans="1:16" x14ac:dyDescent="0.2">
      <c r="A1521" s="4" t="s">
        <v>1435</v>
      </c>
      <c r="B1521" s="4" t="s">
        <v>1435</v>
      </c>
      <c r="C1521" s="4">
        <v>8982</v>
      </c>
      <c r="D1521" s="4" t="s">
        <v>7022</v>
      </c>
      <c r="E1521" s="24"/>
      <c r="F1521" s="24"/>
      <c r="G1521" s="23">
        <v>95</v>
      </c>
      <c r="H1521" s="23">
        <v>175</v>
      </c>
      <c r="I1521" s="40" t="s">
        <v>2034</v>
      </c>
      <c r="J1521" s="4" t="s">
        <v>1435</v>
      </c>
      <c r="K1521" s="2">
        <v>1.1531723663211001E-2</v>
      </c>
      <c r="L1521" s="2">
        <v>-2.4512499570847002E-2</v>
      </c>
      <c r="M1521" s="2">
        <f t="shared" si="54"/>
        <v>2.0180516410619251</v>
      </c>
      <c r="N1521" s="2">
        <f t="shared" si="55"/>
        <v>-4.2896874248982257</v>
      </c>
      <c r="P1521" s="1">
        <v>18</v>
      </c>
    </row>
    <row r="1522" spans="1:16" x14ac:dyDescent="0.2">
      <c r="A1522" s="4" t="s">
        <v>1435</v>
      </c>
      <c r="B1522" s="4" t="s">
        <v>1435</v>
      </c>
      <c r="C1522" s="4">
        <v>8983</v>
      </c>
      <c r="D1522" s="4" t="s">
        <v>7023</v>
      </c>
      <c r="E1522" s="24"/>
      <c r="F1522" s="23">
        <v>160</v>
      </c>
      <c r="G1522" s="24"/>
      <c r="H1522" s="24"/>
      <c r="I1522" s="40" t="s">
        <v>2034</v>
      </c>
      <c r="J1522" s="4" t="s">
        <v>1435</v>
      </c>
      <c r="K1522" s="2">
        <v>1.1531723663211001E-2</v>
      </c>
      <c r="L1522" s="2">
        <v>-2.4512499570847002E-2</v>
      </c>
      <c r="M1522" s="2">
        <f t="shared" si="54"/>
        <v>1.8450757861137601</v>
      </c>
      <c r="N1522" s="2">
        <f t="shared" si="55"/>
        <v>-3.9219999313355203</v>
      </c>
      <c r="P1522" s="1">
        <v>18</v>
      </c>
    </row>
    <row r="1523" spans="1:16" x14ac:dyDescent="0.2">
      <c r="C1523" s="4">
        <v>8984</v>
      </c>
      <c r="D1523" s="4" t="s">
        <v>7024</v>
      </c>
      <c r="E1523" s="24"/>
      <c r="F1523" s="24"/>
      <c r="G1523" s="24"/>
      <c r="H1523" s="24"/>
      <c r="I1523" s="40" t="s">
        <v>2034</v>
      </c>
      <c r="J1523" s="4" t="s">
        <v>490</v>
      </c>
      <c r="K1523" s="2">
        <v>5.6549687869850004E-3</v>
      </c>
      <c r="L1523" s="2">
        <v>-1.6634000465273999E-2</v>
      </c>
      <c r="M1523" s="2">
        <f t="shared" si="54"/>
        <v>0</v>
      </c>
      <c r="N1523" s="2">
        <f t="shared" si="55"/>
        <v>0</v>
      </c>
      <c r="P1523" s="1">
        <v>69</v>
      </c>
    </row>
    <row r="1524" spans="1:16" x14ac:dyDescent="0.2">
      <c r="C1524" s="4">
        <v>8985</v>
      </c>
      <c r="D1524" s="4" t="s">
        <v>7025</v>
      </c>
      <c r="E1524" s="23">
        <v>1.714</v>
      </c>
      <c r="F1524" s="24"/>
      <c r="G1524" s="24"/>
      <c r="H1524" s="24"/>
      <c r="I1524" s="40" t="s">
        <v>2034</v>
      </c>
      <c r="J1524" s="4" t="s">
        <v>1403</v>
      </c>
      <c r="K1524" s="2">
        <v>2.3243976756930001E-2</v>
      </c>
      <c r="L1524" s="2">
        <v>-3.0041463673114999E-2</v>
      </c>
      <c r="M1524" s="2">
        <f t="shared" si="54"/>
        <v>3.984017616137802E-2</v>
      </c>
      <c r="N1524" s="2">
        <f t="shared" si="55"/>
        <v>-5.1491068735719105E-2</v>
      </c>
      <c r="P1524" s="1">
        <v>138</v>
      </c>
    </row>
    <row r="1525" spans="1:16" x14ac:dyDescent="0.2">
      <c r="C1525" s="4">
        <v>8988</v>
      </c>
      <c r="D1525" s="4" t="s">
        <v>7026</v>
      </c>
      <c r="E1525" s="24"/>
      <c r="F1525" s="24"/>
      <c r="G1525" s="24"/>
      <c r="H1525" s="24"/>
      <c r="I1525" s="40" t="s">
        <v>2034</v>
      </c>
      <c r="J1525" s="4" t="s">
        <v>6721</v>
      </c>
      <c r="K1525" s="2">
        <v>9.4478446990249997E-3</v>
      </c>
      <c r="L1525" s="2">
        <v>-2.2685365751386001E-2</v>
      </c>
      <c r="M1525" s="2">
        <f t="shared" si="54"/>
        <v>0</v>
      </c>
      <c r="N1525" s="2">
        <f t="shared" si="55"/>
        <v>0</v>
      </c>
      <c r="P1525" s="1">
        <v>100</v>
      </c>
    </row>
    <row r="1526" spans="1:16" x14ac:dyDescent="0.2">
      <c r="C1526" s="4">
        <v>8989</v>
      </c>
      <c r="D1526" s="4" t="s">
        <v>7027</v>
      </c>
      <c r="E1526" s="24"/>
      <c r="F1526" s="24"/>
      <c r="G1526" s="24"/>
      <c r="H1526" s="24"/>
      <c r="I1526" s="40" t="s">
        <v>2034</v>
      </c>
      <c r="J1526" s="4" t="s">
        <v>6721</v>
      </c>
      <c r="K1526" s="2">
        <v>9.4478446990249997E-3</v>
      </c>
      <c r="L1526" s="2">
        <v>-2.2685365751386001E-2</v>
      </c>
      <c r="M1526" s="2">
        <f t="shared" si="54"/>
        <v>0</v>
      </c>
      <c r="N1526" s="2">
        <f t="shared" si="55"/>
        <v>0</v>
      </c>
      <c r="P1526" s="1">
        <v>13.800000190734863</v>
      </c>
    </row>
    <row r="1527" spans="1:16" x14ac:dyDescent="0.2">
      <c r="C1527" s="4">
        <v>8997</v>
      </c>
      <c r="D1527" s="4" t="s">
        <v>7028</v>
      </c>
      <c r="E1527" s="24"/>
      <c r="F1527" s="24"/>
      <c r="G1527" s="24"/>
      <c r="H1527" s="24"/>
      <c r="I1527" s="40" t="s">
        <v>2034</v>
      </c>
      <c r="J1527" s="4" t="s">
        <v>1435</v>
      </c>
      <c r="K1527" s="2">
        <v>1.2123132124542999E-2</v>
      </c>
      <c r="L1527" s="2">
        <v>-2.4791803210974E-2</v>
      </c>
      <c r="M1527" s="2">
        <f t="shared" si="54"/>
        <v>0</v>
      </c>
      <c r="N1527" s="2">
        <f t="shared" si="55"/>
        <v>0</v>
      </c>
      <c r="P1527" s="1">
        <v>138</v>
      </c>
    </row>
    <row r="1528" spans="1:16" x14ac:dyDescent="0.2">
      <c r="C1528" s="4">
        <v>8998</v>
      </c>
      <c r="D1528" s="4" t="s">
        <v>7029</v>
      </c>
      <c r="E1528" s="24"/>
      <c r="F1528" s="24"/>
      <c r="G1528" s="24"/>
      <c r="H1528" s="24"/>
      <c r="I1528" s="40" t="s">
        <v>2034</v>
      </c>
      <c r="J1528" s="4" t="s">
        <v>1435</v>
      </c>
      <c r="K1528" s="2">
        <v>1.2123132124542999E-2</v>
      </c>
      <c r="L1528" s="2">
        <v>-2.4791803210974E-2</v>
      </c>
      <c r="M1528" s="2">
        <f t="shared" si="54"/>
        <v>0</v>
      </c>
      <c r="N1528" s="2">
        <f t="shared" si="55"/>
        <v>0</v>
      </c>
      <c r="P1528" s="1">
        <v>138</v>
      </c>
    </row>
    <row r="1529" spans="1:16" x14ac:dyDescent="0.2">
      <c r="C1529" s="4">
        <v>8999</v>
      </c>
      <c r="D1529" s="4" t="s">
        <v>7030</v>
      </c>
      <c r="E1529" s="24"/>
      <c r="F1529" s="24"/>
      <c r="G1529" s="24"/>
      <c r="H1529" s="24"/>
      <c r="I1529" s="40" t="s">
        <v>2034</v>
      </c>
      <c r="J1529" s="4" t="s">
        <v>1435</v>
      </c>
      <c r="K1529" s="2">
        <v>1.2123132124542999E-2</v>
      </c>
      <c r="L1529" s="2">
        <v>-2.4791803210974E-2</v>
      </c>
      <c r="M1529" s="2">
        <f t="shared" si="54"/>
        <v>0</v>
      </c>
      <c r="N1529" s="2">
        <f t="shared" si="55"/>
        <v>0</v>
      </c>
      <c r="P1529" s="1">
        <v>138</v>
      </c>
    </row>
    <row r="1530" spans="1:16" x14ac:dyDescent="0.2">
      <c r="A1530" s="4" t="s">
        <v>7076</v>
      </c>
      <c r="B1530" s="4" t="s">
        <v>7076</v>
      </c>
      <c r="C1530" s="4">
        <v>9000</v>
      </c>
      <c r="D1530" s="4" t="s">
        <v>7031</v>
      </c>
      <c r="E1530" s="24"/>
      <c r="F1530" s="24"/>
      <c r="G1530" s="23">
        <v>330</v>
      </c>
      <c r="H1530" s="23">
        <v>347</v>
      </c>
      <c r="I1530" s="40" t="s">
        <v>2034</v>
      </c>
      <c r="J1530" s="4" t="s">
        <v>325</v>
      </c>
      <c r="K1530" s="2">
        <v>7.9011470079420002E-3</v>
      </c>
      <c r="L1530" s="2">
        <v>-3.7283208221197003E-2</v>
      </c>
      <c r="M1530" s="2">
        <f t="shared" si="54"/>
        <v>2.741698011755874</v>
      </c>
      <c r="N1530" s="2">
        <f t="shared" si="55"/>
        <v>-12.937273252755361</v>
      </c>
      <c r="P1530" s="1">
        <v>24</v>
      </c>
    </row>
    <row r="1531" spans="1:16" x14ac:dyDescent="0.2">
      <c r="A1531" s="4" t="s">
        <v>7076</v>
      </c>
      <c r="B1531" s="4" t="s">
        <v>7076</v>
      </c>
      <c r="C1531" s="4">
        <v>9001</v>
      </c>
      <c r="D1531" s="4" t="s">
        <v>7032</v>
      </c>
      <c r="E1531" s="24"/>
      <c r="F1531" s="24"/>
      <c r="G1531" s="23">
        <v>415.04299926757812</v>
      </c>
      <c r="H1531" s="23">
        <v>432</v>
      </c>
      <c r="I1531" s="40" t="s">
        <v>2034</v>
      </c>
      <c r="J1531" s="4" t="s">
        <v>325</v>
      </c>
      <c r="K1531" s="2">
        <v>7.9102599993349995E-3</v>
      </c>
      <c r="L1531" s="2">
        <v>-3.7457138299942003E-2</v>
      </c>
      <c r="M1531" s="2">
        <f t="shared" si="54"/>
        <v>3.4172323197127197</v>
      </c>
      <c r="N1531" s="2">
        <f t="shared" si="55"/>
        <v>-16.181483745574944</v>
      </c>
      <c r="P1531" s="1">
        <v>24</v>
      </c>
    </row>
    <row r="1532" spans="1:16" x14ac:dyDescent="0.2">
      <c r="A1532" s="4" t="s">
        <v>7076</v>
      </c>
      <c r="B1532" s="4" t="s">
        <v>7076</v>
      </c>
      <c r="C1532" s="4">
        <v>9002</v>
      </c>
      <c r="D1532" s="4" t="s">
        <v>7033</v>
      </c>
      <c r="E1532" s="24"/>
      <c r="F1532" s="24"/>
      <c r="G1532" s="23">
        <v>55</v>
      </c>
      <c r="H1532" s="23">
        <v>55</v>
      </c>
      <c r="I1532" s="40" t="s">
        <v>2034</v>
      </c>
      <c r="J1532" s="4" t="s">
        <v>325</v>
      </c>
      <c r="K1532" s="2">
        <v>7.9011470079420002E-3</v>
      </c>
      <c r="L1532" s="2">
        <v>-3.7283208221197003E-2</v>
      </c>
      <c r="M1532" s="2">
        <f t="shared" si="54"/>
        <v>0.43456308543680999</v>
      </c>
      <c r="N1532" s="2">
        <f t="shared" si="55"/>
        <v>-2.0505764521658354</v>
      </c>
      <c r="P1532" s="1">
        <v>13.800000190734863</v>
      </c>
    </row>
    <row r="1533" spans="1:16" x14ac:dyDescent="0.2">
      <c r="A1533" s="4" t="s">
        <v>7076</v>
      </c>
      <c r="B1533" s="4" t="s">
        <v>7076</v>
      </c>
      <c r="C1533" s="4">
        <v>9003</v>
      </c>
      <c r="D1533" s="4" t="s">
        <v>7034</v>
      </c>
      <c r="E1533" s="24"/>
      <c r="F1533" s="23">
        <v>55</v>
      </c>
      <c r="G1533" s="24"/>
      <c r="H1533" s="24"/>
      <c r="I1533" s="40" t="s">
        <v>2034</v>
      </c>
      <c r="J1533" s="4" t="s">
        <v>325</v>
      </c>
      <c r="K1533" s="2">
        <v>7.9011470079420002E-3</v>
      </c>
      <c r="L1533" s="2">
        <v>-3.7283208221197003E-2</v>
      </c>
      <c r="M1533" s="2">
        <f t="shared" si="54"/>
        <v>0.43456308543680999</v>
      </c>
      <c r="N1533" s="2">
        <f t="shared" si="55"/>
        <v>-2.0505764521658354</v>
      </c>
      <c r="P1533" s="1">
        <v>13.800000190734863</v>
      </c>
    </row>
    <row r="1534" spans="1:16" x14ac:dyDescent="0.2">
      <c r="A1534" s="4" t="s">
        <v>7076</v>
      </c>
      <c r="B1534" s="4" t="s">
        <v>7076</v>
      </c>
      <c r="C1534" s="4">
        <v>9004</v>
      </c>
      <c r="D1534" s="4" t="s">
        <v>7035</v>
      </c>
      <c r="E1534" s="24"/>
      <c r="F1534" s="23">
        <v>55</v>
      </c>
      <c r="G1534" s="24"/>
      <c r="H1534" s="24"/>
      <c r="I1534" s="40" t="s">
        <v>2034</v>
      </c>
      <c r="J1534" s="4" t="s">
        <v>325</v>
      </c>
      <c r="K1534" s="2">
        <v>7.9011470079420002E-3</v>
      </c>
      <c r="L1534" s="2">
        <v>-3.7283208221197003E-2</v>
      </c>
      <c r="M1534" s="2">
        <f t="shared" si="54"/>
        <v>0.43456308543680999</v>
      </c>
      <c r="N1534" s="2">
        <f t="shared" si="55"/>
        <v>-2.0505764521658354</v>
      </c>
      <c r="P1534" s="1">
        <v>13.800000190734863</v>
      </c>
    </row>
    <row r="1535" spans="1:16" x14ac:dyDescent="0.2">
      <c r="A1535" s="4" t="s">
        <v>7076</v>
      </c>
      <c r="B1535" s="4" t="s">
        <v>7076</v>
      </c>
      <c r="C1535" s="4">
        <v>9005</v>
      </c>
      <c r="D1535" s="4" t="s">
        <v>7036</v>
      </c>
      <c r="E1535" s="24"/>
      <c r="F1535" s="24"/>
      <c r="G1535" s="23">
        <v>55</v>
      </c>
      <c r="H1535" s="23">
        <v>55</v>
      </c>
      <c r="I1535" s="40" t="s">
        <v>2034</v>
      </c>
      <c r="J1535" s="4" t="s">
        <v>325</v>
      </c>
      <c r="K1535" s="2">
        <v>7.9011470079420002E-3</v>
      </c>
      <c r="L1535" s="2">
        <v>-3.7283208221197003E-2</v>
      </c>
      <c r="M1535" s="2">
        <f t="shared" si="54"/>
        <v>0.43456308543680999</v>
      </c>
      <c r="N1535" s="2">
        <f t="shared" si="55"/>
        <v>-2.0505764521658354</v>
      </c>
      <c r="P1535" s="1">
        <v>13.800000190734863</v>
      </c>
    </row>
    <row r="1536" spans="1:16" x14ac:dyDescent="0.2">
      <c r="A1536" s="4" t="s">
        <v>4800</v>
      </c>
      <c r="B1536" s="4" t="s">
        <v>4800</v>
      </c>
      <c r="C1536" s="4">
        <v>9012</v>
      </c>
      <c r="D1536" s="4" t="s">
        <v>7037</v>
      </c>
      <c r="E1536" s="24"/>
      <c r="F1536" s="24"/>
      <c r="G1536" s="23">
        <v>75</v>
      </c>
      <c r="H1536" s="23">
        <v>97</v>
      </c>
      <c r="I1536" s="40" t="s">
        <v>2034</v>
      </c>
      <c r="J1536" s="4" t="s">
        <v>325</v>
      </c>
      <c r="K1536" s="2">
        <v>8.2725109532479999E-3</v>
      </c>
      <c r="L1536" s="2">
        <v>-3.7483647465706003E-2</v>
      </c>
      <c r="M1536" s="2">
        <f t="shared" si="54"/>
        <v>0.80243356246505604</v>
      </c>
      <c r="N1536" s="2">
        <f t="shared" si="55"/>
        <v>-3.6359138041734824</v>
      </c>
      <c r="P1536" s="1">
        <v>13.800000190734863</v>
      </c>
    </row>
    <row r="1537" spans="1:16" x14ac:dyDescent="0.2">
      <c r="A1537" s="4" t="s">
        <v>4800</v>
      </c>
      <c r="B1537" s="4" t="s">
        <v>4800</v>
      </c>
      <c r="C1537" s="4">
        <v>9013</v>
      </c>
      <c r="D1537" s="4" t="s">
        <v>7038</v>
      </c>
      <c r="E1537" s="24"/>
      <c r="F1537" s="24"/>
      <c r="G1537" s="23">
        <v>75</v>
      </c>
      <c r="H1537" s="23">
        <v>98</v>
      </c>
      <c r="I1537" s="40" t="s">
        <v>2034</v>
      </c>
      <c r="J1537" s="4" t="s">
        <v>325</v>
      </c>
      <c r="K1537" s="2">
        <v>8.2724904641509993E-3</v>
      </c>
      <c r="L1537" s="2">
        <v>-3.7484277039765999E-2</v>
      </c>
      <c r="M1537" s="2">
        <f t="shared" si="54"/>
        <v>0.81070406548679796</v>
      </c>
      <c r="N1537" s="2">
        <f t="shared" si="55"/>
        <v>-3.6734591498970679</v>
      </c>
      <c r="P1537" s="1">
        <v>13.800000190734863</v>
      </c>
    </row>
    <row r="1538" spans="1:16" x14ac:dyDescent="0.2">
      <c r="A1538" s="4" t="s">
        <v>4800</v>
      </c>
      <c r="B1538" s="4" t="s">
        <v>4800</v>
      </c>
      <c r="C1538" s="4">
        <v>9014</v>
      </c>
      <c r="D1538" s="4" t="s">
        <v>7039</v>
      </c>
      <c r="E1538" s="24"/>
      <c r="F1538" s="24"/>
      <c r="G1538" s="23">
        <v>170</v>
      </c>
      <c r="H1538" s="23">
        <v>191</v>
      </c>
      <c r="I1538" s="40" t="s">
        <v>2034</v>
      </c>
      <c r="J1538" s="4" t="s">
        <v>325</v>
      </c>
      <c r="K1538" s="2">
        <v>8.272383362055E-3</v>
      </c>
      <c r="L1538" s="2">
        <v>-3.7484485656022998E-2</v>
      </c>
      <c r="M1538" s="2">
        <f t="shared" si="54"/>
        <v>1.5800252221525051</v>
      </c>
      <c r="N1538" s="2">
        <f t="shared" si="55"/>
        <v>-7.1595367603003925</v>
      </c>
      <c r="P1538" s="1">
        <v>18</v>
      </c>
    </row>
    <row r="1539" spans="1:16" x14ac:dyDescent="0.2">
      <c r="A1539" s="4" t="s">
        <v>4800</v>
      </c>
      <c r="B1539" s="4" t="s">
        <v>4800</v>
      </c>
      <c r="C1539" s="4">
        <v>9015</v>
      </c>
      <c r="D1539" s="4" t="s">
        <v>7040</v>
      </c>
      <c r="E1539" s="24"/>
      <c r="F1539" s="24"/>
      <c r="G1539" s="23">
        <v>170</v>
      </c>
      <c r="H1539" s="23">
        <v>193</v>
      </c>
      <c r="I1539" s="40" t="s">
        <v>2034</v>
      </c>
      <c r="J1539" s="4" t="s">
        <v>325</v>
      </c>
      <c r="K1539" s="2">
        <v>8.2725472748280005E-3</v>
      </c>
      <c r="L1539" s="2">
        <v>-3.7484854459763003E-2</v>
      </c>
      <c r="M1539" s="2">
        <f t="shared" ref="M1539:M1602" si="56">(H1539+F1539+E1539)*K1539</f>
        <v>1.5966016240418042</v>
      </c>
      <c r="N1539" s="2">
        <f t="shared" ref="N1539:N1602" si="57">(H1539+F1539+E1539)*L1539</f>
        <v>-7.2345769107342592</v>
      </c>
      <c r="P1539" s="1">
        <v>20</v>
      </c>
    </row>
    <row r="1540" spans="1:16" x14ac:dyDescent="0.2">
      <c r="A1540" s="4" t="s">
        <v>7091</v>
      </c>
      <c r="B1540" s="4" t="s">
        <v>7091</v>
      </c>
      <c r="C1540" s="4">
        <v>9016</v>
      </c>
      <c r="D1540" s="4" t="s">
        <v>7041</v>
      </c>
      <c r="E1540" s="24"/>
      <c r="F1540" s="24"/>
      <c r="G1540" s="23">
        <v>20</v>
      </c>
      <c r="H1540" s="23">
        <v>45</v>
      </c>
      <c r="I1540" s="40" t="s">
        <v>2034</v>
      </c>
      <c r="J1540" s="4" t="s">
        <v>325</v>
      </c>
      <c r="K1540" s="2">
        <v>8.0091282725330004E-3</v>
      </c>
      <c r="L1540" s="2">
        <v>-3.6856736987829E-2</v>
      </c>
      <c r="M1540" s="2">
        <f t="shared" si="56"/>
        <v>0.36041077226398499</v>
      </c>
      <c r="N1540" s="2">
        <f t="shared" si="57"/>
        <v>-1.6585531644523051</v>
      </c>
      <c r="P1540" s="1">
        <v>13.800000190734863</v>
      </c>
    </row>
    <row r="1541" spans="1:16" x14ac:dyDescent="0.2">
      <c r="A1541" s="4" t="s">
        <v>7091</v>
      </c>
      <c r="B1541" s="4" t="s">
        <v>7091</v>
      </c>
      <c r="C1541" s="4">
        <v>9017</v>
      </c>
      <c r="D1541" s="4" t="s">
        <v>7042</v>
      </c>
      <c r="E1541" s="24"/>
      <c r="F1541" s="24"/>
      <c r="G1541" s="23">
        <v>20</v>
      </c>
      <c r="H1541" s="23">
        <v>45</v>
      </c>
      <c r="I1541" s="40" t="s">
        <v>2034</v>
      </c>
      <c r="J1541" s="4" t="s">
        <v>325</v>
      </c>
      <c r="K1541" s="2">
        <v>8.0091282725330004E-3</v>
      </c>
      <c r="L1541" s="2">
        <v>-3.6856736987829E-2</v>
      </c>
      <c r="M1541" s="2">
        <f t="shared" si="56"/>
        <v>0.36041077226398499</v>
      </c>
      <c r="N1541" s="2">
        <f t="shared" si="57"/>
        <v>-1.6585531644523051</v>
      </c>
      <c r="P1541" s="1">
        <v>13.800000190734863</v>
      </c>
    </row>
    <row r="1542" spans="1:16" x14ac:dyDescent="0.2">
      <c r="A1542" s="4" t="s">
        <v>7091</v>
      </c>
      <c r="B1542" s="4" t="s">
        <v>7091</v>
      </c>
      <c r="C1542" s="4">
        <v>9018</v>
      </c>
      <c r="D1542" s="4" t="s">
        <v>7043</v>
      </c>
      <c r="E1542" s="24"/>
      <c r="F1542" s="24"/>
      <c r="G1542" s="23">
        <v>20</v>
      </c>
      <c r="H1542" s="23">
        <v>45</v>
      </c>
      <c r="I1542" s="40" t="s">
        <v>2034</v>
      </c>
      <c r="J1542" s="4" t="s">
        <v>325</v>
      </c>
      <c r="K1542" s="2">
        <v>8.0091282725330004E-3</v>
      </c>
      <c r="L1542" s="2">
        <v>-3.6856736987829E-2</v>
      </c>
      <c r="M1542" s="2">
        <f t="shared" si="56"/>
        <v>0.36041077226398499</v>
      </c>
      <c r="N1542" s="2">
        <f t="shared" si="57"/>
        <v>-1.6585531644523051</v>
      </c>
      <c r="P1542" s="1">
        <v>13.800000190734863</v>
      </c>
    </row>
    <row r="1543" spans="1:16" x14ac:dyDescent="0.2">
      <c r="A1543" s="4" t="s">
        <v>7091</v>
      </c>
      <c r="B1543" s="4" t="s">
        <v>7091</v>
      </c>
      <c r="C1543" s="4">
        <v>9019</v>
      </c>
      <c r="D1543" s="4" t="s">
        <v>7044</v>
      </c>
      <c r="E1543" s="24"/>
      <c r="F1543" s="24"/>
      <c r="G1543" s="23">
        <v>20</v>
      </c>
      <c r="H1543" s="23">
        <v>45</v>
      </c>
      <c r="I1543" s="40" t="s">
        <v>2034</v>
      </c>
      <c r="J1543" s="4" t="s">
        <v>325</v>
      </c>
      <c r="K1543" s="2">
        <v>8.0091282725330004E-3</v>
      </c>
      <c r="L1543" s="2">
        <v>-3.6856736987829E-2</v>
      </c>
      <c r="M1543" s="2">
        <f t="shared" si="56"/>
        <v>0.36041077226398499</v>
      </c>
      <c r="N1543" s="2">
        <f t="shared" si="57"/>
        <v>-1.6585531644523051</v>
      </c>
      <c r="P1543" s="1">
        <v>13.800000190734863</v>
      </c>
    </row>
    <row r="1544" spans="1:16" x14ac:dyDescent="0.2">
      <c r="C1544" s="4">
        <v>9040</v>
      </c>
      <c r="D1544" s="4" t="s">
        <v>7045</v>
      </c>
      <c r="E1544" s="24"/>
      <c r="F1544" s="24"/>
      <c r="G1544" s="24"/>
      <c r="H1544" s="24"/>
      <c r="I1544" s="40" t="s">
        <v>2034</v>
      </c>
      <c r="J1544" s="4" t="s">
        <v>325</v>
      </c>
      <c r="K1544" s="2">
        <v>6.2443786300719999E-3</v>
      </c>
      <c r="L1544" s="2">
        <v>-3.6953050643205997E-2</v>
      </c>
      <c r="M1544" s="2">
        <f t="shared" si="56"/>
        <v>0</v>
      </c>
      <c r="N1544" s="2">
        <f t="shared" si="57"/>
        <v>0</v>
      </c>
      <c r="P1544" s="1">
        <v>345</v>
      </c>
    </row>
    <row r="1545" spans="1:16" x14ac:dyDescent="0.2">
      <c r="A1545" s="4" t="s">
        <v>7046</v>
      </c>
      <c r="B1545" s="4" t="s">
        <v>7046</v>
      </c>
      <c r="C1545" s="4">
        <v>9071</v>
      </c>
      <c r="D1545" s="4" t="s">
        <v>7046</v>
      </c>
      <c r="E1545" s="24"/>
      <c r="F1545" s="24"/>
      <c r="G1545" s="24"/>
      <c r="H1545" s="24"/>
      <c r="I1545" s="40" t="s">
        <v>2034</v>
      </c>
      <c r="J1545" s="4" t="s">
        <v>319</v>
      </c>
      <c r="K1545" s="2">
        <v>7.5520724058149996E-3</v>
      </c>
      <c r="L1545" s="2">
        <v>-3.6392379552126E-2</v>
      </c>
      <c r="M1545" s="2">
        <f t="shared" si="56"/>
        <v>0</v>
      </c>
      <c r="N1545" s="2">
        <f t="shared" si="57"/>
        <v>0</v>
      </c>
      <c r="P1545" s="1">
        <v>138</v>
      </c>
    </row>
    <row r="1546" spans="1:16" x14ac:dyDescent="0.2">
      <c r="A1546" s="4" t="s">
        <v>7047</v>
      </c>
      <c r="B1546" s="4" t="s">
        <v>7047</v>
      </c>
      <c r="C1546" s="4">
        <v>9073</v>
      </c>
      <c r="D1546" s="4" t="s">
        <v>7047</v>
      </c>
      <c r="E1546" s="24"/>
      <c r="F1546" s="24"/>
      <c r="G1546" s="24"/>
      <c r="H1546" s="24"/>
      <c r="I1546" s="40" t="s">
        <v>2034</v>
      </c>
      <c r="J1546" s="4" t="s">
        <v>876</v>
      </c>
      <c r="K1546" s="2">
        <v>6.4418581314380002E-3</v>
      </c>
      <c r="L1546" s="2">
        <v>-3.1107766553760002E-2</v>
      </c>
      <c r="M1546" s="2">
        <f t="shared" si="56"/>
        <v>0</v>
      </c>
      <c r="N1546" s="2">
        <f t="shared" si="57"/>
        <v>0</v>
      </c>
      <c r="P1546" s="1">
        <v>345</v>
      </c>
    </row>
    <row r="1547" spans="1:16" x14ac:dyDescent="0.2">
      <c r="A1547" s="4" t="s">
        <v>4801</v>
      </c>
      <c r="B1547" s="4" t="s">
        <v>4801</v>
      </c>
      <c r="C1547" s="4">
        <v>9074</v>
      </c>
      <c r="D1547" s="4" t="s">
        <v>7048</v>
      </c>
      <c r="E1547" s="24"/>
      <c r="F1547" s="24"/>
      <c r="G1547" s="24"/>
      <c r="H1547" s="24"/>
      <c r="I1547" s="40" t="s">
        <v>2034</v>
      </c>
      <c r="J1547" s="4" t="s">
        <v>994</v>
      </c>
      <c r="K1547" s="2">
        <v>7.5460411608219997E-3</v>
      </c>
      <c r="L1547" s="2">
        <v>-3.4468498080969003E-2</v>
      </c>
      <c r="M1547" s="2">
        <f t="shared" si="56"/>
        <v>0</v>
      </c>
      <c r="N1547" s="2">
        <f t="shared" si="57"/>
        <v>0</v>
      </c>
      <c r="P1547" s="1">
        <v>345</v>
      </c>
    </row>
    <row r="1548" spans="1:16" x14ac:dyDescent="0.2">
      <c r="A1548" s="4" t="s">
        <v>4801</v>
      </c>
      <c r="B1548" s="4" t="s">
        <v>4801</v>
      </c>
      <c r="C1548" s="4">
        <v>9075</v>
      </c>
      <c r="D1548" s="4" t="s">
        <v>7048</v>
      </c>
      <c r="E1548" s="24"/>
      <c r="F1548" s="24"/>
      <c r="G1548" s="24"/>
      <c r="H1548" s="24"/>
      <c r="I1548" s="40" t="s">
        <v>2034</v>
      </c>
      <c r="J1548" s="4" t="s">
        <v>994</v>
      </c>
      <c r="K1548" s="2">
        <v>7.8093241900210001E-3</v>
      </c>
      <c r="L1548" s="2">
        <v>-3.5362537950277002E-2</v>
      </c>
      <c r="M1548" s="2">
        <f t="shared" si="56"/>
        <v>0</v>
      </c>
      <c r="N1548" s="2">
        <f t="shared" si="57"/>
        <v>0</v>
      </c>
      <c r="P1548" s="1">
        <v>138</v>
      </c>
    </row>
    <row r="1549" spans="1:16" x14ac:dyDescent="0.2">
      <c r="A1549" s="4" t="s">
        <v>7052</v>
      </c>
      <c r="B1549" s="4" t="s">
        <v>7052</v>
      </c>
      <c r="C1549" s="4">
        <v>9076</v>
      </c>
      <c r="D1549" s="4" t="s">
        <v>7049</v>
      </c>
      <c r="E1549" s="24"/>
      <c r="F1549" s="24"/>
      <c r="G1549" s="24"/>
      <c r="H1549" s="24"/>
      <c r="I1549" s="40" t="s">
        <v>2034</v>
      </c>
      <c r="J1549" s="4" t="s">
        <v>325</v>
      </c>
      <c r="K1549" s="2">
        <v>8.3357682451609995E-3</v>
      </c>
      <c r="L1549" s="2">
        <v>-3.8080766797065999E-2</v>
      </c>
      <c r="M1549" s="2">
        <f t="shared" si="56"/>
        <v>0</v>
      </c>
      <c r="N1549" s="2">
        <f t="shared" si="57"/>
        <v>0</v>
      </c>
      <c r="P1549" s="1">
        <v>138</v>
      </c>
    </row>
    <row r="1550" spans="1:16" x14ac:dyDescent="0.2">
      <c r="A1550" s="4" t="s">
        <v>7052</v>
      </c>
      <c r="B1550" s="4" t="s">
        <v>7052</v>
      </c>
      <c r="C1550" s="4">
        <v>9077</v>
      </c>
      <c r="D1550" s="4" t="s">
        <v>7050</v>
      </c>
      <c r="E1550" s="24"/>
      <c r="F1550" s="24"/>
      <c r="G1550" s="24"/>
      <c r="H1550" s="24"/>
      <c r="I1550" s="40" t="s">
        <v>2034</v>
      </c>
      <c r="J1550" s="4" t="s">
        <v>325</v>
      </c>
      <c r="K1550" s="2">
        <v>8.3358082920310002E-3</v>
      </c>
      <c r="L1550" s="2">
        <v>-3.8076922297478E-2</v>
      </c>
      <c r="M1550" s="2">
        <f t="shared" si="56"/>
        <v>0</v>
      </c>
      <c r="N1550" s="2">
        <f t="shared" si="57"/>
        <v>0</v>
      </c>
      <c r="P1550" s="1">
        <v>138</v>
      </c>
    </row>
    <row r="1551" spans="1:16" x14ac:dyDescent="0.2">
      <c r="A1551" s="4" t="s">
        <v>7052</v>
      </c>
      <c r="B1551" s="4" t="s">
        <v>7052</v>
      </c>
      <c r="C1551" s="4">
        <v>9079</v>
      </c>
      <c r="D1551" s="4" t="s">
        <v>7051</v>
      </c>
      <c r="E1551" s="23">
        <v>68.364999999999995</v>
      </c>
      <c r="F1551" s="24"/>
      <c r="G1551" s="24"/>
      <c r="H1551" s="24"/>
      <c r="I1551" s="40" t="s">
        <v>2034</v>
      </c>
      <c r="J1551" s="4" t="s">
        <v>325</v>
      </c>
      <c r="K1551" s="2">
        <v>8.3373356610539993E-3</v>
      </c>
      <c r="L1551" s="2">
        <v>-3.8086965680122001E-2</v>
      </c>
      <c r="M1551" s="2">
        <f t="shared" si="56"/>
        <v>0.56998195246795658</v>
      </c>
      <c r="N1551" s="2">
        <f t="shared" si="57"/>
        <v>-2.6038154087215406</v>
      </c>
      <c r="P1551" s="1">
        <v>138</v>
      </c>
    </row>
    <row r="1552" spans="1:16" x14ac:dyDescent="0.2">
      <c r="A1552" s="4" t="s">
        <v>7052</v>
      </c>
      <c r="B1552" s="4" t="s">
        <v>7052</v>
      </c>
      <c r="C1552" s="4">
        <v>9080</v>
      </c>
      <c r="D1552" s="4" t="s">
        <v>7052</v>
      </c>
      <c r="E1552" s="24"/>
      <c r="F1552" s="24"/>
      <c r="G1552" s="24"/>
      <c r="H1552" s="24"/>
      <c r="I1552" s="40" t="s">
        <v>2034</v>
      </c>
      <c r="J1552" s="4" t="s">
        <v>325</v>
      </c>
      <c r="K1552" s="2">
        <v>8.3349710330370003E-3</v>
      </c>
      <c r="L1552" s="2">
        <v>-3.7923570722342002E-2</v>
      </c>
      <c r="M1552" s="2">
        <f t="shared" si="56"/>
        <v>0</v>
      </c>
      <c r="N1552" s="2">
        <f t="shared" si="57"/>
        <v>0</v>
      </c>
      <c r="P1552" s="1">
        <v>69</v>
      </c>
    </row>
    <row r="1553" spans="1:16" x14ac:dyDescent="0.2">
      <c r="A1553" s="4" t="s">
        <v>2611</v>
      </c>
      <c r="B1553" s="4" t="s">
        <v>2611</v>
      </c>
      <c r="C1553" s="4">
        <v>9120</v>
      </c>
      <c r="D1553" s="4" t="s">
        <v>2611</v>
      </c>
      <c r="E1553" s="23">
        <v>64.343999999999994</v>
      </c>
      <c r="F1553" s="24"/>
      <c r="G1553" s="24"/>
      <c r="H1553" s="24"/>
      <c r="I1553" s="40" t="s">
        <v>2034</v>
      </c>
      <c r="J1553" s="4" t="s">
        <v>325</v>
      </c>
      <c r="K1553" s="2">
        <v>8.2706129178400003E-3</v>
      </c>
      <c r="L1553" s="2">
        <v>-3.6938607692718999E-2</v>
      </c>
      <c r="M1553" s="2">
        <f t="shared" si="56"/>
        <v>0.53216431758549698</v>
      </c>
      <c r="N1553" s="2">
        <f t="shared" si="57"/>
        <v>-2.376777773380311</v>
      </c>
      <c r="P1553" s="1">
        <v>138</v>
      </c>
    </row>
    <row r="1554" spans="1:16" x14ac:dyDescent="0.2">
      <c r="A1554" s="4" t="s">
        <v>2611</v>
      </c>
      <c r="B1554" s="4" t="s">
        <v>2611</v>
      </c>
      <c r="C1554" s="4">
        <v>9121</v>
      </c>
      <c r="D1554" s="4" t="s">
        <v>2611</v>
      </c>
      <c r="E1554" s="23"/>
      <c r="F1554" s="24"/>
      <c r="G1554" s="24"/>
      <c r="H1554" s="24"/>
      <c r="I1554" s="40" t="s">
        <v>2034</v>
      </c>
      <c r="J1554" s="4" t="s">
        <v>325</v>
      </c>
      <c r="K1554" s="2">
        <v>8.276899345219E-3</v>
      </c>
      <c r="L1554" s="2">
        <v>-3.7337481975554997E-2</v>
      </c>
      <c r="M1554" s="2">
        <f t="shared" si="56"/>
        <v>0</v>
      </c>
      <c r="N1554" s="2">
        <f t="shared" si="57"/>
        <v>0</v>
      </c>
      <c r="P1554" s="1">
        <v>69</v>
      </c>
    </row>
    <row r="1555" spans="1:16" x14ac:dyDescent="0.2">
      <c r="A1555" s="4" t="s">
        <v>4802</v>
      </c>
      <c r="B1555" s="4" t="s">
        <v>4802</v>
      </c>
      <c r="C1555" s="4">
        <v>9122</v>
      </c>
      <c r="D1555" s="4" t="s">
        <v>7053</v>
      </c>
      <c r="E1555" s="24"/>
      <c r="F1555" s="24"/>
      <c r="G1555" s="24"/>
      <c r="H1555" s="24"/>
      <c r="I1555" s="40" t="s">
        <v>2034</v>
      </c>
      <c r="J1555" s="4" t="s">
        <v>325</v>
      </c>
      <c r="K1555" s="2">
        <v>8.0480370670560006E-3</v>
      </c>
      <c r="L1555" s="2">
        <v>-3.7349849939346001E-2</v>
      </c>
      <c r="M1555" s="2">
        <f t="shared" si="56"/>
        <v>0</v>
      </c>
      <c r="N1555" s="2">
        <f t="shared" si="57"/>
        <v>0</v>
      </c>
      <c r="P1555" s="1">
        <v>138</v>
      </c>
    </row>
    <row r="1556" spans="1:16" x14ac:dyDescent="0.2">
      <c r="A1556" s="4" t="s">
        <v>4802</v>
      </c>
      <c r="B1556" s="4" t="s">
        <v>4802</v>
      </c>
      <c r="C1556" s="4">
        <v>9123</v>
      </c>
      <c r="D1556" s="4" t="s">
        <v>7054</v>
      </c>
      <c r="E1556" s="23">
        <v>38.908000000000001</v>
      </c>
      <c r="F1556" s="24"/>
      <c r="G1556" s="24"/>
      <c r="H1556" s="24"/>
      <c r="I1556" s="40" t="s">
        <v>2034</v>
      </c>
      <c r="J1556" s="4" t="s">
        <v>325</v>
      </c>
      <c r="K1556" s="2">
        <v>8.0489097163080007E-3</v>
      </c>
      <c r="L1556" s="2">
        <v>-3.7352055311203003E-2</v>
      </c>
      <c r="M1556" s="2">
        <f t="shared" si="56"/>
        <v>0.31316697924211168</v>
      </c>
      <c r="N1556" s="2">
        <f t="shared" si="57"/>
        <v>-1.4532937680482865</v>
      </c>
      <c r="P1556" s="1">
        <v>138</v>
      </c>
    </row>
    <row r="1557" spans="1:16" x14ac:dyDescent="0.2">
      <c r="A1557" s="4" t="s">
        <v>4802</v>
      </c>
      <c r="B1557" s="4" t="s">
        <v>4802</v>
      </c>
      <c r="C1557" s="4">
        <v>9125</v>
      </c>
      <c r="D1557" s="4" t="s">
        <v>7055</v>
      </c>
      <c r="E1557" s="24"/>
      <c r="F1557" s="24"/>
      <c r="G1557" s="24"/>
      <c r="H1557" s="24"/>
      <c r="I1557" s="40" t="s">
        <v>2034</v>
      </c>
      <c r="J1557" s="4" t="s">
        <v>325</v>
      </c>
      <c r="K1557" s="2">
        <v>8.1967450678349998E-3</v>
      </c>
      <c r="L1557" s="2">
        <v>-3.7439092993736003E-2</v>
      </c>
      <c r="M1557" s="2">
        <f t="shared" si="56"/>
        <v>0</v>
      </c>
      <c r="N1557" s="2">
        <f t="shared" si="57"/>
        <v>0</v>
      </c>
      <c r="P1557" s="1">
        <v>69</v>
      </c>
    </row>
    <row r="1558" spans="1:16" x14ac:dyDescent="0.2">
      <c r="A1558" s="4" t="s">
        <v>4803</v>
      </c>
      <c r="B1558" s="4" t="s">
        <v>4803</v>
      </c>
      <c r="C1558" s="4">
        <v>9128</v>
      </c>
      <c r="D1558" s="4" t="s">
        <v>7056</v>
      </c>
      <c r="E1558" s="23">
        <v>72.387</v>
      </c>
      <c r="F1558" s="24"/>
      <c r="G1558" s="24"/>
      <c r="H1558" s="24"/>
      <c r="I1558" s="40" t="s">
        <v>2034</v>
      </c>
      <c r="J1558" s="4" t="s">
        <v>325</v>
      </c>
      <c r="K1558" s="2">
        <v>8.3754528313880004E-3</v>
      </c>
      <c r="L1558" s="2">
        <v>-3.7816964089870002E-2</v>
      </c>
      <c r="M1558" s="2">
        <f t="shared" si="56"/>
        <v>0.60627390410568316</v>
      </c>
      <c r="N1558" s="2">
        <f t="shared" si="57"/>
        <v>-2.7374565795734198</v>
      </c>
      <c r="P1558" s="1">
        <v>138</v>
      </c>
    </row>
    <row r="1559" spans="1:16" x14ac:dyDescent="0.2">
      <c r="A1559" s="4" t="s">
        <v>4803</v>
      </c>
      <c r="B1559" s="4" t="s">
        <v>4803</v>
      </c>
      <c r="C1559" s="4">
        <v>9129</v>
      </c>
      <c r="D1559" s="4" t="s">
        <v>7056</v>
      </c>
      <c r="E1559" s="23"/>
      <c r="F1559" s="24"/>
      <c r="G1559" s="24"/>
      <c r="H1559" s="24"/>
      <c r="I1559" s="40" t="s">
        <v>2034</v>
      </c>
      <c r="J1559" s="4" t="s">
        <v>325</v>
      </c>
      <c r="K1559" s="2">
        <v>8.3442861214280007E-3</v>
      </c>
      <c r="L1559" s="2">
        <v>-3.7791531533002999E-2</v>
      </c>
      <c r="M1559" s="2">
        <f t="shared" si="56"/>
        <v>0</v>
      </c>
      <c r="N1559" s="2">
        <f t="shared" si="57"/>
        <v>0</v>
      </c>
      <c r="P1559" s="1">
        <v>69</v>
      </c>
    </row>
    <row r="1560" spans="1:16" x14ac:dyDescent="0.2">
      <c r="A1560" s="4" t="s">
        <v>4803</v>
      </c>
      <c r="B1560" s="4" t="s">
        <v>4803</v>
      </c>
      <c r="C1560" s="4">
        <v>9130</v>
      </c>
      <c r="D1560" s="4" t="s">
        <v>7057</v>
      </c>
      <c r="E1560" s="24"/>
      <c r="F1560" s="24"/>
      <c r="G1560" s="24"/>
      <c r="H1560" s="24"/>
      <c r="I1560" s="40" t="s">
        <v>2034</v>
      </c>
      <c r="J1560" s="4" t="s">
        <v>325</v>
      </c>
      <c r="K1560" s="2">
        <v>8.3390893414620002E-3</v>
      </c>
      <c r="L1560" s="2">
        <v>-3.7787288427353002E-2</v>
      </c>
      <c r="M1560" s="2">
        <f t="shared" si="56"/>
        <v>0</v>
      </c>
      <c r="N1560" s="2">
        <f t="shared" si="57"/>
        <v>0</v>
      </c>
      <c r="P1560" s="1">
        <v>0</v>
      </c>
    </row>
    <row r="1561" spans="1:16" x14ac:dyDescent="0.2">
      <c r="A1561" s="4" t="s">
        <v>4804</v>
      </c>
      <c r="B1561" s="4" t="s">
        <v>4804</v>
      </c>
      <c r="C1561" s="4">
        <v>9132</v>
      </c>
      <c r="D1561" s="4" t="s">
        <v>7058</v>
      </c>
      <c r="E1561" s="23">
        <v>92.796000000000006</v>
      </c>
      <c r="F1561" s="24"/>
      <c r="G1561" s="24"/>
      <c r="H1561" s="24"/>
      <c r="I1561" s="40" t="s">
        <v>2034</v>
      </c>
      <c r="J1561" s="4" t="s">
        <v>325</v>
      </c>
      <c r="K1561" s="2">
        <v>8.3539802581069997E-3</v>
      </c>
      <c r="L1561" s="2">
        <v>-3.7740882486105E-2</v>
      </c>
      <c r="M1561" s="2">
        <f t="shared" si="56"/>
        <v>0.77521595203129723</v>
      </c>
      <c r="N1561" s="2">
        <f t="shared" si="57"/>
        <v>-3.5022029311805998</v>
      </c>
      <c r="P1561" s="1">
        <v>138</v>
      </c>
    </row>
    <row r="1562" spans="1:16" x14ac:dyDescent="0.2">
      <c r="A1562" s="4" t="s">
        <v>4804</v>
      </c>
      <c r="B1562" s="4" t="s">
        <v>4804</v>
      </c>
      <c r="C1562" s="4">
        <v>9133</v>
      </c>
      <c r="D1562" s="4" t="s">
        <v>7059</v>
      </c>
      <c r="E1562" s="23">
        <v>17.091999999999999</v>
      </c>
      <c r="F1562" s="24"/>
      <c r="G1562" s="24"/>
      <c r="H1562" s="24"/>
      <c r="I1562" s="40" t="s">
        <v>2034</v>
      </c>
      <c r="J1562" s="4" t="s">
        <v>325</v>
      </c>
      <c r="K1562" s="2">
        <v>8.3031877875330007E-3</v>
      </c>
      <c r="L1562" s="2">
        <v>-3.7560738623142E-2</v>
      </c>
      <c r="M1562" s="2">
        <f t="shared" si="56"/>
        <v>0.14191808566451403</v>
      </c>
      <c r="N1562" s="2">
        <f t="shared" si="57"/>
        <v>-0.64198814454674302</v>
      </c>
      <c r="P1562" s="1">
        <v>69</v>
      </c>
    </row>
    <row r="1563" spans="1:16" x14ac:dyDescent="0.2">
      <c r="A1563" s="4" t="s">
        <v>4804</v>
      </c>
      <c r="B1563" s="4" t="s">
        <v>4804</v>
      </c>
      <c r="C1563" s="4">
        <v>9134</v>
      </c>
      <c r="D1563" s="4" t="s">
        <v>7060</v>
      </c>
      <c r="E1563" s="23"/>
      <c r="F1563" s="24"/>
      <c r="G1563" s="24"/>
      <c r="H1563" s="24"/>
      <c r="I1563" s="40" t="s">
        <v>2034</v>
      </c>
      <c r="J1563" s="4" t="s">
        <v>325</v>
      </c>
      <c r="K1563" s="2">
        <v>8.3032231777909991E-3</v>
      </c>
      <c r="L1563" s="2">
        <v>-3.7561040371656002E-2</v>
      </c>
      <c r="M1563" s="2">
        <f t="shared" si="56"/>
        <v>0</v>
      </c>
      <c r="N1563" s="2">
        <f t="shared" si="57"/>
        <v>0</v>
      </c>
      <c r="P1563" s="1">
        <v>69</v>
      </c>
    </row>
    <row r="1564" spans="1:16" x14ac:dyDescent="0.2">
      <c r="A1564" s="4" t="s">
        <v>352</v>
      </c>
      <c r="B1564" s="4" t="s">
        <v>352</v>
      </c>
      <c r="C1564" s="4">
        <v>9139</v>
      </c>
      <c r="D1564" s="4" t="s">
        <v>7061</v>
      </c>
      <c r="E1564" s="23">
        <v>24.129000000000001</v>
      </c>
      <c r="F1564" s="24"/>
      <c r="G1564" s="24"/>
      <c r="H1564" s="24"/>
      <c r="I1564" s="40" t="s">
        <v>2034</v>
      </c>
      <c r="J1564" s="4" t="s">
        <v>325</v>
      </c>
      <c r="K1564" s="2">
        <v>8.3607044070959993E-3</v>
      </c>
      <c r="L1564" s="2">
        <v>-3.7764705717563997E-2</v>
      </c>
      <c r="M1564" s="2">
        <f t="shared" si="56"/>
        <v>0.20173543663881938</v>
      </c>
      <c r="N1564" s="2">
        <f t="shared" si="57"/>
        <v>-0.91122458425910169</v>
      </c>
      <c r="P1564" s="1">
        <v>138</v>
      </c>
    </row>
    <row r="1565" spans="1:16" x14ac:dyDescent="0.2">
      <c r="A1565" s="4" t="s">
        <v>4805</v>
      </c>
      <c r="B1565" s="4" t="s">
        <v>4805</v>
      </c>
      <c r="C1565" s="4">
        <v>9147</v>
      </c>
      <c r="D1565" s="4" t="s">
        <v>7062</v>
      </c>
      <c r="E1565" s="23">
        <v>69.27</v>
      </c>
      <c r="F1565" s="24"/>
      <c r="G1565" s="24"/>
      <c r="H1565" s="24"/>
      <c r="I1565" s="40" t="s">
        <v>2034</v>
      </c>
      <c r="J1565" s="4" t="s">
        <v>325</v>
      </c>
      <c r="K1565" s="2">
        <v>8.4828455001119997E-3</v>
      </c>
      <c r="L1565" s="2">
        <v>-3.6820769309998003E-2</v>
      </c>
      <c r="M1565" s="2">
        <f t="shared" si="56"/>
        <v>0.58760670779275814</v>
      </c>
      <c r="N1565" s="2">
        <f t="shared" si="57"/>
        <v>-2.5505746901035615</v>
      </c>
      <c r="P1565" s="1">
        <v>138</v>
      </c>
    </row>
    <row r="1566" spans="1:16" x14ac:dyDescent="0.2">
      <c r="A1566" s="4" t="s">
        <v>4805</v>
      </c>
      <c r="B1566" s="4" t="s">
        <v>4805</v>
      </c>
      <c r="C1566" s="4">
        <v>9148</v>
      </c>
      <c r="D1566" s="4" t="s">
        <v>7063</v>
      </c>
      <c r="E1566" s="24"/>
      <c r="F1566" s="24"/>
      <c r="G1566" s="24"/>
      <c r="H1566" s="24"/>
      <c r="I1566" s="40" t="s">
        <v>2034</v>
      </c>
      <c r="J1566" s="4" t="s">
        <v>325</v>
      </c>
      <c r="K1566" s="2">
        <v>8.4784589707850005E-3</v>
      </c>
      <c r="L1566" s="2">
        <v>-3.6821171641350001E-2</v>
      </c>
      <c r="M1566" s="2">
        <f t="shared" si="56"/>
        <v>0</v>
      </c>
      <c r="N1566" s="2">
        <f t="shared" si="57"/>
        <v>0</v>
      </c>
      <c r="P1566" s="1">
        <v>138</v>
      </c>
    </row>
    <row r="1567" spans="1:16" x14ac:dyDescent="0.2">
      <c r="A1567" s="4" t="s">
        <v>4806</v>
      </c>
      <c r="B1567" s="4" t="s">
        <v>4806</v>
      </c>
      <c r="C1567" s="4">
        <v>9151</v>
      </c>
      <c r="D1567" s="4" t="s">
        <v>7064</v>
      </c>
      <c r="E1567" s="23">
        <v>16.286999999999999</v>
      </c>
      <c r="F1567" s="24"/>
      <c r="G1567" s="24"/>
      <c r="H1567" s="24"/>
      <c r="I1567" s="40" t="s">
        <v>2034</v>
      </c>
      <c r="J1567" s="4" t="s">
        <v>325</v>
      </c>
      <c r="K1567" s="2">
        <v>8.1278635188939997E-3</v>
      </c>
      <c r="L1567" s="2">
        <v>-3.6939013749360997E-2</v>
      </c>
      <c r="M1567" s="2">
        <f t="shared" si="56"/>
        <v>0.13237851313222657</v>
      </c>
      <c r="N1567" s="2">
        <f t="shared" si="57"/>
        <v>-0.60162571693584255</v>
      </c>
      <c r="P1567" s="1">
        <v>138</v>
      </c>
    </row>
    <row r="1568" spans="1:16" x14ac:dyDescent="0.2">
      <c r="A1568" s="4" t="s">
        <v>4807</v>
      </c>
      <c r="B1568" s="4" t="s">
        <v>4807</v>
      </c>
      <c r="C1568" s="4">
        <v>9155</v>
      </c>
      <c r="D1568" s="4" t="s">
        <v>7065</v>
      </c>
      <c r="E1568" s="23">
        <v>32.573999999999998</v>
      </c>
      <c r="F1568" s="24"/>
      <c r="G1568" s="24"/>
      <c r="H1568" s="24"/>
      <c r="I1568" s="40" t="s">
        <v>2034</v>
      </c>
      <c r="J1568" s="4" t="s">
        <v>325</v>
      </c>
      <c r="K1568" s="2">
        <v>8.4148636087780001E-3</v>
      </c>
      <c r="L1568" s="2">
        <v>-3.7872161716222999E-2</v>
      </c>
      <c r="M1568" s="2">
        <f t="shared" si="56"/>
        <v>0.27410576719233454</v>
      </c>
      <c r="N1568" s="2">
        <f t="shared" si="57"/>
        <v>-1.233647795744248</v>
      </c>
      <c r="P1568" s="1">
        <v>138</v>
      </c>
    </row>
    <row r="1569" spans="1:16" x14ac:dyDescent="0.2">
      <c r="A1569" s="4" t="s">
        <v>7066</v>
      </c>
      <c r="B1569" s="4" t="s">
        <v>7066</v>
      </c>
      <c r="C1569" s="4">
        <v>9158</v>
      </c>
      <c r="D1569" s="4" t="s">
        <v>7066</v>
      </c>
      <c r="E1569" s="23">
        <v>65.650999999999996</v>
      </c>
      <c r="F1569" s="24"/>
      <c r="G1569" s="24"/>
      <c r="H1569" s="24"/>
      <c r="I1569" s="40" t="s">
        <v>2034</v>
      </c>
      <c r="J1569" s="4" t="s">
        <v>325</v>
      </c>
      <c r="K1569" s="2">
        <v>8.3881225436929999E-3</v>
      </c>
      <c r="L1569" s="2">
        <v>-3.6887887865305002E-2</v>
      </c>
      <c r="M1569" s="2">
        <f t="shared" si="56"/>
        <v>0.55068863311598915</v>
      </c>
      <c r="N1569" s="2">
        <f t="shared" si="57"/>
        <v>-2.4217267262451387</v>
      </c>
      <c r="P1569" s="1">
        <v>138</v>
      </c>
    </row>
    <row r="1570" spans="1:16" x14ac:dyDescent="0.2">
      <c r="A1570" s="4" t="s">
        <v>7067</v>
      </c>
      <c r="B1570" s="4" t="s">
        <v>7067</v>
      </c>
      <c r="C1570" s="4">
        <v>9160</v>
      </c>
      <c r="D1570" s="4" t="s">
        <v>7067</v>
      </c>
      <c r="E1570" s="23">
        <v>44.738999999999997</v>
      </c>
      <c r="F1570" s="24"/>
      <c r="G1570" s="24"/>
      <c r="H1570" s="24"/>
      <c r="I1570" s="40" t="s">
        <v>2034</v>
      </c>
      <c r="J1570" s="4" t="s">
        <v>325</v>
      </c>
      <c r="K1570" s="2">
        <v>8.3614671602849997E-3</v>
      </c>
      <c r="L1570" s="2">
        <v>-3.776740655303E-2</v>
      </c>
      <c r="M1570" s="2">
        <f t="shared" si="56"/>
        <v>0.37408367928399056</v>
      </c>
      <c r="N1570" s="2">
        <f t="shared" si="57"/>
        <v>-1.6896760017760091</v>
      </c>
      <c r="P1570" s="1">
        <v>138</v>
      </c>
    </row>
    <row r="1571" spans="1:16" x14ac:dyDescent="0.2">
      <c r="A1571" s="4" t="s">
        <v>4808</v>
      </c>
      <c r="B1571" s="4" t="s">
        <v>4808</v>
      </c>
      <c r="C1571" s="4">
        <v>9163</v>
      </c>
      <c r="D1571" s="4" t="s">
        <v>7068</v>
      </c>
      <c r="E1571" s="23">
        <v>25.135000000000002</v>
      </c>
      <c r="F1571" s="24"/>
      <c r="G1571" s="24"/>
      <c r="H1571" s="24"/>
      <c r="I1571" s="40" t="s">
        <v>2034</v>
      </c>
      <c r="J1571" s="4" t="s">
        <v>325</v>
      </c>
      <c r="K1571" s="2">
        <v>8.0985613167289996E-3</v>
      </c>
      <c r="L1571" s="2">
        <v>-3.6907248198985998E-2</v>
      </c>
      <c r="M1571" s="2">
        <f t="shared" si="56"/>
        <v>0.20355733869598341</v>
      </c>
      <c r="N1571" s="2">
        <f t="shared" si="57"/>
        <v>-0.92766368348151307</v>
      </c>
      <c r="P1571" s="1">
        <v>138</v>
      </c>
    </row>
    <row r="1572" spans="1:16" x14ac:dyDescent="0.2">
      <c r="C1572" s="4">
        <v>9164</v>
      </c>
      <c r="D1572" s="4" t="s">
        <v>7069</v>
      </c>
      <c r="E1572" s="23">
        <v>15.081</v>
      </c>
      <c r="F1572" s="24"/>
      <c r="G1572" s="24"/>
      <c r="H1572" s="24"/>
      <c r="I1572" s="40" t="s">
        <v>2034</v>
      </c>
      <c r="J1572" s="4" t="s">
        <v>325</v>
      </c>
      <c r="K1572" s="2">
        <v>8.1542497500780003E-3</v>
      </c>
      <c r="L1572" s="2">
        <v>-3.6938700824976002E-2</v>
      </c>
      <c r="M1572" s="2">
        <f t="shared" si="56"/>
        <v>0.12297424048092633</v>
      </c>
      <c r="N1572" s="2">
        <f t="shared" si="57"/>
        <v>-0.55707254714146304</v>
      </c>
      <c r="P1572" s="1">
        <v>138</v>
      </c>
    </row>
    <row r="1573" spans="1:16" x14ac:dyDescent="0.2">
      <c r="A1573" s="4" t="s">
        <v>4809</v>
      </c>
      <c r="B1573" s="4" t="s">
        <v>4809</v>
      </c>
      <c r="C1573" s="4">
        <v>9166</v>
      </c>
      <c r="D1573" s="4" t="s">
        <v>7070</v>
      </c>
      <c r="E1573" s="23">
        <v>60.322000000000003</v>
      </c>
      <c r="F1573" s="24"/>
      <c r="G1573" s="24"/>
      <c r="H1573" s="24"/>
      <c r="I1573" s="40" t="s">
        <v>2034</v>
      </c>
      <c r="J1573" s="4" t="s">
        <v>325</v>
      </c>
      <c r="K1573" s="2">
        <v>8.2724997773770004E-3</v>
      </c>
      <c r="L1573" s="2">
        <v>-3.7484746426344001E-2</v>
      </c>
      <c r="M1573" s="2">
        <f t="shared" si="56"/>
        <v>0.49901373157093543</v>
      </c>
      <c r="N1573" s="2">
        <f t="shared" si="57"/>
        <v>-2.261154873929923</v>
      </c>
      <c r="P1573" s="1">
        <v>69</v>
      </c>
    </row>
    <row r="1574" spans="1:16" x14ac:dyDescent="0.2">
      <c r="A1574" s="4" t="s">
        <v>7071</v>
      </c>
      <c r="B1574" s="4" t="s">
        <v>7071</v>
      </c>
      <c r="C1574" s="4">
        <v>9169</v>
      </c>
      <c r="D1574" s="4" t="s">
        <v>7071</v>
      </c>
      <c r="E1574" s="23">
        <v>53.988</v>
      </c>
      <c r="F1574" s="24"/>
      <c r="G1574" s="24"/>
      <c r="H1574" s="24"/>
      <c r="I1574" s="40" t="s">
        <v>2034</v>
      </c>
      <c r="J1574" s="4" t="s">
        <v>325</v>
      </c>
      <c r="K1574" s="2">
        <v>8.1691844388839998E-3</v>
      </c>
      <c r="L1574" s="2">
        <v>-3.6310903728008E-2</v>
      </c>
      <c r="M1574" s="2">
        <f t="shared" si="56"/>
        <v>0.44103792948646936</v>
      </c>
      <c r="N1574" s="2">
        <f t="shared" si="57"/>
        <v>-1.9603530704676959</v>
      </c>
      <c r="P1574" s="1">
        <v>138</v>
      </c>
    </row>
    <row r="1575" spans="1:16" x14ac:dyDescent="0.2">
      <c r="A1575" s="4" t="s">
        <v>337</v>
      </c>
      <c r="B1575" s="4" t="s">
        <v>337</v>
      </c>
      <c r="C1575" s="4">
        <v>9171</v>
      </c>
      <c r="D1575" s="4" t="s">
        <v>337</v>
      </c>
      <c r="E1575" s="23">
        <v>46.649000000000001</v>
      </c>
      <c r="F1575" s="24"/>
      <c r="G1575" s="24"/>
      <c r="H1575" s="24"/>
      <c r="I1575" s="40" t="s">
        <v>2034</v>
      </c>
      <c r="J1575" s="4" t="s">
        <v>325</v>
      </c>
      <c r="K1575" s="2">
        <v>8.2102082669729994E-3</v>
      </c>
      <c r="L1575" s="2">
        <v>-3.7759587168694E-2</v>
      </c>
      <c r="M1575" s="2">
        <f t="shared" si="56"/>
        <v>0.38299800544602347</v>
      </c>
      <c r="N1575" s="2">
        <f t="shared" si="57"/>
        <v>-1.7614469818324066</v>
      </c>
      <c r="P1575" s="1">
        <v>138</v>
      </c>
    </row>
    <row r="1576" spans="1:16" x14ac:dyDescent="0.2">
      <c r="A1576" s="4" t="s">
        <v>7072</v>
      </c>
      <c r="B1576" s="4" t="s">
        <v>7072</v>
      </c>
      <c r="C1576" s="4">
        <v>9175</v>
      </c>
      <c r="D1576" s="4" t="s">
        <v>7072</v>
      </c>
      <c r="E1576" s="23">
        <v>26.14</v>
      </c>
      <c r="F1576" s="24"/>
      <c r="G1576" s="24"/>
      <c r="H1576" s="24"/>
      <c r="I1576" s="40" t="s">
        <v>2034</v>
      </c>
      <c r="J1576" s="4" t="s">
        <v>325</v>
      </c>
      <c r="K1576" s="2">
        <v>8.1343054771419992E-3</v>
      </c>
      <c r="L1576" s="2">
        <v>-3.6791764199733998E-2</v>
      </c>
      <c r="M1576" s="2">
        <f t="shared" si="56"/>
        <v>0.21263074517249186</v>
      </c>
      <c r="N1576" s="2">
        <f t="shared" si="57"/>
        <v>-0.96173671618104672</v>
      </c>
      <c r="P1576" s="1">
        <v>138</v>
      </c>
    </row>
    <row r="1577" spans="1:16" x14ac:dyDescent="0.2">
      <c r="A1577" s="4" t="s">
        <v>7073</v>
      </c>
      <c r="B1577" s="4" t="s">
        <v>7073</v>
      </c>
      <c r="C1577" s="4">
        <v>9179</v>
      </c>
      <c r="D1577" s="4" t="s">
        <v>7073</v>
      </c>
      <c r="E1577" s="23">
        <v>59.92</v>
      </c>
      <c r="F1577" s="24"/>
      <c r="G1577" s="24"/>
      <c r="H1577" s="24"/>
      <c r="I1577" s="40" t="s">
        <v>2034</v>
      </c>
      <c r="J1577" s="4" t="s">
        <v>325</v>
      </c>
      <c r="K1577" s="2">
        <v>8.2908896729350003E-3</v>
      </c>
      <c r="L1577" s="2">
        <v>-3.7456296384335001E-2</v>
      </c>
      <c r="M1577" s="2">
        <f t="shared" si="56"/>
        <v>0.49679010920226524</v>
      </c>
      <c r="N1577" s="2">
        <f t="shared" si="57"/>
        <v>-2.2443812793493532</v>
      </c>
      <c r="P1577" s="1">
        <v>69</v>
      </c>
    </row>
    <row r="1578" spans="1:16" x14ac:dyDescent="0.2">
      <c r="A1578" s="4" t="s">
        <v>4810</v>
      </c>
      <c r="B1578" s="4" t="s">
        <v>4810</v>
      </c>
      <c r="C1578" s="4">
        <v>9183</v>
      </c>
      <c r="D1578" s="4" t="s">
        <v>7074</v>
      </c>
      <c r="E1578" s="23">
        <v>50.268000000000001</v>
      </c>
      <c r="F1578" s="24"/>
      <c r="G1578" s="24"/>
      <c r="H1578" s="24"/>
      <c r="I1578" s="40" t="s">
        <v>2034</v>
      </c>
      <c r="J1578" s="4" t="s">
        <v>325</v>
      </c>
      <c r="K1578" s="2">
        <v>8.3952192217109992E-3</v>
      </c>
      <c r="L1578" s="2">
        <v>-3.7147756665944998E-2</v>
      </c>
      <c r="M1578" s="2">
        <f t="shared" si="56"/>
        <v>0.4220108798369685</v>
      </c>
      <c r="N1578" s="2">
        <f t="shared" si="57"/>
        <v>-1.8673434320837232</v>
      </c>
      <c r="P1578" s="1">
        <v>138</v>
      </c>
    </row>
    <row r="1579" spans="1:16" x14ac:dyDescent="0.2">
      <c r="A1579" s="4" t="s">
        <v>4811</v>
      </c>
      <c r="B1579" s="4" t="s">
        <v>4811</v>
      </c>
      <c r="C1579" s="4">
        <v>9184</v>
      </c>
      <c r="D1579" s="4" t="s">
        <v>7075</v>
      </c>
      <c r="E1579" s="23">
        <v>25.536000000000001</v>
      </c>
      <c r="F1579" s="24"/>
      <c r="G1579" s="24"/>
      <c r="H1579" s="24"/>
      <c r="I1579" s="40" t="s">
        <v>2034</v>
      </c>
      <c r="J1579" s="4" t="s">
        <v>325</v>
      </c>
      <c r="K1579" s="2">
        <v>7.7778571285310001E-3</v>
      </c>
      <c r="L1579" s="2">
        <v>-3.7489604204893001E-2</v>
      </c>
      <c r="M1579" s="2">
        <f t="shared" si="56"/>
        <v>0.19861535963416763</v>
      </c>
      <c r="N1579" s="2">
        <f t="shared" si="57"/>
        <v>-0.95733453297614768</v>
      </c>
      <c r="P1579" s="1">
        <v>138</v>
      </c>
    </row>
    <row r="1580" spans="1:16" x14ac:dyDescent="0.2">
      <c r="A1580" s="4" t="s">
        <v>7076</v>
      </c>
      <c r="B1580" s="4" t="s">
        <v>7076</v>
      </c>
      <c r="C1580" s="4">
        <v>9187</v>
      </c>
      <c r="D1580" s="4" t="s">
        <v>7076</v>
      </c>
      <c r="E1580" s="24"/>
      <c r="F1580" s="24"/>
      <c r="G1580" s="24"/>
      <c r="H1580" s="24"/>
      <c r="I1580" s="40" t="s">
        <v>2034</v>
      </c>
      <c r="J1580" s="4" t="s">
        <v>325</v>
      </c>
      <c r="K1580" s="2">
        <v>7.9102599993349995E-3</v>
      </c>
      <c r="L1580" s="2">
        <v>-3.7457138299942003E-2</v>
      </c>
      <c r="M1580" s="2">
        <f t="shared" si="56"/>
        <v>0</v>
      </c>
      <c r="N1580" s="2">
        <f t="shared" si="57"/>
        <v>0</v>
      </c>
      <c r="P1580" s="1">
        <v>138</v>
      </c>
    </row>
    <row r="1581" spans="1:16" x14ac:dyDescent="0.2">
      <c r="A1581" s="4" t="s">
        <v>7076</v>
      </c>
      <c r="B1581" s="4" t="s">
        <v>7076</v>
      </c>
      <c r="C1581" s="4">
        <v>9188</v>
      </c>
      <c r="D1581" s="4" t="s">
        <v>7077</v>
      </c>
      <c r="E1581" s="24"/>
      <c r="F1581" s="24"/>
      <c r="G1581" s="24"/>
      <c r="H1581" s="24"/>
      <c r="I1581" s="40" t="s">
        <v>2034</v>
      </c>
      <c r="J1581" s="4" t="s">
        <v>325</v>
      </c>
      <c r="K1581" s="2">
        <v>7.9011470079420002E-3</v>
      </c>
      <c r="L1581" s="2">
        <v>-3.7283208221197003E-2</v>
      </c>
      <c r="M1581" s="2">
        <f t="shared" si="56"/>
        <v>0</v>
      </c>
      <c r="N1581" s="2">
        <f t="shared" si="57"/>
        <v>0</v>
      </c>
      <c r="P1581" s="1">
        <v>138</v>
      </c>
    </row>
    <row r="1582" spans="1:16" x14ac:dyDescent="0.2">
      <c r="A1582" s="4" t="s">
        <v>4812</v>
      </c>
      <c r="B1582" s="4" t="s">
        <v>4812</v>
      </c>
      <c r="C1582" s="4">
        <v>9190</v>
      </c>
      <c r="D1582" s="4" t="s">
        <v>7078</v>
      </c>
      <c r="E1582" s="23">
        <v>19.907</v>
      </c>
      <c r="F1582" s="24"/>
      <c r="G1582" s="24"/>
      <c r="H1582" s="24"/>
      <c r="I1582" s="40" t="s">
        <v>2034</v>
      </c>
      <c r="J1582" s="4" t="s">
        <v>325</v>
      </c>
      <c r="K1582" s="2">
        <v>8.2517331466080007E-3</v>
      </c>
      <c r="L1582" s="2">
        <v>-3.8089271634816999E-2</v>
      </c>
      <c r="M1582" s="2">
        <f t="shared" si="56"/>
        <v>0.16426725174952547</v>
      </c>
      <c r="N1582" s="2">
        <f t="shared" si="57"/>
        <v>-0.75824313043430203</v>
      </c>
      <c r="P1582" s="1">
        <v>138</v>
      </c>
    </row>
    <row r="1583" spans="1:16" x14ac:dyDescent="0.2">
      <c r="A1583" s="4" t="s">
        <v>7079</v>
      </c>
      <c r="B1583" s="4" t="s">
        <v>7079</v>
      </c>
      <c r="C1583" s="4">
        <v>9193</v>
      </c>
      <c r="D1583" s="4" t="s">
        <v>7079</v>
      </c>
      <c r="E1583" s="23">
        <v>39.209000000000003</v>
      </c>
      <c r="F1583" s="24"/>
      <c r="G1583" s="24"/>
      <c r="H1583" s="24"/>
      <c r="I1583" s="40" t="s">
        <v>2034</v>
      </c>
      <c r="J1583" s="4" t="s">
        <v>325</v>
      </c>
      <c r="K1583" s="2">
        <v>8.1280488520859995E-3</v>
      </c>
      <c r="L1583" s="2">
        <v>-3.7837561219931003E-2</v>
      </c>
      <c r="M1583" s="2">
        <f t="shared" si="56"/>
        <v>0.31869266744143998</v>
      </c>
      <c r="N1583" s="2">
        <f t="shared" si="57"/>
        <v>-1.4835729378722748</v>
      </c>
      <c r="P1583" s="1">
        <v>138</v>
      </c>
    </row>
    <row r="1584" spans="1:16" x14ac:dyDescent="0.2">
      <c r="A1584" s="4" t="s">
        <v>4813</v>
      </c>
      <c r="B1584" s="4" t="s">
        <v>4813</v>
      </c>
      <c r="C1584" s="4">
        <v>9196</v>
      </c>
      <c r="D1584" s="4" t="s">
        <v>7080</v>
      </c>
      <c r="E1584" s="23">
        <v>62.334000000000003</v>
      </c>
      <c r="F1584" s="24"/>
      <c r="G1584" s="24"/>
      <c r="H1584" s="24"/>
      <c r="I1584" s="40" t="s">
        <v>2034</v>
      </c>
      <c r="J1584" s="4" t="s">
        <v>325</v>
      </c>
      <c r="K1584" s="2">
        <v>7.9984469339249992E-3</v>
      </c>
      <c r="L1584" s="2">
        <v>-3.7388466298580003E-2</v>
      </c>
      <c r="M1584" s="2">
        <f t="shared" si="56"/>
        <v>0.4985751911792809</v>
      </c>
      <c r="N1584" s="2">
        <f t="shared" si="57"/>
        <v>-2.330572658255686</v>
      </c>
      <c r="P1584" s="1">
        <v>138</v>
      </c>
    </row>
    <row r="1585" spans="1:16" x14ac:dyDescent="0.2">
      <c r="A1585" s="4" t="s">
        <v>7081</v>
      </c>
      <c r="B1585" s="4" t="s">
        <v>7081</v>
      </c>
      <c r="C1585" s="4">
        <v>9199</v>
      </c>
      <c r="D1585" s="4" t="s">
        <v>7081</v>
      </c>
      <c r="E1585" s="23">
        <v>48.761000000000003</v>
      </c>
      <c r="F1585" s="24"/>
      <c r="G1585" s="24"/>
      <c r="H1585" s="24"/>
      <c r="I1585" s="40" t="s">
        <v>2034</v>
      </c>
      <c r="J1585" s="4" t="s">
        <v>325</v>
      </c>
      <c r="K1585" s="2">
        <v>8.2639744505289998E-3</v>
      </c>
      <c r="L1585" s="2">
        <v>-3.7895429879426998E-2</v>
      </c>
      <c r="M1585" s="2">
        <f t="shared" si="56"/>
        <v>0.40295965818224461</v>
      </c>
      <c r="N1585" s="2">
        <f t="shared" si="57"/>
        <v>-1.84781905635074</v>
      </c>
      <c r="P1585" s="1">
        <v>138</v>
      </c>
    </row>
    <row r="1586" spans="1:16" x14ac:dyDescent="0.2">
      <c r="A1586" s="4" t="s">
        <v>7082</v>
      </c>
      <c r="B1586" s="4" t="s">
        <v>7082</v>
      </c>
      <c r="C1586" s="4">
        <v>9200</v>
      </c>
      <c r="D1586" s="4" t="s">
        <v>7082</v>
      </c>
      <c r="E1586" s="23">
        <v>25.135000000000002</v>
      </c>
      <c r="F1586" s="24"/>
      <c r="G1586" s="24"/>
      <c r="H1586" s="24"/>
      <c r="I1586" s="40" t="s">
        <v>2034</v>
      </c>
      <c r="J1586" s="4" t="s">
        <v>325</v>
      </c>
      <c r="K1586" s="2">
        <v>8.1259580329059999E-3</v>
      </c>
      <c r="L1586" s="2">
        <v>-3.6982562392950002E-2</v>
      </c>
      <c r="M1586" s="2">
        <f t="shared" si="56"/>
        <v>0.20424595515709232</v>
      </c>
      <c r="N1586" s="2">
        <f t="shared" si="57"/>
        <v>-0.92955670574679838</v>
      </c>
      <c r="P1586" s="1">
        <v>138</v>
      </c>
    </row>
    <row r="1587" spans="1:16" x14ac:dyDescent="0.2">
      <c r="A1587" s="4" t="s">
        <v>4814</v>
      </c>
      <c r="B1587" s="4" t="s">
        <v>4814</v>
      </c>
      <c r="C1587" s="4">
        <v>9202</v>
      </c>
      <c r="D1587" s="4" t="s">
        <v>7083</v>
      </c>
      <c r="E1587" s="23">
        <v>35.289000000000001</v>
      </c>
      <c r="F1587" s="24"/>
      <c r="G1587" s="24"/>
      <c r="H1587" s="24"/>
      <c r="I1587" s="40" t="s">
        <v>2034</v>
      </c>
      <c r="J1587" s="4" t="s">
        <v>325</v>
      </c>
      <c r="K1587" s="2">
        <v>8.4167141467329995E-3</v>
      </c>
      <c r="L1587" s="2">
        <v>-3.7931691855191997E-2</v>
      </c>
      <c r="M1587" s="2">
        <f t="shared" si="56"/>
        <v>0.29701742552406085</v>
      </c>
      <c r="N1587" s="2">
        <f t="shared" si="57"/>
        <v>-1.3385714738778705</v>
      </c>
      <c r="P1587" s="1">
        <v>138</v>
      </c>
    </row>
    <row r="1588" spans="1:16" x14ac:dyDescent="0.2">
      <c r="A1588" s="4" t="s">
        <v>4814</v>
      </c>
      <c r="B1588" s="4" t="s">
        <v>4814</v>
      </c>
      <c r="C1588" s="4">
        <v>9203</v>
      </c>
      <c r="D1588" s="4" t="s">
        <v>7084</v>
      </c>
      <c r="E1588" s="23">
        <v>42.427</v>
      </c>
      <c r="F1588" s="24"/>
      <c r="G1588" s="24"/>
      <c r="H1588" s="24"/>
      <c r="I1588" s="40" t="s">
        <v>2034</v>
      </c>
      <c r="J1588" s="4" t="s">
        <v>325</v>
      </c>
      <c r="K1588" s="2">
        <v>8.4164133295420007E-3</v>
      </c>
      <c r="L1588" s="2">
        <v>-3.7930157035589003E-2</v>
      </c>
      <c r="M1588" s="2">
        <f t="shared" si="56"/>
        <v>0.35708316833247844</v>
      </c>
      <c r="N1588" s="2">
        <f t="shared" si="57"/>
        <v>-1.6092627725489346</v>
      </c>
      <c r="P1588" s="1">
        <v>138</v>
      </c>
    </row>
    <row r="1589" spans="1:16" x14ac:dyDescent="0.2">
      <c r="A1589" s="4" t="s">
        <v>7085</v>
      </c>
      <c r="B1589" s="4" t="s">
        <v>7085</v>
      </c>
      <c r="C1589" s="4">
        <v>9204</v>
      </c>
      <c r="D1589" s="4" t="s">
        <v>7085</v>
      </c>
      <c r="E1589" s="23"/>
      <c r="F1589" s="24"/>
      <c r="G1589" s="24"/>
      <c r="H1589" s="24"/>
      <c r="I1589" s="40" t="s">
        <v>2034</v>
      </c>
      <c r="J1589" s="4" t="s">
        <v>325</v>
      </c>
      <c r="K1589" s="2">
        <v>8.2724578678610005E-3</v>
      </c>
      <c r="L1589" s="2">
        <v>-3.7484653294085998E-2</v>
      </c>
      <c r="M1589" s="2">
        <f t="shared" si="56"/>
        <v>0</v>
      </c>
      <c r="N1589" s="2">
        <f t="shared" si="57"/>
        <v>0</v>
      </c>
      <c r="P1589" s="1">
        <v>69</v>
      </c>
    </row>
    <row r="1590" spans="1:16" x14ac:dyDescent="0.2">
      <c r="A1590" s="4" t="s">
        <v>7086</v>
      </c>
      <c r="B1590" s="4" t="s">
        <v>7086</v>
      </c>
      <c r="C1590" s="4">
        <v>9207</v>
      </c>
      <c r="D1590" s="4" t="s">
        <v>7086</v>
      </c>
      <c r="E1590" s="23">
        <v>23.324999999999999</v>
      </c>
      <c r="F1590" s="24"/>
      <c r="G1590" s="24"/>
      <c r="H1590" s="24"/>
      <c r="I1590" s="40" t="s">
        <v>2034</v>
      </c>
      <c r="J1590" s="4" t="s">
        <v>325</v>
      </c>
      <c r="K1590" s="2">
        <v>8.4025003016000004E-3</v>
      </c>
      <c r="L1590" s="2">
        <v>-3.7414334714413001E-2</v>
      </c>
      <c r="M1590" s="2">
        <f t="shared" si="56"/>
        <v>0.19598831953482002</v>
      </c>
      <c r="N1590" s="2">
        <f t="shared" si="57"/>
        <v>-0.87268935721368324</v>
      </c>
      <c r="P1590" s="1">
        <v>138</v>
      </c>
    </row>
    <row r="1591" spans="1:16" x14ac:dyDescent="0.2">
      <c r="A1591" s="4" t="s">
        <v>4800</v>
      </c>
      <c r="B1591" s="4" t="s">
        <v>4800</v>
      </c>
      <c r="C1591" s="4">
        <v>9212</v>
      </c>
      <c r="D1591" s="4" t="s">
        <v>7087</v>
      </c>
      <c r="E1591" s="24"/>
      <c r="F1591" s="24"/>
      <c r="G1591" s="24"/>
      <c r="H1591" s="24"/>
      <c r="I1591" s="40" t="s">
        <v>2034</v>
      </c>
      <c r="J1591" s="4" t="s">
        <v>325</v>
      </c>
      <c r="K1591" s="2">
        <v>8.2725109532479999E-3</v>
      </c>
      <c r="L1591" s="2">
        <v>-3.7483647465706003E-2</v>
      </c>
      <c r="M1591" s="2">
        <f t="shared" si="56"/>
        <v>0</v>
      </c>
      <c r="N1591" s="2">
        <f t="shared" si="57"/>
        <v>0</v>
      </c>
      <c r="P1591" s="1">
        <v>69</v>
      </c>
    </row>
    <row r="1592" spans="1:16" x14ac:dyDescent="0.2">
      <c r="A1592" s="4" t="s">
        <v>4800</v>
      </c>
      <c r="B1592" s="4" t="s">
        <v>4800</v>
      </c>
      <c r="C1592" s="4">
        <v>9213</v>
      </c>
      <c r="D1592" s="4" t="s">
        <v>7088</v>
      </c>
      <c r="E1592" s="24"/>
      <c r="F1592" s="24"/>
      <c r="G1592" s="24"/>
      <c r="H1592" s="24"/>
      <c r="I1592" s="40" t="s">
        <v>2034</v>
      </c>
      <c r="J1592" s="4" t="s">
        <v>325</v>
      </c>
      <c r="K1592" s="2">
        <v>8.2724904641509993E-3</v>
      </c>
      <c r="L1592" s="2">
        <v>-3.7484277039765999E-2</v>
      </c>
      <c r="M1592" s="2">
        <f t="shared" si="56"/>
        <v>0</v>
      </c>
      <c r="N1592" s="2">
        <f t="shared" si="57"/>
        <v>0</v>
      </c>
      <c r="P1592" s="1">
        <v>69</v>
      </c>
    </row>
    <row r="1593" spans="1:16" x14ac:dyDescent="0.2">
      <c r="A1593" s="4" t="s">
        <v>4800</v>
      </c>
      <c r="B1593" s="4" t="s">
        <v>4800</v>
      </c>
      <c r="C1593" s="4">
        <v>9214</v>
      </c>
      <c r="D1593" s="4" t="s">
        <v>7089</v>
      </c>
      <c r="E1593" s="24"/>
      <c r="F1593" s="24"/>
      <c r="G1593" s="24"/>
      <c r="H1593" s="24"/>
      <c r="I1593" s="40" t="s">
        <v>2034</v>
      </c>
      <c r="J1593" s="4" t="s">
        <v>325</v>
      </c>
      <c r="K1593" s="2">
        <v>8.272383362055E-3</v>
      </c>
      <c r="L1593" s="2">
        <v>-3.7484485656022998E-2</v>
      </c>
      <c r="M1593" s="2">
        <f t="shared" si="56"/>
        <v>0</v>
      </c>
      <c r="N1593" s="2">
        <f t="shared" si="57"/>
        <v>0</v>
      </c>
      <c r="P1593" s="1">
        <v>69</v>
      </c>
    </row>
    <row r="1594" spans="1:16" x14ac:dyDescent="0.2">
      <c r="A1594" s="4" t="s">
        <v>4800</v>
      </c>
      <c r="B1594" s="4" t="s">
        <v>4800</v>
      </c>
      <c r="C1594" s="4">
        <v>9215</v>
      </c>
      <c r="D1594" s="4" t="s">
        <v>7090</v>
      </c>
      <c r="E1594" s="24"/>
      <c r="F1594" s="24"/>
      <c r="G1594" s="24"/>
      <c r="H1594" s="24"/>
      <c r="I1594" s="40" t="s">
        <v>2034</v>
      </c>
      <c r="J1594" s="4" t="s">
        <v>325</v>
      </c>
      <c r="K1594" s="2">
        <v>8.2725472748280005E-3</v>
      </c>
      <c r="L1594" s="2">
        <v>-3.7484854459763003E-2</v>
      </c>
      <c r="M1594" s="2">
        <f t="shared" si="56"/>
        <v>0</v>
      </c>
      <c r="N1594" s="2">
        <f t="shared" si="57"/>
        <v>0</v>
      </c>
      <c r="P1594" s="1">
        <v>69</v>
      </c>
    </row>
    <row r="1595" spans="1:16" x14ac:dyDescent="0.2">
      <c r="A1595" s="4" t="s">
        <v>7091</v>
      </c>
      <c r="B1595" s="4" t="s">
        <v>7091</v>
      </c>
      <c r="C1595" s="4">
        <v>9216</v>
      </c>
      <c r="D1595" s="4" t="s">
        <v>7091</v>
      </c>
      <c r="E1595" s="24"/>
      <c r="F1595" s="24"/>
      <c r="G1595" s="24"/>
      <c r="H1595" s="24"/>
      <c r="I1595" s="40" t="s">
        <v>2034</v>
      </c>
      <c r="J1595" s="4" t="s">
        <v>325</v>
      </c>
      <c r="K1595" s="2">
        <v>8.0091282725330004E-3</v>
      </c>
      <c r="L1595" s="2">
        <v>-3.6856736987829E-2</v>
      </c>
      <c r="M1595" s="2">
        <f t="shared" si="56"/>
        <v>0</v>
      </c>
      <c r="N1595" s="2">
        <f t="shared" si="57"/>
        <v>0</v>
      </c>
      <c r="P1595" s="1">
        <v>138</v>
      </c>
    </row>
    <row r="1596" spans="1:16" x14ac:dyDescent="0.2">
      <c r="A1596" s="4" t="s">
        <v>4815</v>
      </c>
      <c r="B1596" s="4" t="s">
        <v>4815</v>
      </c>
      <c r="C1596" s="4">
        <v>9217</v>
      </c>
      <c r="D1596" s="4" t="s">
        <v>3217</v>
      </c>
      <c r="E1596" s="23">
        <v>39.009</v>
      </c>
      <c r="F1596" s="24"/>
      <c r="G1596" s="24"/>
      <c r="H1596" s="24"/>
      <c r="I1596" s="40" t="s">
        <v>2034</v>
      </c>
      <c r="J1596" s="4" t="s">
        <v>325</v>
      </c>
      <c r="K1596" s="2">
        <v>8.295746520162E-3</v>
      </c>
      <c r="L1596" s="2">
        <v>-3.8178846240044001E-2</v>
      </c>
      <c r="M1596" s="2">
        <f t="shared" si="56"/>
        <v>0.32360877600499943</v>
      </c>
      <c r="N1596" s="2">
        <f t="shared" si="57"/>
        <v>-1.4893186129778764</v>
      </c>
      <c r="P1596" s="1">
        <v>138</v>
      </c>
    </row>
    <row r="1597" spans="1:16" x14ac:dyDescent="0.2">
      <c r="A1597" s="4" t="s">
        <v>7092</v>
      </c>
      <c r="B1597" s="4" t="s">
        <v>7092</v>
      </c>
      <c r="C1597" s="4">
        <v>9220</v>
      </c>
      <c r="D1597" s="4" t="s">
        <v>7092</v>
      </c>
      <c r="E1597" s="23">
        <v>46.247</v>
      </c>
      <c r="F1597" s="24"/>
      <c r="G1597" s="24"/>
      <c r="H1597" s="24"/>
      <c r="I1597" s="40" t="s">
        <v>2034</v>
      </c>
      <c r="J1597" s="4" t="s">
        <v>325</v>
      </c>
      <c r="K1597" s="2">
        <v>8.4126358851789994E-3</v>
      </c>
      <c r="L1597" s="2">
        <v>-3.7788797169923997E-2</v>
      </c>
      <c r="M1597" s="2">
        <f t="shared" si="56"/>
        <v>0.38905917178187321</v>
      </c>
      <c r="N1597" s="2">
        <f t="shared" si="57"/>
        <v>-1.7476185027174751</v>
      </c>
      <c r="P1597" s="1">
        <v>138</v>
      </c>
    </row>
    <row r="1598" spans="1:16" x14ac:dyDescent="0.2">
      <c r="A1598" s="4" t="s">
        <v>7093</v>
      </c>
      <c r="B1598" s="4" t="s">
        <v>7093</v>
      </c>
      <c r="C1598" s="4">
        <v>9223</v>
      </c>
      <c r="D1598" s="4" t="s">
        <v>7093</v>
      </c>
      <c r="E1598" s="23">
        <v>53.185000000000002</v>
      </c>
      <c r="F1598" s="24"/>
      <c r="G1598" s="24"/>
      <c r="H1598" s="24"/>
      <c r="I1598" s="40" t="s">
        <v>2034</v>
      </c>
      <c r="J1598" s="4" t="s">
        <v>2467</v>
      </c>
      <c r="K1598" s="2">
        <v>9.0385414659979995E-3</v>
      </c>
      <c r="L1598" s="2">
        <v>-3.8447633385658E-2</v>
      </c>
      <c r="M1598" s="2">
        <f t="shared" si="56"/>
        <v>0.48071482786910363</v>
      </c>
      <c r="N1598" s="2">
        <f t="shared" si="57"/>
        <v>-2.0448373816162206</v>
      </c>
      <c r="P1598" s="1">
        <v>138</v>
      </c>
    </row>
    <row r="1599" spans="1:16" x14ac:dyDescent="0.2">
      <c r="A1599" s="4" t="s">
        <v>7094</v>
      </c>
      <c r="B1599" s="4" t="s">
        <v>7094</v>
      </c>
      <c r="C1599" s="4">
        <v>9227</v>
      </c>
      <c r="D1599" s="4" t="s">
        <v>7094</v>
      </c>
      <c r="E1599" s="23">
        <v>78.418999999999997</v>
      </c>
      <c r="F1599" s="24"/>
      <c r="G1599" s="24"/>
      <c r="H1599" s="24"/>
      <c r="I1599" s="40" t="s">
        <v>2034</v>
      </c>
      <c r="J1599" s="4" t="s">
        <v>325</v>
      </c>
      <c r="K1599" s="2">
        <v>8.3253709599379992E-3</v>
      </c>
      <c r="L1599" s="2">
        <v>-3.7745010107756001E-2</v>
      </c>
      <c r="M1599" s="2">
        <f t="shared" si="56"/>
        <v>0.65286726530737793</v>
      </c>
      <c r="N1599" s="2">
        <f t="shared" si="57"/>
        <v>-2.9599259476401176</v>
      </c>
      <c r="P1599" s="1">
        <v>69</v>
      </c>
    </row>
    <row r="1600" spans="1:16" x14ac:dyDescent="0.2">
      <c r="A1600" s="4" t="s">
        <v>7095</v>
      </c>
      <c r="B1600" s="4" t="s">
        <v>7095</v>
      </c>
      <c r="C1600" s="4">
        <v>9228</v>
      </c>
      <c r="D1600" s="4" t="s">
        <v>7095</v>
      </c>
      <c r="E1600" s="23">
        <v>24.129000000000001</v>
      </c>
      <c r="F1600" s="24"/>
      <c r="G1600" s="24"/>
      <c r="H1600" s="24"/>
      <c r="I1600" s="40" t="s">
        <v>2034</v>
      </c>
      <c r="J1600" s="4" t="s">
        <v>325</v>
      </c>
      <c r="K1600" s="2">
        <v>8.3653964102270006E-3</v>
      </c>
      <c r="L1600" s="2">
        <v>-3.7781331688165998E-2</v>
      </c>
      <c r="M1600" s="2">
        <f t="shared" si="56"/>
        <v>0.20184864998236732</v>
      </c>
      <c r="N1600" s="2">
        <f t="shared" si="57"/>
        <v>-0.91162575230375742</v>
      </c>
      <c r="P1600" s="1">
        <v>138</v>
      </c>
    </row>
    <row r="1601" spans="1:16" x14ac:dyDescent="0.2">
      <c r="A1601" s="4" t="s">
        <v>4816</v>
      </c>
      <c r="B1601" s="4" t="s">
        <v>4816</v>
      </c>
      <c r="C1601" s="4">
        <v>9235</v>
      </c>
      <c r="D1601" s="4" t="s">
        <v>7096</v>
      </c>
      <c r="E1601" s="23">
        <v>12.567</v>
      </c>
      <c r="F1601" s="24"/>
      <c r="G1601" s="24"/>
      <c r="H1601" s="24"/>
      <c r="I1601" s="40" t="s">
        <v>2034</v>
      </c>
      <c r="J1601" s="4" t="s">
        <v>325</v>
      </c>
      <c r="K1601" s="2">
        <v>1.1888022534549E-2</v>
      </c>
      <c r="L1601" s="2">
        <v>-3.9678514003754002E-2</v>
      </c>
      <c r="M1601" s="2">
        <f t="shared" si="56"/>
        <v>0.14939677919167729</v>
      </c>
      <c r="N1601" s="2">
        <f t="shared" si="57"/>
        <v>-0.49863988548517657</v>
      </c>
      <c r="P1601" s="1">
        <v>138</v>
      </c>
    </row>
    <row r="1602" spans="1:16" x14ac:dyDescent="0.2">
      <c r="A1602" s="4" t="s">
        <v>7097</v>
      </c>
      <c r="B1602" s="4" t="s">
        <v>7097</v>
      </c>
      <c r="C1602" s="4">
        <v>9239</v>
      </c>
      <c r="D1602" s="4" t="s">
        <v>7097</v>
      </c>
      <c r="E1602" s="23">
        <v>71.382000000000005</v>
      </c>
      <c r="F1602" s="24"/>
      <c r="G1602" s="24"/>
      <c r="H1602" s="24"/>
      <c r="I1602" s="40" t="s">
        <v>2034</v>
      </c>
      <c r="J1602" s="4" t="s">
        <v>325</v>
      </c>
      <c r="K1602" s="2">
        <v>8.3395661786200004E-3</v>
      </c>
      <c r="L1602" s="2">
        <v>-3.7858437746763E-2</v>
      </c>
      <c r="M1602" s="2">
        <f t="shared" si="56"/>
        <v>0.5952949129622529</v>
      </c>
      <c r="N1602" s="2">
        <f t="shared" si="57"/>
        <v>-2.7024110032394368</v>
      </c>
      <c r="P1602" s="1">
        <v>69</v>
      </c>
    </row>
    <row r="1603" spans="1:16" x14ac:dyDescent="0.2">
      <c r="A1603" s="4" t="s">
        <v>2729</v>
      </c>
      <c r="B1603" s="4" t="s">
        <v>2729</v>
      </c>
      <c r="C1603" s="4">
        <v>9243</v>
      </c>
      <c r="D1603" s="4" t="s">
        <v>2729</v>
      </c>
      <c r="E1603" s="23">
        <v>47.453000000000003</v>
      </c>
      <c r="F1603" s="24"/>
      <c r="G1603" s="24"/>
      <c r="H1603" s="24"/>
      <c r="I1603" s="40" t="s">
        <v>2034</v>
      </c>
      <c r="J1603" s="4" t="s">
        <v>325</v>
      </c>
      <c r="K1603" s="2">
        <v>8.3062704652550005E-3</v>
      </c>
      <c r="L1603" s="2">
        <v>-3.7650831043720003E-2</v>
      </c>
      <c r="M1603" s="2">
        <f t="shared" ref="M1603:M1666" si="58">(H1603+F1603+E1603)*K1603</f>
        <v>0.39415745238774558</v>
      </c>
      <c r="N1603" s="2">
        <f t="shared" ref="N1603:N1666" si="59">(H1603+F1603+E1603)*L1603</f>
        <v>-1.7866448855176453</v>
      </c>
      <c r="P1603" s="1">
        <v>69</v>
      </c>
    </row>
    <row r="1604" spans="1:16" x14ac:dyDescent="0.2">
      <c r="C1604" s="4">
        <v>9244</v>
      </c>
      <c r="D1604" s="4" t="s">
        <v>7098</v>
      </c>
      <c r="E1604" s="23">
        <v>18.297999999999998</v>
      </c>
      <c r="F1604" s="24"/>
      <c r="G1604" s="24"/>
      <c r="H1604" s="24"/>
      <c r="I1604" s="40" t="s">
        <v>2034</v>
      </c>
      <c r="J1604" s="4" t="s">
        <v>325</v>
      </c>
      <c r="K1604" s="2">
        <v>8.2985376939179994E-3</v>
      </c>
      <c r="L1604" s="2">
        <v>-3.7612706422806001E-2</v>
      </c>
      <c r="M1604" s="2">
        <f t="shared" si="58"/>
        <v>0.15184664272331153</v>
      </c>
      <c r="N1604" s="2">
        <f t="shared" si="59"/>
        <v>-0.68823730212450418</v>
      </c>
      <c r="P1604" s="1">
        <v>69</v>
      </c>
    </row>
    <row r="1605" spans="1:16" x14ac:dyDescent="0.2">
      <c r="A1605" s="4" t="s">
        <v>7099</v>
      </c>
      <c r="B1605" s="4" t="s">
        <v>7099</v>
      </c>
      <c r="C1605" s="4">
        <v>9247</v>
      </c>
      <c r="D1605" s="4" t="s">
        <v>7099</v>
      </c>
      <c r="E1605" s="23">
        <v>56.301000000000002</v>
      </c>
      <c r="F1605" s="24"/>
      <c r="G1605" s="24"/>
      <c r="H1605" s="24"/>
      <c r="I1605" s="40" t="s">
        <v>2034</v>
      </c>
      <c r="J1605" s="4" t="s">
        <v>325</v>
      </c>
      <c r="K1605" s="2">
        <v>8.2609858363869998E-3</v>
      </c>
      <c r="L1605" s="2">
        <v>-3.6552835255860998E-2</v>
      </c>
      <c r="M1605" s="2">
        <f t="shared" si="58"/>
        <v>0.46510176357442451</v>
      </c>
      <c r="N1605" s="2">
        <f t="shared" si="59"/>
        <v>-2.0579611777402302</v>
      </c>
      <c r="P1605" s="1">
        <v>138</v>
      </c>
    </row>
    <row r="1606" spans="1:16" x14ac:dyDescent="0.2">
      <c r="A1606" s="4" t="s">
        <v>4817</v>
      </c>
      <c r="B1606" s="4" t="s">
        <v>4817</v>
      </c>
      <c r="C1606" s="4">
        <v>9251</v>
      </c>
      <c r="D1606" s="4" t="s">
        <v>7100</v>
      </c>
      <c r="E1606" s="23">
        <v>12.064</v>
      </c>
      <c r="F1606" s="24"/>
      <c r="G1606" s="24"/>
      <c r="H1606" s="24"/>
      <c r="I1606" s="40" t="s">
        <v>2034</v>
      </c>
      <c r="J1606" s="4" t="s">
        <v>325</v>
      </c>
      <c r="K1606" s="2">
        <v>8.0091282725330004E-3</v>
      </c>
      <c r="L1606" s="2">
        <v>-3.6856736987829E-2</v>
      </c>
      <c r="M1606" s="2">
        <f t="shared" si="58"/>
        <v>9.6622123479838118E-2</v>
      </c>
      <c r="N1606" s="2">
        <f t="shared" si="59"/>
        <v>-0.44463967502116908</v>
      </c>
      <c r="P1606" s="1">
        <v>138</v>
      </c>
    </row>
    <row r="1607" spans="1:16" x14ac:dyDescent="0.2">
      <c r="A1607" s="4" t="s">
        <v>2489</v>
      </c>
      <c r="B1607" s="4" t="s">
        <v>2489</v>
      </c>
      <c r="C1607" s="4">
        <v>9253</v>
      </c>
      <c r="D1607" s="4" t="s">
        <v>2489</v>
      </c>
      <c r="E1607" s="23">
        <v>53.284999999999997</v>
      </c>
      <c r="F1607" s="24"/>
      <c r="G1607" s="24"/>
      <c r="H1607" s="24"/>
      <c r="I1607" s="40" t="s">
        <v>2034</v>
      </c>
      <c r="J1607" s="4" t="s">
        <v>325</v>
      </c>
      <c r="K1607" s="2">
        <v>8.2782683894040004E-3</v>
      </c>
      <c r="L1607" s="2">
        <v>-3.659838065505E-2</v>
      </c>
      <c r="M1607" s="2">
        <f t="shared" si="58"/>
        <v>0.44110753112939216</v>
      </c>
      <c r="N1607" s="2">
        <f t="shared" si="59"/>
        <v>-1.9501447132043392</v>
      </c>
      <c r="P1607" s="1">
        <v>138</v>
      </c>
    </row>
    <row r="1608" spans="1:16" x14ac:dyDescent="0.2">
      <c r="A1608" s="4" t="s">
        <v>7101</v>
      </c>
      <c r="B1608" s="4" t="s">
        <v>7101</v>
      </c>
      <c r="C1608" s="4">
        <v>9257</v>
      </c>
      <c r="D1608" s="4" t="s">
        <v>7101</v>
      </c>
      <c r="E1608" s="23">
        <v>45.603999999999999</v>
      </c>
      <c r="F1608" s="24"/>
      <c r="G1608" s="24"/>
      <c r="H1608" s="24"/>
      <c r="I1608" s="40" t="s">
        <v>2034</v>
      </c>
      <c r="J1608" s="4" t="s">
        <v>325</v>
      </c>
      <c r="K1608" s="2">
        <v>8.2725370302800007E-3</v>
      </c>
      <c r="L1608" s="2">
        <v>-3.7484526634216003E-2</v>
      </c>
      <c r="M1608" s="2">
        <f t="shared" si="58"/>
        <v>0.37726077872888913</v>
      </c>
      <c r="N1608" s="2">
        <f t="shared" si="59"/>
        <v>-1.7094443526267866</v>
      </c>
      <c r="P1608" s="1">
        <v>69</v>
      </c>
    </row>
    <row r="1609" spans="1:16" x14ac:dyDescent="0.2">
      <c r="A1609" s="4" t="s">
        <v>4818</v>
      </c>
      <c r="B1609" s="4" t="s">
        <v>4818</v>
      </c>
      <c r="C1609" s="4">
        <v>9259</v>
      </c>
      <c r="D1609" s="4" t="s">
        <v>7102</v>
      </c>
      <c r="E1609" s="23">
        <v>8.1440000000000001</v>
      </c>
      <c r="F1609" s="24"/>
      <c r="G1609" s="24"/>
      <c r="H1609" s="24"/>
      <c r="I1609" s="40" t="s">
        <v>2034</v>
      </c>
      <c r="J1609" s="4" t="s">
        <v>325</v>
      </c>
      <c r="K1609" s="2">
        <v>8.1405695527789999E-3</v>
      </c>
      <c r="L1609" s="2">
        <v>-3.6648571491240997E-2</v>
      </c>
      <c r="M1609" s="2">
        <f t="shared" si="58"/>
        <v>6.6296798437832177E-2</v>
      </c>
      <c r="N1609" s="2">
        <f t="shared" si="59"/>
        <v>-0.2984659662246667</v>
      </c>
      <c r="P1609" s="1">
        <v>138</v>
      </c>
    </row>
    <row r="1610" spans="1:16" x14ac:dyDescent="0.2">
      <c r="A1610" s="4" t="s">
        <v>4819</v>
      </c>
      <c r="B1610" s="4" t="s">
        <v>4819</v>
      </c>
      <c r="C1610" s="4">
        <v>9260</v>
      </c>
      <c r="D1610" s="4" t="s">
        <v>7103</v>
      </c>
      <c r="E1610" s="23">
        <v>7.8419999999999996</v>
      </c>
      <c r="F1610" s="24"/>
      <c r="G1610" s="24"/>
      <c r="H1610" s="24"/>
      <c r="I1610" s="40" t="s">
        <v>2034</v>
      </c>
      <c r="J1610" s="4" t="s">
        <v>325</v>
      </c>
      <c r="K1610" s="2">
        <v>8.4085287526250007E-3</v>
      </c>
      <c r="L1610" s="2">
        <v>-3.763509914279E-2</v>
      </c>
      <c r="M1610" s="2">
        <f t="shared" si="58"/>
        <v>6.5939682478085251E-2</v>
      </c>
      <c r="N1610" s="2">
        <f t="shared" si="59"/>
        <v>-0.29513444747775919</v>
      </c>
      <c r="P1610" s="1">
        <v>138</v>
      </c>
    </row>
    <row r="1611" spans="1:16" x14ac:dyDescent="0.2">
      <c r="A1611" s="4" t="s">
        <v>4820</v>
      </c>
      <c r="B1611" s="4" t="s">
        <v>4820</v>
      </c>
      <c r="C1611" s="4">
        <v>9263</v>
      </c>
      <c r="D1611" s="4" t="s">
        <v>7104</v>
      </c>
      <c r="E1611" s="23">
        <v>74.8</v>
      </c>
      <c r="F1611" s="24"/>
      <c r="G1611" s="24"/>
      <c r="H1611" s="24"/>
      <c r="I1611" s="40" t="s">
        <v>2034</v>
      </c>
      <c r="J1611" s="4" t="s">
        <v>325</v>
      </c>
      <c r="K1611" s="2">
        <v>8.4572471678260007E-3</v>
      </c>
      <c r="L1611" s="2">
        <v>-3.6836836487054998E-2</v>
      </c>
      <c r="M1611" s="2">
        <f t="shared" si="58"/>
        <v>0.63260208815338481</v>
      </c>
      <c r="N1611" s="2">
        <f t="shared" si="59"/>
        <v>-2.7553953692317137</v>
      </c>
      <c r="P1611" s="1">
        <v>138</v>
      </c>
    </row>
    <row r="1612" spans="1:16" x14ac:dyDescent="0.2">
      <c r="A1612" s="4" t="s">
        <v>4821</v>
      </c>
      <c r="B1612" s="4" t="s">
        <v>4821</v>
      </c>
      <c r="C1612" s="4">
        <v>9267</v>
      </c>
      <c r="D1612" s="4" t="s">
        <v>7105</v>
      </c>
      <c r="E1612" s="23">
        <v>38.707000000000001</v>
      </c>
      <c r="F1612" s="24"/>
      <c r="G1612" s="24"/>
      <c r="H1612" s="24"/>
      <c r="I1612" s="40" t="s">
        <v>2034</v>
      </c>
      <c r="J1612" s="4" t="s">
        <v>325</v>
      </c>
      <c r="K1612" s="2">
        <v>8.1163560971620006E-3</v>
      </c>
      <c r="L1612" s="2">
        <v>-3.6171682178973999E-2</v>
      </c>
      <c r="M1612" s="2">
        <f t="shared" si="58"/>
        <v>0.31415979545284956</v>
      </c>
      <c r="N1612" s="2">
        <f t="shared" si="59"/>
        <v>-1.4000973021015466</v>
      </c>
      <c r="P1612" s="1">
        <v>138</v>
      </c>
    </row>
    <row r="1613" spans="1:16" x14ac:dyDescent="0.2">
      <c r="A1613" s="4" t="s">
        <v>7106</v>
      </c>
      <c r="B1613" s="4" t="s">
        <v>7106</v>
      </c>
      <c r="C1613" s="4">
        <v>9271</v>
      </c>
      <c r="D1613" s="4" t="s">
        <v>7106</v>
      </c>
      <c r="E1613" s="23">
        <v>30.161000000000001</v>
      </c>
      <c r="F1613" s="24"/>
      <c r="G1613" s="24"/>
      <c r="H1613" s="24"/>
      <c r="I1613" s="40" t="s">
        <v>2034</v>
      </c>
      <c r="J1613" s="4" t="s">
        <v>325</v>
      </c>
      <c r="K1613" s="2">
        <v>8.0680716782810004E-3</v>
      </c>
      <c r="L1613" s="2">
        <v>-3.7691030651331003E-2</v>
      </c>
      <c r="M1613" s="2">
        <f t="shared" si="58"/>
        <v>0.24334110988863325</v>
      </c>
      <c r="N1613" s="2">
        <f t="shared" si="59"/>
        <v>-1.1367991754747944</v>
      </c>
      <c r="P1613" s="1">
        <v>138</v>
      </c>
    </row>
    <row r="1614" spans="1:16" x14ac:dyDescent="0.2">
      <c r="A1614" s="4" t="s">
        <v>7107</v>
      </c>
      <c r="B1614" s="4" t="s">
        <v>7107</v>
      </c>
      <c r="C1614" s="4">
        <v>9275</v>
      </c>
      <c r="D1614" s="4" t="s">
        <v>7107</v>
      </c>
      <c r="E1614" s="23">
        <v>53.585999999999999</v>
      </c>
      <c r="F1614" s="24"/>
      <c r="G1614" s="24"/>
      <c r="H1614" s="24"/>
      <c r="I1614" s="40" t="s">
        <v>2034</v>
      </c>
      <c r="J1614" s="4" t="s">
        <v>325</v>
      </c>
      <c r="K1614" s="2">
        <v>8.3920331671830002E-3</v>
      </c>
      <c r="L1614" s="2">
        <v>-3.7862785160541999E-2</v>
      </c>
      <c r="M1614" s="2">
        <f t="shared" si="58"/>
        <v>0.44969548929666825</v>
      </c>
      <c r="N1614" s="2">
        <f t="shared" si="59"/>
        <v>-2.0289152056128037</v>
      </c>
      <c r="P1614" s="1">
        <v>138</v>
      </c>
    </row>
    <row r="1615" spans="1:16" x14ac:dyDescent="0.2">
      <c r="A1615" s="4" t="s">
        <v>4822</v>
      </c>
      <c r="B1615" s="4" t="s">
        <v>4822</v>
      </c>
      <c r="C1615" s="4">
        <v>9279</v>
      </c>
      <c r="D1615" s="4" t="s">
        <v>7108</v>
      </c>
      <c r="E1615" s="23">
        <v>44.738999999999997</v>
      </c>
      <c r="F1615" s="24"/>
      <c r="G1615" s="24"/>
      <c r="H1615" s="24"/>
      <c r="I1615" s="40" t="s">
        <v>2034</v>
      </c>
      <c r="J1615" s="4" t="s">
        <v>325</v>
      </c>
      <c r="K1615" s="2">
        <v>8.4171146154399992E-3</v>
      </c>
      <c r="L1615" s="2">
        <v>-3.8107808679341999E-2</v>
      </c>
      <c r="M1615" s="2">
        <f t="shared" si="58"/>
        <v>0.3765732907801701</v>
      </c>
      <c r="N1615" s="2">
        <f t="shared" si="59"/>
        <v>-1.7049052525050816</v>
      </c>
      <c r="P1615" s="1">
        <v>138</v>
      </c>
    </row>
    <row r="1616" spans="1:16" x14ac:dyDescent="0.2">
      <c r="A1616" s="4" t="s">
        <v>4822</v>
      </c>
      <c r="B1616" s="4" t="s">
        <v>4822</v>
      </c>
      <c r="C1616" s="4">
        <v>9280</v>
      </c>
      <c r="D1616" s="4" t="s">
        <v>7109</v>
      </c>
      <c r="E1616" s="23">
        <v>37.600999999999999</v>
      </c>
      <c r="F1616" s="24"/>
      <c r="G1616" s="24"/>
      <c r="H1616" s="24"/>
      <c r="I1616" s="40" t="s">
        <v>2034</v>
      </c>
      <c r="J1616" s="4" t="s">
        <v>325</v>
      </c>
      <c r="K1616" s="2">
        <v>8.3866715431209996E-3</v>
      </c>
      <c r="L1616" s="2">
        <v>-3.7985619157552997E-2</v>
      </c>
      <c r="M1616" s="2">
        <f t="shared" si="58"/>
        <v>0.31534723669289272</v>
      </c>
      <c r="N1616" s="2">
        <f t="shared" si="59"/>
        <v>-1.4282972659431501</v>
      </c>
      <c r="P1616" s="1">
        <v>138</v>
      </c>
    </row>
    <row r="1617" spans="1:16" x14ac:dyDescent="0.2">
      <c r="A1617" s="4" t="s">
        <v>7110</v>
      </c>
      <c r="B1617" s="4" t="s">
        <v>7110</v>
      </c>
      <c r="C1617" s="4">
        <v>9282</v>
      </c>
      <c r="D1617" s="4" t="s">
        <v>7110</v>
      </c>
      <c r="E1617" s="23">
        <v>24.33</v>
      </c>
      <c r="F1617" s="24"/>
      <c r="G1617" s="24"/>
      <c r="H1617" s="24"/>
      <c r="I1617" s="40" t="s">
        <v>2034</v>
      </c>
      <c r="J1617" s="4" t="s">
        <v>325</v>
      </c>
      <c r="K1617" s="2">
        <v>1.0748461820185001E-2</v>
      </c>
      <c r="L1617" s="2">
        <v>-3.8612220436334999E-2</v>
      </c>
      <c r="M1617" s="2">
        <f t="shared" si="58"/>
        <v>0.26151007608510107</v>
      </c>
      <c r="N1617" s="2">
        <f t="shared" si="59"/>
        <v>-0.9394353232160304</v>
      </c>
      <c r="P1617" s="1">
        <v>138</v>
      </c>
    </row>
    <row r="1618" spans="1:16" x14ac:dyDescent="0.2">
      <c r="A1618" s="4" t="s">
        <v>3116</v>
      </c>
      <c r="B1618" s="4" t="s">
        <v>3116</v>
      </c>
      <c r="C1618" s="4">
        <v>9284</v>
      </c>
      <c r="D1618" s="4" t="s">
        <v>7111</v>
      </c>
      <c r="E1618" s="23">
        <v>32.372999999999998</v>
      </c>
      <c r="F1618" s="24"/>
      <c r="G1618" s="24"/>
      <c r="H1618" s="24"/>
      <c r="I1618" s="40" t="s">
        <v>2034</v>
      </c>
      <c r="J1618" s="4" t="s">
        <v>325</v>
      </c>
      <c r="K1618" s="2">
        <v>7.9863416030999997E-3</v>
      </c>
      <c r="L1618" s="2">
        <v>-3.7321861833333997E-2</v>
      </c>
      <c r="M1618" s="2">
        <f t="shared" si="58"/>
        <v>0.25854183671715625</v>
      </c>
      <c r="N1618" s="2">
        <f t="shared" si="59"/>
        <v>-1.2082206331305214</v>
      </c>
      <c r="P1618" s="1">
        <v>138</v>
      </c>
    </row>
    <row r="1619" spans="1:16" x14ac:dyDescent="0.2">
      <c r="A1619" s="4" t="s">
        <v>7112</v>
      </c>
      <c r="B1619" s="4" t="s">
        <v>7112</v>
      </c>
      <c r="C1619" s="4">
        <v>9286</v>
      </c>
      <c r="D1619" s="4" t="s">
        <v>7112</v>
      </c>
      <c r="E1619" s="23">
        <v>49.966999999999999</v>
      </c>
      <c r="F1619" s="24"/>
      <c r="G1619" s="24"/>
      <c r="H1619" s="24"/>
      <c r="I1619" s="40" t="s">
        <v>2034</v>
      </c>
      <c r="J1619" s="4" t="s">
        <v>325</v>
      </c>
      <c r="K1619" s="2">
        <v>8.3684092387559996E-3</v>
      </c>
      <c r="L1619" s="2">
        <v>-3.7792004644871001E-2</v>
      </c>
      <c r="M1619" s="2">
        <f t="shared" si="58"/>
        <v>0.418144304432921</v>
      </c>
      <c r="N1619" s="2">
        <f t="shared" si="59"/>
        <v>-1.8883530960902692</v>
      </c>
      <c r="P1619" s="1">
        <v>138</v>
      </c>
    </row>
    <row r="1620" spans="1:16" x14ac:dyDescent="0.2">
      <c r="A1620" s="4" t="s">
        <v>7113</v>
      </c>
      <c r="B1620" s="4" t="s">
        <v>7113</v>
      </c>
      <c r="C1620" s="4">
        <v>9291</v>
      </c>
      <c r="D1620" s="4" t="s">
        <v>7113</v>
      </c>
      <c r="E1620" s="23">
        <v>40.718000000000004</v>
      </c>
      <c r="F1620" s="24"/>
      <c r="G1620" s="24"/>
      <c r="H1620" s="24"/>
      <c r="I1620" s="40" t="s">
        <v>2034</v>
      </c>
      <c r="J1620" s="4" t="s">
        <v>325</v>
      </c>
      <c r="K1620" s="2">
        <v>8.1473654136060003E-3</v>
      </c>
      <c r="L1620" s="2">
        <v>-3.7600807845591999E-2</v>
      </c>
      <c r="M1620" s="2">
        <f t="shared" si="58"/>
        <v>0.33174442491120915</v>
      </c>
      <c r="N1620" s="2">
        <f t="shared" si="59"/>
        <v>-1.5310296938568151</v>
      </c>
      <c r="P1620" s="1">
        <v>138</v>
      </c>
    </row>
    <row r="1621" spans="1:16" x14ac:dyDescent="0.2">
      <c r="A1621" s="4" t="s">
        <v>4823</v>
      </c>
      <c r="B1621" s="4" t="s">
        <v>4823</v>
      </c>
      <c r="C1621" s="4">
        <v>9295</v>
      </c>
      <c r="D1621" s="4" t="s">
        <v>7114</v>
      </c>
      <c r="E1621" s="23">
        <v>79.424000000000007</v>
      </c>
      <c r="F1621" s="24"/>
      <c r="G1621" s="24"/>
      <c r="H1621" s="24"/>
      <c r="I1621" s="40" t="s">
        <v>2034</v>
      </c>
      <c r="J1621" s="4" t="s">
        <v>325</v>
      </c>
      <c r="K1621" s="2">
        <v>8.6139217019080005E-3</v>
      </c>
      <c r="L1621" s="2">
        <v>-3.8159225136042002E-2</v>
      </c>
      <c r="M1621" s="2">
        <f t="shared" si="58"/>
        <v>0.68415211725234104</v>
      </c>
      <c r="N1621" s="2">
        <f t="shared" si="59"/>
        <v>-3.0307582972050002</v>
      </c>
      <c r="P1621" s="1">
        <v>138</v>
      </c>
    </row>
    <row r="1622" spans="1:16" x14ac:dyDescent="0.2">
      <c r="A1622" s="4" t="s">
        <v>7115</v>
      </c>
      <c r="B1622" s="4" t="s">
        <v>7115</v>
      </c>
      <c r="C1622" s="4">
        <v>9299</v>
      </c>
      <c r="D1622" s="4" t="s">
        <v>7115</v>
      </c>
      <c r="E1622" s="23">
        <v>18.901</v>
      </c>
      <c r="F1622" s="24"/>
      <c r="G1622" s="24"/>
      <c r="H1622" s="24"/>
      <c r="I1622" s="40" t="s">
        <v>2034</v>
      </c>
      <c r="J1622" s="4" t="s">
        <v>325</v>
      </c>
      <c r="K1622" s="2">
        <v>8.3006378263240001E-3</v>
      </c>
      <c r="L1622" s="2">
        <v>-3.7539076060056999E-2</v>
      </c>
      <c r="M1622" s="2">
        <f t="shared" si="58"/>
        <v>0.15689035555534991</v>
      </c>
      <c r="N1622" s="2">
        <f t="shared" si="59"/>
        <v>-0.70952607661113731</v>
      </c>
      <c r="P1622" s="1">
        <v>69</v>
      </c>
    </row>
    <row r="1623" spans="1:16" x14ac:dyDescent="0.2">
      <c r="C1623" s="4">
        <v>13131</v>
      </c>
      <c r="D1623" s="4" t="s">
        <v>7122</v>
      </c>
      <c r="E1623" s="24"/>
      <c r="F1623" s="23">
        <v>189</v>
      </c>
      <c r="G1623" s="24"/>
      <c r="H1623" s="24"/>
      <c r="I1623" s="40" t="s">
        <v>2034</v>
      </c>
      <c r="J1623" s="4" t="s">
        <v>2457</v>
      </c>
      <c r="K1623" s="2">
        <v>-9.3612968921660007E-3</v>
      </c>
      <c r="L1623" s="2">
        <v>-6.9902762770653007E-2</v>
      </c>
      <c r="M1623" s="2">
        <f t="shared" si="58"/>
        <v>-1.769285112619374</v>
      </c>
      <c r="N1623" s="2">
        <f t="shared" si="59"/>
        <v>-13.211622163653418</v>
      </c>
      <c r="P1623" s="1">
        <v>18</v>
      </c>
    </row>
    <row r="1624" spans="1:16" x14ac:dyDescent="0.2">
      <c r="C1624" s="4">
        <v>13132</v>
      </c>
      <c r="D1624" s="4" t="s">
        <v>7123</v>
      </c>
      <c r="E1624" s="24"/>
      <c r="F1624" s="23">
        <v>189</v>
      </c>
      <c r="G1624" s="24"/>
      <c r="H1624" s="24"/>
      <c r="I1624" s="40" t="s">
        <v>2034</v>
      </c>
      <c r="J1624" s="4" t="s">
        <v>2457</v>
      </c>
      <c r="K1624" s="2">
        <v>-9.3612968921660007E-3</v>
      </c>
      <c r="L1624" s="2">
        <v>-6.9902762770653007E-2</v>
      </c>
      <c r="M1624" s="2">
        <f t="shared" si="58"/>
        <v>-1.769285112619374</v>
      </c>
      <c r="N1624" s="2">
        <f t="shared" si="59"/>
        <v>-13.211622163653418</v>
      </c>
      <c r="P1624" s="1">
        <v>18</v>
      </c>
    </row>
    <row r="1625" spans="1:16" x14ac:dyDescent="0.2">
      <c r="C1625" s="4">
        <v>13133</v>
      </c>
      <c r="D1625" s="4" t="s">
        <v>7124</v>
      </c>
      <c r="E1625" s="24"/>
      <c r="F1625" s="23">
        <v>189</v>
      </c>
      <c r="G1625" s="24"/>
      <c r="H1625" s="24"/>
      <c r="I1625" s="40" t="s">
        <v>2034</v>
      </c>
      <c r="J1625" s="4" t="s">
        <v>2457</v>
      </c>
      <c r="K1625" s="2">
        <v>-9.3612968921660007E-3</v>
      </c>
      <c r="L1625" s="2">
        <v>-6.9902762770653007E-2</v>
      </c>
      <c r="M1625" s="2">
        <f t="shared" si="58"/>
        <v>-1.769285112619374</v>
      </c>
      <c r="N1625" s="2">
        <f t="shared" si="59"/>
        <v>-13.211622163653418</v>
      </c>
      <c r="P1625" s="1">
        <v>18</v>
      </c>
    </row>
    <row r="1626" spans="1:16" x14ac:dyDescent="0.2">
      <c r="C1626" s="4">
        <v>13134</v>
      </c>
      <c r="D1626" s="4" t="s">
        <v>7125</v>
      </c>
      <c r="E1626" s="24"/>
      <c r="F1626" s="23">
        <v>189</v>
      </c>
      <c r="G1626" s="24"/>
      <c r="H1626" s="24"/>
      <c r="I1626" s="40" t="s">
        <v>2034</v>
      </c>
      <c r="J1626" s="4" t="s">
        <v>2457</v>
      </c>
      <c r="K1626" s="2">
        <v>-9.4978883862500002E-3</v>
      </c>
      <c r="L1626" s="2">
        <v>-6.9716453552245997E-2</v>
      </c>
      <c r="M1626" s="2">
        <f t="shared" si="58"/>
        <v>-1.7951009050012501</v>
      </c>
      <c r="N1626" s="2">
        <f t="shared" si="59"/>
        <v>-13.176409721374494</v>
      </c>
      <c r="P1626" s="1">
        <v>18</v>
      </c>
    </row>
    <row r="1627" spans="1:16" x14ac:dyDescent="0.2">
      <c r="C1627" s="4">
        <v>13135</v>
      </c>
      <c r="D1627" s="4" t="s">
        <v>7126</v>
      </c>
      <c r="E1627" s="24"/>
      <c r="F1627" s="23">
        <v>189</v>
      </c>
      <c r="G1627" s="24"/>
      <c r="H1627" s="24"/>
      <c r="I1627" s="40" t="s">
        <v>2034</v>
      </c>
      <c r="J1627" s="4" t="s">
        <v>2457</v>
      </c>
      <c r="K1627" s="2">
        <v>-9.4978883862500002E-3</v>
      </c>
      <c r="L1627" s="2">
        <v>-6.9716453552245997E-2</v>
      </c>
      <c r="M1627" s="2">
        <f t="shared" si="58"/>
        <v>-1.7951009050012501</v>
      </c>
      <c r="N1627" s="2">
        <f t="shared" si="59"/>
        <v>-13.176409721374494</v>
      </c>
      <c r="P1627" s="1">
        <v>18</v>
      </c>
    </row>
    <row r="1628" spans="1:16" x14ac:dyDescent="0.2">
      <c r="C1628" s="4">
        <v>13136</v>
      </c>
      <c r="D1628" s="4" t="s">
        <v>7127</v>
      </c>
      <c r="E1628" s="24"/>
      <c r="F1628" s="23">
        <v>189</v>
      </c>
      <c r="G1628" s="24"/>
      <c r="H1628" s="24"/>
      <c r="I1628" s="40" t="s">
        <v>2034</v>
      </c>
      <c r="J1628" s="4" t="s">
        <v>2457</v>
      </c>
      <c r="K1628" s="2">
        <v>-9.4978883862500002E-3</v>
      </c>
      <c r="L1628" s="2">
        <v>-6.9716453552245997E-2</v>
      </c>
      <c r="M1628" s="2">
        <f t="shared" si="58"/>
        <v>-1.7951009050012501</v>
      </c>
      <c r="N1628" s="2">
        <f t="shared" si="59"/>
        <v>-13.176409721374494</v>
      </c>
      <c r="P1628" s="1">
        <v>18</v>
      </c>
    </row>
    <row r="1629" spans="1:16" x14ac:dyDescent="0.2">
      <c r="A1629" s="4" t="s">
        <v>7167</v>
      </c>
      <c r="B1629" s="4" t="s">
        <v>7167</v>
      </c>
      <c r="C1629" s="4">
        <v>38500</v>
      </c>
      <c r="D1629" s="4" t="s">
        <v>7167</v>
      </c>
      <c r="E1629" s="23">
        <v>6.9</v>
      </c>
      <c r="F1629" s="24"/>
      <c r="G1629" s="24"/>
      <c r="H1629" s="24"/>
      <c r="I1629" s="40" t="s">
        <v>2034</v>
      </c>
      <c r="J1629" s="4" t="s">
        <v>6</v>
      </c>
      <c r="K1629" s="2">
        <v>3.8000000000000002E-14</v>
      </c>
      <c r="L1629" s="2">
        <v>4.7999999999999997E-14</v>
      </c>
      <c r="M1629" s="2">
        <f t="shared" si="58"/>
        <v>2.6220000000000003E-13</v>
      </c>
      <c r="N1629" s="2">
        <f t="shared" si="59"/>
        <v>3.3119999999999999E-13</v>
      </c>
      <c r="P1629" s="1">
        <v>138</v>
      </c>
    </row>
    <row r="1630" spans="1:16" x14ac:dyDescent="0.2">
      <c r="A1630" s="4" t="s">
        <v>7168</v>
      </c>
      <c r="B1630" s="4" t="s">
        <v>7168</v>
      </c>
      <c r="C1630" s="4">
        <v>38530</v>
      </c>
      <c r="D1630" s="4" t="s">
        <v>7168</v>
      </c>
      <c r="E1630" s="23">
        <v>17.7</v>
      </c>
      <c r="F1630" s="24"/>
      <c r="G1630" s="24"/>
      <c r="H1630" s="24"/>
      <c r="I1630" s="40" t="s">
        <v>2034</v>
      </c>
      <c r="J1630" s="4" t="s">
        <v>6</v>
      </c>
      <c r="K1630" s="2">
        <v>3.8000000000000002E-14</v>
      </c>
      <c r="L1630" s="2">
        <v>4.7999999999999997E-14</v>
      </c>
      <c r="M1630" s="2">
        <f t="shared" si="58"/>
        <v>6.7259999999999998E-13</v>
      </c>
      <c r="N1630" s="2">
        <f t="shared" si="59"/>
        <v>8.4959999999999993E-13</v>
      </c>
      <c r="P1630" s="1">
        <v>138</v>
      </c>
    </row>
    <row r="1631" spans="1:16" x14ac:dyDescent="0.2">
      <c r="A1631" s="4" t="s">
        <v>4824</v>
      </c>
      <c r="B1631" s="4" t="s">
        <v>4825</v>
      </c>
      <c r="C1631" s="4">
        <v>38560</v>
      </c>
      <c r="D1631" s="4" t="s">
        <v>2549</v>
      </c>
      <c r="E1631" s="24"/>
      <c r="F1631" s="24"/>
      <c r="G1631" s="24"/>
      <c r="H1631" s="24"/>
      <c r="I1631" s="40" t="s">
        <v>2034</v>
      </c>
      <c r="J1631" s="4" t="s">
        <v>6</v>
      </c>
      <c r="K1631" s="2">
        <v>3.8000000000000002E-14</v>
      </c>
      <c r="L1631" s="2">
        <v>4.7999999999999997E-14</v>
      </c>
      <c r="M1631" s="2">
        <f t="shared" si="58"/>
        <v>0</v>
      </c>
      <c r="N1631" s="2">
        <f t="shared" si="59"/>
        <v>0</v>
      </c>
      <c r="P1631" s="1">
        <v>138</v>
      </c>
    </row>
    <row r="1632" spans="1:16" x14ac:dyDescent="0.2">
      <c r="A1632" s="4" t="s">
        <v>7169</v>
      </c>
      <c r="B1632" s="4" t="s">
        <v>7169</v>
      </c>
      <c r="C1632" s="4">
        <v>38570</v>
      </c>
      <c r="D1632" s="4" t="s">
        <v>7169</v>
      </c>
      <c r="E1632" s="23">
        <v>180</v>
      </c>
      <c r="F1632" s="24"/>
      <c r="G1632" s="24"/>
      <c r="H1632" s="24"/>
      <c r="I1632" s="40" t="s">
        <v>2034</v>
      </c>
      <c r="J1632" s="4" t="s">
        <v>6</v>
      </c>
      <c r="K1632" s="2">
        <v>3.8000000000000002E-14</v>
      </c>
      <c r="L1632" s="2">
        <v>4.7999999999999997E-14</v>
      </c>
      <c r="M1632" s="2">
        <f t="shared" si="58"/>
        <v>6.8400000000000007E-12</v>
      </c>
      <c r="N1632" s="2">
        <f t="shared" si="59"/>
        <v>8.6399999999999987E-12</v>
      </c>
      <c r="P1632" s="1">
        <v>138</v>
      </c>
    </row>
    <row r="1633" spans="1:16" x14ac:dyDescent="0.2">
      <c r="A1633" s="4" t="s">
        <v>7169</v>
      </c>
      <c r="B1633" s="4" t="s">
        <v>7169</v>
      </c>
      <c r="C1633" s="4">
        <v>38580</v>
      </c>
      <c r="D1633" s="4" t="s">
        <v>7170</v>
      </c>
      <c r="E1633" s="24"/>
      <c r="F1633" s="24"/>
      <c r="G1633" s="23">
        <v>60</v>
      </c>
      <c r="H1633" s="23">
        <v>92.400001525878906</v>
      </c>
      <c r="I1633" s="40" t="s">
        <v>2034</v>
      </c>
      <c r="J1633" s="4" t="s">
        <v>6</v>
      </c>
      <c r="K1633" s="2">
        <v>3.8000000000000002E-14</v>
      </c>
      <c r="L1633" s="2">
        <v>4.7999999999999997E-14</v>
      </c>
      <c r="M1633" s="2">
        <f t="shared" si="58"/>
        <v>3.5112000579833986E-12</v>
      </c>
      <c r="N1633" s="2">
        <f t="shared" si="59"/>
        <v>4.4352000732421874E-12</v>
      </c>
      <c r="P1633" s="1">
        <v>13.800000190734863</v>
      </c>
    </row>
    <row r="1634" spans="1:16" x14ac:dyDescent="0.2">
      <c r="A1634" s="4" t="s">
        <v>7169</v>
      </c>
      <c r="B1634" s="4" t="s">
        <v>7169</v>
      </c>
      <c r="C1634" s="4">
        <v>38590</v>
      </c>
      <c r="D1634" s="4" t="s">
        <v>7171</v>
      </c>
      <c r="E1634" s="24"/>
      <c r="F1634" s="24"/>
      <c r="G1634" s="23">
        <v>60</v>
      </c>
      <c r="H1634" s="23">
        <v>92.400001525878906</v>
      </c>
      <c r="I1634" s="40" t="s">
        <v>2034</v>
      </c>
      <c r="J1634" s="4" t="s">
        <v>6</v>
      </c>
      <c r="K1634" s="2">
        <v>3.8000000000000002E-14</v>
      </c>
      <c r="L1634" s="2">
        <v>4.7999999999999997E-14</v>
      </c>
      <c r="M1634" s="2">
        <f t="shared" si="58"/>
        <v>3.5112000579833986E-12</v>
      </c>
      <c r="N1634" s="2">
        <f t="shared" si="59"/>
        <v>4.4352000732421874E-12</v>
      </c>
      <c r="P1634" s="1">
        <v>13.800000190734863</v>
      </c>
    </row>
    <row r="1635" spans="1:16" x14ac:dyDescent="0.2">
      <c r="A1635" s="4" t="s">
        <v>7169</v>
      </c>
      <c r="B1635" s="4" t="s">
        <v>7169</v>
      </c>
      <c r="C1635" s="4">
        <v>38600</v>
      </c>
      <c r="D1635" s="4" t="s">
        <v>7172</v>
      </c>
      <c r="E1635" s="24"/>
      <c r="F1635" s="24"/>
      <c r="G1635" s="23">
        <v>30</v>
      </c>
      <c r="H1635" s="23">
        <v>59.630001068115234</v>
      </c>
      <c r="I1635" s="40" t="s">
        <v>2034</v>
      </c>
      <c r="J1635" s="4" t="s">
        <v>6</v>
      </c>
      <c r="K1635" s="2">
        <v>3.8000000000000002E-14</v>
      </c>
      <c r="L1635" s="2">
        <v>4.7999999999999997E-14</v>
      </c>
      <c r="M1635" s="2">
        <f t="shared" si="58"/>
        <v>2.2659400405883789E-12</v>
      </c>
      <c r="N1635" s="2">
        <f t="shared" si="59"/>
        <v>2.862240051269531E-12</v>
      </c>
      <c r="P1635" s="1">
        <v>13.800000190734863</v>
      </c>
    </row>
    <row r="1636" spans="1:16" x14ac:dyDescent="0.2">
      <c r="A1636" s="4" t="s">
        <v>7169</v>
      </c>
      <c r="B1636" s="4" t="s">
        <v>7169</v>
      </c>
      <c r="C1636" s="4">
        <v>38610</v>
      </c>
      <c r="D1636" s="4" t="s">
        <v>7173</v>
      </c>
      <c r="E1636" s="24"/>
      <c r="F1636" s="24"/>
      <c r="G1636" s="23">
        <v>30</v>
      </c>
      <c r="H1636" s="23">
        <v>89.5</v>
      </c>
      <c r="I1636" s="40" t="s">
        <v>2034</v>
      </c>
      <c r="J1636" s="4" t="s">
        <v>6</v>
      </c>
      <c r="K1636" s="2">
        <v>3.8000000000000002E-14</v>
      </c>
      <c r="L1636" s="2">
        <v>4.7999999999999997E-14</v>
      </c>
      <c r="M1636" s="2">
        <f t="shared" si="58"/>
        <v>3.4010000000000001E-12</v>
      </c>
      <c r="N1636" s="2">
        <f t="shared" si="59"/>
        <v>4.2959999999999995E-12</v>
      </c>
      <c r="P1636" s="1">
        <v>13.800000190734863</v>
      </c>
    </row>
    <row r="1637" spans="1:16" x14ac:dyDescent="0.2">
      <c r="A1637" s="4" t="s">
        <v>4826</v>
      </c>
      <c r="B1637" s="4" t="s">
        <v>4826</v>
      </c>
      <c r="C1637" s="4">
        <v>38620</v>
      </c>
      <c r="D1637" s="4" t="s">
        <v>3235</v>
      </c>
      <c r="E1637" s="24"/>
      <c r="F1637" s="24"/>
      <c r="G1637" s="24"/>
      <c r="H1637" s="24"/>
      <c r="I1637" s="40" t="s">
        <v>2034</v>
      </c>
      <c r="J1637" s="4" t="s">
        <v>6</v>
      </c>
      <c r="K1637" s="2">
        <v>3.8000000000000002E-14</v>
      </c>
      <c r="L1637" s="2">
        <v>4.7999999999999997E-14</v>
      </c>
      <c r="M1637" s="2">
        <f t="shared" si="58"/>
        <v>0</v>
      </c>
      <c r="N1637" s="2">
        <f t="shared" si="59"/>
        <v>0</v>
      </c>
      <c r="P1637" s="1">
        <v>138</v>
      </c>
    </row>
    <row r="1638" spans="1:16" x14ac:dyDescent="0.2">
      <c r="A1638" s="4" t="s">
        <v>4826</v>
      </c>
      <c r="B1638" s="4" t="s">
        <v>4826</v>
      </c>
      <c r="C1638" s="4">
        <v>38650</v>
      </c>
      <c r="D1638" s="4" t="s">
        <v>3235</v>
      </c>
      <c r="E1638" s="24"/>
      <c r="F1638" s="24"/>
      <c r="G1638" s="24"/>
      <c r="H1638" s="24"/>
      <c r="I1638" s="40" t="s">
        <v>2034</v>
      </c>
      <c r="J1638" s="4" t="s">
        <v>6</v>
      </c>
      <c r="K1638" s="2">
        <v>3.8000000000000002E-14</v>
      </c>
      <c r="L1638" s="2">
        <v>4.7999999999999997E-14</v>
      </c>
      <c r="M1638" s="2">
        <f t="shared" si="58"/>
        <v>0</v>
      </c>
      <c r="N1638" s="2">
        <f t="shared" si="59"/>
        <v>0</v>
      </c>
      <c r="P1638" s="1">
        <v>69</v>
      </c>
    </row>
    <row r="1639" spans="1:16" x14ac:dyDescent="0.2">
      <c r="A1639" s="4" t="s">
        <v>7174</v>
      </c>
      <c r="B1639" s="4" t="s">
        <v>7174</v>
      </c>
      <c r="C1639" s="4">
        <v>38670</v>
      </c>
      <c r="D1639" s="4" t="s">
        <v>7174</v>
      </c>
      <c r="E1639" s="23">
        <v>3.2</v>
      </c>
      <c r="F1639" s="24"/>
      <c r="G1639" s="24"/>
      <c r="H1639" s="24"/>
      <c r="I1639" s="40" t="s">
        <v>2034</v>
      </c>
      <c r="J1639" s="4" t="s">
        <v>6</v>
      </c>
      <c r="K1639" s="2">
        <v>3.8000000000000002E-14</v>
      </c>
      <c r="L1639" s="2">
        <v>4.7999999999999997E-14</v>
      </c>
      <c r="M1639" s="2">
        <f t="shared" si="58"/>
        <v>1.2160000000000001E-13</v>
      </c>
      <c r="N1639" s="2">
        <f t="shared" si="59"/>
        <v>1.536E-13</v>
      </c>
      <c r="P1639" s="1">
        <v>69</v>
      </c>
    </row>
    <row r="1640" spans="1:16" x14ac:dyDescent="0.2">
      <c r="A1640" s="4" t="s">
        <v>7175</v>
      </c>
      <c r="B1640" s="4" t="s">
        <v>7175</v>
      </c>
      <c r="C1640" s="4">
        <v>38680</v>
      </c>
      <c r="D1640" s="4" t="s">
        <v>7175</v>
      </c>
      <c r="E1640" s="23">
        <v>62.1</v>
      </c>
      <c r="F1640" s="24"/>
      <c r="G1640" s="24"/>
      <c r="H1640" s="24"/>
      <c r="I1640" s="40" t="s">
        <v>2034</v>
      </c>
      <c r="J1640" s="4" t="s">
        <v>6</v>
      </c>
      <c r="K1640" s="2">
        <v>3.8000000000000002E-14</v>
      </c>
      <c r="L1640" s="2">
        <v>4.7999999999999997E-14</v>
      </c>
      <c r="M1640" s="2">
        <f t="shared" si="58"/>
        <v>2.3598000000000001E-12</v>
      </c>
      <c r="N1640" s="2">
        <f t="shared" si="59"/>
        <v>2.9808E-12</v>
      </c>
      <c r="P1640" s="1">
        <v>138</v>
      </c>
    </row>
    <row r="1641" spans="1:16" x14ac:dyDescent="0.2">
      <c r="A1641" s="4" t="s">
        <v>7175</v>
      </c>
      <c r="B1641" s="4" t="s">
        <v>7175</v>
      </c>
      <c r="C1641" s="4">
        <v>38690</v>
      </c>
      <c r="D1641" s="4" t="s">
        <v>7176</v>
      </c>
      <c r="E1641" s="23">
        <v>30</v>
      </c>
      <c r="F1641" s="24"/>
      <c r="G1641" s="23">
        <v>30</v>
      </c>
      <c r="H1641" s="23">
        <v>40</v>
      </c>
      <c r="I1641" s="40" t="s">
        <v>2034</v>
      </c>
      <c r="J1641" s="4" t="s">
        <v>6</v>
      </c>
      <c r="K1641" s="2">
        <v>3.8000000000000002E-14</v>
      </c>
      <c r="L1641" s="2">
        <v>4.7999999999999997E-14</v>
      </c>
      <c r="M1641" s="2">
        <f t="shared" si="58"/>
        <v>2.66E-12</v>
      </c>
      <c r="N1641" s="2">
        <f t="shared" si="59"/>
        <v>3.3599999999999998E-12</v>
      </c>
      <c r="P1641" s="1">
        <v>13.800000190734863</v>
      </c>
    </row>
    <row r="1642" spans="1:16" x14ac:dyDescent="0.2">
      <c r="A1642" s="4" t="s">
        <v>4827</v>
      </c>
      <c r="B1642" s="4" t="s">
        <v>4827</v>
      </c>
      <c r="C1642" s="4">
        <v>38710</v>
      </c>
      <c r="D1642" s="4" t="s">
        <v>3268</v>
      </c>
      <c r="E1642" s="24"/>
      <c r="F1642" s="24"/>
      <c r="G1642" s="24"/>
      <c r="H1642" s="24"/>
      <c r="I1642" s="40" t="s">
        <v>2034</v>
      </c>
      <c r="J1642" s="4" t="s">
        <v>6</v>
      </c>
      <c r="K1642" s="2">
        <v>3.8000000000000002E-14</v>
      </c>
      <c r="L1642" s="2">
        <v>4.7999999999999997E-14</v>
      </c>
      <c r="M1642" s="2">
        <f t="shared" si="58"/>
        <v>0</v>
      </c>
      <c r="N1642" s="2">
        <f t="shared" si="59"/>
        <v>0</v>
      </c>
      <c r="P1642" s="1">
        <v>138</v>
      </c>
    </row>
    <row r="1643" spans="1:16" x14ac:dyDescent="0.2">
      <c r="A1643" s="4" t="s">
        <v>7177</v>
      </c>
      <c r="B1643" s="4" t="s">
        <v>7177</v>
      </c>
      <c r="C1643" s="4">
        <v>38720</v>
      </c>
      <c r="D1643" s="4" t="s">
        <v>7177</v>
      </c>
      <c r="E1643" s="24"/>
      <c r="F1643" s="24"/>
      <c r="G1643" s="24"/>
      <c r="H1643" s="24"/>
      <c r="I1643" s="40" t="s">
        <v>2034</v>
      </c>
      <c r="J1643" s="4" t="s">
        <v>6</v>
      </c>
      <c r="K1643" s="2">
        <v>3.8000000000000002E-14</v>
      </c>
      <c r="L1643" s="2">
        <v>4.7999999999999997E-14</v>
      </c>
      <c r="M1643" s="2">
        <f t="shared" si="58"/>
        <v>0</v>
      </c>
      <c r="N1643" s="2">
        <f t="shared" si="59"/>
        <v>0</v>
      </c>
      <c r="P1643" s="1">
        <v>138</v>
      </c>
    </row>
    <row r="1644" spans="1:16" x14ac:dyDescent="0.2">
      <c r="A1644" s="4" t="s">
        <v>4828</v>
      </c>
      <c r="B1644" s="4" t="s">
        <v>7178</v>
      </c>
      <c r="C1644" s="4">
        <v>38730</v>
      </c>
      <c r="D1644" s="4" t="s">
        <v>7178</v>
      </c>
      <c r="E1644" s="23">
        <v>60</v>
      </c>
      <c r="F1644" s="24"/>
      <c r="G1644" s="24"/>
      <c r="H1644" s="24"/>
      <c r="I1644" s="40" t="s">
        <v>2034</v>
      </c>
      <c r="J1644" s="4" t="s">
        <v>6</v>
      </c>
      <c r="K1644" s="2">
        <v>3.8000000000000002E-14</v>
      </c>
      <c r="L1644" s="2">
        <v>4.7999999999999997E-14</v>
      </c>
      <c r="M1644" s="2">
        <f t="shared" si="58"/>
        <v>2.28E-12</v>
      </c>
      <c r="N1644" s="2">
        <f t="shared" si="59"/>
        <v>2.8799999999999998E-12</v>
      </c>
      <c r="P1644" s="1">
        <v>138</v>
      </c>
    </row>
    <row r="1645" spans="1:16" x14ac:dyDescent="0.2">
      <c r="A1645" s="4" t="s">
        <v>4829</v>
      </c>
      <c r="B1645" s="4" t="s">
        <v>4829</v>
      </c>
      <c r="C1645" s="4">
        <v>38740</v>
      </c>
      <c r="D1645" s="4" t="s">
        <v>7179</v>
      </c>
      <c r="E1645" s="23">
        <v>20.399999999999999</v>
      </c>
      <c r="F1645" s="24"/>
      <c r="G1645" s="24"/>
      <c r="H1645" s="24"/>
      <c r="I1645" s="40" t="s">
        <v>2034</v>
      </c>
      <c r="J1645" s="4" t="s">
        <v>6</v>
      </c>
      <c r="K1645" s="2">
        <v>3.8000000000000002E-14</v>
      </c>
      <c r="L1645" s="2">
        <v>4.7999999999999997E-14</v>
      </c>
      <c r="M1645" s="2">
        <f t="shared" si="58"/>
        <v>7.7519999999999997E-13</v>
      </c>
      <c r="N1645" s="2">
        <f t="shared" si="59"/>
        <v>9.7919999999999991E-13</v>
      </c>
      <c r="P1645" s="1">
        <v>138</v>
      </c>
    </row>
    <row r="1646" spans="1:16" x14ac:dyDescent="0.2">
      <c r="A1646" s="4" t="s">
        <v>4829</v>
      </c>
      <c r="B1646" s="4" t="s">
        <v>4829</v>
      </c>
      <c r="C1646" s="4">
        <v>38770</v>
      </c>
      <c r="D1646" s="4" t="s">
        <v>7179</v>
      </c>
      <c r="E1646" s="24"/>
      <c r="F1646" s="24"/>
      <c r="G1646" s="24"/>
      <c r="H1646" s="24"/>
      <c r="I1646" s="40" t="s">
        <v>2034</v>
      </c>
      <c r="J1646" s="4" t="s">
        <v>6</v>
      </c>
      <c r="K1646" s="2">
        <v>3.8000000000000002E-14</v>
      </c>
      <c r="L1646" s="2">
        <v>4.7999999999999997E-14</v>
      </c>
      <c r="M1646" s="2">
        <f t="shared" si="58"/>
        <v>0</v>
      </c>
      <c r="N1646" s="2">
        <f t="shared" si="59"/>
        <v>0</v>
      </c>
      <c r="P1646" s="1">
        <v>69</v>
      </c>
    </row>
    <row r="1647" spans="1:16" x14ac:dyDescent="0.2">
      <c r="A1647" s="4" t="s">
        <v>7180</v>
      </c>
      <c r="B1647" s="4" t="s">
        <v>7180</v>
      </c>
      <c r="C1647" s="4">
        <v>38790</v>
      </c>
      <c r="D1647" s="4" t="s">
        <v>7180</v>
      </c>
      <c r="E1647" s="23"/>
      <c r="F1647" s="24"/>
      <c r="G1647" s="24"/>
      <c r="H1647" s="24"/>
      <c r="I1647" s="40" t="s">
        <v>2034</v>
      </c>
      <c r="J1647" s="4" t="s">
        <v>6</v>
      </c>
      <c r="K1647" s="2">
        <v>3.8000000000000002E-14</v>
      </c>
      <c r="L1647" s="2">
        <v>4.7999999999999997E-14</v>
      </c>
      <c r="M1647" s="2">
        <f t="shared" si="58"/>
        <v>0</v>
      </c>
      <c r="N1647" s="2">
        <f t="shared" si="59"/>
        <v>0</v>
      </c>
      <c r="P1647" s="1">
        <v>69</v>
      </c>
    </row>
    <row r="1648" spans="1:16" x14ac:dyDescent="0.2">
      <c r="A1648" s="4" t="s">
        <v>7181</v>
      </c>
      <c r="B1648" s="4" t="s">
        <v>7181</v>
      </c>
      <c r="C1648" s="4">
        <v>38820</v>
      </c>
      <c r="D1648" s="4" t="s">
        <v>7181</v>
      </c>
      <c r="E1648" s="23">
        <v>36.700000000000003</v>
      </c>
      <c r="F1648" s="24"/>
      <c r="G1648" s="24"/>
      <c r="H1648" s="24"/>
      <c r="I1648" s="40" t="s">
        <v>2034</v>
      </c>
      <c r="J1648" s="4" t="s">
        <v>6</v>
      </c>
      <c r="K1648" s="2">
        <v>3.8000000000000002E-14</v>
      </c>
      <c r="L1648" s="2">
        <v>4.7999999999999997E-14</v>
      </c>
      <c r="M1648" s="2">
        <f t="shared" si="58"/>
        <v>1.3946000000000001E-12</v>
      </c>
      <c r="N1648" s="2">
        <f t="shared" si="59"/>
        <v>1.7616000000000001E-12</v>
      </c>
      <c r="P1648" s="1">
        <v>138</v>
      </c>
    </row>
    <row r="1649" spans="1:16" x14ac:dyDescent="0.2">
      <c r="A1649" s="4" t="s">
        <v>7182</v>
      </c>
      <c r="B1649" s="4" t="s">
        <v>7182</v>
      </c>
      <c r="C1649" s="4">
        <v>38850</v>
      </c>
      <c r="D1649" s="4" t="s">
        <v>7182</v>
      </c>
      <c r="E1649" s="23">
        <v>43.7</v>
      </c>
      <c r="F1649" s="24"/>
      <c r="G1649" s="24"/>
      <c r="H1649" s="24"/>
      <c r="I1649" s="40" t="s">
        <v>2034</v>
      </c>
      <c r="J1649" s="4" t="s">
        <v>6</v>
      </c>
      <c r="K1649" s="2">
        <v>3.8000000000000002E-14</v>
      </c>
      <c r="L1649" s="2">
        <v>4.7999999999999997E-14</v>
      </c>
      <c r="M1649" s="2">
        <f t="shared" si="58"/>
        <v>1.6606000000000002E-12</v>
      </c>
      <c r="N1649" s="2">
        <f t="shared" si="59"/>
        <v>2.0975999999999999E-12</v>
      </c>
      <c r="P1649" s="1">
        <v>138</v>
      </c>
    </row>
    <row r="1650" spans="1:16" x14ac:dyDescent="0.2">
      <c r="A1650" s="4" t="s">
        <v>7183</v>
      </c>
      <c r="B1650" s="4" t="s">
        <v>7183</v>
      </c>
      <c r="C1650" s="4">
        <v>38890</v>
      </c>
      <c r="D1650" s="4" t="s">
        <v>7183</v>
      </c>
      <c r="E1650" s="23">
        <v>32.1</v>
      </c>
      <c r="F1650" s="24"/>
      <c r="G1650" s="24"/>
      <c r="H1650" s="24"/>
      <c r="I1650" s="40" t="s">
        <v>2034</v>
      </c>
      <c r="J1650" s="4" t="s">
        <v>6</v>
      </c>
      <c r="K1650" s="2">
        <v>3.8000000000000002E-14</v>
      </c>
      <c r="L1650" s="2">
        <v>4.7999999999999997E-14</v>
      </c>
      <c r="M1650" s="2">
        <f t="shared" si="58"/>
        <v>1.2198000000000001E-12</v>
      </c>
      <c r="N1650" s="2">
        <f t="shared" si="59"/>
        <v>1.5408000000000001E-12</v>
      </c>
      <c r="P1650" s="1">
        <v>138</v>
      </c>
    </row>
    <row r="1651" spans="1:16" x14ac:dyDescent="0.2">
      <c r="A1651" s="4" t="s">
        <v>7184</v>
      </c>
      <c r="B1651" s="4" t="s">
        <v>7184</v>
      </c>
      <c r="C1651" s="4">
        <v>38920</v>
      </c>
      <c r="D1651" s="4" t="s">
        <v>7184</v>
      </c>
      <c r="E1651" s="23">
        <v>29.3</v>
      </c>
      <c r="F1651" s="24"/>
      <c r="G1651" s="24"/>
      <c r="H1651" s="24"/>
      <c r="I1651" s="40" t="s">
        <v>2034</v>
      </c>
      <c r="J1651" s="4" t="s">
        <v>6</v>
      </c>
      <c r="K1651" s="2">
        <v>3.8000000000000002E-14</v>
      </c>
      <c r="L1651" s="2">
        <v>4.7999999999999997E-14</v>
      </c>
      <c r="M1651" s="2">
        <f t="shared" si="58"/>
        <v>1.1134000000000001E-12</v>
      </c>
      <c r="N1651" s="2">
        <f t="shared" si="59"/>
        <v>1.4063999999999999E-12</v>
      </c>
      <c r="P1651" s="1">
        <v>138</v>
      </c>
    </row>
    <row r="1652" spans="1:16" x14ac:dyDescent="0.2">
      <c r="A1652" s="4" t="s">
        <v>4830</v>
      </c>
      <c r="B1652" s="4" t="s">
        <v>4831</v>
      </c>
      <c r="C1652" s="4">
        <v>38950</v>
      </c>
      <c r="D1652" s="4" t="s">
        <v>7185</v>
      </c>
      <c r="E1652" s="23">
        <v>31.5</v>
      </c>
      <c r="F1652" s="24"/>
      <c r="G1652" s="24"/>
      <c r="H1652" s="24"/>
      <c r="I1652" s="40" t="s">
        <v>2034</v>
      </c>
      <c r="J1652" s="4" t="s">
        <v>6</v>
      </c>
      <c r="K1652" s="2">
        <v>3.8000000000000002E-14</v>
      </c>
      <c r="L1652" s="2">
        <v>4.7999999999999997E-14</v>
      </c>
      <c r="M1652" s="2">
        <f t="shared" si="58"/>
        <v>1.197E-12</v>
      </c>
      <c r="N1652" s="2">
        <f t="shared" si="59"/>
        <v>1.512E-12</v>
      </c>
      <c r="P1652" s="1">
        <v>138</v>
      </c>
    </row>
    <row r="1653" spans="1:16" x14ac:dyDescent="0.2">
      <c r="A1653" s="4" t="s">
        <v>7186</v>
      </c>
      <c r="B1653" s="4" t="s">
        <v>7186</v>
      </c>
      <c r="C1653" s="4">
        <v>38980</v>
      </c>
      <c r="D1653" s="4" t="s">
        <v>7186</v>
      </c>
      <c r="E1653" s="23">
        <v>62.3</v>
      </c>
      <c r="F1653" s="24"/>
      <c r="G1653" s="24"/>
      <c r="H1653" s="24"/>
      <c r="I1653" s="40" t="s">
        <v>2034</v>
      </c>
      <c r="J1653" s="4" t="s">
        <v>6</v>
      </c>
      <c r="K1653" s="2">
        <v>3.8000000000000002E-14</v>
      </c>
      <c r="L1653" s="2">
        <v>4.7999999999999997E-14</v>
      </c>
      <c r="M1653" s="2">
        <f t="shared" si="58"/>
        <v>2.3674000000000002E-12</v>
      </c>
      <c r="N1653" s="2">
        <f t="shared" si="59"/>
        <v>2.9903999999999999E-12</v>
      </c>
      <c r="P1653" s="1">
        <v>138</v>
      </c>
    </row>
    <row r="1654" spans="1:16" x14ac:dyDescent="0.2">
      <c r="C1654" s="4">
        <v>38990</v>
      </c>
      <c r="D1654" s="4" t="s">
        <v>7187</v>
      </c>
      <c r="E1654" s="23">
        <v>15.6</v>
      </c>
      <c r="F1654" s="24"/>
      <c r="G1654" s="24"/>
      <c r="H1654" s="24"/>
      <c r="I1654" s="40" t="s">
        <v>2034</v>
      </c>
      <c r="J1654" s="4" t="s">
        <v>6</v>
      </c>
      <c r="K1654" s="2">
        <v>3.8000000000000002E-14</v>
      </c>
      <c r="L1654" s="2">
        <v>4.7999999999999997E-14</v>
      </c>
      <c r="M1654" s="2">
        <f t="shared" si="58"/>
        <v>5.9280000000000006E-13</v>
      </c>
      <c r="N1654" s="2">
        <f t="shared" si="59"/>
        <v>7.487999999999999E-13</v>
      </c>
      <c r="P1654" s="1">
        <v>138</v>
      </c>
    </row>
    <row r="1655" spans="1:16" x14ac:dyDescent="0.2">
      <c r="A1655" s="4" t="s">
        <v>7188</v>
      </c>
      <c r="B1655" s="4" t="s">
        <v>7188</v>
      </c>
      <c r="C1655" s="4">
        <v>39010</v>
      </c>
      <c r="D1655" s="4" t="s">
        <v>7188</v>
      </c>
      <c r="E1655" s="23">
        <v>8.1</v>
      </c>
      <c r="F1655" s="24"/>
      <c r="G1655" s="24"/>
      <c r="H1655" s="24"/>
      <c r="I1655" s="40" t="s">
        <v>2034</v>
      </c>
      <c r="J1655" s="4" t="s">
        <v>500</v>
      </c>
      <c r="K1655" s="2">
        <v>3.8000000000000002E-14</v>
      </c>
      <c r="L1655" s="2">
        <v>4.7999999999999997E-14</v>
      </c>
      <c r="M1655" s="2">
        <f t="shared" si="58"/>
        <v>3.0780000000000001E-13</v>
      </c>
      <c r="N1655" s="2">
        <f t="shared" si="59"/>
        <v>3.8879999999999997E-13</v>
      </c>
      <c r="P1655" s="1">
        <v>138</v>
      </c>
    </row>
    <row r="1656" spans="1:16" x14ac:dyDescent="0.2">
      <c r="A1656" s="4" t="s">
        <v>7189</v>
      </c>
      <c r="B1656" s="4" t="s">
        <v>7189</v>
      </c>
      <c r="C1656" s="4">
        <v>39030</v>
      </c>
      <c r="D1656" s="4" t="s">
        <v>7189</v>
      </c>
      <c r="E1656" s="23">
        <v>64.599999999999994</v>
      </c>
      <c r="F1656" s="24"/>
      <c r="G1656" s="24"/>
      <c r="H1656" s="24"/>
      <c r="I1656" s="40" t="s">
        <v>2034</v>
      </c>
      <c r="J1656" s="4" t="s">
        <v>500</v>
      </c>
      <c r="K1656" s="2">
        <v>3.8000000000000002E-14</v>
      </c>
      <c r="L1656" s="2">
        <v>4.7999999999999997E-14</v>
      </c>
      <c r="M1656" s="2">
        <f t="shared" si="58"/>
        <v>2.4548E-12</v>
      </c>
      <c r="N1656" s="2">
        <f t="shared" si="59"/>
        <v>3.1007999999999995E-12</v>
      </c>
      <c r="P1656" s="1">
        <v>138</v>
      </c>
    </row>
    <row r="1657" spans="1:16" x14ac:dyDescent="0.2">
      <c r="A1657" s="4" t="s">
        <v>7190</v>
      </c>
      <c r="B1657" s="4" t="s">
        <v>7190</v>
      </c>
      <c r="C1657" s="4">
        <v>39070</v>
      </c>
      <c r="D1657" s="4" t="s">
        <v>7190</v>
      </c>
      <c r="E1657" s="24"/>
      <c r="F1657" s="24"/>
      <c r="G1657" s="24"/>
      <c r="H1657" s="24"/>
      <c r="I1657" s="40" t="s">
        <v>2034</v>
      </c>
      <c r="J1657" s="4" t="s">
        <v>6</v>
      </c>
      <c r="K1657" s="2">
        <v>3.8000000000000002E-14</v>
      </c>
      <c r="L1657" s="2">
        <v>4.7999999999999997E-14</v>
      </c>
      <c r="M1657" s="2">
        <f t="shared" si="58"/>
        <v>0</v>
      </c>
      <c r="N1657" s="2">
        <f t="shared" si="59"/>
        <v>0</v>
      </c>
      <c r="P1657" s="1">
        <v>69</v>
      </c>
    </row>
    <row r="1658" spans="1:16" x14ac:dyDescent="0.2">
      <c r="A1658" s="4" t="s">
        <v>7191</v>
      </c>
      <c r="B1658" s="4" t="s">
        <v>7191</v>
      </c>
      <c r="C1658" s="4">
        <v>39090</v>
      </c>
      <c r="D1658" s="4" t="s">
        <v>7191</v>
      </c>
      <c r="E1658" s="23">
        <v>13.4</v>
      </c>
      <c r="F1658" s="24"/>
      <c r="G1658" s="24"/>
      <c r="H1658" s="24"/>
      <c r="I1658" s="40" t="s">
        <v>2034</v>
      </c>
      <c r="J1658" s="4" t="s">
        <v>6</v>
      </c>
      <c r="K1658" s="2">
        <v>3.8000000000000002E-14</v>
      </c>
      <c r="L1658" s="2">
        <v>4.7999999999999997E-14</v>
      </c>
      <c r="M1658" s="2">
        <f t="shared" si="58"/>
        <v>5.0920000000000009E-13</v>
      </c>
      <c r="N1658" s="2">
        <f t="shared" si="59"/>
        <v>6.4320000000000003E-13</v>
      </c>
      <c r="P1658" s="1">
        <v>69</v>
      </c>
    </row>
    <row r="1659" spans="1:16" x14ac:dyDescent="0.2">
      <c r="A1659" s="4" t="s">
        <v>7192</v>
      </c>
      <c r="B1659" s="4" t="s">
        <v>7192</v>
      </c>
      <c r="C1659" s="4">
        <v>39110</v>
      </c>
      <c r="D1659" s="4" t="s">
        <v>7192</v>
      </c>
      <c r="E1659" s="23">
        <v>33.799999999999997</v>
      </c>
      <c r="F1659" s="24"/>
      <c r="G1659" s="24"/>
      <c r="H1659" s="24"/>
      <c r="I1659" s="40" t="s">
        <v>2034</v>
      </c>
      <c r="J1659" s="4" t="s">
        <v>6</v>
      </c>
      <c r="K1659" s="2">
        <v>3.8000000000000002E-14</v>
      </c>
      <c r="L1659" s="2">
        <v>4.7999999999999997E-14</v>
      </c>
      <c r="M1659" s="2">
        <f t="shared" si="58"/>
        <v>1.2844000000000001E-12</v>
      </c>
      <c r="N1659" s="2">
        <f t="shared" si="59"/>
        <v>1.6223999999999998E-12</v>
      </c>
      <c r="P1659" s="1">
        <v>69</v>
      </c>
    </row>
    <row r="1660" spans="1:16" x14ac:dyDescent="0.2">
      <c r="A1660" s="4" t="s">
        <v>7192</v>
      </c>
      <c r="B1660" s="4" t="s">
        <v>7192</v>
      </c>
      <c r="C1660" s="4">
        <v>39120</v>
      </c>
      <c r="D1660" s="4" t="s">
        <v>7193</v>
      </c>
      <c r="E1660" s="23">
        <v>10</v>
      </c>
      <c r="F1660" s="24"/>
      <c r="G1660" s="23">
        <v>10</v>
      </c>
      <c r="H1660" s="23">
        <v>19</v>
      </c>
      <c r="I1660" s="40" t="s">
        <v>2034</v>
      </c>
      <c r="J1660" s="4" t="s">
        <v>6</v>
      </c>
      <c r="K1660" s="2">
        <v>3.8000000000000002E-14</v>
      </c>
      <c r="L1660" s="2">
        <v>4.7999999999999997E-14</v>
      </c>
      <c r="M1660" s="2">
        <f t="shared" si="58"/>
        <v>1.1020000000000002E-12</v>
      </c>
      <c r="N1660" s="2">
        <f t="shared" si="59"/>
        <v>1.3919999999999999E-12</v>
      </c>
      <c r="P1660" s="1">
        <v>13.800000190734863</v>
      </c>
    </row>
    <row r="1661" spans="1:16" x14ac:dyDescent="0.2">
      <c r="A1661" s="4" t="s">
        <v>7192</v>
      </c>
      <c r="B1661" s="4" t="s">
        <v>7192</v>
      </c>
      <c r="C1661" s="4">
        <v>39130</v>
      </c>
      <c r="D1661" s="4" t="s">
        <v>7194</v>
      </c>
      <c r="E1661" s="23">
        <v>10</v>
      </c>
      <c r="F1661" s="24"/>
      <c r="G1661" s="23">
        <v>10</v>
      </c>
      <c r="H1661" s="23">
        <v>19</v>
      </c>
      <c r="I1661" s="40" t="s">
        <v>2034</v>
      </c>
      <c r="J1661" s="4" t="s">
        <v>6</v>
      </c>
      <c r="K1661" s="2">
        <v>3.8000000000000002E-14</v>
      </c>
      <c r="L1661" s="2">
        <v>4.7999999999999997E-14</v>
      </c>
      <c r="M1661" s="2">
        <f t="shared" si="58"/>
        <v>1.1020000000000002E-12</v>
      </c>
      <c r="N1661" s="2">
        <f t="shared" si="59"/>
        <v>1.3919999999999999E-12</v>
      </c>
      <c r="P1661" s="1">
        <v>13.800000190734863</v>
      </c>
    </row>
    <row r="1662" spans="1:16" x14ac:dyDescent="0.2">
      <c r="A1662" s="4" t="s">
        <v>7195</v>
      </c>
      <c r="B1662" s="4" t="s">
        <v>7195</v>
      </c>
      <c r="C1662" s="4">
        <v>39140</v>
      </c>
      <c r="D1662" s="4" t="s">
        <v>7195</v>
      </c>
      <c r="E1662" s="24"/>
      <c r="F1662" s="24"/>
      <c r="G1662" s="24"/>
      <c r="H1662" s="24"/>
      <c r="I1662" s="40" t="s">
        <v>2034</v>
      </c>
      <c r="J1662" s="4" t="s">
        <v>6</v>
      </c>
      <c r="K1662" s="2">
        <v>3.8000000000000002E-14</v>
      </c>
      <c r="L1662" s="2">
        <v>4.7999999999999997E-14</v>
      </c>
      <c r="M1662" s="2">
        <f t="shared" si="58"/>
        <v>0</v>
      </c>
      <c r="N1662" s="2">
        <f t="shared" si="59"/>
        <v>0</v>
      </c>
      <c r="P1662" s="1">
        <v>69</v>
      </c>
    </row>
    <row r="1663" spans="1:16" x14ac:dyDescent="0.2">
      <c r="A1663" s="4" t="s">
        <v>4832</v>
      </c>
      <c r="B1663" s="4" t="s">
        <v>4832</v>
      </c>
      <c r="C1663" s="4">
        <v>39180</v>
      </c>
      <c r="D1663" s="4" t="s">
        <v>7196</v>
      </c>
      <c r="E1663" s="23">
        <v>30</v>
      </c>
      <c r="F1663" s="24"/>
      <c r="G1663" s="24"/>
      <c r="H1663" s="24"/>
      <c r="I1663" s="40" t="s">
        <v>2034</v>
      </c>
      <c r="J1663" s="4" t="s">
        <v>6</v>
      </c>
      <c r="K1663" s="2">
        <v>3.8000000000000002E-14</v>
      </c>
      <c r="L1663" s="2">
        <v>4.7999999999999997E-14</v>
      </c>
      <c r="M1663" s="2">
        <f t="shared" si="58"/>
        <v>1.14E-12</v>
      </c>
      <c r="N1663" s="2">
        <f t="shared" si="59"/>
        <v>1.4399999999999999E-12</v>
      </c>
      <c r="P1663" s="1">
        <v>69</v>
      </c>
    </row>
    <row r="1664" spans="1:16" x14ac:dyDescent="0.2">
      <c r="A1664" s="4" t="s">
        <v>4832</v>
      </c>
      <c r="B1664" s="4" t="s">
        <v>4832</v>
      </c>
      <c r="C1664" s="4">
        <v>39190</v>
      </c>
      <c r="D1664" s="4" t="s">
        <v>7197</v>
      </c>
      <c r="E1664" s="24"/>
      <c r="F1664" s="24"/>
      <c r="G1664" s="23">
        <v>30</v>
      </c>
      <c r="H1664" s="23">
        <v>48.400001525878906</v>
      </c>
      <c r="I1664" s="40" t="s">
        <v>2034</v>
      </c>
      <c r="J1664" s="4" t="s">
        <v>6</v>
      </c>
      <c r="K1664" s="2">
        <v>3.8000000000000002E-14</v>
      </c>
      <c r="L1664" s="2">
        <v>4.7999999999999997E-14</v>
      </c>
      <c r="M1664" s="2">
        <f t="shared" si="58"/>
        <v>1.8392000579833985E-12</v>
      </c>
      <c r="N1664" s="2">
        <f t="shared" si="59"/>
        <v>2.3232000732421876E-12</v>
      </c>
      <c r="P1664" s="1">
        <v>13.800000190734863</v>
      </c>
    </row>
    <row r="1665" spans="1:16" x14ac:dyDescent="0.2">
      <c r="A1665" s="4" t="s">
        <v>4833</v>
      </c>
      <c r="B1665" s="4" t="s">
        <v>7198</v>
      </c>
      <c r="C1665" s="4">
        <v>39200</v>
      </c>
      <c r="D1665" s="4" t="s">
        <v>7198</v>
      </c>
      <c r="E1665" s="23">
        <v>62</v>
      </c>
      <c r="F1665" s="24"/>
      <c r="G1665" s="24"/>
      <c r="H1665" s="24"/>
      <c r="I1665" s="40" t="s">
        <v>2034</v>
      </c>
      <c r="J1665" s="4" t="s">
        <v>6</v>
      </c>
      <c r="K1665" s="2">
        <v>3.8000000000000002E-14</v>
      </c>
      <c r="L1665" s="2">
        <v>4.7999999999999997E-14</v>
      </c>
      <c r="M1665" s="2">
        <f t="shared" si="58"/>
        <v>2.3560000000000001E-12</v>
      </c>
      <c r="N1665" s="2">
        <f t="shared" si="59"/>
        <v>2.9759999999999998E-12</v>
      </c>
      <c r="P1665" s="1">
        <v>69</v>
      </c>
    </row>
    <row r="1666" spans="1:16" x14ac:dyDescent="0.2">
      <c r="A1666" s="4" t="s">
        <v>7199</v>
      </c>
      <c r="B1666" s="4" t="s">
        <v>7199</v>
      </c>
      <c r="C1666" s="4">
        <v>39220</v>
      </c>
      <c r="D1666" s="4" t="s">
        <v>7199</v>
      </c>
      <c r="E1666" s="24"/>
      <c r="F1666" s="24"/>
      <c r="G1666" s="24"/>
      <c r="H1666" s="24"/>
      <c r="I1666" s="40" t="s">
        <v>2034</v>
      </c>
      <c r="J1666" s="4" t="s">
        <v>6</v>
      </c>
      <c r="K1666" s="2">
        <v>3.8000000000000002E-14</v>
      </c>
      <c r="L1666" s="2">
        <v>4.7999999999999997E-14</v>
      </c>
      <c r="M1666" s="2">
        <f t="shared" si="58"/>
        <v>0</v>
      </c>
      <c r="N1666" s="2">
        <f t="shared" si="59"/>
        <v>0</v>
      </c>
      <c r="P1666" s="1">
        <v>69</v>
      </c>
    </row>
    <row r="1667" spans="1:16" x14ac:dyDescent="0.2">
      <c r="A1667" s="4" t="s">
        <v>7200</v>
      </c>
      <c r="B1667" s="4" t="s">
        <v>7200</v>
      </c>
      <c r="C1667" s="4">
        <v>39250</v>
      </c>
      <c r="D1667" s="4" t="s">
        <v>7200</v>
      </c>
      <c r="E1667" s="23">
        <v>28.2</v>
      </c>
      <c r="F1667" s="24"/>
      <c r="G1667" s="24"/>
      <c r="H1667" s="24"/>
      <c r="I1667" s="40" t="s">
        <v>2034</v>
      </c>
      <c r="J1667" s="4" t="s">
        <v>6</v>
      </c>
      <c r="K1667" s="2">
        <v>3.8000000000000002E-14</v>
      </c>
      <c r="L1667" s="2">
        <v>4.7999999999999997E-14</v>
      </c>
      <c r="M1667" s="2">
        <f t="shared" ref="M1667:M1730" si="60">(H1667+F1667+E1667)*K1667</f>
        <v>1.0716E-12</v>
      </c>
      <c r="N1667" s="2">
        <f t="shared" ref="N1667:N1730" si="61">(H1667+F1667+E1667)*L1667</f>
        <v>1.3535999999999998E-12</v>
      </c>
      <c r="P1667" s="1">
        <v>69</v>
      </c>
    </row>
    <row r="1668" spans="1:16" x14ac:dyDescent="0.2">
      <c r="A1668" s="4" t="s">
        <v>7201</v>
      </c>
      <c r="B1668" s="4" t="s">
        <v>7201</v>
      </c>
      <c r="C1668" s="4">
        <v>39280</v>
      </c>
      <c r="D1668" s="4" t="s">
        <v>7201</v>
      </c>
      <c r="E1668" s="23">
        <v>0.9</v>
      </c>
      <c r="F1668" s="24"/>
      <c r="G1668" s="24"/>
      <c r="H1668" s="24"/>
      <c r="I1668" s="40" t="s">
        <v>2034</v>
      </c>
      <c r="J1668" s="4" t="s">
        <v>6</v>
      </c>
      <c r="K1668" s="2">
        <v>3.8000000000000002E-14</v>
      </c>
      <c r="L1668" s="2">
        <v>4.7999999999999997E-14</v>
      </c>
      <c r="M1668" s="2">
        <f t="shared" si="60"/>
        <v>3.4200000000000002E-14</v>
      </c>
      <c r="N1668" s="2">
        <f t="shared" si="61"/>
        <v>4.3200000000000001E-14</v>
      </c>
      <c r="P1668" s="1">
        <v>69</v>
      </c>
    </row>
    <row r="1669" spans="1:16" x14ac:dyDescent="0.2">
      <c r="A1669" s="4" t="s">
        <v>7202</v>
      </c>
      <c r="B1669" s="4" t="s">
        <v>7202</v>
      </c>
      <c r="C1669" s="4">
        <v>39310</v>
      </c>
      <c r="D1669" s="4" t="s">
        <v>7202</v>
      </c>
      <c r="E1669" s="23">
        <v>2</v>
      </c>
      <c r="F1669" s="24"/>
      <c r="G1669" s="24"/>
      <c r="H1669" s="24"/>
      <c r="I1669" s="40" t="s">
        <v>2034</v>
      </c>
      <c r="J1669" s="4" t="s">
        <v>6</v>
      </c>
      <c r="K1669" s="2">
        <v>3.8000000000000002E-14</v>
      </c>
      <c r="L1669" s="2">
        <v>4.7999999999999997E-14</v>
      </c>
      <c r="M1669" s="2">
        <f t="shared" si="60"/>
        <v>7.6000000000000004E-14</v>
      </c>
      <c r="N1669" s="2">
        <f t="shared" si="61"/>
        <v>9.5999999999999995E-14</v>
      </c>
      <c r="P1669" s="1">
        <v>69</v>
      </c>
    </row>
    <row r="1670" spans="1:16" x14ac:dyDescent="0.2">
      <c r="A1670" s="4" t="s">
        <v>7203</v>
      </c>
      <c r="B1670" s="4" t="s">
        <v>7203</v>
      </c>
      <c r="C1670" s="4">
        <v>39340</v>
      </c>
      <c r="D1670" s="4" t="s">
        <v>7203</v>
      </c>
      <c r="E1670" s="23">
        <v>23.1</v>
      </c>
      <c r="F1670" s="24"/>
      <c r="G1670" s="24"/>
      <c r="H1670" s="24"/>
      <c r="I1670" s="40" t="s">
        <v>2034</v>
      </c>
      <c r="J1670" s="4" t="s">
        <v>6</v>
      </c>
      <c r="K1670" s="2">
        <v>3.8000000000000002E-14</v>
      </c>
      <c r="L1670" s="2">
        <v>4.7999999999999997E-14</v>
      </c>
      <c r="M1670" s="2">
        <f t="shared" si="60"/>
        <v>8.7780000000000006E-13</v>
      </c>
      <c r="N1670" s="2">
        <f t="shared" si="61"/>
        <v>1.1088000000000001E-12</v>
      </c>
      <c r="P1670" s="1">
        <v>69</v>
      </c>
    </row>
    <row r="1671" spans="1:16" x14ac:dyDescent="0.2">
      <c r="A1671" s="4" t="s">
        <v>680</v>
      </c>
      <c r="B1671" s="4" t="s">
        <v>680</v>
      </c>
      <c r="C1671" s="4">
        <v>39360</v>
      </c>
      <c r="D1671" s="4" t="s">
        <v>680</v>
      </c>
      <c r="E1671" s="24"/>
      <c r="F1671" s="24"/>
      <c r="G1671" s="24"/>
      <c r="H1671" s="24"/>
      <c r="I1671" s="40" t="s">
        <v>2034</v>
      </c>
      <c r="J1671" s="4" t="s">
        <v>6</v>
      </c>
      <c r="K1671" s="2">
        <v>3.8000000000000002E-14</v>
      </c>
      <c r="L1671" s="2">
        <v>4.7999999999999997E-14</v>
      </c>
      <c r="M1671" s="2">
        <f t="shared" si="60"/>
        <v>0</v>
      </c>
      <c r="N1671" s="2">
        <f t="shared" si="61"/>
        <v>0</v>
      </c>
      <c r="P1671" s="1">
        <v>69</v>
      </c>
    </row>
    <row r="1672" spans="1:16" x14ac:dyDescent="0.2">
      <c r="A1672" s="4" t="s">
        <v>7204</v>
      </c>
      <c r="B1672" s="4" t="s">
        <v>7204</v>
      </c>
      <c r="C1672" s="4">
        <v>39380</v>
      </c>
      <c r="D1672" s="4" t="s">
        <v>7204</v>
      </c>
      <c r="E1672" s="23">
        <v>0.9</v>
      </c>
      <c r="F1672" s="24"/>
      <c r="G1672" s="24"/>
      <c r="H1672" s="24"/>
      <c r="I1672" s="40" t="s">
        <v>2034</v>
      </c>
      <c r="J1672" s="4" t="s">
        <v>6</v>
      </c>
      <c r="K1672" s="2">
        <v>3.8000000000000002E-14</v>
      </c>
      <c r="L1672" s="2">
        <v>4.7999999999999997E-14</v>
      </c>
      <c r="M1672" s="2">
        <f t="shared" si="60"/>
        <v>3.4200000000000002E-14</v>
      </c>
      <c r="N1672" s="2">
        <f t="shared" si="61"/>
        <v>4.3200000000000001E-14</v>
      </c>
      <c r="P1672" s="1">
        <v>69</v>
      </c>
    </row>
    <row r="1673" spans="1:16" x14ac:dyDescent="0.2">
      <c r="A1673" s="4" t="s">
        <v>7205</v>
      </c>
      <c r="B1673" s="4" t="s">
        <v>7205</v>
      </c>
      <c r="C1673" s="4">
        <v>39400</v>
      </c>
      <c r="D1673" s="4" t="s">
        <v>7205</v>
      </c>
      <c r="E1673" s="24"/>
      <c r="F1673" s="24"/>
      <c r="G1673" s="24"/>
      <c r="H1673" s="24"/>
      <c r="I1673" s="40" t="s">
        <v>2034</v>
      </c>
      <c r="J1673" s="4" t="s">
        <v>6</v>
      </c>
      <c r="K1673" s="2">
        <v>3.8000000000000002E-14</v>
      </c>
      <c r="L1673" s="2">
        <v>4.7999999999999997E-14</v>
      </c>
      <c r="M1673" s="2">
        <f t="shared" si="60"/>
        <v>0</v>
      </c>
      <c r="N1673" s="2">
        <f t="shared" si="61"/>
        <v>0</v>
      </c>
      <c r="P1673" s="1">
        <v>69</v>
      </c>
    </row>
    <row r="1674" spans="1:16" x14ac:dyDescent="0.2">
      <c r="A1674" s="4" t="s">
        <v>7206</v>
      </c>
      <c r="B1674" s="4" t="s">
        <v>7206</v>
      </c>
      <c r="C1674" s="4">
        <v>39410</v>
      </c>
      <c r="D1674" s="4" t="s">
        <v>7206</v>
      </c>
      <c r="E1674" s="23">
        <v>4.3</v>
      </c>
      <c r="F1674" s="24"/>
      <c r="G1674" s="24"/>
      <c r="H1674" s="24"/>
      <c r="I1674" s="40" t="s">
        <v>2034</v>
      </c>
      <c r="J1674" s="4" t="s">
        <v>6</v>
      </c>
      <c r="K1674" s="2">
        <v>3.8000000000000002E-14</v>
      </c>
      <c r="L1674" s="2">
        <v>4.7999999999999997E-14</v>
      </c>
      <c r="M1674" s="2">
        <f t="shared" si="60"/>
        <v>1.6339999999999999E-13</v>
      </c>
      <c r="N1674" s="2">
        <f t="shared" si="61"/>
        <v>2.0639999999999998E-13</v>
      </c>
      <c r="P1674" s="1">
        <v>69</v>
      </c>
    </row>
    <row r="1675" spans="1:16" x14ac:dyDescent="0.2">
      <c r="A1675" s="4" t="s">
        <v>7207</v>
      </c>
      <c r="B1675" s="4" t="s">
        <v>7207</v>
      </c>
      <c r="C1675" s="4">
        <v>39430</v>
      </c>
      <c r="D1675" s="4" t="s">
        <v>7207</v>
      </c>
      <c r="E1675" s="23">
        <v>1.4</v>
      </c>
      <c r="F1675" s="24"/>
      <c r="G1675" s="24"/>
      <c r="H1675" s="24"/>
      <c r="I1675" s="40" t="s">
        <v>2034</v>
      </c>
      <c r="J1675" s="4" t="s">
        <v>6</v>
      </c>
      <c r="K1675" s="2">
        <v>3.8000000000000002E-14</v>
      </c>
      <c r="L1675" s="2">
        <v>4.7999999999999997E-14</v>
      </c>
      <c r="M1675" s="2">
        <f t="shared" si="60"/>
        <v>5.3199999999999997E-14</v>
      </c>
      <c r="N1675" s="2">
        <f t="shared" si="61"/>
        <v>6.7199999999999994E-14</v>
      </c>
      <c r="P1675" s="1">
        <v>69</v>
      </c>
    </row>
    <row r="1676" spans="1:16" x14ac:dyDescent="0.2">
      <c r="A1676" s="4" t="s">
        <v>7208</v>
      </c>
      <c r="B1676" s="4" t="s">
        <v>7208</v>
      </c>
      <c r="C1676" s="4">
        <v>39440</v>
      </c>
      <c r="D1676" s="4" t="s">
        <v>7208</v>
      </c>
      <c r="E1676" s="23">
        <v>2.5</v>
      </c>
      <c r="F1676" s="24"/>
      <c r="G1676" s="24"/>
      <c r="H1676" s="24"/>
      <c r="I1676" s="40" t="s">
        <v>2034</v>
      </c>
      <c r="J1676" s="4" t="s">
        <v>6</v>
      </c>
      <c r="K1676" s="2">
        <v>3.8000000000000002E-14</v>
      </c>
      <c r="L1676" s="2">
        <v>4.7999999999999997E-14</v>
      </c>
      <c r="M1676" s="2">
        <f t="shared" si="60"/>
        <v>9.4999999999999999E-14</v>
      </c>
      <c r="N1676" s="2">
        <f t="shared" si="61"/>
        <v>1.1999999999999999E-13</v>
      </c>
      <c r="P1676" s="1">
        <v>69</v>
      </c>
    </row>
    <row r="1677" spans="1:16" x14ac:dyDescent="0.2">
      <c r="A1677" s="4" t="s">
        <v>4828</v>
      </c>
      <c r="B1677" s="4" t="s">
        <v>7178</v>
      </c>
      <c r="C1677" s="4">
        <v>39470</v>
      </c>
      <c r="D1677" s="4" t="s">
        <v>7209</v>
      </c>
      <c r="E1677" s="24"/>
      <c r="F1677" s="24"/>
      <c r="G1677" s="23">
        <v>30</v>
      </c>
      <c r="H1677" s="23">
        <v>36</v>
      </c>
      <c r="I1677" s="40" t="s">
        <v>2034</v>
      </c>
      <c r="J1677" s="4" t="s">
        <v>6</v>
      </c>
      <c r="K1677" s="2">
        <v>3.8000000000000002E-14</v>
      </c>
      <c r="L1677" s="2">
        <v>4.7999999999999997E-14</v>
      </c>
      <c r="M1677" s="2">
        <f t="shared" si="60"/>
        <v>1.368E-12</v>
      </c>
      <c r="N1677" s="2">
        <f t="shared" si="61"/>
        <v>1.7279999999999999E-12</v>
      </c>
      <c r="P1677" s="1">
        <v>13.800000190734863</v>
      </c>
    </row>
    <row r="1678" spans="1:16" x14ac:dyDescent="0.2">
      <c r="A1678" s="4" t="s">
        <v>4828</v>
      </c>
      <c r="B1678" s="4" t="s">
        <v>7178</v>
      </c>
      <c r="C1678" s="4">
        <v>39480</v>
      </c>
      <c r="D1678" s="4" t="s">
        <v>7210</v>
      </c>
      <c r="E1678" s="24"/>
      <c r="F1678" s="24"/>
      <c r="G1678" s="23">
        <v>30</v>
      </c>
      <c r="H1678" s="23">
        <v>34</v>
      </c>
      <c r="I1678" s="40" t="s">
        <v>2034</v>
      </c>
      <c r="J1678" s="4" t="s">
        <v>6</v>
      </c>
      <c r="K1678" s="2">
        <v>3.8000000000000002E-14</v>
      </c>
      <c r="L1678" s="2">
        <v>4.7999999999999997E-14</v>
      </c>
      <c r="M1678" s="2">
        <f t="shared" si="60"/>
        <v>1.2920000000000001E-12</v>
      </c>
      <c r="N1678" s="2">
        <f t="shared" si="61"/>
        <v>1.6319999999999999E-12</v>
      </c>
      <c r="P1678" s="1">
        <v>13.800000190734863</v>
      </c>
    </row>
    <row r="1679" spans="1:16" x14ac:dyDescent="0.2">
      <c r="A1679" s="4" t="s">
        <v>7211</v>
      </c>
      <c r="B1679" s="4" t="s">
        <v>7211</v>
      </c>
      <c r="C1679" s="4">
        <v>39500</v>
      </c>
      <c r="D1679" s="4" t="s">
        <v>7211</v>
      </c>
      <c r="E1679" s="24"/>
      <c r="F1679" s="24"/>
      <c r="G1679" s="24"/>
      <c r="H1679" s="24"/>
      <c r="I1679" s="40" t="s">
        <v>2034</v>
      </c>
      <c r="J1679" s="4" t="s">
        <v>500</v>
      </c>
      <c r="K1679" s="2">
        <v>1.488822395913E-3</v>
      </c>
      <c r="L1679" s="2">
        <v>-4.7649000771339996E-3</v>
      </c>
      <c r="M1679" s="2">
        <f t="shared" si="60"/>
        <v>0</v>
      </c>
      <c r="N1679" s="2">
        <f t="shared" si="61"/>
        <v>0</v>
      </c>
      <c r="P1679" s="1">
        <v>138</v>
      </c>
    </row>
    <row r="1680" spans="1:16" x14ac:dyDescent="0.2">
      <c r="A1680" s="4" t="s">
        <v>7212</v>
      </c>
      <c r="B1680" s="4" t="s">
        <v>7212</v>
      </c>
      <c r="C1680" s="4">
        <v>39530</v>
      </c>
      <c r="D1680" s="4" t="s">
        <v>7212</v>
      </c>
      <c r="E1680" s="23">
        <v>13.4</v>
      </c>
      <c r="F1680" s="24"/>
      <c r="G1680" s="24"/>
      <c r="H1680" s="24"/>
      <c r="I1680" s="40" t="s">
        <v>2034</v>
      </c>
      <c r="J1680" s="4" t="s">
        <v>500</v>
      </c>
      <c r="K1680" s="2">
        <v>1.488822395913E-3</v>
      </c>
      <c r="L1680" s="2">
        <v>-4.7649000771339996E-3</v>
      </c>
      <c r="M1680" s="2">
        <f t="shared" si="60"/>
        <v>1.9950220105234201E-2</v>
      </c>
      <c r="N1680" s="2">
        <f t="shared" si="61"/>
        <v>-6.3849661033595601E-2</v>
      </c>
      <c r="P1680" s="1">
        <v>138</v>
      </c>
    </row>
    <row r="1681" spans="1:16" x14ac:dyDescent="0.2">
      <c r="A1681" s="4" t="s">
        <v>7213</v>
      </c>
      <c r="B1681" s="4" t="s">
        <v>7213</v>
      </c>
      <c r="C1681" s="4">
        <v>39560</v>
      </c>
      <c r="D1681" s="4" t="s">
        <v>7213</v>
      </c>
      <c r="E1681" s="23">
        <v>57.9</v>
      </c>
      <c r="F1681" s="24"/>
      <c r="G1681" s="24"/>
      <c r="H1681" s="24"/>
      <c r="I1681" s="40" t="s">
        <v>2034</v>
      </c>
      <c r="J1681" s="4" t="s">
        <v>500</v>
      </c>
      <c r="K1681" s="2">
        <v>1.488822395913E-3</v>
      </c>
      <c r="L1681" s="2">
        <v>-4.7649000771339996E-3</v>
      </c>
      <c r="M1681" s="2">
        <f t="shared" si="60"/>
        <v>8.6202816723362691E-2</v>
      </c>
      <c r="N1681" s="2">
        <f t="shared" si="61"/>
        <v>-0.27588771446605859</v>
      </c>
      <c r="P1681" s="1">
        <v>138</v>
      </c>
    </row>
    <row r="1682" spans="1:16" x14ac:dyDescent="0.2">
      <c r="A1682" s="4" t="s">
        <v>500</v>
      </c>
      <c r="B1682" s="4" t="s">
        <v>500</v>
      </c>
      <c r="C1682" s="4">
        <v>39600</v>
      </c>
      <c r="D1682" s="4" t="s">
        <v>500</v>
      </c>
      <c r="E1682" s="23">
        <v>16.8</v>
      </c>
      <c r="F1682" s="24"/>
      <c r="G1682" s="24"/>
      <c r="H1682" s="24"/>
      <c r="I1682" s="40" t="s">
        <v>2034</v>
      </c>
      <c r="J1682" s="4" t="s">
        <v>500</v>
      </c>
      <c r="K1682" s="2">
        <v>1.488822395913E-3</v>
      </c>
      <c r="L1682" s="2">
        <v>-4.7649000771339996E-3</v>
      </c>
      <c r="M1682" s="2">
        <f t="shared" si="60"/>
        <v>2.5012216251338402E-2</v>
      </c>
      <c r="N1682" s="2">
        <f t="shared" si="61"/>
        <v>-8.0050321295851198E-2</v>
      </c>
      <c r="P1682" s="1">
        <v>138</v>
      </c>
    </row>
    <row r="1683" spans="1:16" x14ac:dyDescent="0.2">
      <c r="A1683" s="4" t="s">
        <v>500</v>
      </c>
      <c r="B1683" s="4" t="s">
        <v>500</v>
      </c>
      <c r="C1683" s="4">
        <v>39630</v>
      </c>
      <c r="D1683" s="4" t="s">
        <v>500</v>
      </c>
      <c r="E1683" s="24"/>
      <c r="F1683" s="24"/>
      <c r="G1683" s="24"/>
      <c r="H1683" s="24"/>
      <c r="I1683" s="40" t="s">
        <v>2034</v>
      </c>
      <c r="J1683" s="4" t="s">
        <v>500</v>
      </c>
      <c r="K1683" s="2">
        <v>1.488822395913E-3</v>
      </c>
      <c r="L1683" s="2">
        <v>-4.7649000771339996E-3</v>
      </c>
      <c r="M1683" s="2">
        <f t="shared" si="60"/>
        <v>0</v>
      </c>
      <c r="N1683" s="2">
        <f t="shared" si="61"/>
        <v>0</v>
      </c>
      <c r="P1683" s="1">
        <v>69</v>
      </c>
    </row>
    <row r="1684" spans="1:16" x14ac:dyDescent="0.2">
      <c r="A1684" s="4" t="s">
        <v>4834</v>
      </c>
      <c r="B1684" s="4" t="s">
        <v>7214</v>
      </c>
      <c r="C1684" s="4">
        <v>39650</v>
      </c>
      <c r="D1684" s="4" t="s">
        <v>7214</v>
      </c>
      <c r="E1684" s="23">
        <v>2</v>
      </c>
      <c r="F1684" s="24"/>
      <c r="G1684" s="24"/>
      <c r="H1684" s="24"/>
      <c r="I1684" s="40" t="s">
        <v>2034</v>
      </c>
      <c r="J1684" s="4" t="s">
        <v>500</v>
      </c>
      <c r="K1684" s="2">
        <v>1.488822395913E-3</v>
      </c>
      <c r="L1684" s="2">
        <v>-4.7649000771339996E-3</v>
      </c>
      <c r="M1684" s="2">
        <f t="shared" si="60"/>
        <v>2.9776447918259999E-3</v>
      </c>
      <c r="N1684" s="2">
        <f t="shared" si="61"/>
        <v>-9.5298001542679991E-3</v>
      </c>
      <c r="P1684" s="1">
        <v>69</v>
      </c>
    </row>
    <row r="1685" spans="1:16" x14ac:dyDescent="0.2">
      <c r="A1685" s="4" t="s">
        <v>7215</v>
      </c>
      <c r="B1685" s="4" t="s">
        <v>7215</v>
      </c>
      <c r="C1685" s="4">
        <v>39670</v>
      </c>
      <c r="D1685" s="4" t="s">
        <v>7215</v>
      </c>
      <c r="E1685" s="24"/>
      <c r="F1685" s="24"/>
      <c r="G1685" s="24"/>
      <c r="H1685" s="24"/>
      <c r="I1685" s="40" t="s">
        <v>2034</v>
      </c>
      <c r="J1685" s="4" t="s">
        <v>500</v>
      </c>
      <c r="K1685" s="2">
        <v>1.488822395913E-3</v>
      </c>
      <c r="L1685" s="2">
        <v>-4.7649000771339996E-3</v>
      </c>
      <c r="M1685" s="2">
        <f t="shared" si="60"/>
        <v>0</v>
      </c>
      <c r="N1685" s="2">
        <f t="shared" si="61"/>
        <v>0</v>
      </c>
      <c r="P1685" s="1">
        <v>69</v>
      </c>
    </row>
    <row r="1686" spans="1:16" x14ac:dyDescent="0.2">
      <c r="A1686" s="4" t="s">
        <v>7216</v>
      </c>
      <c r="B1686" s="4" t="s">
        <v>7216</v>
      </c>
      <c r="C1686" s="4">
        <v>39680</v>
      </c>
      <c r="D1686" s="4" t="s">
        <v>7216</v>
      </c>
      <c r="E1686" s="23">
        <v>2.8</v>
      </c>
      <c r="F1686" s="24"/>
      <c r="G1686" s="24"/>
      <c r="H1686" s="24"/>
      <c r="I1686" s="40" t="s">
        <v>2034</v>
      </c>
      <c r="J1686" s="4" t="s">
        <v>500</v>
      </c>
      <c r="K1686" s="2">
        <v>1.488822395913E-3</v>
      </c>
      <c r="L1686" s="2">
        <v>-4.7649000771339996E-3</v>
      </c>
      <c r="M1686" s="2">
        <f t="shared" si="60"/>
        <v>4.1687027085564E-3</v>
      </c>
      <c r="N1686" s="2">
        <f t="shared" si="61"/>
        <v>-1.3341720215975197E-2</v>
      </c>
      <c r="P1686" s="1">
        <v>69</v>
      </c>
    </row>
    <row r="1687" spans="1:16" x14ac:dyDescent="0.2">
      <c r="A1687" s="4" t="s">
        <v>7217</v>
      </c>
      <c r="B1687" s="4" t="s">
        <v>7217</v>
      </c>
      <c r="C1687" s="4">
        <v>39700</v>
      </c>
      <c r="D1687" s="4" t="s">
        <v>7217</v>
      </c>
      <c r="E1687" s="23">
        <v>14.4</v>
      </c>
      <c r="F1687" s="24"/>
      <c r="G1687" s="24"/>
      <c r="H1687" s="24"/>
      <c r="I1687" s="40" t="s">
        <v>2034</v>
      </c>
      <c r="J1687" s="4" t="s">
        <v>500</v>
      </c>
      <c r="K1687" s="2">
        <v>1.488822395913E-3</v>
      </c>
      <c r="L1687" s="2">
        <v>-4.7649000771339996E-3</v>
      </c>
      <c r="M1687" s="2">
        <f t="shared" si="60"/>
        <v>2.1439042501147199E-2</v>
      </c>
      <c r="N1687" s="2">
        <f t="shared" si="61"/>
        <v>-6.8614561110729597E-2</v>
      </c>
      <c r="P1687" s="1">
        <v>69</v>
      </c>
    </row>
    <row r="1688" spans="1:16" x14ac:dyDescent="0.2">
      <c r="A1688" s="4" t="s">
        <v>4835</v>
      </c>
      <c r="B1688" s="4" t="s">
        <v>7218</v>
      </c>
      <c r="C1688" s="4">
        <v>39720</v>
      </c>
      <c r="D1688" s="4" t="s">
        <v>7218</v>
      </c>
      <c r="E1688" s="23"/>
      <c r="F1688" s="24"/>
      <c r="G1688" s="24"/>
      <c r="H1688" s="24"/>
      <c r="I1688" s="40" t="s">
        <v>2034</v>
      </c>
      <c r="J1688" s="4" t="s">
        <v>500</v>
      </c>
      <c r="K1688" s="2">
        <v>1.488822395913E-3</v>
      </c>
      <c r="L1688" s="2">
        <v>-4.7649000771339996E-3</v>
      </c>
      <c r="M1688" s="2">
        <f t="shared" si="60"/>
        <v>0</v>
      </c>
      <c r="N1688" s="2">
        <f t="shared" si="61"/>
        <v>0</v>
      </c>
      <c r="P1688" s="1">
        <v>69</v>
      </c>
    </row>
    <row r="1689" spans="1:16" x14ac:dyDescent="0.2">
      <c r="A1689" s="4" t="s">
        <v>4836</v>
      </c>
      <c r="B1689" s="4" t="s">
        <v>7219</v>
      </c>
      <c r="C1689" s="4">
        <v>39730</v>
      </c>
      <c r="D1689" s="4" t="s">
        <v>7219</v>
      </c>
      <c r="E1689" s="23"/>
      <c r="F1689" s="24"/>
      <c r="G1689" s="24"/>
      <c r="H1689" s="24"/>
      <c r="I1689" s="40" t="s">
        <v>2034</v>
      </c>
      <c r="J1689" s="4" t="s">
        <v>500</v>
      </c>
      <c r="K1689" s="2">
        <v>1.488822395913E-3</v>
      </c>
      <c r="L1689" s="2">
        <v>-4.7649000771339996E-3</v>
      </c>
      <c r="M1689" s="2">
        <f t="shared" si="60"/>
        <v>0</v>
      </c>
      <c r="N1689" s="2">
        <f t="shared" si="61"/>
        <v>0</v>
      </c>
      <c r="P1689" s="1">
        <v>69</v>
      </c>
    </row>
    <row r="1690" spans="1:16" x14ac:dyDescent="0.2">
      <c r="A1690" s="4" t="s">
        <v>7220</v>
      </c>
      <c r="B1690" s="4" t="s">
        <v>7220</v>
      </c>
      <c r="C1690" s="4">
        <v>39740</v>
      </c>
      <c r="D1690" s="4" t="s">
        <v>7220</v>
      </c>
      <c r="E1690" s="23"/>
      <c r="F1690" s="24"/>
      <c r="G1690" s="24"/>
      <c r="H1690" s="24"/>
      <c r="I1690" s="40" t="s">
        <v>2034</v>
      </c>
      <c r="J1690" s="4" t="s">
        <v>500</v>
      </c>
      <c r="K1690" s="2">
        <v>1.488822395913E-3</v>
      </c>
      <c r="L1690" s="2">
        <v>-4.7649000771339996E-3</v>
      </c>
      <c r="M1690" s="2">
        <f t="shared" si="60"/>
        <v>0</v>
      </c>
      <c r="N1690" s="2">
        <f t="shared" si="61"/>
        <v>0</v>
      </c>
      <c r="P1690" s="1">
        <v>69</v>
      </c>
    </row>
    <row r="1691" spans="1:16" x14ac:dyDescent="0.2">
      <c r="A1691" s="4" t="s">
        <v>7221</v>
      </c>
      <c r="B1691" s="4" t="s">
        <v>7221</v>
      </c>
      <c r="C1691" s="4">
        <v>39750</v>
      </c>
      <c r="D1691" s="4" t="s">
        <v>7221</v>
      </c>
      <c r="E1691" s="23">
        <v>3.4</v>
      </c>
      <c r="F1691" s="24"/>
      <c r="G1691" s="24"/>
      <c r="H1691" s="24"/>
      <c r="I1691" s="40" t="s">
        <v>2034</v>
      </c>
      <c r="J1691" s="4" t="s">
        <v>500</v>
      </c>
      <c r="K1691" s="2">
        <v>1.488822395913E-3</v>
      </c>
      <c r="L1691" s="2">
        <v>-4.7649000771339996E-3</v>
      </c>
      <c r="M1691" s="2">
        <f t="shared" si="60"/>
        <v>5.0619961461041999E-3</v>
      </c>
      <c r="N1691" s="2">
        <f t="shared" si="61"/>
        <v>-1.6200660262255598E-2</v>
      </c>
      <c r="P1691" s="1">
        <v>69</v>
      </c>
    </row>
    <row r="1692" spans="1:16" x14ac:dyDescent="0.2">
      <c r="A1692" s="4" t="s">
        <v>1463</v>
      </c>
      <c r="B1692" s="4" t="s">
        <v>1463</v>
      </c>
      <c r="C1692" s="4">
        <v>39760</v>
      </c>
      <c r="D1692" s="4" t="s">
        <v>7222</v>
      </c>
      <c r="E1692" s="24"/>
      <c r="F1692" s="24"/>
      <c r="G1692" s="23">
        <v>60</v>
      </c>
      <c r="H1692" s="23">
        <v>118</v>
      </c>
      <c r="I1692" s="40" t="s">
        <v>2034</v>
      </c>
      <c r="J1692" s="4" t="s">
        <v>500</v>
      </c>
      <c r="K1692" s="2">
        <v>1.488822395913E-3</v>
      </c>
      <c r="L1692" s="2">
        <v>-4.7649000771339996E-3</v>
      </c>
      <c r="M1692" s="2">
        <f t="shared" si="60"/>
        <v>0.17568104271773399</v>
      </c>
      <c r="N1692" s="2">
        <f t="shared" si="61"/>
        <v>-0.5622582091018119</v>
      </c>
      <c r="P1692" s="1">
        <v>13.800000190734863</v>
      </c>
    </row>
    <row r="1693" spans="1:16" x14ac:dyDescent="0.2">
      <c r="A1693" s="4" t="s">
        <v>1463</v>
      </c>
      <c r="B1693" s="4" t="s">
        <v>1463</v>
      </c>
      <c r="C1693" s="4">
        <v>39770</v>
      </c>
      <c r="D1693" s="4" t="s">
        <v>7223</v>
      </c>
      <c r="E1693" s="24"/>
      <c r="F1693" s="24"/>
      <c r="G1693" s="23">
        <v>60</v>
      </c>
      <c r="H1693" s="23">
        <v>118</v>
      </c>
      <c r="I1693" s="40" t="s">
        <v>2034</v>
      </c>
      <c r="J1693" s="4" t="s">
        <v>500</v>
      </c>
      <c r="K1693" s="2">
        <v>1.488822395913E-3</v>
      </c>
      <c r="L1693" s="2">
        <v>-4.7649000771339996E-3</v>
      </c>
      <c r="M1693" s="2">
        <f t="shared" si="60"/>
        <v>0.17568104271773399</v>
      </c>
      <c r="N1693" s="2">
        <f t="shared" si="61"/>
        <v>-0.5622582091018119</v>
      </c>
      <c r="P1693" s="1">
        <v>13.800000190734863</v>
      </c>
    </row>
    <row r="1694" spans="1:16" x14ac:dyDescent="0.2">
      <c r="A1694" s="4" t="s">
        <v>1463</v>
      </c>
      <c r="B1694" s="4" t="s">
        <v>1463</v>
      </c>
      <c r="C1694" s="4">
        <v>39775</v>
      </c>
      <c r="D1694" s="4" t="s">
        <v>7224</v>
      </c>
      <c r="E1694" s="24"/>
      <c r="F1694" s="24"/>
      <c r="G1694" s="23">
        <v>55</v>
      </c>
      <c r="H1694" s="23">
        <v>118</v>
      </c>
      <c r="I1694" s="40" t="s">
        <v>2034</v>
      </c>
      <c r="J1694" s="4" t="s">
        <v>500</v>
      </c>
      <c r="K1694" s="2">
        <v>1.488822395913E-3</v>
      </c>
      <c r="L1694" s="2">
        <v>-4.7649000771339996E-3</v>
      </c>
      <c r="M1694" s="2">
        <f t="shared" si="60"/>
        <v>0.17568104271773399</v>
      </c>
      <c r="N1694" s="2">
        <f t="shared" si="61"/>
        <v>-0.5622582091018119</v>
      </c>
      <c r="P1694" s="1">
        <v>13.800000190734863</v>
      </c>
    </row>
    <row r="1695" spans="1:16" x14ac:dyDescent="0.2">
      <c r="A1695" s="4" t="s">
        <v>7225</v>
      </c>
      <c r="B1695" s="4" t="s">
        <v>7225</v>
      </c>
      <c r="C1695" s="4">
        <v>39780</v>
      </c>
      <c r="D1695" s="4" t="s">
        <v>7225</v>
      </c>
      <c r="E1695" s="23"/>
      <c r="F1695" s="24"/>
      <c r="G1695" s="24"/>
      <c r="H1695" s="24"/>
      <c r="I1695" s="40" t="s">
        <v>2034</v>
      </c>
      <c r="J1695" s="4" t="s">
        <v>500</v>
      </c>
      <c r="K1695" s="2">
        <v>1.488822395913E-3</v>
      </c>
      <c r="L1695" s="2">
        <v>-4.7649000771339996E-3</v>
      </c>
      <c r="M1695" s="2">
        <f t="shared" si="60"/>
        <v>0</v>
      </c>
      <c r="N1695" s="2">
        <f t="shared" si="61"/>
        <v>0</v>
      </c>
      <c r="P1695" s="1">
        <v>69</v>
      </c>
    </row>
    <row r="1696" spans="1:16" x14ac:dyDescent="0.2">
      <c r="A1696" s="4" t="s">
        <v>1463</v>
      </c>
      <c r="B1696" s="4" t="s">
        <v>1463</v>
      </c>
      <c r="C1696" s="4">
        <v>39790</v>
      </c>
      <c r="D1696" s="4" t="s">
        <v>7226</v>
      </c>
      <c r="E1696" s="24"/>
      <c r="F1696" s="24"/>
      <c r="G1696" s="23">
        <v>55</v>
      </c>
      <c r="H1696" s="23">
        <v>118</v>
      </c>
      <c r="I1696" s="40" t="s">
        <v>2034</v>
      </c>
      <c r="J1696" s="4" t="s">
        <v>500</v>
      </c>
      <c r="K1696" s="2">
        <v>1.488822395913E-3</v>
      </c>
      <c r="L1696" s="2">
        <v>-4.7649000771339996E-3</v>
      </c>
      <c r="M1696" s="2">
        <f t="shared" si="60"/>
        <v>0.17568104271773399</v>
      </c>
      <c r="N1696" s="2">
        <f t="shared" si="61"/>
        <v>-0.5622582091018119</v>
      </c>
      <c r="P1696" s="1">
        <v>13.800000190734863</v>
      </c>
    </row>
    <row r="1697" spans="1:16" x14ac:dyDescent="0.2">
      <c r="A1697" s="4" t="s">
        <v>7227</v>
      </c>
      <c r="B1697" s="4" t="s">
        <v>7227</v>
      </c>
      <c r="C1697" s="4">
        <v>39810</v>
      </c>
      <c r="D1697" s="4" t="s">
        <v>7227</v>
      </c>
      <c r="E1697" s="23">
        <v>1.4</v>
      </c>
      <c r="F1697" s="24"/>
      <c r="G1697" s="24"/>
      <c r="H1697" s="24"/>
      <c r="I1697" s="40" t="s">
        <v>2034</v>
      </c>
      <c r="J1697" s="4" t="s">
        <v>500</v>
      </c>
      <c r="K1697" s="2">
        <v>1.488822395913E-3</v>
      </c>
      <c r="L1697" s="2">
        <v>-4.7649000771339996E-3</v>
      </c>
      <c r="M1697" s="2">
        <f t="shared" si="60"/>
        <v>2.0843513542782E-3</v>
      </c>
      <c r="N1697" s="2">
        <f t="shared" si="61"/>
        <v>-6.6708601079875987E-3</v>
      </c>
      <c r="P1697" s="1">
        <v>69</v>
      </c>
    </row>
    <row r="1698" spans="1:16" x14ac:dyDescent="0.2">
      <c r="A1698" s="4" t="s">
        <v>1462</v>
      </c>
      <c r="B1698" s="4" t="s">
        <v>1462</v>
      </c>
      <c r="C1698" s="4">
        <v>39830</v>
      </c>
      <c r="D1698" s="4" t="s">
        <v>1462</v>
      </c>
      <c r="E1698" s="23"/>
      <c r="F1698" s="24"/>
      <c r="G1698" s="24"/>
      <c r="H1698" s="24"/>
      <c r="I1698" s="40" t="s">
        <v>2034</v>
      </c>
      <c r="J1698" s="4" t="s">
        <v>500</v>
      </c>
      <c r="K1698" s="2">
        <v>1.488822395913E-3</v>
      </c>
      <c r="L1698" s="2">
        <v>-4.7649000771339996E-3</v>
      </c>
      <c r="M1698" s="2">
        <f t="shared" si="60"/>
        <v>0</v>
      </c>
      <c r="N1698" s="2">
        <f t="shared" si="61"/>
        <v>0</v>
      </c>
      <c r="P1698" s="1">
        <v>69</v>
      </c>
    </row>
    <row r="1699" spans="1:16" x14ac:dyDescent="0.2">
      <c r="A1699" s="4" t="s">
        <v>1463</v>
      </c>
      <c r="B1699" s="4" t="s">
        <v>1463</v>
      </c>
      <c r="C1699" s="4">
        <v>39860</v>
      </c>
      <c r="D1699" s="4" t="s">
        <v>1463</v>
      </c>
      <c r="E1699" s="24"/>
      <c r="F1699" s="24"/>
      <c r="G1699" s="24"/>
      <c r="H1699" s="24"/>
      <c r="I1699" s="40" t="s">
        <v>2034</v>
      </c>
      <c r="J1699" s="4" t="s">
        <v>500</v>
      </c>
      <c r="K1699" s="2">
        <v>1.488822395913E-3</v>
      </c>
      <c r="L1699" s="2">
        <v>-4.7649000771339996E-3</v>
      </c>
      <c r="M1699" s="2">
        <f t="shared" si="60"/>
        <v>0</v>
      </c>
      <c r="N1699" s="2">
        <f t="shared" si="61"/>
        <v>0</v>
      </c>
      <c r="P1699" s="1">
        <v>138</v>
      </c>
    </row>
    <row r="1700" spans="1:16" x14ac:dyDescent="0.2">
      <c r="A1700" s="4" t="s">
        <v>1464</v>
      </c>
      <c r="B1700" s="4" t="s">
        <v>1464</v>
      </c>
      <c r="C1700" s="4">
        <v>39870</v>
      </c>
      <c r="D1700" s="4" t="s">
        <v>1464</v>
      </c>
      <c r="E1700" s="23"/>
      <c r="F1700" s="24"/>
      <c r="G1700" s="24"/>
      <c r="H1700" s="24"/>
      <c r="I1700" s="40" t="s">
        <v>2034</v>
      </c>
      <c r="J1700" s="4" t="s">
        <v>500</v>
      </c>
      <c r="K1700" s="2">
        <v>1.488822395913E-3</v>
      </c>
      <c r="L1700" s="2">
        <v>-4.7649000771339996E-3</v>
      </c>
      <c r="M1700" s="2">
        <f t="shared" si="60"/>
        <v>0</v>
      </c>
      <c r="N1700" s="2">
        <f t="shared" si="61"/>
        <v>0</v>
      </c>
      <c r="P1700" s="1">
        <v>69</v>
      </c>
    </row>
    <row r="1701" spans="1:16" x14ac:dyDescent="0.2">
      <c r="A1701" s="4" t="s">
        <v>1463</v>
      </c>
      <c r="B1701" s="4" t="s">
        <v>1463</v>
      </c>
      <c r="C1701" s="4">
        <v>39880</v>
      </c>
      <c r="D1701" s="4" t="s">
        <v>1463</v>
      </c>
      <c r="E1701" s="23">
        <v>120</v>
      </c>
      <c r="F1701" s="24"/>
      <c r="G1701" s="24"/>
      <c r="H1701" s="24"/>
      <c r="I1701" s="40" t="s">
        <v>2034</v>
      </c>
      <c r="J1701" s="4" t="s">
        <v>500</v>
      </c>
      <c r="K1701" s="2">
        <v>1.488822395913E-3</v>
      </c>
      <c r="L1701" s="2">
        <v>-4.7649000771339996E-3</v>
      </c>
      <c r="M1701" s="2">
        <f t="shared" si="60"/>
        <v>0.17865868750955999</v>
      </c>
      <c r="N1701" s="2">
        <f t="shared" si="61"/>
        <v>-0.57178800925607998</v>
      </c>
      <c r="P1701" s="1">
        <v>69</v>
      </c>
    </row>
    <row r="1702" spans="1:16" x14ac:dyDescent="0.2">
      <c r="A1702" s="4" t="s">
        <v>1465</v>
      </c>
      <c r="B1702" s="4" t="s">
        <v>1465</v>
      </c>
      <c r="C1702" s="4">
        <v>39890</v>
      </c>
      <c r="D1702" s="4" t="s">
        <v>1465</v>
      </c>
      <c r="E1702" s="23"/>
      <c r="F1702" s="24"/>
      <c r="G1702" s="24"/>
      <c r="H1702" s="24"/>
      <c r="I1702" s="40" t="s">
        <v>2034</v>
      </c>
      <c r="J1702" s="4" t="s">
        <v>500</v>
      </c>
      <c r="K1702" s="2">
        <v>1.488822395913E-3</v>
      </c>
      <c r="L1702" s="2">
        <v>-4.7649000771339996E-3</v>
      </c>
      <c r="M1702" s="2">
        <f t="shared" si="60"/>
        <v>0</v>
      </c>
      <c r="N1702" s="2">
        <f t="shared" si="61"/>
        <v>0</v>
      </c>
      <c r="P1702" s="1">
        <v>69</v>
      </c>
    </row>
    <row r="1703" spans="1:16" x14ac:dyDescent="0.2">
      <c r="A1703" s="4" t="s">
        <v>1466</v>
      </c>
      <c r="B1703" s="4" t="s">
        <v>1466</v>
      </c>
      <c r="C1703" s="4">
        <v>39910</v>
      </c>
      <c r="D1703" s="4" t="s">
        <v>1466</v>
      </c>
      <c r="E1703" s="23"/>
      <c r="F1703" s="24"/>
      <c r="G1703" s="24"/>
      <c r="H1703" s="24"/>
      <c r="I1703" s="40" t="s">
        <v>2034</v>
      </c>
      <c r="J1703" s="4" t="s">
        <v>500</v>
      </c>
      <c r="K1703" s="2">
        <v>1.488822395913E-3</v>
      </c>
      <c r="L1703" s="2">
        <v>-4.7649000771339996E-3</v>
      </c>
      <c r="M1703" s="2">
        <f t="shared" si="60"/>
        <v>0</v>
      </c>
      <c r="N1703" s="2">
        <f t="shared" si="61"/>
        <v>0</v>
      </c>
      <c r="P1703" s="1">
        <v>69</v>
      </c>
    </row>
    <row r="1704" spans="1:16" x14ac:dyDescent="0.2">
      <c r="A1704" s="4" t="s">
        <v>1467</v>
      </c>
      <c r="B1704" s="4" t="s">
        <v>1467</v>
      </c>
      <c r="C1704" s="4">
        <v>39930</v>
      </c>
      <c r="D1704" s="4" t="s">
        <v>1467</v>
      </c>
      <c r="E1704" s="23"/>
      <c r="F1704" s="24"/>
      <c r="G1704" s="24"/>
      <c r="H1704" s="24"/>
      <c r="I1704" s="40" t="s">
        <v>2034</v>
      </c>
      <c r="J1704" s="4" t="s">
        <v>500</v>
      </c>
      <c r="K1704" s="2">
        <v>1.488822395913E-3</v>
      </c>
      <c r="L1704" s="2">
        <v>-4.7649000771339996E-3</v>
      </c>
      <c r="M1704" s="2">
        <f t="shared" si="60"/>
        <v>0</v>
      </c>
      <c r="N1704" s="2">
        <f t="shared" si="61"/>
        <v>0</v>
      </c>
      <c r="P1704" s="1">
        <v>69</v>
      </c>
    </row>
    <row r="1705" spans="1:16" x14ac:dyDescent="0.2">
      <c r="A1705" s="4" t="s">
        <v>1468</v>
      </c>
      <c r="B1705" s="4" t="s">
        <v>1468</v>
      </c>
      <c r="C1705" s="4">
        <v>39940</v>
      </c>
      <c r="D1705" s="4" t="s">
        <v>1468</v>
      </c>
      <c r="E1705" s="23"/>
      <c r="F1705" s="24"/>
      <c r="G1705" s="24"/>
      <c r="H1705" s="24"/>
      <c r="I1705" s="40" t="s">
        <v>2034</v>
      </c>
      <c r="J1705" s="4" t="s">
        <v>500</v>
      </c>
      <c r="K1705" s="2">
        <v>1.488822395913E-3</v>
      </c>
      <c r="L1705" s="2">
        <v>-4.7649000771339996E-3</v>
      </c>
      <c r="M1705" s="2">
        <f t="shared" si="60"/>
        <v>0</v>
      </c>
      <c r="N1705" s="2">
        <f t="shared" si="61"/>
        <v>0</v>
      </c>
      <c r="P1705" s="1">
        <v>69</v>
      </c>
    </row>
    <row r="1706" spans="1:16" x14ac:dyDescent="0.2">
      <c r="A1706" s="4" t="s">
        <v>4837</v>
      </c>
      <c r="B1706" s="4" t="s">
        <v>1469</v>
      </c>
      <c r="C1706" s="4">
        <v>39950</v>
      </c>
      <c r="D1706" s="4" t="s">
        <v>1469</v>
      </c>
      <c r="E1706" s="24"/>
      <c r="F1706" s="24"/>
      <c r="G1706" s="24"/>
      <c r="H1706" s="24"/>
      <c r="I1706" s="40" t="s">
        <v>2034</v>
      </c>
      <c r="J1706" s="4" t="s">
        <v>7250</v>
      </c>
      <c r="K1706" s="2">
        <v>-6.256827153265E-3</v>
      </c>
      <c r="L1706" s="2">
        <v>3.2427005469799E-2</v>
      </c>
      <c r="M1706" s="2">
        <f t="shared" si="60"/>
        <v>0</v>
      </c>
      <c r="N1706" s="2">
        <f t="shared" si="61"/>
        <v>0</v>
      </c>
      <c r="P1706" s="1">
        <v>345</v>
      </c>
    </row>
    <row r="1707" spans="1:16" x14ac:dyDescent="0.2">
      <c r="A1707" s="4" t="s">
        <v>4837</v>
      </c>
      <c r="B1707" s="4" t="s">
        <v>1469</v>
      </c>
      <c r="C1707" s="4">
        <v>39960</v>
      </c>
      <c r="D1707" s="4" t="s">
        <v>1470</v>
      </c>
      <c r="E1707" s="24"/>
      <c r="F1707" s="24"/>
      <c r="G1707" s="23">
        <v>149.59300231933594</v>
      </c>
      <c r="H1707" s="23">
        <v>153</v>
      </c>
      <c r="I1707" s="40" t="s">
        <v>2034</v>
      </c>
      <c r="J1707" s="4" t="s">
        <v>7250</v>
      </c>
      <c r="K1707" s="2">
        <v>-6.256827153265E-3</v>
      </c>
      <c r="L1707" s="2">
        <v>3.2427005469799E-2</v>
      </c>
      <c r="M1707" s="2">
        <f t="shared" si="60"/>
        <v>-0.95729455444954503</v>
      </c>
      <c r="N1707" s="2">
        <f t="shared" si="61"/>
        <v>4.9613318368792472</v>
      </c>
      <c r="P1707" s="1">
        <v>18</v>
      </c>
    </row>
    <row r="1708" spans="1:16" x14ac:dyDescent="0.2">
      <c r="A1708" s="4" t="s">
        <v>4837</v>
      </c>
      <c r="B1708" s="4" t="s">
        <v>1469</v>
      </c>
      <c r="C1708" s="4">
        <v>39970</v>
      </c>
      <c r="D1708" s="4" t="s">
        <v>1471</v>
      </c>
      <c r="E1708" s="24"/>
      <c r="F1708" s="24"/>
      <c r="G1708" s="23">
        <v>151</v>
      </c>
      <c r="H1708" s="23">
        <v>155</v>
      </c>
      <c r="I1708" s="40" t="s">
        <v>2034</v>
      </c>
      <c r="J1708" s="4" t="s">
        <v>7250</v>
      </c>
      <c r="K1708" s="2">
        <v>-6.256827153265E-3</v>
      </c>
      <c r="L1708" s="2">
        <v>3.2427005469799E-2</v>
      </c>
      <c r="M1708" s="2">
        <f t="shared" si="60"/>
        <v>-0.96980820875607499</v>
      </c>
      <c r="N1708" s="2">
        <f t="shared" si="61"/>
        <v>5.0261858478188453</v>
      </c>
      <c r="P1708" s="1">
        <v>18</v>
      </c>
    </row>
    <row r="1709" spans="1:16" x14ac:dyDescent="0.2">
      <c r="A1709" s="4" t="s">
        <v>4838</v>
      </c>
      <c r="B1709" s="4" t="s">
        <v>4838</v>
      </c>
      <c r="C1709" s="4">
        <v>40000</v>
      </c>
      <c r="D1709" s="4" t="s">
        <v>1472</v>
      </c>
      <c r="E1709" s="24"/>
      <c r="F1709" s="24"/>
      <c r="G1709" s="24"/>
      <c r="H1709" s="24"/>
      <c r="I1709" s="40" t="s">
        <v>2034</v>
      </c>
      <c r="J1709" s="4" t="s">
        <v>2684</v>
      </c>
      <c r="K1709" s="2">
        <v>-7.5645744800600001E-4</v>
      </c>
      <c r="L1709" s="2">
        <v>2.456938149408E-3</v>
      </c>
      <c r="M1709" s="2">
        <f t="shared" si="60"/>
        <v>0</v>
      </c>
      <c r="N1709" s="2">
        <f t="shared" si="61"/>
        <v>0</v>
      </c>
      <c r="P1709" s="1">
        <v>345</v>
      </c>
    </row>
    <row r="1710" spans="1:16" x14ac:dyDescent="0.2">
      <c r="A1710" s="4" t="s">
        <v>4838</v>
      </c>
      <c r="B1710" s="4" t="s">
        <v>4838</v>
      </c>
      <c r="C1710" s="4">
        <v>40010</v>
      </c>
      <c r="D1710" s="4" t="s">
        <v>1473</v>
      </c>
      <c r="E1710" s="24"/>
      <c r="F1710" s="24"/>
      <c r="G1710" s="24"/>
      <c r="H1710" s="24"/>
      <c r="I1710" s="40" t="s">
        <v>2034</v>
      </c>
      <c r="J1710" s="4" t="s">
        <v>2684</v>
      </c>
      <c r="K1710" s="2">
        <v>-7.2936411015699998E-4</v>
      </c>
      <c r="L1710" s="2">
        <v>2.355747390538E-3</v>
      </c>
      <c r="M1710" s="2">
        <f t="shared" si="60"/>
        <v>0</v>
      </c>
      <c r="N1710" s="2">
        <f t="shared" si="61"/>
        <v>0</v>
      </c>
      <c r="P1710" s="1">
        <v>138</v>
      </c>
    </row>
    <row r="1711" spans="1:16" x14ac:dyDescent="0.2">
      <c r="A1711" s="4" t="s">
        <v>4839</v>
      </c>
      <c r="B1711" s="4" t="s">
        <v>4839</v>
      </c>
      <c r="C1711" s="4">
        <v>40011</v>
      </c>
      <c r="D1711" s="4" t="s">
        <v>1474</v>
      </c>
      <c r="E1711" s="23">
        <v>63.3</v>
      </c>
      <c r="F1711" s="24"/>
      <c r="G1711" s="24"/>
      <c r="H1711" s="24"/>
      <c r="I1711" s="40" t="s">
        <v>2034</v>
      </c>
      <c r="J1711" s="4" t="s">
        <v>7085</v>
      </c>
      <c r="K1711" s="2">
        <v>-7.6089450158200002E-4</v>
      </c>
      <c r="L1711" s="2">
        <v>2.457357943058E-3</v>
      </c>
      <c r="M1711" s="2">
        <f t="shared" si="60"/>
        <v>-4.8164621950140603E-2</v>
      </c>
      <c r="N1711" s="2">
        <f t="shared" si="61"/>
        <v>0.1555507577955714</v>
      </c>
      <c r="P1711" s="1">
        <v>138</v>
      </c>
    </row>
    <row r="1712" spans="1:16" x14ac:dyDescent="0.2">
      <c r="A1712" s="4" t="s">
        <v>4839</v>
      </c>
      <c r="B1712" s="4" t="s">
        <v>4839</v>
      </c>
      <c r="C1712" s="4">
        <v>40012</v>
      </c>
      <c r="D1712" s="4" t="s">
        <v>1474</v>
      </c>
      <c r="E1712" s="23">
        <v>43.2</v>
      </c>
      <c r="F1712" s="24"/>
      <c r="G1712" s="24"/>
      <c r="H1712" s="24"/>
      <c r="I1712" s="40" t="s">
        <v>2034</v>
      </c>
      <c r="J1712" s="4" t="s">
        <v>7085</v>
      </c>
      <c r="K1712" s="2">
        <v>-7.6124042971100001E-4</v>
      </c>
      <c r="L1712" s="2">
        <v>2.458235481754E-3</v>
      </c>
      <c r="M1712" s="2">
        <f t="shared" si="60"/>
        <v>-3.2885586563515201E-2</v>
      </c>
      <c r="N1712" s="2">
        <f t="shared" si="61"/>
        <v>0.10619577281177281</v>
      </c>
      <c r="P1712" s="1">
        <v>138</v>
      </c>
    </row>
    <row r="1713" spans="1:16" x14ac:dyDescent="0.2">
      <c r="A1713" s="4" t="s">
        <v>4838</v>
      </c>
      <c r="B1713" s="4" t="s">
        <v>4838</v>
      </c>
      <c r="C1713" s="4">
        <v>40015</v>
      </c>
      <c r="D1713" s="4" t="s">
        <v>1475</v>
      </c>
      <c r="E1713" s="24"/>
      <c r="F1713" s="24"/>
      <c r="G1713" s="24"/>
      <c r="H1713" s="24"/>
      <c r="I1713" s="40" t="s">
        <v>2034</v>
      </c>
      <c r="J1713" s="4" t="s">
        <v>2684</v>
      </c>
      <c r="K1713" s="2">
        <v>-7.5702863978200003E-4</v>
      </c>
      <c r="L1713" s="2">
        <v>2.4464786984030001E-3</v>
      </c>
      <c r="M1713" s="2">
        <f t="shared" si="60"/>
        <v>0</v>
      </c>
      <c r="N1713" s="2">
        <f t="shared" si="61"/>
        <v>0</v>
      </c>
      <c r="P1713" s="1">
        <v>138</v>
      </c>
    </row>
    <row r="1714" spans="1:16" x14ac:dyDescent="0.2">
      <c r="A1714" s="4" t="s">
        <v>4840</v>
      </c>
      <c r="B1714" s="4" t="s">
        <v>4840</v>
      </c>
      <c r="C1714" s="4">
        <v>40051</v>
      </c>
      <c r="D1714" s="4" t="s">
        <v>1476</v>
      </c>
      <c r="E1714" s="23">
        <v>0.4</v>
      </c>
      <c r="F1714" s="24"/>
      <c r="G1714" s="24"/>
      <c r="H1714" s="24"/>
      <c r="I1714" s="40" t="s">
        <v>2034</v>
      </c>
      <c r="J1714" s="4" t="s">
        <v>7085</v>
      </c>
      <c r="K1714" s="2">
        <v>-6.4646662212899996E-4</v>
      </c>
      <c r="L1714" s="2">
        <v>2.0781527273359998E-3</v>
      </c>
      <c r="M1714" s="2">
        <f t="shared" si="60"/>
        <v>-2.5858664885159999E-4</v>
      </c>
      <c r="N1714" s="2">
        <f t="shared" si="61"/>
        <v>8.3126109093440001E-4</v>
      </c>
      <c r="P1714" s="1">
        <v>69</v>
      </c>
    </row>
    <row r="1715" spans="1:16" x14ac:dyDescent="0.2">
      <c r="A1715" s="4" t="s">
        <v>4841</v>
      </c>
      <c r="B1715" s="4" t="s">
        <v>4841</v>
      </c>
      <c r="C1715" s="4">
        <v>40070</v>
      </c>
      <c r="D1715" s="4" t="s">
        <v>1477</v>
      </c>
      <c r="E1715" s="23">
        <v>100.4</v>
      </c>
      <c r="F1715" s="24"/>
      <c r="G1715" s="24"/>
      <c r="H1715" s="24"/>
      <c r="I1715" s="40" t="s">
        <v>2034</v>
      </c>
      <c r="J1715" s="4" t="s">
        <v>7085</v>
      </c>
      <c r="K1715" s="2">
        <v>-7.0175534347099999E-4</v>
      </c>
      <c r="L1715" s="2">
        <v>2.2629159502690001E-3</v>
      </c>
      <c r="M1715" s="2">
        <f t="shared" si="60"/>
        <v>-7.0456236484488399E-2</v>
      </c>
      <c r="N1715" s="2">
        <f t="shared" si="61"/>
        <v>0.22719676140700762</v>
      </c>
      <c r="P1715" s="1">
        <v>138</v>
      </c>
    </row>
    <row r="1716" spans="1:16" x14ac:dyDescent="0.2">
      <c r="A1716" s="4" t="s">
        <v>4842</v>
      </c>
      <c r="B1716" s="4" t="s">
        <v>4842</v>
      </c>
      <c r="C1716" s="4">
        <v>40081</v>
      </c>
      <c r="D1716" s="4" t="s">
        <v>1478</v>
      </c>
      <c r="E1716" s="23">
        <v>5.8</v>
      </c>
      <c r="F1716" s="24"/>
      <c r="G1716" s="24"/>
      <c r="H1716" s="24"/>
      <c r="I1716" s="40" t="s">
        <v>2034</v>
      </c>
      <c r="J1716" s="4" t="s">
        <v>7085</v>
      </c>
      <c r="K1716" s="2">
        <v>-6.63952436298E-4</v>
      </c>
      <c r="L1716" s="2">
        <v>2.1349501330410001E-3</v>
      </c>
      <c r="M1716" s="2">
        <f t="shared" si="60"/>
        <v>-3.8509241305283996E-3</v>
      </c>
      <c r="N1716" s="2">
        <f t="shared" si="61"/>
        <v>1.23827107716378E-2</v>
      </c>
      <c r="P1716" s="1">
        <v>69</v>
      </c>
    </row>
    <row r="1717" spans="1:16" x14ac:dyDescent="0.2">
      <c r="A1717" s="4" t="s">
        <v>4842</v>
      </c>
      <c r="B1717" s="4" t="s">
        <v>4842</v>
      </c>
      <c r="C1717" s="4">
        <v>40082</v>
      </c>
      <c r="D1717" s="4" t="s">
        <v>1478</v>
      </c>
      <c r="E1717" s="23">
        <v>7.2</v>
      </c>
      <c r="F1717" s="24"/>
      <c r="G1717" s="24"/>
      <c r="H1717" s="24"/>
      <c r="I1717" s="40" t="s">
        <v>2034</v>
      </c>
      <c r="J1717" s="4" t="s">
        <v>7085</v>
      </c>
      <c r="K1717" s="2">
        <v>-6.6399219213099999E-4</v>
      </c>
      <c r="L1717" s="2">
        <v>2.1352611947800001E-3</v>
      </c>
      <c r="M1717" s="2">
        <f t="shared" si="60"/>
        <v>-4.7807437833431998E-3</v>
      </c>
      <c r="N1717" s="2">
        <f t="shared" si="61"/>
        <v>1.5373880602416002E-2</v>
      </c>
      <c r="P1717" s="1">
        <v>69</v>
      </c>
    </row>
    <row r="1718" spans="1:16" x14ac:dyDescent="0.2">
      <c r="A1718" s="4" t="s">
        <v>4843</v>
      </c>
      <c r="B1718" s="4" t="s">
        <v>4843</v>
      </c>
      <c r="C1718" s="4">
        <v>40100</v>
      </c>
      <c r="D1718" s="4" t="s">
        <v>1479</v>
      </c>
      <c r="E1718" s="23">
        <v>20</v>
      </c>
      <c r="F1718" s="24"/>
      <c r="G1718" s="24"/>
      <c r="H1718" s="24"/>
      <c r="I1718" s="40" t="s">
        <v>2034</v>
      </c>
      <c r="J1718" s="4" t="s">
        <v>7085</v>
      </c>
      <c r="K1718" s="2">
        <v>-7.5252284295899995E-4</v>
      </c>
      <c r="L1718" s="2">
        <v>2.429746557027E-3</v>
      </c>
      <c r="M1718" s="2">
        <f t="shared" si="60"/>
        <v>-1.5050456859179998E-2</v>
      </c>
      <c r="N1718" s="2">
        <f t="shared" si="61"/>
        <v>4.8594931140540004E-2</v>
      </c>
      <c r="P1718" s="1">
        <v>138</v>
      </c>
    </row>
    <row r="1719" spans="1:16" x14ac:dyDescent="0.2">
      <c r="A1719" s="4" t="s">
        <v>4844</v>
      </c>
      <c r="B1719" s="4" t="s">
        <v>4844</v>
      </c>
      <c r="C1719" s="4">
        <v>40110</v>
      </c>
      <c r="D1719" s="4" t="s">
        <v>1480</v>
      </c>
      <c r="E1719" s="23">
        <v>0.1</v>
      </c>
      <c r="F1719" s="24"/>
      <c r="G1719" s="24"/>
      <c r="H1719" s="24"/>
      <c r="I1719" s="40" t="s">
        <v>2034</v>
      </c>
      <c r="J1719" s="4" t="s">
        <v>7085</v>
      </c>
      <c r="K1719" s="2">
        <v>-7.8073254553599996E-4</v>
      </c>
      <c r="L1719" s="2">
        <v>2.5248192250729999E-3</v>
      </c>
      <c r="M1719" s="2">
        <f t="shared" si="60"/>
        <v>-7.8073254553599996E-5</v>
      </c>
      <c r="N1719" s="2">
        <f t="shared" si="61"/>
        <v>2.5248192250730003E-4</v>
      </c>
      <c r="P1719" s="1">
        <v>138</v>
      </c>
    </row>
    <row r="1720" spans="1:16" x14ac:dyDescent="0.2">
      <c r="C1720" s="4">
        <v>40111</v>
      </c>
      <c r="D1720" s="4" t="s">
        <v>1481</v>
      </c>
      <c r="E1720" s="24"/>
      <c r="F1720" s="24"/>
      <c r="G1720" s="24"/>
      <c r="H1720" s="24"/>
      <c r="I1720" s="40" t="s">
        <v>2034</v>
      </c>
      <c r="J1720" s="4" t="s">
        <v>7085</v>
      </c>
      <c r="K1720" s="2">
        <v>-7.8073254553599996E-4</v>
      </c>
      <c r="L1720" s="2">
        <v>2.5248192250729999E-3</v>
      </c>
      <c r="M1720" s="2">
        <f t="shared" si="60"/>
        <v>0</v>
      </c>
      <c r="N1720" s="2">
        <f t="shared" si="61"/>
        <v>0</v>
      </c>
      <c r="P1720" s="1">
        <v>138</v>
      </c>
    </row>
    <row r="1721" spans="1:16" x14ac:dyDescent="0.2">
      <c r="A1721" s="4" t="s">
        <v>4845</v>
      </c>
      <c r="B1721" s="4" t="s">
        <v>4845</v>
      </c>
      <c r="C1721" s="4">
        <v>40120</v>
      </c>
      <c r="D1721" s="4" t="s">
        <v>1482</v>
      </c>
      <c r="E1721" s="23">
        <v>12.8</v>
      </c>
      <c r="F1721" s="24"/>
      <c r="G1721" s="24"/>
      <c r="H1721" s="24"/>
      <c r="I1721" s="40" t="s">
        <v>2034</v>
      </c>
      <c r="J1721" s="4" t="s">
        <v>7085</v>
      </c>
      <c r="K1721" s="2">
        <v>-6.78902491927E-4</v>
      </c>
      <c r="L1721" s="2">
        <v>2.1846743766219998E-3</v>
      </c>
      <c r="M1721" s="2">
        <f t="shared" si="60"/>
        <v>-8.6899518966656007E-3</v>
      </c>
      <c r="N1721" s="2">
        <f t="shared" si="61"/>
        <v>2.7963832020761598E-2</v>
      </c>
      <c r="P1721" s="1">
        <v>138</v>
      </c>
    </row>
    <row r="1722" spans="1:16" x14ac:dyDescent="0.2">
      <c r="A1722" s="4" t="s">
        <v>4846</v>
      </c>
      <c r="B1722" s="4" t="s">
        <v>4846</v>
      </c>
      <c r="C1722" s="4">
        <v>40130</v>
      </c>
      <c r="D1722" s="4" t="s">
        <v>1483</v>
      </c>
      <c r="E1722" s="23">
        <v>26.8</v>
      </c>
      <c r="F1722" s="24"/>
      <c r="G1722" s="24"/>
      <c r="H1722" s="24"/>
      <c r="I1722" s="40" t="s">
        <v>2034</v>
      </c>
      <c r="J1722" s="4" t="s">
        <v>7085</v>
      </c>
      <c r="K1722" s="2">
        <v>-9.4149255892300005E-4</v>
      </c>
      <c r="L1722" s="2">
        <v>2.9667355120179999E-3</v>
      </c>
      <c r="M1722" s="2">
        <f t="shared" si="60"/>
        <v>-2.5232000579136403E-2</v>
      </c>
      <c r="N1722" s="2">
        <f t="shared" si="61"/>
        <v>7.9508511722082398E-2</v>
      </c>
      <c r="P1722" s="1">
        <v>138</v>
      </c>
    </row>
    <row r="1723" spans="1:16" x14ac:dyDescent="0.2">
      <c r="A1723" s="4" t="s">
        <v>4847</v>
      </c>
      <c r="B1723" s="4" t="s">
        <v>4847</v>
      </c>
      <c r="C1723" s="4">
        <v>40140</v>
      </c>
      <c r="D1723" s="4" t="s">
        <v>1484</v>
      </c>
      <c r="E1723" s="23">
        <v>8.9</v>
      </c>
      <c r="F1723" s="24"/>
      <c r="G1723" s="24"/>
      <c r="H1723" s="24"/>
      <c r="I1723" s="40" t="s">
        <v>2034</v>
      </c>
      <c r="J1723" s="4" t="s">
        <v>7085</v>
      </c>
      <c r="K1723" s="2">
        <v>-6.4747460419299998E-4</v>
      </c>
      <c r="L1723" s="2">
        <v>2.080306876451E-3</v>
      </c>
      <c r="M1723" s="2">
        <f t="shared" si="60"/>
        <v>-5.7625239773177002E-3</v>
      </c>
      <c r="N1723" s="2">
        <f t="shared" si="61"/>
        <v>1.85147312004139E-2</v>
      </c>
      <c r="P1723" s="1">
        <v>138</v>
      </c>
    </row>
    <row r="1724" spans="1:16" x14ac:dyDescent="0.2">
      <c r="A1724" s="4" t="s">
        <v>4848</v>
      </c>
      <c r="B1724" s="4" t="s">
        <v>4848</v>
      </c>
      <c r="C1724" s="4">
        <v>40150</v>
      </c>
      <c r="D1724" s="4" t="s">
        <v>1485</v>
      </c>
      <c r="E1724" s="23">
        <v>7.6</v>
      </c>
      <c r="F1724" s="24"/>
      <c r="G1724" s="24"/>
      <c r="H1724" s="24"/>
      <c r="I1724" s="40" t="s">
        <v>2034</v>
      </c>
      <c r="J1724" s="4" t="s">
        <v>7085</v>
      </c>
      <c r="K1724" s="2">
        <v>-7.9944409662900001E-4</v>
      </c>
      <c r="L1724" s="2">
        <v>2.5648758746679998E-3</v>
      </c>
      <c r="M1724" s="2">
        <f t="shared" si="60"/>
        <v>-6.0757751343803994E-3</v>
      </c>
      <c r="N1724" s="2">
        <f t="shared" si="61"/>
        <v>1.9493056647476796E-2</v>
      </c>
      <c r="P1724" s="1">
        <v>138</v>
      </c>
    </row>
    <row r="1725" spans="1:16" x14ac:dyDescent="0.2">
      <c r="A1725" s="4" t="s">
        <v>4849</v>
      </c>
      <c r="B1725" s="4" t="s">
        <v>4849</v>
      </c>
      <c r="C1725" s="4">
        <v>40160</v>
      </c>
      <c r="D1725" s="4" t="s">
        <v>1486</v>
      </c>
      <c r="E1725" s="23">
        <v>99.4</v>
      </c>
      <c r="F1725" s="24"/>
      <c r="G1725" s="24"/>
      <c r="H1725" s="24"/>
      <c r="I1725" s="40" t="s">
        <v>2034</v>
      </c>
      <c r="J1725" s="4" t="s">
        <v>2684</v>
      </c>
      <c r="K1725" s="2">
        <v>-8.3141634240699997E-4</v>
      </c>
      <c r="L1725" s="2">
        <v>2.7190430555489998E-3</v>
      </c>
      <c r="M1725" s="2">
        <f t="shared" si="60"/>
        <v>-8.2642784435255801E-2</v>
      </c>
      <c r="N1725" s="2">
        <f t="shared" si="61"/>
        <v>0.2702728797215706</v>
      </c>
      <c r="P1725" s="1">
        <v>138</v>
      </c>
    </row>
    <row r="1726" spans="1:16" x14ac:dyDescent="0.2">
      <c r="A1726" s="4" t="s">
        <v>4850</v>
      </c>
      <c r="B1726" s="4" t="s">
        <v>4850</v>
      </c>
      <c r="C1726" s="4">
        <v>40170</v>
      </c>
      <c r="D1726" s="4" t="s">
        <v>1487</v>
      </c>
      <c r="E1726" s="23">
        <v>43.9</v>
      </c>
      <c r="F1726" s="24"/>
      <c r="G1726" s="24"/>
      <c r="H1726" s="24"/>
      <c r="I1726" s="40" t="s">
        <v>2034</v>
      </c>
      <c r="J1726" s="4" t="s">
        <v>7085</v>
      </c>
      <c r="K1726" s="2">
        <v>-7.3300994699800005E-4</v>
      </c>
      <c r="L1726" s="2">
        <v>2.3666778579350001E-3</v>
      </c>
      <c r="M1726" s="2">
        <f t="shared" si="60"/>
        <v>-3.2179136673212198E-2</v>
      </c>
      <c r="N1726" s="2">
        <f t="shared" si="61"/>
        <v>0.1038971579633465</v>
      </c>
      <c r="P1726" s="1">
        <v>138</v>
      </c>
    </row>
    <row r="1727" spans="1:16" x14ac:dyDescent="0.2">
      <c r="A1727" s="4" t="s">
        <v>4851</v>
      </c>
      <c r="B1727" s="4" t="s">
        <v>4851</v>
      </c>
      <c r="C1727" s="4">
        <v>40180</v>
      </c>
      <c r="D1727" s="4" t="s">
        <v>1488</v>
      </c>
      <c r="E1727" s="23">
        <v>26.5</v>
      </c>
      <c r="F1727" s="24"/>
      <c r="G1727" s="24"/>
      <c r="H1727" s="24"/>
      <c r="I1727" s="40" t="s">
        <v>2034</v>
      </c>
      <c r="J1727" s="4" t="s">
        <v>7085</v>
      </c>
      <c r="K1727" s="2">
        <v>-8.5088564082999997E-4</v>
      </c>
      <c r="L1727" s="2">
        <v>2.6587783358990001E-3</v>
      </c>
      <c r="M1727" s="2">
        <f t="shared" si="60"/>
        <v>-2.2548469481994998E-2</v>
      </c>
      <c r="N1727" s="2">
        <f t="shared" si="61"/>
        <v>7.0457625901323498E-2</v>
      </c>
      <c r="P1727" s="1">
        <v>138</v>
      </c>
    </row>
    <row r="1728" spans="1:16" x14ac:dyDescent="0.2">
      <c r="A1728" s="4" t="s">
        <v>4852</v>
      </c>
      <c r="B1728" s="4" t="s">
        <v>4852</v>
      </c>
      <c r="C1728" s="4">
        <v>40190</v>
      </c>
      <c r="D1728" s="4" t="s">
        <v>1489</v>
      </c>
      <c r="E1728" s="23">
        <v>35.1</v>
      </c>
      <c r="F1728" s="24"/>
      <c r="G1728" s="24"/>
      <c r="H1728" s="24"/>
      <c r="I1728" s="40" t="s">
        <v>2034</v>
      </c>
      <c r="J1728" s="4" t="s">
        <v>7085</v>
      </c>
      <c r="K1728" s="2">
        <v>-8.6325727170300003E-4</v>
      </c>
      <c r="L1728" s="2">
        <v>2.773074898869E-3</v>
      </c>
      <c r="M1728" s="2">
        <f t="shared" si="60"/>
        <v>-3.0300330236775301E-2</v>
      </c>
      <c r="N1728" s="2">
        <f t="shared" si="61"/>
        <v>9.7334928950301908E-2</v>
      </c>
      <c r="P1728" s="1">
        <v>138</v>
      </c>
    </row>
    <row r="1729" spans="1:16" x14ac:dyDescent="0.2">
      <c r="A1729" s="4" t="s">
        <v>4853</v>
      </c>
      <c r="B1729" s="4" t="s">
        <v>4853</v>
      </c>
      <c r="C1729" s="4">
        <v>40200</v>
      </c>
      <c r="D1729" s="4" t="s">
        <v>1490</v>
      </c>
      <c r="E1729" s="23">
        <v>13.5</v>
      </c>
      <c r="F1729" s="24"/>
      <c r="G1729" s="24"/>
      <c r="H1729" s="24"/>
      <c r="I1729" s="40" t="s">
        <v>2034</v>
      </c>
      <c r="J1729" s="4" t="s">
        <v>7085</v>
      </c>
      <c r="K1729" s="2">
        <v>-6.2390207312999996E-4</v>
      </c>
      <c r="L1729" s="2">
        <v>2.0034736953680001E-3</v>
      </c>
      <c r="M1729" s="2">
        <f t="shared" si="60"/>
        <v>-8.4226779872549999E-3</v>
      </c>
      <c r="N1729" s="2">
        <f t="shared" si="61"/>
        <v>2.7046894887468E-2</v>
      </c>
      <c r="P1729" s="1">
        <v>138</v>
      </c>
    </row>
    <row r="1730" spans="1:16" x14ac:dyDescent="0.2">
      <c r="A1730" s="4" t="s">
        <v>4854</v>
      </c>
      <c r="B1730" s="4" t="s">
        <v>4854</v>
      </c>
      <c r="C1730" s="4">
        <v>40210</v>
      </c>
      <c r="D1730" s="4" t="s">
        <v>3233</v>
      </c>
      <c r="E1730" s="23">
        <v>0.4</v>
      </c>
      <c r="F1730" s="24"/>
      <c r="G1730" s="24"/>
      <c r="H1730" s="24"/>
      <c r="I1730" s="40" t="s">
        <v>2034</v>
      </c>
      <c r="J1730" s="4" t="s">
        <v>7085</v>
      </c>
      <c r="K1730" s="2">
        <v>-7.5160502456099996E-4</v>
      </c>
      <c r="L1730" s="2">
        <v>2.4170859251170002E-3</v>
      </c>
      <c r="M1730" s="2">
        <f t="shared" si="60"/>
        <v>-3.0064200982440003E-4</v>
      </c>
      <c r="N1730" s="2">
        <f t="shared" si="61"/>
        <v>9.6683437004680013E-4</v>
      </c>
      <c r="P1730" s="1">
        <v>138</v>
      </c>
    </row>
    <row r="1731" spans="1:16" x14ac:dyDescent="0.2">
      <c r="A1731" s="4" t="s">
        <v>4855</v>
      </c>
      <c r="B1731" s="4" t="s">
        <v>4855</v>
      </c>
      <c r="C1731" s="4">
        <v>40220</v>
      </c>
      <c r="D1731" s="4" t="s">
        <v>1491</v>
      </c>
      <c r="E1731" s="23">
        <v>4.7</v>
      </c>
      <c r="F1731" s="24"/>
      <c r="G1731" s="24"/>
      <c r="H1731" s="24"/>
      <c r="I1731" s="40" t="s">
        <v>2034</v>
      </c>
      <c r="J1731" s="4" t="s">
        <v>2684</v>
      </c>
      <c r="K1731" s="2">
        <v>-7.8503694385300001E-4</v>
      </c>
      <c r="L1731" s="2">
        <v>2.5246602017430001E-3</v>
      </c>
      <c r="M1731" s="2">
        <f t="shared" ref="M1731:M1794" si="62">(H1731+F1731+E1731)*K1731</f>
        <v>-3.6896736361091004E-3</v>
      </c>
      <c r="N1731" s="2">
        <f t="shared" ref="N1731:N1794" si="63">(H1731+F1731+E1731)*L1731</f>
        <v>1.1865902948192101E-2</v>
      </c>
      <c r="P1731" s="1">
        <v>138</v>
      </c>
    </row>
    <row r="1732" spans="1:16" x14ac:dyDescent="0.2">
      <c r="A1732" s="4" t="s">
        <v>4856</v>
      </c>
      <c r="B1732" s="4" t="s">
        <v>4856</v>
      </c>
      <c r="C1732" s="4">
        <v>40231</v>
      </c>
      <c r="D1732" s="4" t="s">
        <v>1492</v>
      </c>
      <c r="E1732" s="23">
        <v>13.4</v>
      </c>
      <c r="F1732" s="24"/>
      <c r="G1732" s="24"/>
      <c r="H1732" s="24"/>
      <c r="I1732" s="40" t="s">
        <v>2034</v>
      </c>
      <c r="J1732" s="4" t="s">
        <v>7085</v>
      </c>
      <c r="K1732" s="2">
        <v>-6.8124511744800003E-4</v>
      </c>
      <c r="L1732" s="2">
        <v>2.1829516626889998E-3</v>
      </c>
      <c r="M1732" s="2">
        <f t="shared" si="62"/>
        <v>-9.1286845738032009E-3</v>
      </c>
      <c r="N1732" s="2">
        <f t="shared" si="63"/>
        <v>2.9251552280032598E-2</v>
      </c>
      <c r="P1732" s="1">
        <v>69</v>
      </c>
    </row>
    <row r="1733" spans="1:16" x14ac:dyDescent="0.2">
      <c r="A1733" s="4" t="s">
        <v>4856</v>
      </c>
      <c r="B1733" s="4" t="s">
        <v>4856</v>
      </c>
      <c r="C1733" s="4">
        <v>40232</v>
      </c>
      <c r="D1733" s="4" t="s">
        <v>1492</v>
      </c>
      <c r="E1733" s="23">
        <v>11.7</v>
      </c>
      <c r="F1733" s="24"/>
      <c r="G1733" s="24"/>
      <c r="H1733" s="24"/>
      <c r="I1733" s="40" t="s">
        <v>2034</v>
      </c>
      <c r="J1733" s="4" t="s">
        <v>7085</v>
      </c>
      <c r="K1733" s="2">
        <v>-7.0526299532499995E-4</v>
      </c>
      <c r="L1733" s="2">
        <v>2.2642828989769999E-3</v>
      </c>
      <c r="M1733" s="2">
        <f t="shared" si="62"/>
        <v>-8.2515770453024991E-3</v>
      </c>
      <c r="N1733" s="2">
        <f t="shared" si="63"/>
        <v>2.6492109918030898E-2</v>
      </c>
      <c r="P1733" s="1">
        <v>69</v>
      </c>
    </row>
    <row r="1734" spans="1:16" x14ac:dyDescent="0.2">
      <c r="A1734" s="4" t="s">
        <v>4857</v>
      </c>
      <c r="B1734" s="4" t="s">
        <v>4857</v>
      </c>
      <c r="C1734" s="4">
        <v>40250</v>
      </c>
      <c r="D1734" s="4" t="s">
        <v>1493</v>
      </c>
      <c r="E1734" s="23">
        <v>1.6</v>
      </c>
      <c r="F1734" s="24"/>
      <c r="G1734" s="24"/>
      <c r="H1734" s="24"/>
      <c r="I1734" s="40" t="s">
        <v>2034</v>
      </c>
      <c r="J1734" s="4" t="s">
        <v>7085</v>
      </c>
      <c r="K1734" s="2">
        <v>-6.8749039201099996E-4</v>
      </c>
      <c r="L1734" s="2">
        <v>2.2042947821320001E-3</v>
      </c>
      <c r="M1734" s="2">
        <f t="shared" si="62"/>
        <v>-1.0999846272175999E-3</v>
      </c>
      <c r="N1734" s="2">
        <f t="shared" si="63"/>
        <v>3.5268716514112002E-3</v>
      </c>
      <c r="P1734" s="1">
        <v>69</v>
      </c>
    </row>
    <row r="1735" spans="1:16" x14ac:dyDescent="0.2">
      <c r="C1735" s="4">
        <v>40255</v>
      </c>
      <c r="D1735" s="4" t="s">
        <v>1494</v>
      </c>
      <c r="E1735" s="24"/>
      <c r="F1735" s="24"/>
      <c r="G1735" s="24"/>
      <c r="H1735" s="24"/>
      <c r="I1735" s="40" t="s">
        <v>2034</v>
      </c>
      <c r="J1735" s="4" t="s">
        <v>2684</v>
      </c>
      <c r="K1735" s="2">
        <v>-8.3141634240699997E-4</v>
      </c>
      <c r="L1735" s="2">
        <v>2.7190430555489998E-3</v>
      </c>
      <c r="M1735" s="2">
        <f t="shared" si="62"/>
        <v>0</v>
      </c>
      <c r="N1735" s="2">
        <f t="shared" si="63"/>
        <v>0</v>
      </c>
      <c r="P1735" s="1">
        <v>345</v>
      </c>
    </row>
    <row r="1736" spans="1:16" x14ac:dyDescent="0.2">
      <c r="A1736" s="4" t="s">
        <v>4858</v>
      </c>
      <c r="B1736" s="4" t="s">
        <v>4858</v>
      </c>
      <c r="C1736" s="4">
        <v>40260</v>
      </c>
      <c r="D1736" s="4" t="s">
        <v>1495</v>
      </c>
      <c r="E1736" s="24">
        <v>37.200000000000003</v>
      </c>
      <c r="G1736" s="24"/>
      <c r="H1736" s="24"/>
      <c r="I1736" s="40" t="s">
        <v>2034</v>
      </c>
      <c r="J1736" s="4" t="s">
        <v>7085</v>
      </c>
      <c r="K1736" s="2">
        <v>-9.2084030620799995E-4</v>
      </c>
      <c r="L1736" s="2">
        <v>2.9325706418599998E-3</v>
      </c>
      <c r="M1736" s="2">
        <f t="shared" si="62"/>
        <v>-3.4255259390937598E-2</v>
      </c>
      <c r="N1736" s="2">
        <f t="shared" si="63"/>
        <v>0.109091627877192</v>
      </c>
      <c r="O1736">
        <v>3</v>
      </c>
      <c r="P1736" s="1">
        <v>138</v>
      </c>
    </row>
    <row r="1737" spans="1:16" x14ac:dyDescent="0.2">
      <c r="A1737" s="4" t="s">
        <v>4859</v>
      </c>
      <c r="B1737" s="4" t="s">
        <v>4859</v>
      </c>
      <c r="C1737" s="4">
        <v>40270</v>
      </c>
      <c r="D1737" s="4" t="s">
        <v>1496</v>
      </c>
      <c r="E1737" s="24">
        <v>3.4</v>
      </c>
      <c r="G1737" s="24"/>
      <c r="H1737" s="24"/>
      <c r="I1737" s="40" t="s">
        <v>2034</v>
      </c>
      <c r="J1737" s="4" t="s">
        <v>7085</v>
      </c>
      <c r="K1737" s="2">
        <v>-6.3271867111300002E-4</v>
      </c>
      <c r="L1737" s="2">
        <v>2.029806841165E-3</v>
      </c>
      <c r="M1737" s="2">
        <f t="shared" si="62"/>
        <v>-2.1512434817841999E-3</v>
      </c>
      <c r="N1737" s="2">
        <f t="shared" si="63"/>
        <v>6.9013432599609997E-3</v>
      </c>
      <c r="O1737">
        <v>4</v>
      </c>
      <c r="P1737" s="1">
        <v>69</v>
      </c>
    </row>
    <row r="1738" spans="1:16" x14ac:dyDescent="0.2">
      <c r="A1738" s="4" t="s">
        <v>4860</v>
      </c>
      <c r="B1738" s="4" t="s">
        <v>4860</v>
      </c>
      <c r="C1738" s="4">
        <v>40280</v>
      </c>
      <c r="D1738" s="4" t="s">
        <v>1497</v>
      </c>
      <c r="E1738" s="24"/>
      <c r="F1738" s="24"/>
      <c r="G1738" s="24"/>
      <c r="H1738" s="24"/>
      <c r="I1738" s="40" t="s">
        <v>2034</v>
      </c>
      <c r="J1738" s="4" t="s">
        <v>7085</v>
      </c>
      <c r="K1738" s="2">
        <v>-7.8543403651599997E-4</v>
      </c>
      <c r="L1738" s="2">
        <v>2.5264162104580001E-3</v>
      </c>
      <c r="M1738" s="2">
        <f t="shared" si="62"/>
        <v>0</v>
      </c>
      <c r="N1738" s="2">
        <f t="shared" si="63"/>
        <v>0</v>
      </c>
      <c r="P1738" s="1">
        <v>138</v>
      </c>
    </row>
    <row r="1739" spans="1:16" x14ac:dyDescent="0.2">
      <c r="A1739" s="4" t="s">
        <v>4860</v>
      </c>
      <c r="B1739" s="4" t="s">
        <v>4860</v>
      </c>
      <c r="C1739" s="4">
        <v>40290</v>
      </c>
      <c r="D1739" s="4" t="s">
        <v>1497</v>
      </c>
      <c r="E1739" s="23">
        <v>67.599999999999994</v>
      </c>
      <c r="F1739" s="24"/>
      <c r="G1739" s="24"/>
      <c r="H1739" s="24"/>
      <c r="I1739" s="40" t="s">
        <v>2034</v>
      </c>
      <c r="J1739" s="4" t="s">
        <v>7085</v>
      </c>
      <c r="K1739" s="2">
        <v>-7.8316149301800001E-4</v>
      </c>
      <c r="L1739" s="2">
        <v>2.5232417974619999E-3</v>
      </c>
      <c r="M1739" s="2">
        <f t="shared" si="62"/>
        <v>-5.2941716928016795E-2</v>
      </c>
      <c r="N1739" s="2">
        <f t="shared" si="63"/>
        <v>0.17057114550843119</v>
      </c>
      <c r="P1739" s="1">
        <v>69</v>
      </c>
    </row>
    <row r="1740" spans="1:16" x14ac:dyDescent="0.2">
      <c r="A1740" s="4" t="s">
        <v>4861</v>
      </c>
      <c r="B1740" s="4" t="s">
        <v>4861</v>
      </c>
      <c r="C1740" s="4">
        <v>40300</v>
      </c>
      <c r="D1740" s="4" t="s">
        <v>1498</v>
      </c>
      <c r="E1740" s="23">
        <v>100.3</v>
      </c>
      <c r="F1740" s="24"/>
      <c r="G1740" s="24"/>
      <c r="H1740" s="24"/>
      <c r="I1740" s="40" t="s">
        <v>2034</v>
      </c>
      <c r="J1740" s="4" t="s">
        <v>7085</v>
      </c>
      <c r="K1740" s="2">
        <v>-7.7112868893899997E-4</v>
      </c>
      <c r="L1740" s="2">
        <v>2.485837321728E-3</v>
      </c>
      <c r="M1740" s="2">
        <f t="shared" si="62"/>
        <v>-7.7344207500581699E-2</v>
      </c>
      <c r="N1740" s="2">
        <f t="shared" si="63"/>
        <v>0.2493294833693184</v>
      </c>
      <c r="P1740" s="1">
        <v>138</v>
      </c>
    </row>
    <row r="1741" spans="1:16" x14ac:dyDescent="0.2">
      <c r="A1741" s="4" t="s">
        <v>4862</v>
      </c>
      <c r="B1741" s="4" t="s">
        <v>4862</v>
      </c>
      <c r="C1741" s="4">
        <v>40310</v>
      </c>
      <c r="D1741" s="4" t="s">
        <v>1499</v>
      </c>
      <c r="E1741" s="23">
        <v>25.9</v>
      </c>
      <c r="F1741" s="24"/>
      <c r="G1741" s="24"/>
      <c r="H1741" s="24"/>
      <c r="I1741" s="40" t="s">
        <v>2034</v>
      </c>
      <c r="J1741" s="4" t="s">
        <v>7085</v>
      </c>
      <c r="K1741" s="2">
        <v>-6.1343883862699999E-4</v>
      </c>
      <c r="L1741" s="2">
        <v>1.9693693611770001E-3</v>
      </c>
      <c r="M1741" s="2">
        <f t="shared" si="62"/>
        <v>-1.5888065920439298E-2</v>
      </c>
      <c r="N1741" s="2">
        <f t="shared" si="63"/>
        <v>5.1006666454484297E-2</v>
      </c>
      <c r="P1741" s="1">
        <v>138</v>
      </c>
    </row>
    <row r="1742" spans="1:16" x14ac:dyDescent="0.2">
      <c r="A1742" s="4" t="s">
        <v>4863</v>
      </c>
      <c r="B1742" s="4" t="s">
        <v>4863</v>
      </c>
      <c r="C1742" s="4">
        <v>40320</v>
      </c>
      <c r="D1742" s="4" t="s">
        <v>1500</v>
      </c>
      <c r="E1742" s="23">
        <v>32.700000000000003</v>
      </c>
      <c r="F1742" s="24"/>
      <c r="G1742" s="24"/>
      <c r="H1742" s="24"/>
      <c r="I1742" s="40" t="s">
        <v>2034</v>
      </c>
      <c r="J1742" s="4" t="s">
        <v>7085</v>
      </c>
      <c r="K1742" s="2">
        <v>-6.9071631878599995E-4</v>
      </c>
      <c r="L1742" s="2">
        <v>2.2247252054509998E-3</v>
      </c>
      <c r="M1742" s="2">
        <f t="shared" si="62"/>
        <v>-2.2586423624302202E-2</v>
      </c>
      <c r="N1742" s="2">
        <f t="shared" si="63"/>
        <v>7.2748514218247698E-2</v>
      </c>
      <c r="P1742" s="1">
        <v>138</v>
      </c>
    </row>
    <row r="1743" spans="1:16" x14ac:dyDescent="0.2">
      <c r="A1743" s="4" t="s">
        <v>4864</v>
      </c>
      <c r="B1743" s="4" t="s">
        <v>4864</v>
      </c>
      <c r="C1743" s="4">
        <v>40330</v>
      </c>
      <c r="D1743" s="4" t="s">
        <v>1501</v>
      </c>
      <c r="E1743" s="23">
        <v>9</v>
      </c>
      <c r="F1743" s="24"/>
      <c r="G1743" s="24"/>
      <c r="H1743" s="24"/>
      <c r="I1743" s="40" t="s">
        <v>2034</v>
      </c>
      <c r="J1743" s="4" t="s">
        <v>7085</v>
      </c>
      <c r="K1743" s="2">
        <v>-7.9346128040900003E-4</v>
      </c>
      <c r="L1743" s="2">
        <v>2.5690735783430001E-3</v>
      </c>
      <c r="M1743" s="2">
        <f t="shared" si="62"/>
        <v>-7.1411515236810006E-3</v>
      </c>
      <c r="N1743" s="2">
        <f t="shared" si="63"/>
        <v>2.3121662205087001E-2</v>
      </c>
      <c r="P1743" s="1">
        <v>138</v>
      </c>
    </row>
    <row r="1744" spans="1:16" x14ac:dyDescent="0.2">
      <c r="A1744" s="4" t="s">
        <v>4865</v>
      </c>
      <c r="B1744" s="4" t="s">
        <v>4865</v>
      </c>
      <c r="C1744" s="4">
        <v>40340</v>
      </c>
      <c r="D1744" s="4" t="s">
        <v>1502</v>
      </c>
      <c r="E1744" s="23">
        <v>9.9</v>
      </c>
      <c r="F1744" s="24"/>
      <c r="G1744" s="24"/>
      <c r="H1744" s="24"/>
      <c r="I1744" s="40" t="s">
        <v>2034</v>
      </c>
      <c r="J1744" s="4" t="s">
        <v>7085</v>
      </c>
      <c r="K1744" s="2">
        <v>-7.8803289215999999E-4</v>
      </c>
      <c r="L1744" s="2">
        <v>2.533023012802E-3</v>
      </c>
      <c r="M1744" s="2">
        <f t="shared" si="62"/>
        <v>-7.8015256323840003E-3</v>
      </c>
      <c r="N1744" s="2">
        <f t="shared" si="63"/>
        <v>2.50769278267398E-2</v>
      </c>
      <c r="P1744" s="1">
        <v>138</v>
      </c>
    </row>
    <row r="1745" spans="1:16" x14ac:dyDescent="0.2">
      <c r="A1745" s="4" t="s">
        <v>4866</v>
      </c>
      <c r="B1745" s="4" t="s">
        <v>4866</v>
      </c>
      <c r="C1745" s="4">
        <v>40351</v>
      </c>
      <c r="D1745" s="4" t="s">
        <v>1503</v>
      </c>
      <c r="E1745" s="23">
        <v>12.4</v>
      </c>
      <c r="F1745" s="24"/>
      <c r="G1745" s="24"/>
      <c r="H1745" s="24"/>
      <c r="I1745" s="40" t="s">
        <v>2034</v>
      </c>
      <c r="J1745" s="4" t="s">
        <v>7085</v>
      </c>
      <c r="K1745" s="2">
        <v>-6.9267046637799996E-4</v>
      </c>
      <c r="L1745" s="2">
        <v>2.2280318662519999E-3</v>
      </c>
      <c r="M1745" s="2">
        <f t="shared" si="62"/>
        <v>-8.5891137830871999E-3</v>
      </c>
      <c r="N1745" s="2">
        <f t="shared" si="63"/>
        <v>2.76275951415248E-2</v>
      </c>
      <c r="P1745" s="1">
        <v>138</v>
      </c>
    </row>
    <row r="1746" spans="1:16" x14ac:dyDescent="0.2">
      <c r="A1746" s="4" t="s">
        <v>4866</v>
      </c>
      <c r="B1746" s="4" t="s">
        <v>4866</v>
      </c>
      <c r="C1746" s="4">
        <v>40352</v>
      </c>
      <c r="D1746" s="4" t="s">
        <v>1503</v>
      </c>
      <c r="E1746" s="23">
        <v>24.7</v>
      </c>
      <c r="F1746" s="24"/>
      <c r="G1746" s="24"/>
      <c r="H1746" s="24"/>
      <c r="I1746" s="40" t="s">
        <v>2034</v>
      </c>
      <c r="J1746" s="4" t="s">
        <v>7085</v>
      </c>
      <c r="K1746" s="2">
        <v>-6.7287468118600003E-4</v>
      </c>
      <c r="L1746" s="2">
        <v>2.1543456241490001E-3</v>
      </c>
      <c r="M1746" s="2">
        <f t="shared" si="62"/>
        <v>-1.6620004625294199E-2</v>
      </c>
      <c r="N1746" s="2">
        <f t="shared" si="63"/>
        <v>5.32123369164803E-2</v>
      </c>
      <c r="P1746" s="1">
        <v>69</v>
      </c>
    </row>
    <row r="1747" spans="1:16" x14ac:dyDescent="0.2">
      <c r="A1747" s="4" t="s">
        <v>4867</v>
      </c>
      <c r="B1747" s="4" t="s">
        <v>4867</v>
      </c>
      <c r="C1747" s="4">
        <v>40370</v>
      </c>
      <c r="D1747" s="4" t="s">
        <v>1504</v>
      </c>
      <c r="E1747" s="23">
        <v>3.8</v>
      </c>
      <c r="F1747" s="24"/>
      <c r="G1747" s="24"/>
      <c r="H1747" s="24"/>
      <c r="I1747" s="40" t="s">
        <v>2034</v>
      </c>
      <c r="J1747" s="4" t="s">
        <v>7085</v>
      </c>
      <c r="K1747" s="2">
        <v>-6.7806296283400003E-4</v>
      </c>
      <c r="L1747" s="2">
        <v>2.183077158406E-3</v>
      </c>
      <c r="M1747" s="2">
        <f t="shared" si="62"/>
        <v>-2.5766392587692E-3</v>
      </c>
      <c r="N1747" s="2">
        <f t="shared" si="63"/>
        <v>8.2956932019427991E-3</v>
      </c>
      <c r="P1747" s="1">
        <v>138</v>
      </c>
    </row>
    <row r="1748" spans="1:16" x14ac:dyDescent="0.2">
      <c r="A1748" s="4" t="s">
        <v>4868</v>
      </c>
      <c r="B1748" s="4" t="s">
        <v>4868</v>
      </c>
      <c r="C1748" s="4">
        <v>40380</v>
      </c>
      <c r="D1748" s="4" t="s">
        <v>1505</v>
      </c>
      <c r="E1748" s="23">
        <v>20.3</v>
      </c>
      <c r="F1748" s="24"/>
      <c r="G1748" s="24"/>
      <c r="H1748" s="24"/>
      <c r="I1748" s="40" t="s">
        <v>2034</v>
      </c>
      <c r="J1748" s="4" t="s">
        <v>7085</v>
      </c>
      <c r="K1748" s="2">
        <v>-8.1444036913999997E-4</v>
      </c>
      <c r="L1748" s="2">
        <v>2.6067360304299998E-3</v>
      </c>
      <c r="M1748" s="2">
        <f t="shared" si="62"/>
        <v>-1.6533139493542001E-2</v>
      </c>
      <c r="N1748" s="2">
        <f t="shared" si="63"/>
        <v>5.2916741417729E-2</v>
      </c>
      <c r="P1748" s="1">
        <v>69</v>
      </c>
    </row>
    <row r="1749" spans="1:16" x14ac:dyDescent="0.2">
      <c r="A1749" s="4" t="s">
        <v>4868</v>
      </c>
      <c r="B1749" s="4" t="s">
        <v>4868</v>
      </c>
      <c r="C1749" s="4">
        <v>40390</v>
      </c>
      <c r="D1749" s="4" t="s">
        <v>1506</v>
      </c>
      <c r="E1749" s="24"/>
      <c r="F1749" s="24"/>
      <c r="G1749" s="24"/>
      <c r="H1749" s="24"/>
      <c r="I1749" s="40" t="s">
        <v>2034</v>
      </c>
      <c r="J1749" s="4" t="s">
        <v>7085</v>
      </c>
      <c r="K1749" s="2">
        <v>-8.3002075552900004E-4</v>
      </c>
      <c r="L1749" s="2">
        <v>2.6502266991879999E-3</v>
      </c>
      <c r="M1749" s="2">
        <f t="shared" si="62"/>
        <v>0</v>
      </c>
      <c r="N1749" s="2">
        <f t="shared" si="63"/>
        <v>0</v>
      </c>
      <c r="P1749" s="1">
        <v>138</v>
      </c>
    </row>
    <row r="1750" spans="1:16" x14ac:dyDescent="0.2">
      <c r="A1750" s="4" t="s">
        <v>4869</v>
      </c>
      <c r="B1750" s="4" t="s">
        <v>4869</v>
      </c>
      <c r="C1750" s="4">
        <v>40400</v>
      </c>
      <c r="D1750" s="4" t="s">
        <v>1507</v>
      </c>
      <c r="E1750" s="23">
        <v>18.600000000000001</v>
      </c>
      <c r="F1750" s="24"/>
      <c r="G1750" s="24"/>
      <c r="H1750" s="24"/>
      <c r="I1750" s="40" t="s">
        <v>2034</v>
      </c>
      <c r="J1750" s="4" t="s">
        <v>7085</v>
      </c>
      <c r="K1750" s="2">
        <v>-7.0910237263900004E-4</v>
      </c>
      <c r="L1750" s="2">
        <v>2.2872914560139999E-3</v>
      </c>
      <c r="M1750" s="2">
        <f t="shared" si="62"/>
        <v>-1.3189304131085402E-2</v>
      </c>
      <c r="N1750" s="2">
        <f t="shared" si="63"/>
        <v>4.2543621081860404E-2</v>
      </c>
      <c r="P1750" s="1">
        <v>138</v>
      </c>
    </row>
    <row r="1751" spans="1:16" x14ac:dyDescent="0.2">
      <c r="A1751" s="4" t="s">
        <v>4870</v>
      </c>
      <c r="B1751" s="4" t="s">
        <v>4870</v>
      </c>
      <c r="C1751" s="4">
        <v>40420</v>
      </c>
      <c r="D1751" s="4" t="s">
        <v>1508</v>
      </c>
      <c r="E1751" s="23">
        <v>13.1</v>
      </c>
      <c r="F1751" s="24"/>
      <c r="G1751" s="24"/>
      <c r="H1751" s="24"/>
      <c r="I1751" s="40" t="s">
        <v>2034</v>
      </c>
      <c r="J1751" s="4" t="s">
        <v>7085</v>
      </c>
      <c r="K1751" s="2">
        <v>-7.7936501475099997E-4</v>
      </c>
      <c r="L1751" s="2">
        <v>2.507881494239E-3</v>
      </c>
      <c r="M1751" s="2">
        <f t="shared" si="62"/>
        <v>-1.0209681693238099E-2</v>
      </c>
      <c r="N1751" s="2">
        <f t="shared" si="63"/>
        <v>3.2853247574530897E-2</v>
      </c>
      <c r="P1751" s="1">
        <v>138</v>
      </c>
    </row>
    <row r="1752" spans="1:16" x14ac:dyDescent="0.2">
      <c r="C1752" s="4">
        <v>40425</v>
      </c>
      <c r="D1752" s="4" t="s">
        <v>1509</v>
      </c>
      <c r="E1752" s="24"/>
      <c r="F1752" s="24"/>
      <c r="G1752" s="24"/>
      <c r="H1752" s="24"/>
      <c r="I1752" s="40" t="s">
        <v>2034</v>
      </c>
      <c r="J1752" s="4" t="s">
        <v>7085</v>
      </c>
      <c r="K1752" s="2">
        <v>-8.3002075552900004E-4</v>
      </c>
      <c r="L1752" s="2">
        <v>2.6502266991879999E-3</v>
      </c>
      <c r="M1752" s="2">
        <f t="shared" si="62"/>
        <v>0</v>
      </c>
      <c r="N1752" s="2">
        <f t="shared" si="63"/>
        <v>0</v>
      </c>
      <c r="P1752" s="1">
        <v>138</v>
      </c>
    </row>
    <row r="1753" spans="1:16" x14ac:dyDescent="0.2">
      <c r="A1753" s="4" t="s">
        <v>4871</v>
      </c>
      <c r="B1753" s="4" t="s">
        <v>4871</v>
      </c>
      <c r="C1753" s="4">
        <v>40430</v>
      </c>
      <c r="D1753" s="4" t="s">
        <v>7076</v>
      </c>
      <c r="E1753" s="23">
        <v>70</v>
      </c>
      <c r="F1753" s="24"/>
      <c r="G1753" s="24"/>
      <c r="H1753" s="24"/>
      <c r="I1753" s="40" t="s">
        <v>2034</v>
      </c>
      <c r="J1753" s="4" t="s">
        <v>7085</v>
      </c>
      <c r="K1753" s="2">
        <v>-7.3250243440300001E-4</v>
      </c>
      <c r="L1753" s="2">
        <v>2.356224693358E-3</v>
      </c>
      <c r="M1753" s="2">
        <f t="shared" si="62"/>
        <v>-5.1275170408210002E-2</v>
      </c>
      <c r="N1753" s="2">
        <f t="shared" si="63"/>
        <v>0.16493572853506</v>
      </c>
      <c r="P1753" s="1">
        <v>138</v>
      </c>
    </row>
    <row r="1754" spans="1:16" x14ac:dyDescent="0.2">
      <c r="A1754" s="4" t="s">
        <v>4872</v>
      </c>
      <c r="B1754" s="4" t="s">
        <v>4872</v>
      </c>
      <c r="C1754" s="4">
        <v>40441</v>
      </c>
      <c r="D1754" s="4" t="s">
        <v>1510</v>
      </c>
      <c r="E1754" s="23">
        <v>24.7</v>
      </c>
      <c r="F1754" s="24"/>
      <c r="G1754" s="24"/>
      <c r="H1754" s="24"/>
      <c r="I1754" s="40" t="s">
        <v>2034</v>
      </c>
      <c r="J1754" s="4" t="s">
        <v>7085</v>
      </c>
      <c r="K1754" s="2">
        <v>-7.31074134819E-4</v>
      </c>
      <c r="L1754" s="2">
        <v>2.3519366513940002E-3</v>
      </c>
      <c r="M1754" s="2">
        <f t="shared" si="62"/>
        <v>-1.8057531130029298E-2</v>
      </c>
      <c r="N1754" s="2">
        <f t="shared" si="63"/>
        <v>5.80928352894318E-2</v>
      </c>
      <c r="P1754" s="1">
        <v>138</v>
      </c>
    </row>
    <row r="1755" spans="1:16" x14ac:dyDescent="0.2">
      <c r="A1755" s="4" t="s">
        <v>4872</v>
      </c>
      <c r="B1755" s="4" t="s">
        <v>4872</v>
      </c>
      <c r="C1755" s="4">
        <v>40442</v>
      </c>
      <c r="D1755" s="4" t="s">
        <v>1510</v>
      </c>
      <c r="E1755" s="23">
        <v>27.4</v>
      </c>
      <c r="F1755" s="24"/>
      <c r="G1755" s="24"/>
      <c r="H1755" s="24"/>
      <c r="I1755" s="40" t="s">
        <v>2034</v>
      </c>
      <c r="J1755" s="4" t="s">
        <v>7085</v>
      </c>
      <c r="K1755" s="2">
        <v>-6.6707422956799995E-4</v>
      </c>
      <c r="L1755" s="2">
        <v>2.1457064431159999E-3</v>
      </c>
      <c r="M1755" s="2">
        <f t="shared" si="62"/>
        <v>-1.8277833890163197E-2</v>
      </c>
      <c r="N1755" s="2">
        <f t="shared" si="63"/>
        <v>5.8792356541378391E-2</v>
      </c>
      <c r="P1755" s="1">
        <v>138</v>
      </c>
    </row>
    <row r="1756" spans="1:16" x14ac:dyDescent="0.2">
      <c r="A1756" s="4" t="s">
        <v>4873</v>
      </c>
      <c r="B1756" s="4" t="s">
        <v>4873</v>
      </c>
      <c r="C1756" s="4">
        <v>40460</v>
      </c>
      <c r="D1756" s="4" t="s">
        <v>1511</v>
      </c>
      <c r="E1756" s="24"/>
      <c r="F1756" s="24"/>
      <c r="G1756" s="24"/>
      <c r="H1756" s="24"/>
      <c r="I1756" s="40" t="s">
        <v>2034</v>
      </c>
      <c r="J1756" s="4" t="s">
        <v>7085</v>
      </c>
      <c r="K1756" s="2">
        <v>-7.8073254553599996E-4</v>
      </c>
      <c r="L1756" s="2">
        <v>2.5248192250729999E-3</v>
      </c>
      <c r="M1756" s="2">
        <f t="shared" si="62"/>
        <v>0</v>
      </c>
      <c r="N1756" s="2">
        <f t="shared" si="63"/>
        <v>0</v>
      </c>
      <c r="P1756" s="1">
        <v>138</v>
      </c>
    </row>
    <row r="1757" spans="1:16" x14ac:dyDescent="0.2">
      <c r="A1757" s="4" t="s">
        <v>4873</v>
      </c>
      <c r="B1757" s="4" t="s">
        <v>4873</v>
      </c>
      <c r="C1757" s="4">
        <v>40470</v>
      </c>
      <c r="D1757" s="4" t="s">
        <v>1512</v>
      </c>
      <c r="E1757" s="24"/>
      <c r="F1757" s="24"/>
      <c r="G1757" s="24"/>
      <c r="H1757" s="24"/>
      <c r="I1757" s="40" t="s">
        <v>2034</v>
      </c>
      <c r="J1757" s="4" t="s">
        <v>7085</v>
      </c>
      <c r="K1757" s="2">
        <v>-6.2014994910000005E-4</v>
      </c>
      <c r="L1757" s="2">
        <v>1.9908263348039999E-3</v>
      </c>
      <c r="M1757" s="2">
        <f t="shared" si="62"/>
        <v>0</v>
      </c>
      <c r="N1757" s="2">
        <f t="shared" si="63"/>
        <v>0</v>
      </c>
      <c r="P1757" s="1">
        <v>69</v>
      </c>
    </row>
    <row r="1758" spans="1:16" x14ac:dyDescent="0.2">
      <c r="A1758" s="4" t="s">
        <v>4874</v>
      </c>
      <c r="B1758" s="4" t="s">
        <v>4874</v>
      </c>
      <c r="C1758" s="4">
        <v>40480</v>
      </c>
      <c r="D1758" s="4" t="s">
        <v>1513</v>
      </c>
      <c r="E1758" s="24">
        <v>41</v>
      </c>
      <c r="G1758" s="24"/>
      <c r="H1758" s="24"/>
      <c r="I1758" s="40" t="s">
        <v>2034</v>
      </c>
      <c r="J1758" s="4" t="s">
        <v>7085</v>
      </c>
      <c r="K1758" s="2">
        <v>-6.8749306956299996E-4</v>
      </c>
      <c r="L1758" s="2">
        <v>2.2110065910970001E-3</v>
      </c>
      <c r="M1758" s="2">
        <f t="shared" si="62"/>
        <v>-2.8187215852082999E-2</v>
      </c>
      <c r="N1758" s="2">
        <f t="shared" si="63"/>
        <v>9.0651270234977002E-2</v>
      </c>
      <c r="O1758">
        <v>5</v>
      </c>
      <c r="P1758" s="1">
        <v>138</v>
      </c>
    </row>
    <row r="1759" spans="1:16" x14ac:dyDescent="0.2">
      <c r="A1759" s="4" t="s">
        <v>4875</v>
      </c>
      <c r="B1759" s="4" t="s">
        <v>4875</v>
      </c>
      <c r="C1759" s="4">
        <v>40490</v>
      </c>
      <c r="D1759" s="4" t="s">
        <v>1514</v>
      </c>
      <c r="E1759" s="23">
        <v>15.7</v>
      </c>
      <c r="F1759" s="24"/>
      <c r="G1759" s="24"/>
      <c r="H1759" s="24"/>
      <c r="I1759" s="40" t="s">
        <v>2034</v>
      </c>
      <c r="J1759" s="4" t="s">
        <v>7085</v>
      </c>
      <c r="K1759" s="2">
        <v>-6.9199630525000003E-4</v>
      </c>
      <c r="L1759" s="2">
        <v>2.2244395222510002E-3</v>
      </c>
      <c r="M1759" s="2">
        <f t="shared" si="62"/>
        <v>-1.0864341992424999E-2</v>
      </c>
      <c r="N1759" s="2">
        <f t="shared" si="63"/>
        <v>3.4923700499340703E-2</v>
      </c>
      <c r="P1759" s="1">
        <v>138</v>
      </c>
    </row>
    <row r="1760" spans="1:16" x14ac:dyDescent="0.2">
      <c r="A1760" s="4" t="s">
        <v>4876</v>
      </c>
      <c r="B1760" s="4" t="s">
        <v>4876</v>
      </c>
      <c r="C1760" s="4">
        <v>40500</v>
      </c>
      <c r="D1760" s="4" t="s">
        <v>1515</v>
      </c>
      <c r="E1760" s="23">
        <v>42</v>
      </c>
      <c r="F1760" s="24"/>
      <c r="G1760" s="24"/>
      <c r="H1760" s="24"/>
      <c r="I1760" s="40" t="s">
        <v>2034</v>
      </c>
      <c r="J1760" s="4" t="s">
        <v>2684</v>
      </c>
      <c r="K1760" s="2">
        <v>-7.7548279659799999E-4</v>
      </c>
      <c r="L1760" s="2">
        <v>2.497991081327E-3</v>
      </c>
      <c r="M1760" s="2">
        <f t="shared" si="62"/>
        <v>-3.2570277457115999E-2</v>
      </c>
      <c r="N1760" s="2">
        <f t="shared" si="63"/>
        <v>0.104915625415734</v>
      </c>
      <c r="P1760" s="1">
        <v>138</v>
      </c>
    </row>
    <row r="1761" spans="1:16" x14ac:dyDescent="0.2">
      <c r="A1761" s="4" t="s">
        <v>4877</v>
      </c>
      <c r="B1761" s="4" t="s">
        <v>4877</v>
      </c>
      <c r="C1761" s="4">
        <v>40510</v>
      </c>
      <c r="D1761" s="4" t="s">
        <v>1516</v>
      </c>
      <c r="E1761" s="24">
        <v>23.3</v>
      </c>
      <c r="G1761" s="24"/>
      <c r="H1761" s="24"/>
      <c r="I1761" s="40" t="s">
        <v>2034</v>
      </c>
      <c r="J1761" s="4" t="s">
        <v>2684</v>
      </c>
      <c r="K1761" s="2">
        <v>-7.9207529779499997E-4</v>
      </c>
      <c r="L1761" s="2">
        <v>2.544306917116E-3</v>
      </c>
      <c r="M1761" s="2">
        <f t="shared" si="62"/>
        <v>-1.8455354438623499E-2</v>
      </c>
      <c r="N1761" s="2">
        <f t="shared" si="63"/>
        <v>5.9282351168802802E-2</v>
      </c>
      <c r="O1761">
        <v>6</v>
      </c>
      <c r="P1761" s="1">
        <v>138</v>
      </c>
    </row>
    <row r="1762" spans="1:16" x14ac:dyDescent="0.2">
      <c r="A1762" s="4" t="s">
        <v>4878</v>
      </c>
      <c r="B1762" s="4" t="s">
        <v>4878</v>
      </c>
      <c r="C1762" s="4">
        <v>40520</v>
      </c>
      <c r="D1762" s="4" t="s">
        <v>1517</v>
      </c>
      <c r="E1762" s="23">
        <v>18.7</v>
      </c>
      <c r="F1762" s="24"/>
      <c r="G1762" s="24"/>
      <c r="H1762" s="24"/>
      <c r="I1762" s="40" t="s">
        <v>2034</v>
      </c>
      <c r="J1762" s="4" t="s">
        <v>7085</v>
      </c>
      <c r="K1762" s="2">
        <v>-7.56209832616E-4</v>
      </c>
      <c r="L1762" s="2">
        <v>2.4319679941980001E-3</v>
      </c>
      <c r="M1762" s="2">
        <f t="shared" si="62"/>
        <v>-1.4141123869919199E-2</v>
      </c>
      <c r="N1762" s="2">
        <f t="shared" si="63"/>
        <v>4.5477801491502601E-2</v>
      </c>
      <c r="P1762" s="1">
        <v>138</v>
      </c>
    </row>
    <row r="1763" spans="1:16" x14ac:dyDescent="0.2">
      <c r="A1763" s="4" t="s">
        <v>4879</v>
      </c>
      <c r="B1763" s="4" t="s">
        <v>4879</v>
      </c>
      <c r="C1763" s="4">
        <v>40530</v>
      </c>
      <c r="D1763" s="4" t="s">
        <v>1518</v>
      </c>
      <c r="E1763" s="23">
        <v>7.7</v>
      </c>
      <c r="F1763" s="24"/>
      <c r="G1763" s="24"/>
      <c r="H1763" s="24"/>
      <c r="I1763" s="40" t="s">
        <v>2034</v>
      </c>
      <c r="J1763" s="4" t="s">
        <v>7085</v>
      </c>
      <c r="K1763" s="2">
        <v>-6.8754330277399998E-4</v>
      </c>
      <c r="L1763" s="2">
        <v>2.215000567958E-3</v>
      </c>
      <c r="M1763" s="2">
        <f t="shared" si="62"/>
        <v>-5.2940834313598001E-3</v>
      </c>
      <c r="N1763" s="2">
        <f t="shared" si="63"/>
        <v>1.70555043732766E-2</v>
      </c>
      <c r="P1763" s="1">
        <v>138</v>
      </c>
    </row>
    <row r="1764" spans="1:16" x14ac:dyDescent="0.2">
      <c r="A1764" s="4" t="s">
        <v>4880</v>
      </c>
      <c r="B1764" s="4" t="s">
        <v>4880</v>
      </c>
      <c r="C1764" s="4">
        <v>40540</v>
      </c>
      <c r="D1764" s="4" t="s">
        <v>1519</v>
      </c>
      <c r="E1764" s="23">
        <v>2.2999999999999998</v>
      </c>
      <c r="F1764" s="24"/>
      <c r="G1764" s="24"/>
      <c r="H1764" s="24"/>
      <c r="I1764" s="40" t="s">
        <v>2034</v>
      </c>
      <c r="J1764" s="4" t="s">
        <v>7085</v>
      </c>
      <c r="K1764" s="2">
        <v>-6.9738551974299996E-4</v>
      </c>
      <c r="L1764" s="2">
        <v>2.2434443235400002E-3</v>
      </c>
      <c r="M1764" s="2">
        <f t="shared" si="62"/>
        <v>-1.6039866954088997E-3</v>
      </c>
      <c r="N1764" s="2">
        <f t="shared" si="63"/>
        <v>5.1599219441420003E-3</v>
      </c>
      <c r="P1764" s="1">
        <v>138</v>
      </c>
    </row>
    <row r="1765" spans="1:16" x14ac:dyDescent="0.2">
      <c r="A1765" s="4" t="s">
        <v>4881</v>
      </c>
      <c r="B1765" s="4" t="s">
        <v>4881</v>
      </c>
      <c r="C1765" s="4">
        <v>40550</v>
      </c>
      <c r="D1765" s="4" t="s">
        <v>1520</v>
      </c>
      <c r="E1765" s="23">
        <v>32.799999999999997</v>
      </c>
      <c r="F1765" s="24"/>
      <c r="G1765" s="24"/>
      <c r="H1765" s="24"/>
      <c r="I1765" s="40" t="s">
        <v>2034</v>
      </c>
      <c r="J1765" s="4" t="s">
        <v>7085</v>
      </c>
      <c r="K1765" s="2">
        <v>-6.5826479112700005E-4</v>
      </c>
      <c r="L1765" s="2">
        <v>2.1173025015739999E-3</v>
      </c>
      <c r="M1765" s="2">
        <f t="shared" si="62"/>
        <v>-2.15910851489656E-2</v>
      </c>
      <c r="N1765" s="2">
        <f t="shared" si="63"/>
        <v>6.9447522051627186E-2</v>
      </c>
      <c r="P1765" s="1">
        <v>69</v>
      </c>
    </row>
    <row r="1766" spans="1:16" x14ac:dyDescent="0.2">
      <c r="A1766" s="4" t="s">
        <v>4881</v>
      </c>
      <c r="B1766" s="4" t="s">
        <v>4881</v>
      </c>
      <c r="C1766" s="4">
        <v>40551</v>
      </c>
      <c r="D1766" s="4" t="s">
        <v>1521</v>
      </c>
      <c r="E1766" s="24"/>
      <c r="F1766" s="24"/>
      <c r="G1766" s="24"/>
      <c r="H1766" s="24"/>
      <c r="I1766" s="40" t="s">
        <v>2034</v>
      </c>
      <c r="J1766" s="4" t="s">
        <v>7085</v>
      </c>
      <c r="K1766" s="2">
        <v>-6.5826479112700005E-4</v>
      </c>
      <c r="L1766" s="2">
        <v>2.1173025015739999E-3</v>
      </c>
      <c r="M1766" s="2">
        <f t="shared" si="62"/>
        <v>0</v>
      </c>
      <c r="N1766" s="2">
        <f t="shared" si="63"/>
        <v>0</v>
      </c>
      <c r="P1766" s="1">
        <v>69</v>
      </c>
    </row>
    <row r="1767" spans="1:16" x14ac:dyDescent="0.2">
      <c r="A1767" s="4" t="s">
        <v>4881</v>
      </c>
      <c r="B1767" s="4" t="s">
        <v>4881</v>
      </c>
      <c r="C1767" s="4">
        <v>40552</v>
      </c>
      <c r="D1767" s="4" t="s">
        <v>1522</v>
      </c>
      <c r="E1767" s="24"/>
      <c r="F1767" s="24"/>
      <c r="G1767" s="24"/>
      <c r="H1767" s="24"/>
      <c r="I1767" s="40" t="s">
        <v>2034</v>
      </c>
      <c r="J1767" s="4" t="s">
        <v>7085</v>
      </c>
      <c r="K1767" s="2">
        <v>-6.5826479112700005E-4</v>
      </c>
      <c r="L1767" s="2">
        <v>2.1173025015739999E-3</v>
      </c>
      <c r="M1767" s="2">
        <f t="shared" si="62"/>
        <v>0</v>
      </c>
      <c r="N1767" s="2">
        <f t="shared" si="63"/>
        <v>0</v>
      </c>
      <c r="P1767" s="1">
        <v>69</v>
      </c>
    </row>
    <row r="1768" spans="1:16" x14ac:dyDescent="0.2">
      <c r="A1768" s="4" t="s">
        <v>4882</v>
      </c>
      <c r="B1768" s="4" t="s">
        <v>4882</v>
      </c>
      <c r="C1768" s="4">
        <v>40560</v>
      </c>
      <c r="D1768" s="4" t="s">
        <v>1523</v>
      </c>
      <c r="E1768" s="23">
        <v>5.7</v>
      </c>
      <c r="F1768" s="24"/>
      <c r="G1768" s="24"/>
      <c r="H1768" s="24"/>
      <c r="I1768" s="40" t="s">
        <v>2034</v>
      </c>
      <c r="J1768" s="4" t="s">
        <v>7085</v>
      </c>
      <c r="K1768" s="2">
        <v>-8.8465301087099996E-4</v>
      </c>
      <c r="L1768" s="2">
        <v>2.8594995383170001E-3</v>
      </c>
      <c r="M1768" s="2">
        <f t="shared" si="62"/>
        <v>-5.0425221619647001E-3</v>
      </c>
      <c r="N1768" s="2">
        <f t="shared" si="63"/>
        <v>1.6299147368406902E-2</v>
      </c>
      <c r="P1768" s="1">
        <v>138</v>
      </c>
    </row>
    <row r="1769" spans="1:16" x14ac:dyDescent="0.2">
      <c r="A1769" s="4" t="s">
        <v>4883</v>
      </c>
      <c r="B1769" s="4" t="s">
        <v>4883</v>
      </c>
      <c r="C1769" s="4">
        <v>40570</v>
      </c>
      <c r="D1769" s="4" t="s">
        <v>1524</v>
      </c>
      <c r="E1769" s="24">
        <v>34.6</v>
      </c>
      <c r="G1769" s="24"/>
      <c r="H1769" s="24"/>
      <c r="I1769" s="40" t="s">
        <v>2034</v>
      </c>
      <c r="J1769" s="4" t="s">
        <v>7085</v>
      </c>
      <c r="K1769" s="2">
        <v>-7.32978922315E-4</v>
      </c>
      <c r="L1769" s="2">
        <v>2.3562971036879998E-3</v>
      </c>
      <c r="M1769" s="2">
        <f t="shared" si="62"/>
        <v>-2.5361070712099001E-2</v>
      </c>
      <c r="N1769" s="2">
        <f t="shared" si="63"/>
        <v>8.1527879787604798E-2</v>
      </c>
      <c r="O1769">
        <v>7</v>
      </c>
      <c r="P1769" s="1">
        <v>138</v>
      </c>
    </row>
    <row r="1770" spans="1:16" x14ac:dyDescent="0.2">
      <c r="A1770" s="4" t="s">
        <v>4884</v>
      </c>
      <c r="B1770" s="4" t="s">
        <v>4884</v>
      </c>
      <c r="C1770" s="4">
        <v>40580</v>
      </c>
      <c r="D1770" s="4" t="s">
        <v>1525</v>
      </c>
      <c r="E1770" s="23">
        <v>0.1</v>
      </c>
      <c r="F1770" s="24"/>
      <c r="G1770" s="24"/>
      <c r="H1770" s="24"/>
      <c r="I1770" s="40" t="s">
        <v>2034</v>
      </c>
      <c r="J1770" s="4" t="s">
        <v>7085</v>
      </c>
      <c r="K1770" s="2">
        <v>-7.6070526847599998E-4</v>
      </c>
      <c r="L1770" s="2">
        <v>2.446145750582E-3</v>
      </c>
      <c r="M1770" s="2">
        <f t="shared" si="62"/>
        <v>-7.6070526847600006E-5</v>
      </c>
      <c r="N1770" s="2">
        <f t="shared" si="63"/>
        <v>2.4461457505819999E-4</v>
      </c>
      <c r="P1770" s="1">
        <v>138</v>
      </c>
    </row>
    <row r="1771" spans="1:16" x14ac:dyDescent="0.2">
      <c r="A1771" s="4" t="s">
        <v>4885</v>
      </c>
      <c r="B1771" s="4" t="s">
        <v>4885</v>
      </c>
      <c r="C1771" s="4">
        <v>40590</v>
      </c>
      <c r="D1771" s="4" t="s">
        <v>1526</v>
      </c>
      <c r="E1771" s="23">
        <v>7.6</v>
      </c>
      <c r="F1771" s="24"/>
      <c r="G1771" s="24"/>
      <c r="H1771" s="24"/>
      <c r="I1771" s="40" t="s">
        <v>2034</v>
      </c>
      <c r="J1771" s="4" t="s">
        <v>7085</v>
      </c>
      <c r="K1771" s="2">
        <v>-8.8817486539499995E-4</v>
      </c>
      <c r="L1771" s="2">
        <v>2.8592594899240001E-3</v>
      </c>
      <c r="M1771" s="2">
        <f t="shared" si="62"/>
        <v>-6.7501289770019995E-3</v>
      </c>
      <c r="N1771" s="2">
        <f t="shared" si="63"/>
        <v>2.1730372123422399E-2</v>
      </c>
      <c r="P1771" s="1">
        <v>138</v>
      </c>
    </row>
    <row r="1772" spans="1:16" x14ac:dyDescent="0.2">
      <c r="A1772" s="4" t="s">
        <v>4886</v>
      </c>
      <c r="B1772" s="4" t="s">
        <v>4886</v>
      </c>
      <c r="C1772" s="4">
        <v>40600</v>
      </c>
      <c r="D1772" s="4" t="s">
        <v>1527</v>
      </c>
      <c r="E1772" s="24"/>
      <c r="F1772" s="24"/>
      <c r="G1772" s="24"/>
      <c r="H1772" s="24"/>
      <c r="I1772" s="40" t="s">
        <v>2034</v>
      </c>
      <c r="J1772" s="4" t="s">
        <v>7239</v>
      </c>
      <c r="K1772" s="2">
        <v>-3.7854560650890001E-3</v>
      </c>
      <c r="L1772" s="2">
        <v>1.7654016613959999E-2</v>
      </c>
      <c r="M1772" s="2">
        <f t="shared" si="62"/>
        <v>0</v>
      </c>
      <c r="N1772" s="2">
        <f t="shared" si="63"/>
        <v>0</v>
      </c>
      <c r="P1772" s="1">
        <v>345</v>
      </c>
    </row>
    <row r="1773" spans="1:16" x14ac:dyDescent="0.2">
      <c r="A1773" s="4" t="s">
        <v>4887</v>
      </c>
      <c r="B1773" s="4" t="s">
        <v>4887</v>
      </c>
      <c r="C1773" s="4">
        <v>40610</v>
      </c>
      <c r="D1773" s="4" t="s">
        <v>1528</v>
      </c>
      <c r="E1773" s="24"/>
      <c r="F1773" s="24"/>
      <c r="G1773" s="24"/>
      <c r="H1773" s="24"/>
      <c r="I1773" s="40" t="s">
        <v>2034</v>
      </c>
      <c r="J1773" s="4" t="s">
        <v>7085</v>
      </c>
      <c r="K1773" s="2">
        <v>-7.6807744335400004E-4</v>
      </c>
      <c r="L1773" s="2">
        <v>2.4838671088219999E-3</v>
      </c>
      <c r="M1773" s="2">
        <f t="shared" si="62"/>
        <v>0</v>
      </c>
      <c r="N1773" s="2">
        <f t="shared" si="63"/>
        <v>0</v>
      </c>
      <c r="P1773" s="1">
        <v>138</v>
      </c>
    </row>
    <row r="1774" spans="1:16" x14ac:dyDescent="0.2">
      <c r="A1774" s="4" t="s">
        <v>4887</v>
      </c>
      <c r="B1774" s="4" t="s">
        <v>4887</v>
      </c>
      <c r="C1774" s="4">
        <v>40611</v>
      </c>
      <c r="D1774" s="4" t="s">
        <v>1529</v>
      </c>
      <c r="E1774" s="23">
        <v>19.5</v>
      </c>
      <c r="F1774" s="24"/>
      <c r="G1774" s="24"/>
      <c r="H1774" s="24"/>
      <c r="I1774" s="40" t="s">
        <v>2034</v>
      </c>
      <c r="J1774" s="4" t="s">
        <v>7085</v>
      </c>
      <c r="K1774" s="2">
        <v>-7.6801376417299995E-4</v>
      </c>
      <c r="L1774" s="2">
        <v>2.4794840719549998E-3</v>
      </c>
      <c r="M1774" s="2">
        <f t="shared" si="62"/>
        <v>-1.49762684013735E-2</v>
      </c>
      <c r="N1774" s="2">
        <f t="shared" si="63"/>
        <v>4.8349939403122495E-2</v>
      </c>
      <c r="P1774" s="1">
        <v>69</v>
      </c>
    </row>
    <row r="1775" spans="1:16" x14ac:dyDescent="0.2">
      <c r="A1775" s="4" t="s">
        <v>4887</v>
      </c>
      <c r="B1775" s="4" t="s">
        <v>4887</v>
      </c>
      <c r="C1775" s="4">
        <v>40612</v>
      </c>
      <c r="D1775" s="4" t="s">
        <v>1529</v>
      </c>
      <c r="E1775" s="23">
        <v>32.799999999999997</v>
      </c>
      <c r="F1775" s="24"/>
      <c r="G1775" s="24"/>
      <c r="H1775" s="24"/>
      <c r="I1775" s="40" t="s">
        <v>2034</v>
      </c>
      <c r="J1775" s="4" t="s">
        <v>7085</v>
      </c>
      <c r="K1775" s="2">
        <v>-7.6752906897999996E-4</v>
      </c>
      <c r="L1775" s="2">
        <v>2.482039388269E-3</v>
      </c>
      <c r="M1775" s="2">
        <f t="shared" si="62"/>
        <v>-2.5174953462543996E-2</v>
      </c>
      <c r="N1775" s="2">
        <f t="shared" si="63"/>
        <v>8.141089193522319E-2</v>
      </c>
      <c r="P1775" s="1">
        <v>138</v>
      </c>
    </row>
    <row r="1776" spans="1:16" x14ac:dyDescent="0.2">
      <c r="A1776" s="4" t="s">
        <v>4888</v>
      </c>
      <c r="B1776" s="4" t="s">
        <v>4888</v>
      </c>
      <c r="C1776" s="4">
        <v>40620</v>
      </c>
      <c r="D1776" s="4" t="s">
        <v>1530</v>
      </c>
      <c r="E1776" s="23">
        <v>30.7</v>
      </c>
      <c r="F1776" s="24"/>
      <c r="G1776" s="24"/>
      <c r="H1776" s="24"/>
      <c r="I1776" s="40" t="s">
        <v>2034</v>
      </c>
      <c r="J1776" s="4" t="s">
        <v>7085</v>
      </c>
      <c r="K1776" s="2">
        <v>-8.8881113333599999E-4</v>
      </c>
      <c r="L1776" s="2">
        <v>2.810823032632E-3</v>
      </c>
      <c r="M1776" s="2">
        <f t="shared" si="62"/>
        <v>-2.7286501793415199E-2</v>
      </c>
      <c r="N1776" s="2">
        <f t="shared" si="63"/>
        <v>8.6292267101802392E-2</v>
      </c>
      <c r="P1776" s="1">
        <v>138</v>
      </c>
    </row>
    <row r="1777" spans="1:16" x14ac:dyDescent="0.2">
      <c r="A1777" s="4" t="s">
        <v>4889</v>
      </c>
      <c r="B1777" s="4" t="s">
        <v>4889</v>
      </c>
      <c r="C1777" s="4">
        <v>40700</v>
      </c>
      <c r="D1777" s="4" t="s">
        <v>1531</v>
      </c>
      <c r="E1777" s="24"/>
      <c r="F1777" s="24"/>
      <c r="G1777" s="24"/>
      <c r="H1777" s="24"/>
      <c r="I1777" s="40" t="s">
        <v>2034</v>
      </c>
      <c r="J1777" s="4" t="s">
        <v>7085</v>
      </c>
      <c r="K1777" s="2">
        <v>-1.335835200734E-3</v>
      </c>
      <c r="L1777" s="2">
        <v>4.4753099791709997E-3</v>
      </c>
      <c r="M1777" s="2">
        <f t="shared" si="62"/>
        <v>0</v>
      </c>
      <c r="N1777" s="2">
        <f t="shared" si="63"/>
        <v>0</v>
      </c>
      <c r="P1777" s="1">
        <v>345</v>
      </c>
    </row>
    <row r="1778" spans="1:16" x14ac:dyDescent="0.2">
      <c r="A1778" s="4" t="s">
        <v>4889</v>
      </c>
      <c r="B1778" s="4" t="s">
        <v>4889</v>
      </c>
      <c r="C1778" s="4">
        <v>40710</v>
      </c>
      <c r="D1778" s="4" t="s">
        <v>1532</v>
      </c>
      <c r="E1778" s="24"/>
      <c r="F1778" s="24"/>
      <c r="G1778" s="24"/>
      <c r="H1778" s="24"/>
      <c r="I1778" s="40" t="s">
        <v>2034</v>
      </c>
      <c r="J1778" s="4" t="s">
        <v>7085</v>
      </c>
      <c r="K1778" s="2">
        <v>-9.53564362135E-4</v>
      </c>
      <c r="L1778" s="2">
        <v>3.0704210512339999E-3</v>
      </c>
      <c r="M1778" s="2">
        <f t="shared" si="62"/>
        <v>0</v>
      </c>
      <c r="N1778" s="2">
        <f t="shared" si="63"/>
        <v>0</v>
      </c>
      <c r="P1778" s="1">
        <v>138</v>
      </c>
    </row>
    <row r="1779" spans="1:16" x14ac:dyDescent="0.2">
      <c r="A1779" s="4" t="s">
        <v>4889</v>
      </c>
      <c r="B1779" s="4" t="s">
        <v>4889</v>
      </c>
      <c r="C1779" s="4">
        <v>40715</v>
      </c>
      <c r="D1779" s="4" t="s">
        <v>1533</v>
      </c>
      <c r="E1779" s="24"/>
      <c r="F1779" s="24"/>
      <c r="G1779" s="24"/>
      <c r="H1779" s="24"/>
      <c r="I1779" s="40" t="s">
        <v>2034</v>
      </c>
      <c r="J1779" s="4" t="s">
        <v>7085</v>
      </c>
      <c r="K1779" s="2">
        <v>-8.9399929856899996E-4</v>
      </c>
      <c r="L1779" s="2">
        <v>2.9065513517710002E-3</v>
      </c>
      <c r="M1779" s="2">
        <f t="shared" si="62"/>
        <v>0</v>
      </c>
      <c r="N1779" s="2">
        <f t="shared" si="63"/>
        <v>0</v>
      </c>
      <c r="P1779" s="1">
        <v>138</v>
      </c>
    </row>
    <row r="1780" spans="1:16" x14ac:dyDescent="0.2">
      <c r="A1780" s="4" t="s">
        <v>4889</v>
      </c>
      <c r="B1780" s="4" t="s">
        <v>4889</v>
      </c>
      <c r="C1780" s="4">
        <v>40720</v>
      </c>
      <c r="D1780" s="4" t="s">
        <v>1534</v>
      </c>
      <c r="E1780" s="24"/>
      <c r="F1780" s="24"/>
      <c r="G1780" s="24"/>
      <c r="H1780" s="24"/>
      <c r="I1780" s="40" t="s">
        <v>2034</v>
      </c>
      <c r="J1780" s="4" t="s">
        <v>7085</v>
      </c>
      <c r="K1780" s="2">
        <v>-7.9439714318100001E-4</v>
      </c>
      <c r="L1780" s="2">
        <v>2.566835610196E-3</v>
      </c>
      <c r="M1780" s="2">
        <f t="shared" si="62"/>
        <v>0</v>
      </c>
      <c r="N1780" s="2">
        <f t="shared" si="63"/>
        <v>0</v>
      </c>
      <c r="P1780" s="1">
        <v>69</v>
      </c>
    </row>
    <row r="1781" spans="1:16" x14ac:dyDescent="0.2">
      <c r="A1781" s="4" t="s">
        <v>4889</v>
      </c>
      <c r="B1781" s="4" t="s">
        <v>4889</v>
      </c>
      <c r="C1781" s="4">
        <v>40725</v>
      </c>
      <c r="D1781" s="4" t="s">
        <v>1535</v>
      </c>
      <c r="E1781" s="24"/>
      <c r="F1781" s="24"/>
      <c r="G1781" s="24"/>
      <c r="H1781" s="24"/>
      <c r="I1781" s="40" t="s">
        <v>2034</v>
      </c>
      <c r="J1781" s="4" t="s">
        <v>7085</v>
      </c>
      <c r="K1781" s="2">
        <v>-7.2924944106500002E-4</v>
      </c>
      <c r="L1781" s="2">
        <v>2.3470066953449999E-3</v>
      </c>
      <c r="M1781" s="2">
        <f t="shared" si="62"/>
        <v>0</v>
      </c>
      <c r="N1781" s="2">
        <f t="shared" si="63"/>
        <v>0</v>
      </c>
      <c r="P1781" s="1">
        <v>69</v>
      </c>
    </row>
    <row r="1782" spans="1:16" x14ac:dyDescent="0.2">
      <c r="A1782" s="4" t="s">
        <v>4890</v>
      </c>
      <c r="B1782" s="4" t="s">
        <v>4890</v>
      </c>
      <c r="C1782" s="4">
        <v>40751</v>
      </c>
      <c r="D1782" s="4" t="s">
        <v>1536</v>
      </c>
      <c r="E1782" s="23">
        <v>6.9</v>
      </c>
      <c r="F1782" s="24"/>
      <c r="G1782" s="24"/>
      <c r="H1782" s="24"/>
      <c r="I1782" s="40" t="s">
        <v>2034</v>
      </c>
      <c r="J1782" s="4" t="s">
        <v>7085</v>
      </c>
      <c r="K1782" s="2">
        <v>-7.6765107223800003E-4</v>
      </c>
      <c r="L1782" s="2">
        <v>2.4782444816080001E-3</v>
      </c>
      <c r="M1782" s="2">
        <f t="shared" si="62"/>
        <v>-5.2967923984422009E-3</v>
      </c>
      <c r="N1782" s="2">
        <f t="shared" si="63"/>
        <v>1.7099886923095203E-2</v>
      </c>
      <c r="P1782" s="1">
        <v>69</v>
      </c>
    </row>
    <row r="1783" spans="1:16" x14ac:dyDescent="0.2">
      <c r="A1783" s="4" t="s">
        <v>4890</v>
      </c>
      <c r="B1783" s="4" t="s">
        <v>4890</v>
      </c>
      <c r="C1783" s="4">
        <v>40752</v>
      </c>
      <c r="D1783" s="4" t="s">
        <v>1536</v>
      </c>
      <c r="E1783" s="23"/>
      <c r="F1783" s="24"/>
      <c r="G1783" s="24"/>
      <c r="H1783" s="24"/>
      <c r="I1783" s="40" t="s">
        <v>2034</v>
      </c>
      <c r="J1783" s="4" t="s">
        <v>7085</v>
      </c>
      <c r="K1783" s="2">
        <v>-7.6801376417299995E-4</v>
      </c>
      <c r="L1783" s="2">
        <v>2.4794840719549998E-3</v>
      </c>
      <c r="M1783" s="2">
        <f t="shared" si="62"/>
        <v>0</v>
      </c>
      <c r="N1783" s="2">
        <f t="shared" si="63"/>
        <v>0</v>
      </c>
      <c r="P1783" s="1">
        <v>69</v>
      </c>
    </row>
    <row r="1784" spans="1:16" x14ac:dyDescent="0.2">
      <c r="A1784" s="4" t="s">
        <v>4891</v>
      </c>
      <c r="B1784" s="4" t="s">
        <v>4891</v>
      </c>
      <c r="C1784" s="4">
        <v>40770</v>
      </c>
      <c r="D1784" s="4" t="s">
        <v>1537</v>
      </c>
      <c r="E1784" s="23">
        <v>34.6</v>
      </c>
      <c r="F1784" s="24"/>
      <c r="G1784" s="24"/>
      <c r="H1784" s="24"/>
      <c r="I1784" s="40" t="s">
        <v>2034</v>
      </c>
      <c r="J1784" s="4" t="s">
        <v>2684</v>
      </c>
      <c r="K1784" s="2">
        <v>-7.9613970592600002E-4</v>
      </c>
      <c r="L1784" s="2">
        <v>2.5556520558889999E-3</v>
      </c>
      <c r="M1784" s="2">
        <f t="shared" si="62"/>
        <v>-2.7546433825039601E-2</v>
      </c>
      <c r="N1784" s="2">
        <f t="shared" si="63"/>
        <v>8.8425561133759392E-2</v>
      </c>
      <c r="P1784" s="1">
        <v>138</v>
      </c>
    </row>
    <row r="1785" spans="1:16" x14ac:dyDescent="0.2">
      <c r="A1785" s="4" t="s">
        <v>4892</v>
      </c>
      <c r="B1785" s="4" t="s">
        <v>4892</v>
      </c>
      <c r="C1785" s="4">
        <v>40780</v>
      </c>
      <c r="D1785" s="4" t="s">
        <v>1538</v>
      </c>
      <c r="E1785" s="23">
        <v>9.4</v>
      </c>
      <c r="F1785" s="24"/>
      <c r="G1785" s="24"/>
      <c r="H1785" s="24"/>
      <c r="I1785" s="40" t="s">
        <v>2034</v>
      </c>
      <c r="J1785" s="4" t="s">
        <v>7085</v>
      </c>
      <c r="K1785" s="2">
        <v>-7.7311228960799997E-4</v>
      </c>
      <c r="L1785" s="2">
        <v>2.4864193983379999E-3</v>
      </c>
      <c r="M1785" s="2">
        <f t="shared" si="62"/>
        <v>-7.2672555223152E-3</v>
      </c>
      <c r="N1785" s="2">
        <f t="shared" si="63"/>
        <v>2.3372342344377201E-2</v>
      </c>
      <c r="P1785" s="1">
        <v>138</v>
      </c>
    </row>
    <row r="1786" spans="1:16" x14ac:dyDescent="0.2">
      <c r="A1786" s="4" t="s">
        <v>4893</v>
      </c>
      <c r="B1786" s="4" t="s">
        <v>4893</v>
      </c>
      <c r="C1786" s="4">
        <v>40790</v>
      </c>
      <c r="D1786" s="4" t="s">
        <v>1539</v>
      </c>
      <c r="E1786" s="23">
        <v>23.4</v>
      </c>
      <c r="F1786" s="24"/>
      <c r="G1786" s="24"/>
      <c r="H1786" s="24"/>
      <c r="I1786" s="40" t="s">
        <v>2034</v>
      </c>
      <c r="J1786" s="4" t="s">
        <v>7085</v>
      </c>
      <c r="K1786" s="2">
        <v>-8.0045469803699998E-4</v>
      </c>
      <c r="L1786" s="2">
        <v>2.5606742128729998E-3</v>
      </c>
      <c r="M1786" s="2">
        <f t="shared" si="62"/>
        <v>-1.8730639934065797E-2</v>
      </c>
      <c r="N1786" s="2">
        <f t="shared" si="63"/>
        <v>5.9919776581228192E-2</v>
      </c>
      <c r="P1786" s="1">
        <v>138</v>
      </c>
    </row>
    <row r="1787" spans="1:16" x14ac:dyDescent="0.2">
      <c r="A1787" s="4" t="s">
        <v>4894</v>
      </c>
      <c r="B1787" s="4" t="s">
        <v>4894</v>
      </c>
      <c r="C1787" s="4">
        <v>40800</v>
      </c>
      <c r="D1787" s="4" t="s">
        <v>1540</v>
      </c>
      <c r="E1787" s="23">
        <v>45.8</v>
      </c>
      <c r="F1787" s="24"/>
      <c r="G1787" s="24"/>
      <c r="H1787" s="24"/>
      <c r="I1787" s="40" t="s">
        <v>2034</v>
      </c>
      <c r="J1787" s="4" t="s">
        <v>7085</v>
      </c>
      <c r="K1787" s="2">
        <v>-6.3514499925100001E-4</v>
      </c>
      <c r="L1787" s="2">
        <v>2.037331694737E-3</v>
      </c>
      <c r="M1787" s="2">
        <f t="shared" si="62"/>
        <v>-2.9089640965695798E-2</v>
      </c>
      <c r="N1787" s="2">
        <f t="shared" si="63"/>
        <v>9.3309791618954599E-2</v>
      </c>
      <c r="P1787" s="1">
        <v>69</v>
      </c>
    </row>
    <row r="1788" spans="1:16" x14ac:dyDescent="0.2">
      <c r="A1788" s="4" t="s">
        <v>4895</v>
      </c>
      <c r="B1788" s="4" t="s">
        <v>4895</v>
      </c>
      <c r="C1788" s="4">
        <v>40811</v>
      </c>
      <c r="D1788" s="4" t="s">
        <v>1541</v>
      </c>
      <c r="E1788" s="23">
        <v>20.5</v>
      </c>
      <c r="F1788" s="24"/>
      <c r="G1788" s="24"/>
      <c r="H1788" s="24"/>
      <c r="I1788" s="40" t="s">
        <v>2034</v>
      </c>
      <c r="J1788" s="4" t="s">
        <v>7085</v>
      </c>
      <c r="K1788" s="2">
        <v>-8.5161678725899999E-4</v>
      </c>
      <c r="L1788" s="2">
        <v>2.7271416038269999E-3</v>
      </c>
      <c r="M1788" s="2">
        <f t="shared" si="62"/>
        <v>-1.74581441388095E-2</v>
      </c>
      <c r="N1788" s="2">
        <f t="shared" si="63"/>
        <v>5.5906402878453498E-2</v>
      </c>
      <c r="P1788" s="1">
        <v>138</v>
      </c>
    </row>
    <row r="1789" spans="1:16" x14ac:dyDescent="0.2">
      <c r="A1789" s="4" t="s">
        <v>4895</v>
      </c>
      <c r="B1789" s="4" t="s">
        <v>4895</v>
      </c>
      <c r="C1789" s="4">
        <v>40812</v>
      </c>
      <c r="D1789" s="4" t="s">
        <v>1541</v>
      </c>
      <c r="E1789" s="23">
        <v>25.1</v>
      </c>
      <c r="F1789" s="24"/>
      <c r="G1789" s="24"/>
      <c r="H1789" s="24"/>
      <c r="I1789" s="40" t="s">
        <v>2034</v>
      </c>
      <c r="J1789" s="4" t="s">
        <v>7085</v>
      </c>
      <c r="K1789" s="2">
        <v>-8.0684898421199997E-4</v>
      </c>
      <c r="L1789" s="2">
        <v>2.5855456478890001E-3</v>
      </c>
      <c r="M1789" s="2">
        <f t="shared" si="62"/>
        <v>-2.0251909503721199E-2</v>
      </c>
      <c r="N1789" s="2">
        <f t="shared" si="63"/>
        <v>6.4897195762013901E-2</v>
      </c>
      <c r="P1789" s="1">
        <v>69</v>
      </c>
    </row>
    <row r="1790" spans="1:16" x14ac:dyDescent="0.2">
      <c r="C1790" s="4">
        <v>40815</v>
      </c>
      <c r="D1790" s="4" t="s">
        <v>1542</v>
      </c>
      <c r="E1790" s="23">
        <v>13.5</v>
      </c>
      <c r="F1790" s="24"/>
      <c r="G1790" s="24"/>
      <c r="H1790" s="24"/>
      <c r="I1790" s="40" t="s">
        <v>2034</v>
      </c>
      <c r="J1790" s="4" t="s">
        <v>7085</v>
      </c>
      <c r="K1790" s="2">
        <v>-7.4322934960900004E-4</v>
      </c>
      <c r="L1790" s="2">
        <v>2.3900170344859999E-3</v>
      </c>
      <c r="M1790" s="2">
        <f t="shared" si="62"/>
        <v>-1.00335962197215E-2</v>
      </c>
      <c r="N1790" s="2">
        <f t="shared" si="63"/>
        <v>3.2265229965560999E-2</v>
      </c>
      <c r="P1790" s="1">
        <v>138</v>
      </c>
    </row>
    <row r="1791" spans="1:16" x14ac:dyDescent="0.2">
      <c r="A1791" s="4" t="s">
        <v>4896</v>
      </c>
      <c r="B1791" s="4" t="s">
        <v>4896</v>
      </c>
      <c r="C1791" s="4">
        <v>40830</v>
      </c>
      <c r="D1791" s="4" t="s">
        <v>1543</v>
      </c>
      <c r="E1791" s="23">
        <v>182</v>
      </c>
      <c r="F1791" s="24"/>
      <c r="G1791" s="24"/>
      <c r="H1791" s="24"/>
      <c r="I1791" s="40" t="s">
        <v>2034</v>
      </c>
      <c r="J1791" s="4" t="s">
        <v>7085</v>
      </c>
      <c r="K1791" s="2">
        <v>-1.066222903319E-3</v>
      </c>
      <c r="L1791" s="2">
        <v>3.3208902459590001E-3</v>
      </c>
      <c r="M1791" s="2">
        <f t="shared" si="62"/>
        <v>-0.19405256840405802</v>
      </c>
      <c r="N1791" s="2">
        <f t="shared" si="63"/>
        <v>0.60440202476453797</v>
      </c>
      <c r="P1791" s="1">
        <v>138</v>
      </c>
    </row>
    <row r="1792" spans="1:16" x14ac:dyDescent="0.2">
      <c r="A1792" s="4" t="s">
        <v>4897</v>
      </c>
      <c r="B1792" s="4" t="s">
        <v>4897</v>
      </c>
      <c r="C1792" s="4">
        <v>40841</v>
      </c>
      <c r="D1792" s="4" t="s">
        <v>1544</v>
      </c>
      <c r="E1792" s="23">
        <v>10.199999999999999</v>
      </c>
      <c r="F1792" s="24"/>
      <c r="G1792" s="24"/>
      <c r="H1792" s="24"/>
      <c r="I1792" s="40" t="s">
        <v>2034</v>
      </c>
      <c r="J1792" s="4" t="s">
        <v>7085</v>
      </c>
      <c r="K1792" s="2">
        <v>-7.6960225123899996E-4</v>
      </c>
      <c r="L1792" s="2">
        <v>2.4750255979600001E-3</v>
      </c>
      <c r="M1792" s="2">
        <f t="shared" si="62"/>
        <v>-7.8499429626377997E-3</v>
      </c>
      <c r="N1792" s="2">
        <f t="shared" si="63"/>
        <v>2.5245261099192E-2</v>
      </c>
      <c r="P1792" s="1">
        <v>138</v>
      </c>
    </row>
    <row r="1793" spans="1:16" x14ac:dyDescent="0.2">
      <c r="A1793" s="4" t="s">
        <v>4897</v>
      </c>
      <c r="B1793" s="4" t="s">
        <v>4897</v>
      </c>
      <c r="C1793" s="4">
        <v>40842</v>
      </c>
      <c r="D1793" s="4" t="s">
        <v>1544</v>
      </c>
      <c r="E1793" s="23">
        <v>9.6</v>
      </c>
      <c r="F1793" s="24"/>
      <c r="G1793" s="24"/>
      <c r="H1793" s="24"/>
      <c r="I1793" s="40" t="s">
        <v>2034</v>
      </c>
      <c r="J1793" s="4" t="s">
        <v>7085</v>
      </c>
      <c r="K1793" s="2">
        <v>-7.7628722647199997E-4</v>
      </c>
      <c r="L1793" s="2">
        <v>2.5033839046960001E-3</v>
      </c>
      <c r="M1793" s="2">
        <f t="shared" si="62"/>
        <v>-7.4523573741311997E-3</v>
      </c>
      <c r="N1793" s="2">
        <f t="shared" si="63"/>
        <v>2.4032485485081599E-2</v>
      </c>
      <c r="P1793" s="1">
        <v>69</v>
      </c>
    </row>
    <row r="1794" spans="1:16" x14ac:dyDescent="0.2">
      <c r="A1794" s="4" t="s">
        <v>4898</v>
      </c>
      <c r="B1794" s="4" t="s">
        <v>4898</v>
      </c>
      <c r="C1794" s="4">
        <v>40860</v>
      </c>
      <c r="D1794" s="4" t="s">
        <v>1545</v>
      </c>
      <c r="E1794" s="23">
        <v>25.5</v>
      </c>
      <c r="F1794" s="24"/>
      <c r="G1794" s="24"/>
      <c r="H1794" s="24"/>
      <c r="I1794" s="40" t="s">
        <v>2034</v>
      </c>
      <c r="J1794" s="4" t="s">
        <v>7085</v>
      </c>
      <c r="K1794" s="2">
        <v>-7.5385306263299999E-4</v>
      </c>
      <c r="L1794" s="2">
        <v>2.4243511725220001E-3</v>
      </c>
      <c r="M1794" s="2">
        <f t="shared" si="62"/>
        <v>-1.9223253097141499E-2</v>
      </c>
      <c r="N1794" s="2">
        <f t="shared" si="63"/>
        <v>6.1820954899311005E-2</v>
      </c>
      <c r="P1794" s="1">
        <v>138</v>
      </c>
    </row>
    <row r="1795" spans="1:16" x14ac:dyDescent="0.2">
      <c r="A1795" s="4" t="s">
        <v>4899</v>
      </c>
      <c r="B1795" s="4" t="s">
        <v>4899</v>
      </c>
      <c r="C1795" s="4">
        <v>40870</v>
      </c>
      <c r="D1795" s="4" t="s">
        <v>1546</v>
      </c>
      <c r="E1795" s="23">
        <v>28.3</v>
      </c>
      <c r="F1795" s="24"/>
      <c r="G1795" s="24"/>
      <c r="H1795" s="24"/>
      <c r="I1795" s="40" t="s">
        <v>2034</v>
      </c>
      <c r="J1795" s="4" t="s">
        <v>2684</v>
      </c>
      <c r="K1795" s="2">
        <v>-7.4031885014799997E-4</v>
      </c>
      <c r="L1795" s="2">
        <v>2.3914128541950002E-3</v>
      </c>
      <c r="M1795" s="2">
        <f t="shared" ref="M1795:M1858" si="64">(H1795+F1795+E1795)*K1795</f>
        <v>-2.0951023459188398E-2</v>
      </c>
      <c r="N1795" s="2">
        <f t="shared" ref="N1795:N1858" si="65">(H1795+F1795+E1795)*L1795</f>
        <v>6.7676983773718502E-2</v>
      </c>
      <c r="P1795" s="1">
        <v>138</v>
      </c>
    </row>
    <row r="1796" spans="1:16" x14ac:dyDescent="0.2">
      <c r="A1796" s="4" t="s">
        <v>4900</v>
      </c>
      <c r="B1796" s="4" t="s">
        <v>4900</v>
      </c>
      <c r="C1796" s="4">
        <v>40900</v>
      </c>
      <c r="D1796" s="4" t="s">
        <v>1547</v>
      </c>
      <c r="E1796" s="24"/>
      <c r="F1796" s="24"/>
      <c r="G1796" s="24"/>
      <c r="H1796" s="24"/>
      <c r="I1796" s="40" t="s">
        <v>2034</v>
      </c>
      <c r="J1796" s="4" t="s">
        <v>7085</v>
      </c>
      <c r="K1796" s="2">
        <v>-1.410767552443E-3</v>
      </c>
      <c r="L1796" s="2">
        <v>4.7448300756509996E-3</v>
      </c>
      <c r="M1796" s="2">
        <f t="shared" si="64"/>
        <v>0</v>
      </c>
      <c r="N1796" s="2">
        <f t="shared" si="65"/>
        <v>0</v>
      </c>
      <c r="P1796" s="1">
        <v>345</v>
      </c>
    </row>
    <row r="1797" spans="1:16" x14ac:dyDescent="0.2">
      <c r="A1797" s="4" t="s">
        <v>4901</v>
      </c>
      <c r="B1797" s="4" t="s">
        <v>4901</v>
      </c>
      <c r="C1797" s="4">
        <v>40930</v>
      </c>
      <c r="D1797" s="4" t="s">
        <v>1548</v>
      </c>
      <c r="E1797" s="23">
        <v>141.1</v>
      </c>
      <c r="F1797" s="24"/>
      <c r="G1797" s="24"/>
      <c r="H1797" s="24"/>
      <c r="I1797" s="40" t="s">
        <v>2034</v>
      </c>
      <c r="J1797" s="4" t="s">
        <v>7085</v>
      </c>
      <c r="K1797" s="2">
        <v>-1.0115043260160001E-3</v>
      </c>
      <c r="L1797" s="2">
        <v>3.1655244529249999E-3</v>
      </c>
      <c r="M1797" s="2">
        <f t="shared" si="64"/>
        <v>-0.14272326040085762</v>
      </c>
      <c r="N1797" s="2">
        <f t="shared" si="65"/>
        <v>0.44665550030771745</v>
      </c>
      <c r="P1797" s="1">
        <v>138</v>
      </c>
    </row>
    <row r="1798" spans="1:16" x14ac:dyDescent="0.2">
      <c r="A1798" s="4" t="s">
        <v>4902</v>
      </c>
      <c r="B1798" s="4" t="s">
        <v>4902</v>
      </c>
      <c r="C1798" s="4">
        <v>40941</v>
      </c>
      <c r="D1798" s="4" t="s">
        <v>1549</v>
      </c>
      <c r="E1798" s="23">
        <v>26.1</v>
      </c>
      <c r="F1798" s="24"/>
      <c r="G1798" s="24"/>
      <c r="H1798" s="24"/>
      <c r="I1798" s="40" t="s">
        <v>2034</v>
      </c>
      <c r="J1798" s="4" t="s">
        <v>7085</v>
      </c>
      <c r="K1798" s="2">
        <v>-6.4489565556899995E-4</v>
      </c>
      <c r="L1798" s="2">
        <v>2.0719012245540001E-3</v>
      </c>
      <c r="M1798" s="2">
        <f t="shared" si="64"/>
        <v>-1.6831776610350898E-2</v>
      </c>
      <c r="N1798" s="2">
        <f t="shared" si="65"/>
        <v>5.4076621960859404E-2</v>
      </c>
      <c r="P1798" s="1">
        <v>138</v>
      </c>
    </row>
    <row r="1799" spans="1:16" x14ac:dyDescent="0.2">
      <c r="A1799" s="4" t="s">
        <v>4902</v>
      </c>
      <c r="B1799" s="4" t="s">
        <v>4902</v>
      </c>
      <c r="C1799" s="4">
        <v>40942</v>
      </c>
      <c r="D1799" s="4" t="s">
        <v>1549</v>
      </c>
      <c r="E1799" s="23">
        <v>24.8</v>
      </c>
      <c r="F1799" s="24"/>
      <c r="G1799" s="24"/>
      <c r="H1799" s="24"/>
      <c r="I1799" s="40" t="s">
        <v>2034</v>
      </c>
      <c r="J1799" s="4" t="s">
        <v>7085</v>
      </c>
      <c r="K1799" s="2">
        <v>-6.3774781301600004E-4</v>
      </c>
      <c r="L1799" s="2">
        <v>2.0486030261960002E-3</v>
      </c>
      <c r="M1799" s="2">
        <f t="shared" si="64"/>
        <v>-1.5816145762796802E-2</v>
      </c>
      <c r="N1799" s="2">
        <f t="shared" si="65"/>
        <v>5.0805355049660807E-2</v>
      </c>
      <c r="P1799" s="1">
        <v>138</v>
      </c>
    </row>
    <row r="1800" spans="1:16" x14ac:dyDescent="0.2">
      <c r="A1800" s="4" t="s">
        <v>4903</v>
      </c>
      <c r="B1800" s="4" t="s">
        <v>4903</v>
      </c>
      <c r="C1800" s="4">
        <v>40961</v>
      </c>
      <c r="D1800" s="4" t="s">
        <v>1550</v>
      </c>
      <c r="E1800" s="23">
        <v>31</v>
      </c>
      <c r="F1800" s="24"/>
      <c r="G1800" s="24"/>
      <c r="H1800" s="24"/>
      <c r="I1800" s="40" t="s">
        <v>2034</v>
      </c>
      <c r="J1800" s="4" t="s">
        <v>7085</v>
      </c>
      <c r="K1800" s="2">
        <v>-8.2569394726299998E-4</v>
      </c>
      <c r="L1800" s="2">
        <v>2.632960444316E-3</v>
      </c>
      <c r="M1800" s="2">
        <f t="shared" si="64"/>
        <v>-2.5596512365153E-2</v>
      </c>
      <c r="N1800" s="2">
        <f t="shared" si="65"/>
        <v>8.1621773773795994E-2</v>
      </c>
      <c r="P1800" s="1">
        <v>138</v>
      </c>
    </row>
    <row r="1801" spans="1:16" x14ac:dyDescent="0.2">
      <c r="A1801" s="4" t="s">
        <v>4903</v>
      </c>
      <c r="B1801" s="4" t="s">
        <v>4903</v>
      </c>
      <c r="C1801" s="4">
        <v>40962</v>
      </c>
      <c r="D1801" s="4" t="s">
        <v>1550</v>
      </c>
      <c r="E1801" s="23">
        <v>21.6</v>
      </c>
      <c r="F1801" s="24"/>
      <c r="G1801" s="24"/>
      <c r="H1801" s="24"/>
      <c r="I1801" s="40" t="s">
        <v>2034</v>
      </c>
      <c r="J1801" s="4" t="s">
        <v>7085</v>
      </c>
      <c r="K1801" s="2">
        <v>-8.45368369482E-4</v>
      </c>
      <c r="L1801" s="2">
        <v>2.705699298531E-3</v>
      </c>
      <c r="M1801" s="2">
        <f t="shared" si="64"/>
        <v>-1.8259956780811201E-2</v>
      </c>
      <c r="N1801" s="2">
        <f t="shared" si="65"/>
        <v>5.8443104848269603E-2</v>
      </c>
      <c r="P1801" s="1">
        <v>138</v>
      </c>
    </row>
    <row r="1802" spans="1:16" x14ac:dyDescent="0.2">
      <c r="C1802" s="4">
        <v>40970</v>
      </c>
      <c r="D1802" s="4" t="s">
        <v>1551</v>
      </c>
      <c r="E1802" s="24"/>
      <c r="F1802" s="24"/>
      <c r="G1802" s="24"/>
      <c r="H1802" s="24"/>
      <c r="I1802" s="40" t="s">
        <v>2034</v>
      </c>
      <c r="J1802" s="4" t="s">
        <v>7085</v>
      </c>
      <c r="K1802" s="2">
        <v>-7.0175534347099999E-4</v>
      </c>
      <c r="L1802" s="2">
        <v>2.2629159502690001E-3</v>
      </c>
      <c r="M1802" s="2">
        <f t="shared" si="64"/>
        <v>0</v>
      </c>
      <c r="N1802" s="2">
        <f t="shared" si="65"/>
        <v>0</v>
      </c>
      <c r="P1802" s="1">
        <v>138</v>
      </c>
    </row>
    <row r="1803" spans="1:16" x14ac:dyDescent="0.2">
      <c r="A1803" s="4" t="s">
        <v>4904</v>
      </c>
      <c r="B1803" s="4" t="s">
        <v>4904</v>
      </c>
      <c r="C1803" s="4">
        <v>40980</v>
      </c>
      <c r="D1803" s="4" t="s">
        <v>1552</v>
      </c>
      <c r="E1803" s="23">
        <v>12.3</v>
      </c>
      <c r="F1803" s="24"/>
      <c r="G1803" s="24"/>
      <c r="H1803" s="24"/>
      <c r="I1803" s="40" t="s">
        <v>2034</v>
      </c>
      <c r="J1803" s="4" t="s">
        <v>7085</v>
      </c>
      <c r="K1803" s="2">
        <v>-6.9030205486300005E-4</v>
      </c>
      <c r="L1803" s="2">
        <v>2.2219228558240001E-3</v>
      </c>
      <c r="M1803" s="2">
        <f t="shared" si="64"/>
        <v>-8.4907152748149011E-3</v>
      </c>
      <c r="N1803" s="2">
        <f t="shared" si="65"/>
        <v>2.7329651126635202E-2</v>
      </c>
      <c r="P1803" s="1">
        <v>138</v>
      </c>
    </row>
    <row r="1804" spans="1:16" x14ac:dyDescent="0.2">
      <c r="A1804" s="4" t="s">
        <v>4905</v>
      </c>
      <c r="B1804" s="4" t="s">
        <v>4905</v>
      </c>
      <c r="C1804" s="4">
        <v>40990</v>
      </c>
      <c r="D1804" s="4" t="s">
        <v>1553</v>
      </c>
      <c r="E1804" s="24">
        <v>62.1</v>
      </c>
      <c r="G1804" s="24"/>
      <c r="H1804" s="24"/>
      <c r="I1804" s="40" t="s">
        <v>2034</v>
      </c>
      <c r="J1804" s="4" t="s">
        <v>7085</v>
      </c>
      <c r="K1804" s="2">
        <v>-8.7792368140100004E-4</v>
      </c>
      <c r="L1804" s="2">
        <v>2.8256222140040001E-3</v>
      </c>
      <c r="M1804" s="2">
        <f t="shared" si="64"/>
        <v>-5.4519060615002106E-2</v>
      </c>
      <c r="N1804" s="2">
        <f t="shared" si="65"/>
        <v>0.1754711394896484</v>
      </c>
      <c r="O1804">
        <v>21</v>
      </c>
      <c r="P1804" s="1">
        <v>138</v>
      </c>
    </row>
    <row r="1805" spans="1:16" x14ac:dyDescent="0.2">
      <c r="A1805" s="4" t="s">
        <v>4906</v>
      </c>
      <c r="B1805" s="4" t="s">
        <v>4906</v>
      </c>
      <c r="C1805" s="4">
        <v>41000</v>
      </c>
      <c r="D1805" s="4" t="s">
        <v>1554</v>
      </c>
      <c r="E1805" s="23">
        <v>109.7</v>
      </c>
      <c r="F1805" s="24"/>
      <c r="G1805" s="24"/>
      <c r="H1805" s="24"/>
      <c r="I1805" s="40" t="s">
        <v>2034</v>
      </c>
      <c r="J1805" s="4" t="s">
        <v>7085</v>
      </c>
      <c r="K1805" s="2">
        <v>-7.8901118831699996E-4</v>
      </c>
      <c r="L1805" s="2">
        <v>2.552719786763E-3</v>
      </c>
      <c r="M1805" s="2">
        <f t="shared" si="64"/>
        <v>-8.6554527358374891E-2</v>
      </c>
      <c r="N1805" s="2">
        <f t="shared" si="65"/>
        <v>0.28003336060790113</v>
      </c>
      <c r="P1805" s="1">
        <v>138</v>
      </c>
    </row>
    <row r="1806" spans="1:16" x14ac:dyDescent="0.2">
      <c r="A1806" s="4" t="s">
        <v>4907</v>
      </c>
      <c r="B1806" s="4" t="s">
        <v>4907</v>
      </c>
      <c r="C1806" s="4">
        <v>41010</v>
      </c>
      <c r="D1806" s="4" t="s">
        <v>1555</v>
      </c>
      <c r="E1806" s="23">
        <v>8</v>
      </c>
      <c r="F1806" s="24"/>
      <c r="G1806" s="24"/>
      <c r="H1806" s="24"/>
      <c r="I1806" s="40" t="s">
        <v>2034</v>
      </c>
      <c r="J1806" s="4" t="s">
        <v>7085</v>
      </c>
      <c r="K1806" s="2">
        <v>-7.7826459892100001E-4</v>
      </c>
      <c r="L1806" s="2">
        <v>2.5062402710320001E-3</v>
      </c>
      <c r="M1806" s="2">
        <f t="shared" si="64"/>
        <v>-6.2261167913680001E-3</v>
      </c>
      <c r="N1806" s="2">
        <f t="shared" si="65"/>
        <v>2.0049922168256001E-2</v>
      </c>
      <c r="P1806" s="1">
        <v>138</v>
      </c>
    </row>
    <row r="1807" spans="1:16" x14ac:dyDescent="0.2">
      <c r="A1807" s="4" t="s">
        <v>4908</v>
      </c>
      <c r="B1807" s="4" t="s">
        <v>4908</v>
      </c>
      <c r="C1807" s="4">
        <v>41021</v>
      </c>
      <c r="D1807" s="4" t="s">
        <v>1556</v>
      </c>
      <c r="E1807" s="23">
        <v>15.5</v>
      </c>
      <c r="F1807" s="24"/>
      <c r="G1807" s="24"/>
      <c r="H1807" s="24"/>
      <c r="I1807" s="40" t="s">
        <v>2034</v>
      </c>
      <c r="J1807" s="4" t="s">
        <v>7085</v>
      </c>
      <c r="K1807" s="2">
        <v>-8.8829774176699995E-4</v>
      </c>
      <c r="L1807" s="2">
        <v>2.8543607331810001E-3</v>
      </c>
      <c r="M1807" s="2">
        <f t="shared" si="64"/>
        <v>-1.37686149973885E-2</v>
      </c>
      <c r="N1807" s="2">
        <f t="shared" si="65"/>
        <v>4.42425913643055E-2</v>
      </c>
      <c r="P1807" s="1">
        <v>138</v>
      </c>
    </row>
    <row r="1808" spans="1:16" x14ac:dyDescent="0.2">
      <c r="A1808" s="4" t="s">
        <v>4908</v>
      </c>
      <c r="B1808" s="4" t="s">
        <v>4908</v>
      </c>
      <c r="C1808" s="4">
        <v>41022</v>
      </c>
      <c r="D1808" s="4" t="s">
        <v>1556</v>
      </c>
      <c r="E1808" s="23">
        <v>14.2</v>
      </c>
      <c r="F1808" s="24"/>
      <c r="G1808" s="24"/>
      <c r="H1808" s="24"/>
      <c r="I1808" s="40" t="s">
        <v>2034</v>
      </c>
      <c r="J1808" s="4" t="s">
        <v>7085</v>
      </c>
      <c r="K1808" s="2">
        <v>-8.8108517229600004E-4</v>
      </c>
      <c r="L1808" s="2">
        <v>2.8415380511430002E-3</v>
      </c>
      <c r="M1808" s="2">
        <f t="shared" si="64"/>
        <v>-1.25114094466032E-2</v>
      </c>
      <c r="N1808" s="2">
        <f t="shared" si="65"/>
        <v>4.0349840326230603E-2</v>
      </c>
      <c r="P1808" s="1">
        <v>138</v>
      </c>
    </row>
    <row r="1809" spans="1:16" x14ac:dyDescent="0.2">
      <c r="A1809" s="4" t="s">
        <v>4909</v>
      </c>
      <c r="B1809" s="4" t="s">
        <v>4909</v>
      </c>
      <c r="C1809" s="4">
        <v>41040</v>
      </c>
      <c r="D1809" s="4" t="s">
        <v>1557</v>
      </c>
      <c r="E1809" s="23">
        <v>10.6</v>
      </c>
      <c r="F1809" s="24"/>
      <c r="G1809" s="24"/>
      <c r="H1809" s="24"/>
      <c r="I1809" s="40" t="s">
        <v>2034</v>
      </c>
      <c r="J1809" s="4" t="s">
        <v>7085</v>
      </c>
      <c r="K1809" s="2">
        <v>-6.6788127878700005E-4</v>
      </c>
      <c r="L1809" s="2">
        <v>2.1388591267170001E-3</v>
      </c>
      <c r="M1809" s="2">
        <f t="shared" si="64"/>
        <v>-7.0795415551422004E-3</v>
      </c>
      <c r="N1809" s="2">
        <f t="shared" si="65"/>
        <v>2.2671906743200201E-2</v>
      </c>
      <c r="P1809" s="1">
        <v>69</v>
      </c>
    </row>
    <row r="1810" spans="1:16" x14ac:dyDescent="0.2">
      <c r="A1810" s="4" t="s">
        <v>4910</v>
      </c>
      <c r="B1810" s="4" t="s">
        <v>4910</v>
      </c>
      <c r="C1810" s="4">
        <v>41050</v>
      </c>
      <c r="D1810" s="4" t="s">
        <v>1558</v>
      </c>
      <c r="E1810" s="23">
        <v>2.5</v>
      </c>
      <c r="F1810" s="24"/>
      <c r="G1810" s="24"/>
      <c r="H1810" s="24"/>
      <c r="I1810" s="40" t="s">
        <v>2034</v>
      </c>
      <c r="J1810" s="4" t="s">
        <v>7085</v>
      </c>
      <c r="K1810" s="2">
        <v>-9.1656361473700003E-4</v>
      </c>
      <c r="L1810" s="2">
        <v>2.9211472719909998E-3</v>
      </c>
      <c r="M1810" s="2">
        <f t="shared" si="64"/>
        <v>-2.2914090368424999E-3</v>
      </c>
      <c r="N1810" s="2">
        <f t="shared" si="65"/>
        <v>7.3028681799774996E-3</v>
      </c>
      <c r="P1810" s="1">
        <v>138</v>
      </c>
    </row>
    <row r="1811" spans="1:16" x14ac:dyDescent="0.2">
      <c r="A1811" s="4" t="s">
        <v>4911</v>
      </c>
      <c r="B1811" s="4" t="s">
        <v>4911</v>
      </c>
      <c r="C1811" s="4">
        <v>41061</v>
      </c>
      <c r="D1811" s="4" t="s">
        <v>1559</v>
      </c>
      <c r="E1811" s="23">
        <v>12.7</v>
      </c>
      <c r="F1811" s="24"/>
      <c r="G1811" s="24"/>
      <c r="H1811" s="24"/>
      <c r="I1811" s="40" t="s">
        <v>2034</v>
      </c>
      <c r="J1811" s="4" t="s">
        <v>7085</v>
      </c>
      <c r="K1811" s="2">
        <v>-6.4639328047600005E-4</v>
      </c>
      <c r="L1811" s="2">
        <v>2.0779094193129999E-3</v>
      </c>
      <c r="M1811" s="2">
        <f t="shared" si="64"/>
        <v>-8.2091946620451994E-3</v>
      </c>
      <c r="N1811" s="2">
        <f t="shared" si="65"/>
        <v>2.6389449625275098E-2</v>
      </c>
      <c r="P1811" s="1">
        <v>69</v>
      </c>
    </row>
    <row r="1812" spans="1:16" x14ac:dyDescent="0.2">
      <c r="A1812" s="4" t="s">
        <v>4912</v>
      </c>
      <c r="B1812" s="4" t="s">
        <v>4912</v>
      </c>
      <c r="C1812" s="4">
        <v>41080</v>
      </c>
      <c r="D1812" s="4" t="s">
        <v>1560</v>
      </c>
      <c r="E1812" s="23">
        <v>12.3</v>
      </c>
      <c r="F1812" s="24"/>
      <c r="G1812" s="24"/>
      <c r="H1812" s="24"/>
      <c r="I1812" s="40" t="s">
        <v>2034</v>
      </c>
      <c r="J1812" s="4" t="s">
        <v>7085</v>
      </c>
      <c r="K1812" s="2">
        <v>-6.3043972477299997E-4</v>
      </c>
      <c r="L1812" s="2">
        <v>2.0227388013150001E-3</v>
      </c>
      <c r="M1812" s="2">
        <f t="shared" si="64"/>
        <v>-7.7544086147079E-3</v>
      </c>
      <c r="N1812" s="2">
        <f t="shared" si="65"/>
        <v>2.4879687256174503E-2</v>
      </c>
      <c r="P1812" s="1">
        <v>69</v>
      </c>
    </row>
    <row r="1813" spans="1:16" x14ac:dyDescent="0.2">
      <c r="A1813" s="4" t="s">
        <v>4913</v>
      </c>
      <c r="B1813" s="4" t="s">
        <v>4913</v>
      </c>
      <c r="C1813" s="4">
        <v>41090</v>
      </c>
      <c r="D1813" s="4" t="s">
        <v>1561</v>
      </c>
      <c r="E1813" s="23">
        <v>59.9</v>
      </c>
      <c r="F1813" s="24"/>
      <c r="G1813" s="24"/>
      <c r="H1813" s="24"/>
      <c r="I1813" s="40" t="s">
        <v>2034</v>
      </c>
      <c r="J1813" s="4" t="s">
        <v>7085</v>
      </c>
      <c r="K1813" s="2">
        <v>-6.8341195583299997E-4</v>
      </c>
      <c r="L1813" s="2">
        <v>2.1978765726089998E-3</v>
      </c>
      <c r="M1813" s="2">
        <f t="shared" si="64"/>
        <v>-4.09363761543967E-2</v>
      </c>
      <c r="N1813" s="2">
        <f t="shared" si="65"/>
        <v>0.13165280669927909</v>
      </c>
      <c r="P1813" s="1">
        <v>138</v>
      </c>
    </row>
    <row r="1814" spans="1:16" x14ac:dyDescent="0.2">
      <c r="A1814" s="4" t="s">
        <v>4914</v>
      </c>
      <c r="B1814" s="4" t="s">
        <v>4914</v>
      </c>
      <c r="C1814" s="4">
        <v>41100</v>
      </c>
      <c r="D1814" s="4" t="s">
        <v>1562</v>
      </c>
      <c r="E1814" s="24"/>
      <c r="F1814" s="24"/>
      <c r="G1814" s="24"/>
      <c r="H1814" s="24"/>
      <c r="I1814" s="40" t="s">
        <v>2034</v>
      </c>
      <c r="J1814" s="4" t="s">
        <v>7085</v>
      </c>
      <c r="K1814" s="2">
        <v>-6.5635435748799997E-4</v>
      </c>
      <c r="L1814" s="2">
        <v>2.1092500537630001E-3</v>
      </c>
      <c r="M1814" s="2">
        <f t="shared" si="64"/>
        <v>0</v>
      </c>
      <c r="N1814" s="2">
        <f t="shared" si="65"/>
        <v>0</v>
      </c>
      <c r="P1814" s="1">
        <v>138</v>
      </c>
    </row>
    <row r="1815" spans="1:16" x14ac:dyDescent="0.2">
      <c r="A1815" s="4" t="s">
        <v>4915</v>
      </c>
      <c r="B1815" s="4" t="s">
        <v>4915</v>
      </c>
      <c r="C1815" s="4">
        <v>41111</v>
      </c>
      <c r="D1815" s="4" t="s">
        <v>1563</v>
      </c>
      <c r="E1815" s="23">
        <v>10</v>
      </c>
      <c r="F1815" s="24"/>
      <c r="G1815" s="24"/>
      <c r="H1815" s="24"/>
      <c r="I1815" s="40" t="s">
        <v>2034</v>
      </c>
      <c r="J1815" s="4" t="s">
        <v>2684</v>
      </c>
      <c r="K1815" s="2">
        <v>-7.7597185736500004E-4</v>
      </c>
      <c r="L1815" s="2">
        <v>2.499356400222E-3</v>
      </c>
      <c r="M1815" s="2">
        <f t="shared" si="64"/>
        <v>-7.7597185736500004E-3</v>
      </c>
      <c r="N1815" s="2">
        <f t="shared" si="65"/>
        <v>2.4993564002219998E-2</v>
      </c>
      <c r="P1815" s="1">
        <v>138</v>
      </c>
    </row>
    <row r="1816" spans="1:16" x14ac:dyDescent="0.2">
      <c r="A1816" s="4" t="s">
        <v>4915</v>
      </c>
      <c r="B1816" s="4" t="s">
        <v>4915</v>
      </c>
      <c r="C1816" s="4">
        <v>41112</v>
      </c>
      <c r="D1816" s="4" t="s">
        <v>1564</v>
      </c>
      <c r="E1816" s="23">
        <v>25</v>
      </c>
      <c r="F1816" s="24"/>
      <c r="G1816" s="24"/>
      <c r="H1816" s="24"/>
      <c r="I1816" s="40" t="s">
        <v>2034</v>
      </c>
      <c r="J1816" s="4" t="s">
        <v>2684</v>
      </c>
      <c r="K1816" s="2">
        <v>-7.9090031795199999E-4</v>
      </c>
      <c r="L1816" s="2">
        <v>2.5410272646699998E-3</v>
      </c>
      <c r="M1816" s="2">
        <f t="shared" si="64"/>
        <v>-1.9772507948799999E-2</v>
      </c>
      <c r="N1816" s="2">
        <f t="shared" si="65"/>
        <v>6.3525681616749999E-2</v>
      </c>
      <c r="P1816" s="1">
        <v>69</v>
      </c>
    </row>
    <row r="1817" spans="1:16" x14ac:dyDescent="0.2">
      <c r="A1817" s="4" t="s">
        <v>4915</v>
      </c>
      <c r="B1817" s="4" t="s">
        <v>4915</v>
      </c>
      <c r="C1817" s="4">
        <v>41120</v>
      </c>
      <c r="D1817" s="4" t="s">
        <v>1564</v>
      </c>
      <c r="E1817" s="23">
        <v>15</v>
      </c>
      <c r="F1817" s="24"/>
      <c r="G1817" s="24"/>
      <c r="H1817" s="24"/>
      <c r="I1817" s="40" t="s">
        <v>2034</v>
      </c>
      <c r="J1817" s="4" t="s">
        <v>2684</v>
      </c>
      <c r="K1817" s="2">
        <v>-7.9091574298200003E-4</v>
      </c>
      <c r="L1817" s="2">
        <v>2.5410701055080002E-3</v>
      </c>
      <c r="M1817" s="2">
        <f t="shared" si="64"/>
        <v>-1.186373614473E-2</v>
      </c>
      <c r="N1817" s="2">
        <f t="shared" si="65"/>
        <v>3.8116051582620006E-2</v>
      </c>
      <c r="P1817" s="1">
        <v>69</v>
      </c>
    </row>
    <row r="1818" spans="1:16" x14ac:dyDescent="0.2">
      <c r="A1818" s="4" t="s">
        <v>4916</v>
      </c>
      <c r="B1818" s="4" t="s">
        <v>4916</v>
      </c>
      <c r="C1818" s="4">
        <v>41140</v>
      </c>
      <c r="D1818" s="4" t="s">
        <v>1565</v>
      </c>
      <c r="E1818" s="23">
        <v>4.7</v>
      </c>
      <c r="F1818" s="24"/>
      <c r="G1818" s="24"/>
      <c r="H1818" s="24"/>
      <c r="I1818" s="40" t="s">
        <v>2034</v>
      </c>
      <c r="J1818" s="4" t="s">
        <v>7085</v>
      </c>
      <c r="K1818" s="2">
        <v>-7.9557596472999996E-4</v>
      </c>
      <c r="L1818" s="2">
        <v>2.5540785864000002E-3</v>
      </c>
      <c r="M1818" s="2">
        <f t="shared" si="64"/>
        <v>-3.739207034231E-3</v>
      </c>
      <c r="N1818" s="2">
        <f t="shared" si="65"/>
        <v>1.2004169356080001E-2</v>
      </c>
      <c r="P1818" s="1">
        <v>69</v>
      </c>
    </row>
    <row r="1819" spans="1:16" x14ac:dyDescent="0.2">
      <c r="A1819" s="4" t="s">
        <v>4917</v>
      </c>
      <c r="B1819" s="4" t="s">
        <v>4917</v>
      </c>
      <c r="C1819" s="4">
        <v>41150</v>
      </c>
      <c r="D1819" s="4" t="s">
        <v>1566</v>
      </c>
      <c r="E1819" s="23">
        <v>31.4</v>
      </c>
      <c r="F1819" s="24"/>
      <c r="G1819" s="24"/>
      <c r="H1819" s="24"/>
      <c r="I1819" s="40" t="s">
        <v>2034</v>
      </c>
      <c r="J1819" s="4" t="s">
        <v>7085</v>
      </c>
      <c r="K1819" s="2">
        <v>-8.24220944196E-4</v>
      </c>
      <c r="L1819" s="2">
        <v>2.6108054444190002E-3</v>
      </c>
      <c r="M1819" s="2">
        <f t="shared" si="64"/>
        <v>-2.5880537647754397E-2</v>
      </c>
      <c r="N1819" s="2">
        <f t="shared" si="65"/>
        <v>8.1979290954756603E-2</v>
      </c>
      <c r="P1819" s="1">
        <v>138</v>
      </c>
    </row>
    <row r="1820" spans="1:16" x14ac:dyDescent="0.2">
      <c r="A1820" s="4" t="s">
        <v>4918</v>
      </c>
      <c r="B1820" s="4" t="s">
        <v>4918</v>
      </c>
      <c r="C1820" s="4">
        <v>41160</v>
      </c>
      <c r="D1820" s="4" t="s">
        <v>1567</v>
      </c>
      <c r="E1820" s="23">
        <v>10.9</v>
      </c>
      <c r="F1820" s="24"/>
      <c r="G1820" s="24"/>
      <c r="H1820" s="24"/>
      <c r="I1820" s="40" t="s">
        <v>2034</v>
      </c>
      <c r="J1820" s="4" t="s">
        <v>7085</v>
      </c>
      <c r="K1820" s="2">
        <v>-6.79173565004E-4</v>
      </c>
      <c r="L1820" s="2">
        <v>2.182544674724E-3</v>
      </c>
      <c r="M1820" s="2">
        <f t="shared" si="64"/>
        <v>-7.4029918585436002E-3</v>
      </c>
      <c r="N1820" s="2">
        <f t="shared" si="65"/>
        <v>2.3789736954491599E-2</v>
      </c>
      <c r="P1820" s="1">
        <v>138</v>
      </c>
    </row>
    <row r="1821" spans="1:16" x14ac:dyDescent="0.2">
      <c r="C1821" s="4">
        <v>41165</v>
      </c>
      <c r="D1821" s="4" t="s">
        <v>1568</v>
      </c>
      <c r="E1821" s="23">
        <v>2</v>
      </c>
      <c r="F1821" s="24"/>
      <c r="G1821" s="24"/>
      <c r="H1821" s="24"/>
      <c r="I1821" s="40" t="s">
        <v>2034</v>
      </c>
      <c r="J1821" s="4" t="s">
        <v>7085</v>
      </c>
      <c r="K1821" s="2">
        <v>-6.9273164263000003E-4</v>
      </c>
      <c r="L1821" s="2">
        <v>2.2281175479289999E-3</v>
      </c>
      <c r="M1821" s="2">
        <f t="shared" si="64"/>
        <v>-1.3854632852600001E-3</v>
      </c>
      <c r="N1821" s="2">
        <f t="shared" si="65"/>
        <v>4.4562350958579997E-3</v>
      </c>
      <c r="P1821" s="1">
        <v>138</v>
      </c>
    </row>
    <row r="1822" spans="1:16" x14ac:dyDescent="0.2">
      <c r="A1822" s="4" t="s">
        <v>4919</v>
      </c>
      <c r="B1822" s="4" t="s">
        <v>4919</v>
      </c>
      <c r="C1822" s="4">
        <v>41171</v>
      </c>
      <c r="D1822" s="4" t="s">
        <v>1569</v>
      </c>
      <c r="E1822" s="23">
        <v>25.2</v>
      </c>
      <c r="F1822" s="24"/>
      <c r="G1822" s="24"/>
      <c r="H1822" s="24"/>
      <c r="I1822" s="40" t="s">
        <v>2034</v>
      </c>
      <c r="J1822" s="4" t="s">
        <v>7085</v>
      </c>
      <c r="K1822" s="2">
        <v>-8.0463220365299996E-4</v>
      </c>
      <c r="L1822" s="2">
        <v>2.6065711863340001E-3</v>
      </c>
      <c r="M1822" s="2">
        <f t="shared" si="64"/>
        <v>-2.0276731532055597E-2</v>
      </c>
      <c r="N1822" s="2">
        <f t="shared" si="65"/>
        <v>6.5685593895616803E-2</v>
      </c>
      <c r="P1822" s="1">
        <v>138</v>
      </c>
    </row>
    <row r="1823" spans="1:16" x14ac:dyDescent="0.2">
      <c r="A1823" s="4" t="s">
        <v>4919</v>
      </c>
      <c r="B1823" s="4" t="s">
        <v>4919</v>
      </c>
      <c r="C1823" s="4">
        <v>41172</v>
      </c>
      <c r="D1823" s="4" t="s">
        <v>1569</v>
      </c>
      <c r="E1823" s="23">
        <v>18</v>
      </c>
      <c r="F1823" s="24"/>
      <c r="G1823" s="24"/>
      <c r="H1823" s="24"/>
      <c r="I1823" s="40" t="s">
        <v>2034</v>
      </c>
      <c r="J1823" s="4" t="s">
        <v>7085</v>
      </c>
      <c r="K1823" s="2">
        <v>-7.8229041537300004E-4</v>
      </c>
      <c r="L1823" s="2">
        <v>2.531575970352E-3</v>
      </c>
      <c r="M1823" s="2">
        <f t="shared" si="64"/>
        <v>-1.4081227476714E-2</v>
      </c>
      <c r="N1823" s="2">
        <f t="shared" si="65"/>
        <v>4.5568367466336003E-2</v>
      </c>
      <c r="P1823" s="1">
        <v>138</v>
      </c>
    </row>
    <row r="1824" spans="1:16" x14ac:dyDescent="0.2">
      <c r="A1824" s="4" t="s">
        <v>4920</v>
      </c>
      <c r="B1824" s="4" t="s">
        <v>4920</v>
      </c>
      <c r="C1824" s="4">
        <v>41191</v>
      </c>
      <c r="D1824" s="4" t="s">
        <v>1570</v>
      </c>
      <c r="E1824" s="23">
        <v>18</v>
      </c>
      <c r="F1824" s="24"/>
      <c r="G1824" s="24"/>
      <c r="H1824" s="24"/>
      <c r="I1824" s="40" t="s">
        <v>2034</v>
      </c>
      <c r="J1824" s="4" t="s">
        <v>7085</v>
      </c>
      <c r="K1824" s="2">
        <v>-7.93013547082E-4</v>
      </c>
      <c r="L1824" s="2">
        <v>2.5662085972730001E-3</v>
      </c>
      <c r="M1824" s="2">
        <f t="shared" si="64"/>
        <v>-1.4274243847476E-2</v>
      </c>
      <c r="N1824" s="2">
        <f t="shared" si="65"/>
        <v>4.6191754750913999E-2</v>
      </c>
      <c r="P1824" s="1">
        <v>138</v>
      </c>
    </row>
    <row r="1825" spans="1:16" x14ac:dyDescent="0.2">
      <c r="A1825" s="4" t="s">
        <v>4920</v>
      </c>
      <c r="B1825" s="4" t="s">
        <v>4920</v>
      </c>
      <c r="C1825" s="4">
        <v>41192</v>
      </c>
      <c r="D1825" s="4" t="s">
        <v>1570</v>
      </c>
      <c r="E1825" s="23">
        <v>26.5</v>
      </c>
      <c r="F1825" s="24"/>
      <c r="G1825" s="24"/>
      <c r="H1825" s="24"/>
      <c r="I1825" s="40" t="s">
        <v>2034</v>
      </c>
      <c r="J1825" s="4" t="s">
        <v>7085</v>
      </c>
      <c r="K1825" s="2">
        <v>-7.2478567017199996E-4</v>
      </c>
      <c r="L1825" s="2">
        <v>2.3305497597899999E-3</v>
      </c>
      <c r="M1825" s="2">
        <f t="shared" si="64"/>
        <v>-1.9206820259558E-2</v>
      </c>
      <c r="N1825" s="2">
        <f t="shared" si="65"/>
        <v>6.1759568634434998E-2</v>
      </c>
      <c r="P1825" s="1">
        <v>69</v>
      </c>
    </row>
    <row r="1826" spans="1:16" x14ac:dyDescent="0.2">
      <c r="A1826" s="4" t="s">
        <v>4921</v>
      </c>
      <c r="B1826" s="4" t="s">
        <v>4921</v>
      </c>
      <c r="C1826" s="4">
        <v>41205</v>
      </c>
      <c r="D1826" s="4" t="s">
        <v>1571</v>
      </c>
      <c r="E1826" s="23">
        <v>6.7</v>
      </c>
      <c r="F1826" s="24"/>
      <c r="G1826" s="24"/>
      <c r="H1826" s="24"/>
      <c r="I1826" s="40" t="s">
        <v>2034</v>
      </c>
      <c r="J1826" s="4" t="s">
        <v>7085</v>
      </c>
      <c r="K1826" s="2">
        <v>-6.15760975052E-4</v>
      </c>
      <c r="L1826" s="2">
        <v>1.9769382197409998E-3</v>
      </c>
      <c r="M1826" s="2">
        <f t="shared" si="64"/>
        <v>-4.1255985328484002E-3</v>
      </c>
      <c r="N1826" s="2">
        <f t="shared" si="65"/>
        <v>1.3245486072264698E-2</v>
      </c>
      <c r="P1826" s="1">
        <v>138</v>
      </c>
    </row>
    <row r="1827" spans="1:16" x14ac:dyDescent="0.2">
      <c r="A1827" s="4" t="s">
        <v>4922</v>
      </c>
      <c r="B1827" s="4" t="s">
        <v>4922</v>
      </c>
      <c r="C1827" s="4">
        <v>41210</v>
      </c>
      <c r="D1827" s="4" t="s">
        <v>1572</v>
      </c>
      <c r="E1827" s="23">
        <v>64.400000000000006</v>
      </c>
      <c r="F1827" s="24"/>
      <c r="G1827" s="24"/>
      <c r="H1827" s="24"/>
      <c r="I1827" s="40" t="s">
        <v>2034</v>
      </c>
      <c r="J1827" s="4" t="s">
        <v>7085</v>
      </c>
      <c r="K1827" s="2">
        <v>-7.0120493182900001E-4</v>
      </c>
      <c r="L1827" s="2">
        <v>2.2605760022999999E-3</v>
      </c>
      <c r="M1827" s="2">
        <f t="shared" si="64"/>
        <v>-4.5157597609787603E-2</v>
      </c>
      <c r="N1827" s="2">
        <f t="shared" si="65"/>
        <v>0.14558109454812002</v>
      </c>
      <c r="P1827" s="1">
        <v>138</v>
      </c>
    </row>
    <row r="1828" spans="1:16" x14ac:dyDescent="0.2">
      <c r="A1828" s="4" t="s">
        <v>4923</v>
      </c>
      <c r="B1828" s="4" t="s">
        <v>4923</v>
      </c>
      <c r="C1828" s="4">
        <v>41221</v>
      </c>
      <c r="D1828" s="4" t="s">
        <v>1573</v>
      </c>
      <c r="E1828" s="23">
        <v>22.8</v>
      </c>
      <c r="F1828" s="24"/>
      <c r="G1828" s="24"/>
      <c r="H1828" s="24"/>
      <c r="I1828" s="40" t="s">
        <v>2034</v>
      </c>
      <c r="J1828" s="4" t="s">
        <v>7085</v>
      </c>
      <c r="K1828" s="2">
        <v>-9.4568333588500005E-4</v>
      </c>
      <c r="L1828" s="2">
        <v>3.0388257000600002E-3</v>
      </c>
      <c r="M1828" s="2">
        <f t="shared" si="64"/>
        <v>-2.1561580058178001E-2</v>
      </c>
      <c r="N1828" s="2">
        <f t="shared" si="65"/>
        <v>6.9285225961368005E-2</v>
      </c>
      <c r="P1828" s="1">
        <v>138</v>
      </c>
    </row>
    <row r="1829" spans="1:16" x14ac:dyDescent="0.2">
      <c r="A1829" s="4" t="s">
        <v>4923</v>
      </c>
      <c r="B1829" s="4" t="s">
        <v>4923</v>
      </c>
      <c r="C1829" s="4">
        <v>41222</v>
      </c>
      <c r="D1829" s="4" t="s">
        <v>1573</v>
      </c>
      <c r="E1829" s="23">
        <v>24.8</v>
      </c>
      <c r="F1829" s="24"/>
      <c r="G1829" s="24"/>
      <c r="H1829" s="24"/>
      <c r="I1829" s="40" t="s">
        <v>2034</v>
      </c>
      <c r="J1829" s="4" t="s">
        <v>7085</v>
      </c>
      <c r="K1829" s="2">
        <v>-9.6025073435199995E-4</v>
      </c>
      <c r="L1829" s="2">
        <v>3.0852865893389999E-3</v>
      </c>
      <c r="M1829" s="2">
        <f t="shared" si="64"/>
        <v>-2.38142182119296E-2</v>
      </c>
      <c r="N1829" s="2">
        <f t="shared" si="65"/>
        <v>7.65151074156072E-2</v>
      </c>
      <c r="P1829" s="1">
        <v>138</v>
      </c>
    </row>
    <row r="1830" spans="1:16" x14ac:dyDescent="0.2">
      <c r="A1830" s="4" t="s">
        <v>4924</v>
      </c>
      <c r="B1830" s="4" t="s">
        <v>4924</v>
      </c>
      <c r="C1830" s="4">
        <v>41240</v>
      </c>
      <c r="D1830" s="4" t="s">
        <v>1574</v>
      </c>
      <c r="E1830" s="24"/>
      <c r="F1830" s="24"/>
      <c r="G1830" s="24"/>
      <c r="H1830" s="24"/>
      <c r="I1830" s="40" t="s">
        <v>2034</v>
      </c>
      <c r="J1830" s="4" t="s">
        <v>7085</v>
      </c>
      <c r="K1830" s="2">
        <v>-6.79839169607E-4</v>
      </c>
      <c r="L1830" s="2">
        <v>2.1897512488069999E-3</v>
      </c>
      <c r="M1830" s="2">
        <f t="shared" si="64"/>
        <v>0</v>
      </c>
      <c r="N1830" s="2">
        <f t="shared" si="65"/>
        <v>0</v>
      </c>
      <c r="P1830" s="1">
        <v>138</v>
      </c>
    </row>
    <row r="1831" spans="1:16" x14ac:dyDescent="0.2">
      <c r="A1831" s="4" t="s">
        <v>4505</v>
      </c>
      <c r="B1831" s="4" t="s">
        <v>4505</v>
      </c>
      <c r="C1831" s="4">
        <v>41250</v>
      </c>
      <c r="D1831" s="4" t="s">
        <v>1575</v>
      </c>
      <c r="E1831" s="24">
        <v>3.2</v>
      </c>
      <c r="G1831" s="24"/>
      <c r="H1831" s="24"/>
      <c r="I1831" s="40" t="s">
        <v>2034</v>
      </c>
      <c r="J1831" s="4" t="s">
        <v>7085</v>
      </c>
      <c r="K1831" s="2">
        <v>-6.7995220888399999E-4</v>
      </c>
      <c r="L1831" s="2">
        <v>2.1895021200180002E-3</v>
      </c>
      <c r="M1831" s="2">
        <f t="shared" si="64"/>
        <v>-2.1758470684288002E-3</v>
      </c>
      <c r="N1831" s="2">
        <f t="shared" si="65"/>
        <v>7.0064067840576007E-3</v>
      </c>
      <c r="O1831">
        <v>8</v>
      </c>
      <c r="P1831" s="1">
        <v>138</v>
      </c>
    </row>
    <row r="1832" spans="1:16" x14ac:dyDescent="0.2">
      <c r="A1832" s="4" t="s">
        <v>4925</v>
      </c>
      <c r="B1832" s="4" t="s">
        <v>4925</v>
      </c>
      <c r="C1832" s="4">
        <v>41260</v>
      </c>
      <c r="D1832" s="4" t="s">
        <v>1576</v>
      </c>
      <c r="E1832" s="23">
        <v>10</v>
      </c>
      <c r="F1832" s="24"/>
      <c r="G1832" s="24"/>
      <c r="H1832" s="24"/>
      <c r="I1832" s="40" t="s">
        <v>2034</v>
      </c>
      <c r="J1832" s="4" t="s">
        <v>7085</v>
      </c>
      <c r="K1832" s="2">
        <v>-7.6924881432199996E-4</v>
      </c>
      <c r="L1832" s="2">
        <v>2.4738784413779998E-3</v>
      </c>
      <c r="M1832" s="2">
        <f t="shared" si="64"/>
        <v>-7.6924881432199992E-3</v>
      </c>
      <c r="N1832" s="2">
        <f t="shared" si="65"/>
        <v>2.4738784413779996E-2</v>
      </c>
      <c r="P1832" s="1">
        <v>138</v>
      </c>
    </row>
    <row r="1833" spans="1:16" x14ac:dyDescent="0.2">
      <c r="A1833" s="4" t="s">
        <v>4926</v>
      </c>
      <c r="B1833" s="4" t="s">
        <v>4926</v>
      </c>
      <c r="C1833" s="4">
        <v>41300</v>
      </c>
      <c r="D1833" s="4" t="s">
        <v>1577</v>
      </c>
      <c r="E1833" s="24">
        <v>0</v>
      </c>
      <c r="G1833" s="24"/>
      <c r="H1833" s="24"/>
      <c r="I1833" s="40" t="s">
        <v>2034</v>
      </c>
      <c r="J1833" s="4" t="s">
        <v>7085</v>
      </c>
      <c r="K1833" s="2">
        <v>-8.74672841746E-4</v>
      </c>
      <c r="L1833" s="2">
        <v>2.8092563152310001E-3</v>
      </c>
      <c r="M1833" s="2">
        <f t="shared" si="64"/>
        <v>0</v>
      </c>
      <c r="N1833" s="2">
        <f t="shared" si="65"/>
        <v>0</v>
      </c>
      <c r="O1833">
        <v>9</v>
      </c>
      <c r="P1833" s="1">
        <v>138</v>
      </c>
    </row>
    <row r="1834" spans="1:16" x14ac:dyDescent="0.2">
      <c r="A1834" s="4" t="s">
        <v>4927</v>
      </c>
      <c r="B1834" s="4" t="s">
        <v>4927</v>
      </c>
      <c r="C1834" s="4">
        <v>41310</v>
      </c>
      <c r="D1834" s="4" t="s">
        <v>1578</v>
      </c>
      <c r="E1834" s="23">
        <v>47.8</v>
      </c>
      <c r="F1834" s="24"/>
      <c r="G1834" s="24"/>
      <c r="H1834" s="24"/>
      <c r="I1834" s="40" t="s">
        <v>2034</v>
      </c>
      <c r="J1834" s="4" t="s">
        <v>7085</v>
      </c>
      <c r="K1834" s="2">
        <v>-6.4484047470600003E-4</v>
      </c>
      <c r="L1834" s="2">
        <v>2.072677947581E-3</v>
      </c>
      <c r="M1834" s="2">
        <f t="shared" si="64"/>
        <v>-3.08233746909468E-2</v>
      </c>
      <c r="N1834" s="2">
        <f t="shared" si="65"/>
        <v>9.9074005894371792E-2</v>
      </c>
      <c r="P1834" s="1">
        <v>138</v>
      </c>
    </row>
    <row r="1835" spans="1:16" x14ac:dyDescent="0.2">
      <c r="A1835" s="4" t="s">
        <v>4928</v>
      </c>
      <c r="B1835" s="4" t="s">
        <v>4928</v>
      </c>
      <c r="C1835" s="4">
        <v>41320</v>
      </c>
      <c r="D1835" s="4" t="s">
        <v>1579</v>
      </c>
      <c r="E1835" s="23">
        <v>12.1</v>
      </c>
      <c r="F1835" s="24"/>
      <c r="G1835" s="24"/>
      <c r="H1835" s="24"/>
      <c r="I1835" s="40" t="s">
        <v>2034</v>
      </c>
      <c r="J1835" s="4" t="s">
        <v>7085</v>
      </c>
      <c r="K1835" s="2">
        <v>-6.6390086431099998E-4</v>
      </c>
      <c r="L1835" s="2">
        <v>2.1349748130890002E-3</v>
      </c>
      <c r="M1835" s="2">
        <f t="shared" si="64"/>
        <v>-8.0332004581631002E-3</v>
      </c>
      <c r="N1835" s="2">
        <f t="shared" si="65"/>
        <v>2.5833195238376901E-2</v>
      </c>
      <c r="P1835" s="1">
        <v>69</v>
      </c>
    </row>
    <row r="1836" spans="1:16" x14ac:dyDescent="0.2">
      <c r="A1836" s="4" t="s">
        <v>4929</v>
      </c>
      <c r="B1836" s="4" t="s">
        <v>4929</v>
      </c>
      <c r="C1836" s="4">
        <v>41330</v>
      </c>
      <c r="D1836" s="4" t="s">
        <v>1580</v>
      </c>
      <c r="E1836" s="24">
        <v>25.7</v>
      </c>
      <c r="G1836" s="24"/>
      <c r="H1836" s="24"/>
      <c r="I1836" s="40" t="s">
        <v>2034</v>
      </c>
      <c r="J1836" s="4" t="s">
        <v>7085</v>
      </c>
      <c r="K1836" s="2">
        <v>-7.0666900137400003E-4</v>
      </c>
      <c r="L1836" s="2">
        <v>2.279437612742E-3</v>
      </c>
      <c r="M1836" s="2">
        <f t="shared" si="64"/>
        <v>-1.8161393335311801E-2</v>
      </c>
      <c r="N1836" s="2">
        <f t="shared" si="65"/>
        <v>5.8581546647469396E-2</v>
      </c>
      <c r="O1836">
        <v>10</v>
      </c>
      <c r="P1836" s="1">
        <v>138</v>
      </c>
    </row>
    <row r="1837" spans="1:16" x14ac:dyDescent="0.2">
      <c r="A1837" s="4" t="s">
        <v>4930</v>
      </c>
      <c r="B1837" s="4" t="s">
        <v>4930</v>
      </c>
      <c r="C1837" s="4">
        <v>41340</v>
      </c>
      <c r="D1837" s="4" t="s">
        <v>1581</v>
      </c>
      <c r="E1837" s="23">
        <v>5.3</v>
      </c>
      <c r="F1837" s="24"/>
      <c r="G1837" s="24"/>
      <c r="H1837" s="24"/>
      <c r="I1837" s="40" t="s">
        <v>2034</v>
      </c>
      <c r="J1837" s="4" t="s">
        <v>7085</v>
      </c>
      <c r="K1837" s="2">
        <v>-6.6770217381400003E-4</v>
      </c>
      <c r="L1837" s="2">
        <v>2.1383038256320001E-3</v>
      </c>
      <c r="M1837" s="2">
        <f t="shared" si="64"/>
        <v>-3.5388215212142E-3</v>
      </c>
      <c r="N1837" s="2">
        <f t="shared" si="65"/>
        <v>1.1333010275849599E-2</v>
      </c>
      <c r="P1837" s="1">
        <v>69</v>
      </c>
    </row>
    <row r="1838" spans="1:16" x14ac:dyDescent="0.2">
      <c r="A1838" s="4" t="s">
        <v>4931</v>
      </c>
      <c r="B1838" s="4" t="s">
        <v>4931</v>
      </c>
      <c r="C1838" s="4">
        <v>41350</v>
      </c>
      <c r="D1838" s="4" t="s">
        <v>1582</v>
      </c>
      <c r="E1838" s="23">
        <v>63.7</v>
      </c>
      <c r="F1838" s="24"/>
      <c r="G1838" s="24"/>
      <c r="H1838" s="24"/>
      <c r="I1838" s="40" t="s">
        <v>2034</v>
      </c>
      <c r="J1838" s="4" t="s">
        <v>7085</v>
      </c>
      <c r="K1838" s="2">
        <v>-7.0285104447999997E-4</v>
      </c>
      <c r="L1838" s="2">
        <v>2.26606731303E-3</v>
      </c>
      <c r="M1838" s="2">
        <f t="shared" si="64"/>
        <v>-4.4771611533375999E-2</v>
      </c>
      <c r="N1838" s="2">
        <f t="shared" si="65"/>
        <v>0.144348487840011</v>
      </c>
      <c r="P1838" s="1">
        <v>138</v>
      </c>
    </row>
    <row r="1839" spans="1:16" x14ac:dyDescent="0.2">
      <c r="A1839" s="4" t="s">
        <v>4932</v>
      </c>
      <c r="B1839" s="4" t="s">
        <v>4932</v>
      </c>
      <c r="C1839" s="4">
        <v>41360</v>
      </c>
      <c r="D1839" s="4" t="s">
        <v>1583</v>
      </c>
      <c r="E1839" s="23">
        <v>4.5999999999999996</v>
      </c>
      <c r="F1839" s="24"/>
      <c r="G1839" s="24"/>
      <c r="H1839" s="24"/>
      <c r="I1839" s="40" t="s">
        <v>2034</v>
      </c>
      <c r="J1839" s="4" t="s">
        <v>7085</v>
      </c>
      <c r="K1839" s="2">
        <v>-6.9574225926800003E-4</v>
      </c>
      <c r="L1839" s="2">
        <v>2.2384517360480001E-3</v>
      </c>
      <c r="M1839" s="2">
        <f t="shared" si="64"/>
        <v>-3.2004143926327999E-3</v>
      </c>
      <c r="N1839" s="2">
        <f t="shared" si="65"/>
        <v>1.0296877985820799E-2</v>
      </c>
      <c r="P1839" s="1">
        <v>138</v>
      </c>
    </row>
    <row r="1840" spans="1:16" x14ac:dyDescent="0.2">
      <c r="A1840" s="4" t="s">
        <v>4933</v>
      </c>
      <c r="B1840" s="4" t="s">
        <v>4933</v>
      </c>
      <c r="C1840" s="4">
        <v>41370</v>
      </c>
      <c r="D1840" s="4" t="s">
        <v>1584</v>
      </c>
      <c r="E1840" s="24"/>
      <c r="F1840" s="24"/>
      <c r="G1840" s="24"/>
      <c r="H1840" s="24"/>
      <c r="I1840" s="40" t="s">
        <v>2034</v>
      </c>
      <c r="J1840" s="4" t="s">
        <v>7085</v>
      </c>
      <c r="K1840" s="2">
        <v>-6.8264099536500004E-4</v>
      </c>
      <c r="L1840" s="2">
        <v>2.1986463107170002E-3</v>
      </c>
      <c r="M1840" s="2">
        <f t="shared" si="64"/>
        <v>0</v>
      </c>
      <c r="N1840" s="2">
        <f t="shared" si="65"/>
        <v>0</v>
      </c>
      <c r="P1840" s="1">
        <v>138</v>
      </c>
    </row>
    <row r="1841" spans="1:16" x14ac:dyDescent="0.2">
      <c r="A1841" s="4" t="s">
        <v>4933</v>
      </c>
      <c r="B1841" s="4" t="s">
        <v>4933</v>
      </c>
      <c r="C1841" s="4">
        <v>41380</v>
      </c>
      <c r="D1841" s="4" t="s">
        <v>1585</v>
      </c>
      <c r="E1841" s="24"/>
      <c r="F1841" s="24"/>
      <c r="G1841" s="24"/>
      <c r="H1841" s="24"/>
      <c r="I1841" s="40" t="s">
        <v>2034</v>
      </c>
      <c r="J1841" s="4" t="s">
        <v>7085</v>
      </c>
      <c r="K1841" s="2">
        <v>-6.5826479112700005E-4</v>
      </c>
      <c r="L1841" s="2">
        <v>2.1173025015739999E-3</v>
      </c>
      <c r="M1841" s="2">
        <f t="shared" si="64"/>
        <v>0</v>
      </c>
      <c r="N1841" s="2">
        <f t="shared" si="65"/>
        <v>0</v>
      </c>
      <c r="P1841" s="1">
        <v>69</v>
      </c>
    </row>
    <row r="1842" spans="1:16" x14ac:dyDescent="0.2">
      <c r="A1842" s="4" t="s">
        <v>4933</v>
      </c>
      <c r="B1842" s="4" t="s">
        <v>4933</v>
      </c>
      <c r="C1842" s="4">
        <v>41390</v>
      </c>
      <c r="D1842" s="4" t="s">
        <v>1586</v>
      </c>
      <c r="E1842" s="24"/>
      <c r="F1842" s="24"/>
      <c r="G1842" s="24"/>
      <c r="H1842" s="24"/>
      <c r="I1842" s="40" t="s">
        <v>2034</v>
      </c>
      <c r="J1842" s="4" t="s">
        <v>7085</v>
      </c>
      <c r="K1842" s="2">
        <v>-6.8254128564100005E-4</v>
      </c>
      <c r="L1842" s="2">
        <v>2.198329893872E-3</v>
      </c>
      <c r="M1842" s="2">
        <f t="shared" si="64"/>
        <v>0</v>
      </c>
      <c r="N1842" s="2">
        <f t="shared" si="65"/>
        <v>0</v>
      </c>
      <c r="P1842" s="1">
        <v>138</v>
      </c>
    </row>
    <row r="1843" spans="1:16" x14ac:dyDescent="0.2">
      <c r="A1843" s="4" t="s">
        <v>4934</v>
      </c>
      <c r="B1843" s="4" t="s">
        <v>4934</v>
      </c>
      <c r="C1843" s="4">
        <v>41400</v>
      </c>
      <c r="D1843" s="4" t="s">
        <v>1587</v>
      </c>
      <c r="E1843" s="24"/>
      <c r="F1843" s="24"/>
      <c r="G1843" s="24"/>
      <c r="H1843" s="24"/>
      <c r="I1843" s="40" t="s">
        <v>2034</v>
      </c>
      <c r="J1843" s="4" t="s">
        <v>7085</v>
      </c>
      <c r="K1843" s="2">
        <v>-6.7134964046999996E-4</v>
      </c>
      <c r="L1843" s="2">
        <v>2.159069059417E-3</v>
      </c>
      <c r="M1843" s="2">
        <f t="shared" si="64"/>
        <v>0</v>
      </c>
      <c r="N1843" s="2">
        <f t="shared" si="65"/>
        <v>0</v>
      </c>
      <c r="P1843" s="1">
        <v>138</v>
      </c>
    </row>
    <row r="1844" spans="1:16" x14ac:dyDescent="0.2">
      <c r="A1844" s="4" t="s">
        <v>4934</v>
      </c>
      <c r="B1844" s="4" t="s">
        <v>4934</v>
      </c>
      <c r="C1844" s="4">
        <v>41405</v>
      </c>
      <c r="D1844" s="4" t="s">
        <v>1588</v>
      </c>
      <c r="E1844" s="24"/>
      <c r="F1844" s="24"/>
      <c r="G1844" s="24"/>
      <c r="H1844" s="24"/>
      <c r="I1844" s="40" t="s">
        <v>2034</v>
      </c>
      <c r="J1844" s="4" t="s">
        <v>7085</v>
      </c>
      <c r="K1844" s="2">
        <v>-7.0080184377700001E-4</v>
      </c>
      <c r="L1844" s="2">
        <v>2.2538243792950001E-3</v>
      </c>
      <c r="M1844" s="2">
        <f t="shared" si="64"/>
        <v>0</v>
      </c>
      <c r="N1844" s="2">
        <f t="shared" si="65"/>
        <v>0</v>
      </c>
      <c r="P1844" s="1">
        <v>138</v>
      </c>
    </row>
    <row r="1845" spans="1:16" x14ac:dyDescent="0.2">
      <c r="A1845" s="4" t="s">
        <v>4934</v>
      </c>
      <c r="B1845" s="4" t="s">
        <v>4934</v>
      </c>
      <c r="C1845" s="4">
        <v>41410</v>
      </c>
      <c r="D1845" s="4" t="s">
        <v>1589</v>
      </c>
      <c r="E1845" s="24"/>
      <c r="F1845" s="24"/>
      <c r="G1845" s="24"/>
      <c r="H1845" s="24"/>
      <c r="I1845" s="40" t="s">
        <v>2034</v>
      </c>
      <c r="J1845" s="4" t="s">
        <v>7085</v>
      </c>
      <c r="K1845" s="2">
        <v>-6.6490541212300004E-4</v>
      </c>
      <c r="L1845" s="2">
        <v>2.1381245460360002E-3</v>
      </c>
      <c r="M1845" s="2">
        <f t="shared" si="64"/>
        <v>0</v>
      </c>
      <c r="N1845" s="2">
        <f t="shared" si="65"/>
        <v>0</v>
      </c>
      <c r="P1845" s="1">
        <v>69</v>
      </c>
    </row>
    <row r="1846" spans="1:16" x14ac:dyDescent="0.2">
      <c r="A1846" s="4" t="s">
        <v>4934</v>
      </c>
      <c r="B1846" s="4" t="s">
        <v>4934</v>
      </c>
      <c r="C1846" s="4">
        <v>41415</v>
      </c>
      <c r="D1846" s="4" t="s">
        <v>1590</v>
      </c>
      <c r="E1846" s="24"/>
      <c r="F1846" s="24"/>
      <c r="G1846" s="24"/>
      <c r="H1846" s="24"/>
      <c r="I1846" s="40" t="s">
        <v>2034</v>
      </c>
      <c r="J1846" s="4" t="s">
        <v>7085</v>
      </c>
      <c r="K1846" s="2">
        <v>-6.6279468592300001E-4</v>
      </c>
      <c r="L1846" s="2">
        <v>2.1310932934279999E-3</v>
      </c>
      <c r="M1846" s="2">
        <f t="shared" si="64"/>
        <v>0</v>
      </c>
      <c r="N1846" s="2">
        <f t="shared" si="65"/>
        <v>0</v>
      </c>
      <c r="P1846" s="1">
        <v>69</v>
      </c>
    </row>
    <row r="1847" spans="1:16" x14ac:dyDescent="0.2">
      <c r="A1847" s="4" t="s">
        <v>4934</v>
      </c>
      <c r="B1847" s="4" t="s">
        <v>4934</v>
      </c>
      <c r="C1847" s="4">
        <v>41420</v>
      </c>
      <c r="D1847" s="4" t="s">
        <v>1591</v>
      </c>
      <c r="E1847" s="24"/>
      <c r="F1847" s="24"/>
      <c r="G1847" s="24"/>
      <c r="H1847" s="24"/>
      <c r="I1847" s="40" t="s">
        <v>2034</v>
      </c>
      <c r="J1847" s="4" t="s">
        <v>7085</v>
      </c>
      <c r="K1847" s="2">
        <v>-6.6140951821600001E-4</v>
      </c>
      <c r="L1847" s="2">
        <v>2.1265635732560001E-3</v>
      </c>
      <c r="M1847" s="2">
        <f t="shared" si="64"/>
        <v>0</v>
      </c>
      <c r="N1847" s="2">
        <f t="shared" si="65"/>
        <v>0</v>
      </c>
      <c r="P1847" s="1">
        <v>0</v>
      </c>
    </row>
    <row r="1848" spans="1:16" x14ac:dyDescent="0.2">
      <c r="C1848" s="4">
        <v>41430</v>
      </c>
      <c r="D1848" s="4" t="s">
        <v>1592</v>
      </c>
      <c r="E1848" s="24"/>
      <c r="F1848" s="24"/>
      <c r="G1848" s="24"/>
      <c r="H1848" s="24"/>
      <c r="I1848" s="40" t="s">
        <v>2034</v>
      </c>
      <c r="J1848" s="4" t="s">
        <v>7085</v>
      </c>
      <c r="K1848" s="2">
        <v>-1.335835200734E-3</v>
      </c>
      <c r="L1848" s="2">
        <v>4.4753099791709997E-3</v>
      </c>
      <c r="M1848" s="2">
        <f t="shared" si="64"/>
        <v>0</v>
      </c>
      <c r="N1848" s="2">
        <f t="shared" si="65"/>
        <v>0</v>
      </c>
      <c r="P1848" s="1">
        <v>345</v>
      </c>
    </row>
    <row r="1849" spans="1:16" x14ac:dyDescent="0.2">
      <c r="A1849" s="4" t="s">
        <v>4935</v>
      </c>
      <c r="B1849" s="4" t="s">
        <v>4935</v>
      </c>
      <c r="C1849" s="4">
        <v>41450</v>
      </c>
      <c r="D1849" s="4" t="s">
        <v>1593</v>
      </c>
      <c r="E1849" s="24">
        <v>7.5</v>
      </c>
      <c r="G1849" s="24"/>
      <c r="H1849" s="24"/>
      <c r="I1849" s="40" t="s">
        <v>2034</v>
      </c>
      <c r="J1849" s="4" t="s">
        <v>7085</v>
      </c>
      <c r="K1849" s="2">
        <v>-6.8971613654900002E-4</v>
      </c>
      <c r="L1849" s="2">
        <v>2.2224355489019998E-3</v>
      </c>
      <c r="M1849" s="2">
        <f t="shared" si="64"/>
        <v>-5.1728710241175004E-3</v>
      </c>
      <c r="N1849" s="2">
        <f t="shared" si="65"/>
        <v>1.6668266616764998E-2</v>
      </c>
      <c r="O1849">
        <v>11</v>
      </c>
      <c r="P1849" s="1">
        <v>138</v>
      </c>
    </row>
    <row r="1850" spans="1:16" x14ac:dyDescent="0.2">
      <c r="A1850" s="4" t="s">
        <v>4936</v>
      </c>
      <c r="B1850" s="4" t="s">
        <v>4936</v>
      </c>
      <c r="C1850" s="4">
        <v>41460</v>
      </c>
      <c r="D1850" s="4" t="s">
        <v>1594</v>
      </c>
      <c r="E1850" s="24">
        <v>17.5</v>
      </c>
      <c r="G1850" s="24"/>
      <c r="H1850" s="24"/>
      <c r="I1850" s="40" t="s">
        <v>2034</v>
      </c>
      <c r="J1850" s="4" t="s">
        <v>7085</v>
      </c>
      <c r="K1850" s="2">
        <v>-6.2362122116599999E-4</v>
      </c>
      <c r="L1850" s="2">
        <v>2.0022441167380002E-3</v>
      </c>
      <c r="M1850" s="2">
        <f t="shared" si="64"/>
        <v>-1.0913371370405E-2</v>
      </c>
      <c r="N1850" s="2">
        <f t="shared" si="65"/>
        <v>3.5039272042915001E-2</v>
      </c>
      <c r="O1850">
        <v>12</v>
      </c>
      <c r="P1850" s="1">
        <v>69</v>
      </c>
    </row>
    <row r="1851" spans="1:16" x14ac:dyDescent="0.2">
      <c r="A1851" s="4" t="s">
        <v>4937</v>
      </c>
      <c r="B1851" s="4" t="s">
        <v>4937</v>
      </c>
      <c r="C1851" s="4">
        <v>41480</v>
      </c>
      <c r="D1851" s="4" t="s">
        <v>1595</v>
      </c>
      <c r="E1851" s="23">
        <v>57.6</v>
      </c>
      <c r="F1851" s="24"/>
      <c r="G1851" s="24"/>
      <c r="H1851" s="24"/>
      <c r="I1851" s="40" t="s">
        <v>2034</v>
      </c>
      <c r="J1851" s="4" t="s">
        <v>7085</v>
      </c>
      <c r="K1851" s="2">
        <v>-6.8051699781800003E-4</v>
      </c>
      <c r="L1851" s="2">
        <v>2.1885628812020001E-3</v>
      </c>
      <c r="M1851" s="2">
        <f t="shared" si="64"/>
        <v>-3.9197779074316805E-2</v>
      </c>
      <c r="N1851" s="2">
        <f t="shared" si="65"/>
        <v>0.12606122195723521</v>
      </c>
      <c r="P1851" s="1">
        <v>138</v>
      </c>
    </row>
    <row r="1852" spans="1:16" x14ac:dyDescent="0.2">
      <c r="A1852" s="4" t="s">
        <v>4938</v>
      </c>
      <c r="B1852" s="4" t="s">
        <v>4938</v>
      </c>
      <c r="C1852" s="4">
        <v>41490</v>
      </c>
      <c r="D1852" s="4" t="s">
        <v>1596</v>
      </c>
      <c r="E1852" s="23">
        <v>11.5</v>
      </c>
      <c r="F1852" s="24"/>
      <c r="G1852" s="24"/>
      <c r="H1852" s="24"/>
      <c r="I1852" s="40" t="s">
        <v>2034</v>
      </c>
      <c r="J1852" s="4" t="s">
        <v>7085</v>
      </c>
      <c r="K1852" s="2">
        <v>-6.9107359740900004E-4</v>
      </c>
      <c r="L1852" s="2">
        <v>2.2227633744479999E-3</v>
      </c>
      <c r="M1852" s="2">
        <f t="shared" si="64"/>
        <v>-7.9473463702035008E-3</v>
      </c>
      <c r="N1852" s="2">
        <f t="shared" si="65"/>
        <v>2.5561778806152E-2</v>
      </c>
      <c r="P1852" s="1">
        <v>138</v>
      </c>
    </row>
    <row r="1853" spans="1:16" x14ac:dyDescent="0.2">
      <c r="A1853" s="4" t="s">
        <v>4939</v>
      </c>
      <c r="B1853" s="4" t="s">
        <v>4939</v>
      </c>
      <c r="C1853" s="4">
        <v>41500</v>
      </c>
      <c r="D1853" s="4" t="s">
        <v>1597</v>
      </c>
      <c r="E1853" s="23">
        <v>112.5</v>
      </c>
      <c r="F1853" s="24"/>
      <c r="G1853" s="24"/>
      <c r="H1853" s="24"/>
      <c r="I1853" s="40" t="s">
        <v>2034</v>
      </c>
      <c r="J1853" s="4" t="s">
        <v>7085</v>
      </c>
      <c r="K1853" s="2">
        <v>-6.9171382347099999E-4</v>
      </c>
      <c r="L1853" s="2">
        <v>2.2281068377199998E-3</v>
      </c>
      <c r="M1853" s="2">
        <f t="shared" si="64"/>
        <v>-7.78178051404875E-2</v>
      </c>
      <c r="N1853" s="2">
        <f t="shared" si="65"/>
        <v>0.25066201924349996</v>
      </c>
      <c r="P1853" s="1">
        <v>138</v>
      </c>
    </row>
    <row r="1854" spans="1:16" x14ac:dyDescent="0.2">
      <c r="A1854" s="4" t="s">
        <v>4940</v>
      </c>
      <c r="B1854" s="4" t="s">
        <v>4940</v>
      </c>
      <c r="C1854" s="4">
        <v>41510</v>
      </c>
      <c r="D1854" s="4" t="s">
        <v>1598</v>
      </c>
      <c r="E1854" s="23">
        <v>67.599999999999994</v>
      </c>
      <c r="F1854" s="24"/>
      <c r="G1854" s="24"/>
      <c r="H1854" s="24"/>
      <c r="I1854" s="40" t="s">
        <v>2034</v>
      </c>
      <c r="J1854" s="4" t="s">
        <v>7085</v>
      </c>
      <c r="K1854" s="2">
        <v>-7.6264626113700001E-4</v>
      </c>
      <c r="L1854" s="2">
        <v>2.453892026097E-3</v>
      </c>
      <c r="M1854" s="2">
        <f t="shared" si="64"/>
        <v>-5.1554887252861198E-2</v>
      </c>
      <c r="N1854" s="2">
        <f t="shared" si="65"/>
        <v>0.16588310096415718</v>
      </c>
      <c r="P1854" s="1">
        <v>138</v>
      </c>
    </row>
    <row r="1855" spans="1:16" x14ac:dyDescent="0.2">
      <c r="A1855" s="4" t="s">
        <v>4941</v>
      </c>
      <c r="B1855" s="4" t="s">
        <v>4941</v>
      </c>
      <c r="C1855" s="4">
        <v>41520</v>
      </c>
      <c r="D1855" s="4" t="s">
        <v>1599</v>
      </c>
      <c r="E1855" s="23">
        <v>2.1</v>
      </c>
      <c r="F1855" s="24"/>
      <c r="G1855" s="24"/>
      <c r="H1855" s="24"/>
      <c r="I1855" s="40" t="s">
        <v>2034</v>
      </c>
      <c r="J1855" s="4" t="s">
        <v>7085</v>
      </c>
      <c r="K1855" s="2">
        <v>-6.3236866844799998E-4</v>
      </c>
      <c r="L1855" s="2">
        <v>2.0310701802370001E-3</v>
      </c>
      <c r="M1855" s="2">
        <f t="shared" si="64"/>
        <v>-1.3279742037408001E-3</v>
      </c>
      <c r="N1855" s="2">
        <f t="shared" si="65"/>
        <v>4.2652473784977E-3</v>
      </c>
      <c r="P1855" s="1">
        <v>138</v>
      </c>
    </row>
    <row r="1856" spans="1:16" x14ac:dyDescent="0.2">
      <c r="C1856" s="4">
        <v>41530</v>
      </c>
      <c r="D1856" s="4" t="s">
        <v>1600</v>
      </c>
      <c r="E1856" s="23">
        <v>10</v>
      </c>
      <c r="F1856" s="24"/>
      <c r="G1856" s="24"/>
      <c r="H1856" s="24"/>
      <c r="I1856" s="40" t="s">
        <v>2034</v>
      </c>
      <c r="J1856" s="4" t="s">
        <v>7085</v>
      </c>
      <c r="K1856" s="2">
        <v>-7.6711596921100005E-4</v>
      </c>
      <c r="L1856" s="2">
        <v>2.466954989359E-3</v>
      </c>
      <c r="M1856" s="2">
        <f t="shared" si="64"/>
        <v>-7.6711596921100007E-3</v>
      </c>
      <c r="N1856" s="2">
        <f t="shared" si="65"/>
        <v>2.466954989359E-2</v>
      </c>
      <c r="P1856" s="1">
        <v>138</v>
      </c>
    </row>
    <row r="1857" spans="1:16" x14ac:dyDescent="0.2">
      <c r="A1857" s="4" t="s">
        <v>4942</v>
      </c>
      <c r="B1857" s="4" t="s">
        <v>4942</v>
      </c>
      <c r="C1857" s="4">
        <v>41550</v>
      </c>
      <c r="D1857" s="4" t="s">
        <v>1601</v>
      </c>
      <c r="E1857" s="23">
        <v>2.2999999999999998</v>
      </c>
      <c r="F1857" s="24"/>
      <c r="G1857" s="24"/>
      <c r="H1857" s="24"/>
      <c r="I1857" s="40" t="s">
        <v>2034</v>
      </c>
      <c r="J1857" s="4" t="s">
        <v>7085</v>
      </c>
      <c r="K1857" s="2">
        <v>-8.0683361738900002E-4</v>
      </c>
      <c r="L1857" s="2">
        <v>2.5855028070510002E-3</v>
      </c>
      <c r="M1857" s="2">
        <f t="shared" si="64"/>
        <v>-1.8557173199947E-3</v>
      </c>
      <c r="N1857" s="2">
        <f t="shared" si="65"/>
        <v>5.9466564562172999E-3</v>
      </c>
      <c r="P1857" s="1">
        <v>69</v>
      </c>
    </row>
    <row r="1858" spans="1:16" x14ac:dyDescent="0.2">
      <c r="A1858" s="4" t="s">
        <v>4943</v>
      </c>
      <c r="B1858" s="4" t="s">
        <v>4943</v>
      </c>
      <c r="C1858" s="4">
        <v>41560</v>
      </c>
      <c r="D1858" s="4" t="s">
        <v>1602</v>
      </c>
      <c r="E1858" s="24">
        <v>2</v>
      </c>
      <c r="G1858" s="24"/>
      <c r="H1858" s="24"/>
      <c r="I1858" s="40" t="s">
        <v>2034</v>
      </c>
      <c r="J1858" s="4" t="s">
        <v>7085</v>
      </c>
      <c r="K1858" s="2">
        <v>-6.31165399682E-4</v>
      </c>
      <c r="L1858" s="2">
        <v>2.0249893423169999E-3</v>
      </c>
      <c r="M1858" s="2">
        <f t="shared" si="64"/>
        <v>-1.262330799364E-3</v>
      </c>
      <c r="N1858" s="2">
        <f t="shared" si="65"/>
        <v>4.0499786846339998E-3</v>
      </c>
      <c r="O1858">
        <v>13</v>
      </c>
      <c r="P1858" s="1">
        <v>69</v>
      </c>
    </row>
    <row r="1859" spans="1:16" x14ac:dyDescent="0.2">
      <c r="A1859" s="4" t="s">
        <v>4944</v>
      </c>
      <c r="B1859" s="4" t="s">
        <v>4944</v>
      </c>
      <c r="C1859" s="4">
        <v>41570</v>
      </c>
      <c r="D1859" s="4" t="s">
        <v>1603</v>
      </c>
      <c r="E1859" s="23">
        <v>0.4</v>
      </c>
      <c r="F1859" s="24"/>
      <c r="G1859" s="24"/>
      <c r="H1859" s="24"/>
      <c r="I1859" s="40" t="s">
        <v>2034</v>
      </c>
      <c r="J1859" s="4" t="s">
        <v>500</v>
      </c>
      <c r="K1859" s="2">
        <v>-7.2924944106500002E-4</v>
      </c>
      <c r="L1859" s="2">
        <v>2.3470066953449999E-3</v>
      </c>
      <c r="M1859" s="2">
        <f t="shared" ref="M1859:M1922" si="66">(H1859+F1859+E1859)*K1859</f>
        <v>-2.9169977642600002E-4</v>
      </c>
      <c r="N1859" s="2">
        <f t="shared" ref="N1859:N1922" si="67">(H1859+F1859+E1859)*L1859</f>
        <v>9.3880267813800005E-4</v>
      </c>
      <c r="P1859" s="1">
        <v>69</v>
      </c>
    </row>
    <row r="1860" spans="1:16" x14ac:dyDescent="0.2">
      <c r="A1860" s="4" t="s">
        <v>4945</v>
      </c>
      <c r="B1860" s="4" t="s">
        <v>4945</v>
      </c>
      <c r="C1860" s="4">
        <v>41580</v>
      </c>
      <c r="D1860" s="4" t="s">
        <v>1604</v>
      </c>
      <c r="E1860" s="24">
        <v>35</v>
      </c>
      <c r="G1860" s="24"/>
      <c r="H1860" s="24"/>
      <c r="I1860" s="40" t="s">
        <v>2034</v>
      </c>
      <c r="J1860" s="4" t="s">
        <v>7085</v>
      </c>
      <c r="K1860" s="2">
        <v>-6.9098261883499999E-4</v>
      </c>
      <c r="L1860" s="2">
        <v>2.223990624771E-3</v>
      </c>
      <c r="M1860" s="2">
        <f t="shared" si="66"/>
        <v>-2.4184391659225001E-2</v>
      </c>
      <c r="N1860" s="2">
        <f t="shared" si="67"/>
        <v>7.7839671866984997E-2</v>
      </c>
      <c r="O1860">
        <v>14</v>
      </c>
      <c r="P1860" s="1">
        <v>138</v>
      </c>
    </row>
    <row r="1861" spans="1:16" x14ac:dyDescent="0.2">
      <c r="A1861" s="4" t="s">
        <v>4946</v>
      </c>
      <c r="B1861" s="4" t="s">
        <v>4946</v>
      </c>
      <c r="C1861" s="4">
        <v>41590</v>
      </c>
      <c r="D1861" s="4" t="s">
        <v>325</v>
      </c>
      <c r="E1861" s="23">
        <v>42.6</v>
      </c>
      <c r="F1861" s="24"/>
      <c r="G1861" s="24"/>
      <c r="H1861" s="24"/>
      <c r="I1861" s="40" t="s">
        <v>2034</v>
      </c>
      <c r="J1861" s="4" t="s">
        <v>7085</v>
      </c>
      <c r="K1861" s="2">
        <v>-6.8545289104799995E-4</v>
      </c>
      <c r="L1861" s="2">
        <v>2.2071895655240001E-3</v>
      </c>
      <c r="M1861" s="2">
        <f t="shared" si="66"/>
        <v>-2.9200293158644797E-2</v>
      </c>
      <c r="N1861" s="2">
        <f t="shared" si="67"/>
        <v>9.4026275491322406E-2</v>
      </c>
      <c r="P1861" s="1">
        <v>138</v>
      </c>
    </row>
    <row r="1862" spans="1:16" x14ac:dyDescent="0.2">
      <c r="A1862" s="4" t="s">
        <v>4947</v>
      </c>
      <c r="B1862" s="4" t="s">
        <v>4947</v>
      </c>
      <c r="C1862" s="4">
        <v>41600</v>
      </c>
      <c r="D1862" s="4" t="s">
        <v>1605</v>
      </c>
      <c r="E1862" s="23">
        <v>12.5</v>
      </c>
      <c r="F1862" s="24"/>
      <c r="G1862" s="24"/>
      <c r="H1862" s="24"/>
      <c r="I1862" s="40" t="s">
        <v>2034</v>
      </c>
      <c r="J1862" s="4" t="s">
        <v>7085</v>
      </c>
      <c r="K1862" s="2">
        <v>-6.3067692099099998E-4</v>
      </c>
      <c r="L1862" s="2">
        <v>2.0255558192730002E-3</v>
      </c>
      <c r="M1862" s="2">
        <f t="shared" si="66"/>
        <v>-7.8834615123875001E-3</v>
      </c>
      <c r="N1862" s="2">
        <f t="shared" si="67"/>
        <v>2.5319447740912503E-2</v>
      </c>
      <c r="P1862" s="1">
        <v>138</v>
      </c>
    </row>
    <row r="1863" spans="1:16" x14ac:dyDescent="0.2">
      <c r="A1863" s="4" t="s">
        <v>4948</v>
      </c>
      <c r="B1863" s="4" t="s">
        <v>4948</v>
      </c>
      <c r="C1863" s="4">
        <v>41610</v>
      </c>
      <c r="D1863" s="4" t="s">
        <v>1606</v>
      </c>
      <c r="E1863" s="23">
        <v>8.3000000000000007</v>
      </c>
      <c r="F1863" s="24"/>
      <c r="G1863" s="24"/>
      <c r="H1863" s="24"/>
      <c r="I1863" s="40" t="s">
        <v>2034</v>
      </c>
      <c r="J1863" s="4" t="s">
        <v>2684</v>
      </c>
      <c r="K1863" s="2">
        <v>-7.3645875090700005E-4</v>
      </c>
      <c r="L1863" s="2">
        <v>2.378845354542E-3</v>
      </c>
      <c r="M1863" s="2">
        <f t="shared" si="66"/>
        <v>-6.112607632528101E-3</v>
      </c>
      <c r="N1863" s="2">
        <f t="shared" si="67"/>
        <v>1.9744416442698601E-2</v>
      </c>
      <c r="P1863" s="1">
        <v>138</v>
      </c>
    </row>
    <row r="1864" spans="1:16" x14ac:dyDescent="0.2">
      <c r="A1864" s="4" t="s">
        <v>4949</v>
      </c>
      <c r="B1864" s="4" t="s">
        <v>4949</v>
      </c>
      <c r="C1864" s="4">
        <v>41620</v>
      </c>
      <c r="D1864" s="4" t="s">
        <v>1607</v>
      </c>
      <c r="E1864" s="23">
        <v>7.9</v>
      </c>
      <c r="F1864" s="24"/>
      <c r="G1864" s="24"/>
      <c r="H1864" s="24"/>
      <c r="I1864" s="40" t="s">
        <v>2034</v>
      </c>
      <c r="J1864" s="4" t="s">
        <v>7085</v>
      </c>
      <c r="K1864" s="2">
        <v>-6.9496763171600004E-4</v>
      </c>
      <c r="L1864" s="2">
        <v>2.2360982839020002E-3</v>
      </c>
      <c r="M1864" s="2">
        <f t="shared" si="66"/>
        <v>-5.4902442905564001E-3</v>
      </c>
      <c r="N1864" s="2">
        <f t="shared" si="67"/>
        <v>1.7665176442825802E-2</v>
      </c>
      <c r="P1864" s="1">
        <v>138</v>
      </c>
    </row>
    <row r="1865" spans="1:16" x14ac:dyDescent="0.2">
      <c r="A1865" s="4" t="s">
        <v>4950</v>
      </c>
      <c r="B1865" s="4" t="s">
        <v>4950</v>
      </c>
      <c r="C1865" s="4">
        <v>41631</v>
      </c>
      <c r="D1865" s="4" t="s">
        <v>1608</v>
      </c>
      <c r="E1865" s="23">
        <v>21.8</v>
      </c>
      <c r="F1865" s="24"/>
      <c r="G1865" s="24"/>
      <c r="H1865" s="24"/>
      <c r="I1865" s="40" t="s">
        <v>2034</v>
      </c>
      <c r="J1865" s="4" t="s">
        <v>7085</v>
      </c>
      <c r="K1865" s="2">
        <v>-5.9944274835299995E-4</v>
      </c>
      <c r="L1865" s="2">
        <v>1.9247307209300001E-3</v>
      </c>
      <c r="M1865" s="2">
        <f t="shared" si="66"/>
        <v>-1.30678519140954E-2</v>
      </c>
      <c r="N1865" s="2">
        <f t="shared" si="67"/>
        <v>4.1959129716274003E-2</v>
      </c>
      <c r="P1865" s="1">
        <v>138</v>
      </c>
    </row>
    <row r="1866" spans="1:16" x14ac:dyDescent="0.2">
      <c r="A1866" s="4" t="s">
        <v>4950</v>
      </c>
      <c r="B1866" s="4" t="s">
        <v>4950</v>
      </c>
      <c r="C1866" s="4">
        <v>41632</v>
      </c>
      <c r="D1866" s="4" t="s">
        <v>1608</v>
      </c>
      <c r="E1866" s="23">
        <v>13</v>
      </c>
      <c r="F1866" s="24"/>
      <c r="G1866" s="24"/>
      <c r="H1866" s="24"/>
      <c r="I1866" s="40" t="s">
        <v>2034</v>
      </c>
      <c r="J1866" s="4" t="s">
        <v>7085</v>
      </c>
      <c r="K1866" s="2">
        <v>-7.0751592284100005E-4</v>
      </c>
      <c r="L1866" s="2">
        <v>2.2758604027329999E-3</v>
      </c>
      <c r="M1866" s="2">
        <f t="shared" si="66"/>
        <v>-9.1977069969330014E-3</v>
      </c>
      <c r="N1866" s="2">
        <f t="shared" si="67"/>
        <v>2.9586185235529E-2</v>
      </c>
      <c r="P1866" s="1">
        <v>138</v>
      </c>
    </row>
    <row r="1867" spans="1:16" x14ac:dyDescent="0.2">
      <c r="A1867" s="4" t="s">
        <v>4951</v>
      </c>
      <c r="B1867" s="4" t="s">
        <v>4951</v>
      </c>
      <c r="C1867" s="4">
        <v>41651</v>
      </c>
      <c r="D1867" s="4" t="s">
        <v>1609</v>
      </c>
      <c r="E1867" s="23">
        <v>32.4</v>
      </c>
      <c r="F1867" s="24"/>
      <c r="G1867" s="24"/>
      <c r="H1867" s="24"/>
      <c r="I1867" s="40" t="s">
        <v>2034</v>
      </c>
      <c r="J1867" s="4" t="s">
        <v>7085</v>
      </c>
      <c r="K1867" s="2">
        <v>-8.8657916057900004E-4</v>
      </c>
      <c r="L1867" s="2">
        <v>2.869196236134E-3</v>
      </c>
      <c r="M1867" s="2">
        <f t="shared" si="66"/>
        <v>-2.8725164802759599E-2</v>
      </c>
      <c r="N1867" s="2">
        <f t="shared" si="67"/>
        <v>9.2961958050741603E-2</v>
      </c>
      <c r="P1867" s="1">
        <v>138</v>
      </c>
    </row>
    <row r="1868" spans="1:16" x14ac:dyDescent="0.2">
      <c r="A1868" s="4" t="s">
        <v>4951</v>
      </c>
      <c r="B1868" s="4" t="s">
        <v>4951</v>
      </c>
      <c r="C1868" s="4">
        <v>41652</v>
      </c>
      <c r="D1868" s="4" t="s">
        <v>1609</v>
      </c>
      <c r="E1868" s="23">
        <v>27.1</v>
      </c>
      <c r="F1868" s="24"/>
      <c r="G1868" s="24"/>
      <c r="H1868" s="24"/>
      <c r="I1868" s="40" t="s">
        <v>2034</v>
      </c>
      <c r="J1868" s="4" t="s">
        <v>7085</v>
      </c>
      <c r="K1868" s="2">
        <v>-9.1621326282600004E-4</v>
      </c>
      <c r="L1868" s="2">
        <v>2.9467728454620002E-3</v>
      </c>
      <c r="M1868" s="2">
        <f t="shared" si="66"/>
        <v>-2.4829379422584601E-2</v>
      </c>
      <c r="N1868" s="2">
        <f t="shared" si="67"/>
        <v>7.9857544112020215E-2</v>
      </c>
      <c r="P1868" s="1">
        <v>138</v>
      </c>
    </row>
    <row r="1869" spans="1:16" x14ac:dyDescent="0.2">
      <c r="A1869" s="4" t="s">
        <v>4952</v>
      </c>
      <c r="B1869" s="4" t="s">
        <v>4952</v>
      </c>
      <c r="C1869" s="4">
        <v>41670</v>
      </c>
      <c r="D1869" s="4" t="s">
        <v>1610</v>
      </c>
      <c r="E1869" s="23">
        <v>4.7</v>
      </c>
      <c r="F1869" s="24"/>
      <c r="G1869" s="24"/>
      <c r="H1869" s="24"/>
      <c r="I1869" s="40" t="s">
        <v>2034</v>
      </c>
      <c r="J1869" s="4" t="s">
        <v>7085</v>
      </c>
      <c r="K1869" s="2">
        <v>-7.56805180572E-4</v>
      </c>
      <c r="L1869" s="2">
        <v>2.4334858171640001E-3</v>
      </c>
      <c r="M1869" s="2">
        <f t="shared" si="66"/>
        <v>-3.5569843486884002E-3</v>
      </c>
      <c r="N1869" s="2">
        <f t="shared" si="67"/>
        <v>1.1437383340670801E-2</v>
      </c>
      <c r="P1869" s="1">
        <v>138</v>
      </c>
    </row>
    <row r="1870" spans="1:16" x14ac:dyDescent="0.2">
      <c r="A1870" s="4" t="s">
        <v>4953</v>
      </c>
      <c r="B1870" s="4" t="s">
        <v>4953</v>
      </c>
      <c r="C1870" s="4">
        <v>41681</v>
      </c>
      <c r="D1870" s="4" t="s">
        <v>1611</v>
      </c>
      <c r="E1870" s="23">
        <v>4.4000000000000004</v>
      </c>
      <c r="F1870" s="24"/>
      <c r="G1870" s="24"/>
      <c r="H1870" s="24"/>
      <c r="I1870" s="40" t="s">
        <v>2034</v>
      </c>
      <c r="J1870" s="4" t="s">
        <v>7085</v>
      </c>
      <c r="K1870" s="2">
        <v>-7.2924944106500002E-4</v>
      </c>
      <c r="L1870" s="2">
        <v>2.3470066953449999E-3</v>
      </c>
      <c r="M1870" s="2">
        <f t="shared" si="66"/>
        <v>-3.2086975406860003E-3</v>
      </c>
      <c r="N1870" s="2">
        <f t="shared" si="67"/>
        <v>1.0326829459518001E-2</v>
      </c>
      <c r="P1870" s="1">
        <v>69</v>
      </c>
    </row>
    <row r="1871" spans="1:16" x14ac:dyDescent="0.2">
      <c r="A1871" s="4" t="s">
        <v>4953</v>
      </c>
      <c r="B1871" s="4" t="s">
        <v>4953</v>
      </c>
      <c r="C1871" s="4">
        <v>41682</v>
      </c>
      <c r="D1871" s="4" t="s">
        <v>1611</v>
      </c>
      <c r="E1871" s="23">
        <v>16.600000000000001</v>
      </c>
      <c r="F1871" s="24"/>
      <c r="G1871" s="24"/>
      <c r="H1871" s="24"/>
      <c r="I1871" s="40" t="s">
        <v>2034</v>
      </c>
      <c r="J1871" s="4" t="s">
        <v>7085</v>
      </c>
      <c r="K1871" s="2">
        <v>-6.8769499193899999E-4</v>
      </c>
      <c r="L1871" s="2">
        <v>2.2049939725549998E-3</v>
      </c>
      <c r="M1871" s="2">
        <f t="shared" si="66"/>
        <v>-1.1415736866187401E-2</v>
      </c>
      <c r="N1871" s="2">
        <f t="shared" si="67"/>
        <v>3.6602899944413E-2</v>
      </c>
      <c r="P1871" s="1">
        <v>69</v>
      </c>
    </row>
    <row r="1872" spans="1:16" x14ac:dyDescent="0.2">
      <c r="A1872" s="4" t="s">
        <v>4954</v>
      </c>
      <c r="B1872" s="4" t="s">
        <v>4954</v>
      </c>
      <c r="C1872" s="4">
        <v>41700</v>
      </c>
      <c r="D1872" s="4" t="s">
        <v>1612</v>
      </c>
      <c r="E1872" s="23">
        <v>5.0999999999999996</v>
      </c>
      <c r="F1872" s="24"/>
      <c r="G1872" s="24"/>
      <c r="H1872" s="24"/>
      <c r="I1872" s="40" t="s">
        <v>2034</v>
      </c>
      <c r="J1872" s="4" t="s">
        <v>2684</v>
      </c>
      <c r="K1872" s="2">
        <v>-7.7527319081099996E-4</v>
      </c>
      <c r="L1872" s="2">
        <v>2.49740597792E-3</v>
      </c>
      <c r="M1872" s="2">
        <f t="shared" si="66"/>
        <v>-3.9538932731360997E-3</v>
      </c>
      <c r="N1872" s="2">
        <f t="shared" si="67"/>
        <v>1.2736770487392E-2</v>
      </c>
      <c r="P1872" s="1">
        <v>138</v>
      </c>
    </row>
    <row r="1873" spans="1:16" x14ac:dyDescent="0.2">
      <c r="A1873" s="4" t="s">
        <v>4955</v>
      </c>
      <c r="B1873" s="4" t="s">
        <v>4955</v>
      </c>
      <c r="C1873" s="4">
        <v>41711</v>
      </c>
      <c r="D1873" s="4" t="s">
        <v>1613</v>
      </c>
      <c r="E1873" s="23">
        <v>21.8</v>
      </c>
      <c r="F1873" s="24"/>
      <c r="G1873" s="24"/>
      <c r="H1873" s="24"/>
      <c r="I1873" s="40" t="s">
        <v>2034</v>
      </c>
      <c r="J1873" s="4" t="s">
        <v>7085</v>
      </c>
      <c r="K1873" s="2">
        <v>-4.8574502579900003E-4</v>
      </c>
      <c r="L1873" s="2">
        <v>1.5499917790290001E-3</v>
      </c>
      <c r="M1873" s="2">
        <f t="shared" si="66"/>
        <v>-1.0589241562418202E-2</v>
      </c>
      <c r="N1873" s="2">
        <f t="shared" si="67"/>
        <v>3.37898207828322E-2</v>
      </c>
      <c r="P1873" s="1">
        <v>138</v>
      </c>
    </row>
    <row r="1874" spans="1:16" x14ac:dyDescent="0.2">
      <c r="A1874" s="4" t="s">
        <v>4955</v>
      </c>
      <c r="B1874" s="4" t="s">
        <v>4955</v>
      </c>
      <c r="C1874" s="4">
        <v>41712</v>
      </c>
      <c r="D1874" s="4" t="s">
        <v>1613</v>
      </c>
      <c r="E1874" s="23">
        <v>25.9</v>
      </c>
      <c r="F1874" s="24"/>
      <c r="G1874" s="24"/>
      <c r="H1874" s="24"/>
      <c r="I1874" s="40" t="s">
        <v>2034</v>
      </c>
      <c r="J1874" s="4" t="s">
        <v>7085</v>
      </c>
      <c r="K1874" s="2">
        <v>-7.8793161083000004E-4</v>
      </c>
      <c r="L1874" s="2">
        <v>2.535545499995E-3</v>
      </c>
      <c r="M1874" s="2">
        <f t="shared" si="66"/>
        <v>-2.0407428720497001E-2</v>
      </c>
      <c r="N1874" s="2">
        <f t="shared" si="67"/>
        <v>6.5670628449870497E-2</v>
      </c>
      <c r="P1874" s="1">
        <v>138</v>
      </c>
    </row>
    <row r="1875" spans="1:16" x14ac:dyDescent="0.2">
      <c r="A1875" s="4" t="s">
        <v>4956</v>
      </c>
      <c r="B1875" s="4" t="s">
        <v>4956</v>
      </c>
      <c r="C1875" s="4">
        <v>42000</v>
      </c>
      <c r="D1875" s="4" t="s">
        <v>1614</v>
      </c>
      <c r="E1875" s="24"/>
      <c r="F1875" s="24"/>
      <c r="G1875" s="24"/>
      <c r="H1875" s="24"/>
      <c r="I1875" s="40" t="s">
        <v>2034</v>
      </c>
      <c r="J1875" s="4" t="s">
        <v>6</v>
      </c>
      <c r="K1875" s="2">
        <v>1.0286091856E-4</v>
      </c>
      <c r="L1875" s="2">
        <v>-3.2330560497900002E-4</v>
      </c>
      <c r="M1875" s="2">
        <f t="shared" si="66"/>
        <v>0</v>
      </c>
      <c r="N1875" s="2">
        <f t="shared" si="67"/>
        <v>0</v>
      </c>
      <c r="P1875" s="1">
        <v>345</v>
      </c>
    </row>
    <row r="1876" spans="1:16" x14ac:dyDescent="0.2">
      <c r="A1876" s="4" t="s">
        <v>4956</v>
      </c>
      <c r="B1876" s="4" t="s">
        <v>4956</v>
      </c>
      <c r="C1876" s="4">
        <v>42010</v>
      </c>
      <c r="D1876" s="4" t="s">
        <v>1615</v>
      </c>
      <c r="E1876" s="24"/>
      <c r="F1876" s="24"/>
      <c r="G1876" s="24"/>
      <c r="H1876" s="24"/>
      <c r="I1876" s="40" t="s">
        <v>2034</v>
      </c>
      <c r="J1876" s="4" t="s">
        <v>6</v>
      </c>
      <c r="K1876" s="2">
        <v>-5.7386822300000003E-4</v>
      </c>
      <c r="L1876" s="2">
        <v>1.8396653467789999E-3</v>
      </c>
      <c r="M1876" s="2">
        <f t="shared" si="66"/>
        <v>0</v>
      </c>
      <c r="N1876" s="2">
        <f t="shared" si="67"/>
        <v>0</v>
      </c>
      <c r="P1876" s="1">
        <v>138</v>
      </c>
    </row>
    <row r="1877" spans="1:16" x14ac:dyDescent="0.2">
      <c r="A1877" s="4" t="s">
        <v>4956</v>
      </c>
      <c r="B1877" s="4" t="s">
        <v>4956</v>
      </c>
      <c r="C1877" s="4">
        <v>42015</v>
      </c>
      <c r="D1877" s="4" t="s">
        <v>1616</v>
      </c>
      <c r="E1877" s="24"/>
      <c r="F1877" s="24"/>
      <c r="G1877" s="24"/>
      <c r="H1877" s="24"/>
      <c r="I1877" s="40" t="s">
        <v>2034</v>
      </c>
      <c r="J1877" s="4" t="s">
        <v>6</v>
      </c>
      <c r="K1877" s="2">
        <v>3.8000000000000002E-14</v>
      </c>
      <c r="L1877" s="2">
        <v>4.7999999999999997E-14</v>
      </c>
      <c r="M1877" s="2">
        <f t="shared" si="66"/>
        <v>0</v>
      </c>
      <c r="N1877" s="2">
        <f t="shared" si="67"/>
        <v>0</v>
      </c>
      <c r="P1877" s="1">
        <v>138</v>
      </c>
    </row>
    <row r="1878" spans="1:16" x14ac:dyDescent="0.2">
      <c r="A1878" s="4" t="s">
        <v>4956</v>
      </c>
      <c r="B1878" s="4" t="s">
        <v>4956</v>
      </c>
      <c r="C1878" s="4">
        <v>42020</v>
      </c>
      <c r="D1878" s="4" t="s">
        <v>1617</v>
      </c>
      <c r="E1878" s="23">
        <v>12.6</v>
      </c>
      <c r="F1878" s="24"/>
      <c r="G1878" s="24"/>
      <c r="H1878" s="24"/>
      <c r="I1878" s="40" t="s">
        <v>2034</v>
      </c>
      <c r="J1878" s="4" t="s">
        <v>6</v>
      </c>
      <c r="K1878" s="2">
        <v>-5.7386822300000003E-4</v>
      </c>
      <c r="L1878" s="2">
        <v>1.8396653467789999E-3</v>
      </c>
      <c r="M1878" s="2">
        <f t="shared" si="66"/>
        <v>-7.2307396098000003E-3</v>
      </c>
      <c r="N1878" s="2">
        <f t="shared" si="67"/>
        <v>2.31797833694154E-2</v>
      </c>
      <c r="P1878" s="1">
        <v>138</v>
      </c>
    </row>
    <row r="1879" spans="1:16" x14ac:dyDescent="0.2">
      <c r="A1879" s="4" t="s">
        <v>4957</v>
      </c>
      <c r="B1879" s="4" t="s">
        <v>4957</v>
      </c>
      <c r="C1879" s="4">
        <v>42041</v>
      </c>
      <c r="D1879" s="4" t="s">
        <v>1618</v>
      </c>
      <c r="E1879" s="23">
        <v>9.1</v>
      </c>
      <c r="F1879" s="24"/>
      <c r="G1879" s="24"/>
      <c r="H1879" s="24"/>
      <c r="I1879" s="40" t="s">
        <v>2034</v>
      </c>
      <c r="J1879" s="4" t="s">
        <v>7085</v>
      </c>
      <c r="K1879" s="2">
        <v>-1.08175379864E-4</v>
      </c>
      <c r="L1879" s="2">
        <v>2.7704416424999999E-4</v>
      </c>
      <c r="M1879" s="2">
        <f t="shared" si="66"/>
        <v>-9.8439595676239988E-4</v>
      </c>
      <c r="N1879" s="2">
        <f t="shared" si="67"/>
        <v>2.5211018946749999E-3</v>
      </c>
      <c r="P1879" s="1">
        <v>138</v>
      </c>
    </row>
    <row r="1880" spans="1:16" x14ac:dyDescent="0.2">
      <c r="A1880" s="4" t="s">
        <v>4957</v>
      </c>
      <c r="B1880" s="4" t="s">
        <v>4957</v>
      </c>
      <c r="C1880" s="4">
        <v>42042</v>
      </c>
      <c r="D1880" s="4" t="s">
        <v>1618</v>
      </c>
      <c r="E1880" s="23">
        <v>18.2</v>
      </c>
      <c r="F1880" s="24"/>
      <c r="G1880" s="24"/>
      <c r="H1880" s="24"/>
      <c r="I1880" s="40" t="s">
        <v>2034</v>
      </c>
      <c r="J1880" s="4" t="s">
        <v>7085</v>
      </c>
      <c r="K1880" s="2">
        <v>-4.1648178012099998E-4</v>
      </c>
      <c r="L1880" s="2">
        <v>1.322690630332E-3</v>
      </c>
      <c r="M1880" s="2">
        <f t="shared" si="66"/>
        <v>-7.5799683982021998E-3</v>
      </c>
      <c r="N1880" s="2">
        <f t="shared" si="67"/>
        <v>2.4072969472042398E-2</v>
      </c>
      <c r="P1880" s="1">
        <v>138</v>
      </c>
    </row>
    <row r="1881" spans="1:16" x14ac:dyDescent="0.2">
      <c r="A1881" s="4" t="s">
        <v>4958</v>
      </c>
      <c r="B1881" s="4" t="s">
        <v>4958</v>
      </c>
      <c r="C1881" s="4">
        <v>42061</v>
      </c>
      <c r="D1881" s="4" t="s">
        <v>1619</v>
      </c>
      <c r="E1881" s="23">
        <v>19.5</v>
      </c>
      <c r="F1881" s="24"/>
      <c r="G1881" s="24"/>
      <c r="H1881" s="24"/>
      <c r="I1881" s="40" t="s">
        <v>2034</v>
      </c>
      <c r="J1881" s="4" t="s">
        <v>6</v>
      </c>
      <c r="K1881" s="2">
        <v>-5.8412111684000002E-5</v>
      </c>
      <c r="L1881" s="2">
        <v>1.82034476893E-4</v>
      </c>
      <c r="M1881" s="2">
        <f t="shared" si="66"/>
        <v>-1.1390361778380001E-3</v>
      </c>
      <c r="N1881" s="2">
        <f t="shared" si="67"/>
        <v>3.5496722994134999E-3</v>
      </c>
      <c r="P1881" s="1">
        <v>138</v>
      </c>
    </row>
    <row r="1882" spans="1:16" x14ac:dyDescent="0.2">
      <c r="A1882" s="4" t="s">
        <v>4958</v>
      </c>
      <c r="B1882" s="4" t="s">
        <v>4958</v>
      </c>
      <c r="C1882" s="4">
        <v>42062</v>
      </c>
      <c r="D1882" s="4" t="s">
        <v>1619</v>
      </c>
      <c r="E1882" s="23">
        <v>22</v>
      </c>
      <c r="F1882" s="24"/>
      <c r="G1882" s="24"/>
      <c r="H1882" s="24"/>
      <c r="I1882" s="40" t="s">
        <v>2034</v>
      </c>
      <c r="J1882" s="4" t="s">
        <v>6</v>
      </c>
      <c r="K1882" s="2">
        <v>-8.8189888628999993E-5</v>
      </c>
      <c r="L1882" s="2">
        <v>2.4589063832499997E-4</v>
      </c>
      <c r="M1882" s="2">
        <f t="shared" si="66"/>
        <v>-1.9401775498379997E-3</v>
      </c>
      <c r="N1882" s="2">
        <f t="shared" si="67"/>
        <v>5.4095940431499994E-3</v>
      </c>
      <c r="P1882" s="1">
        <v>69</v>
      </c>
    </row>
    <row r="1883" spans="1:16" x14ac:dyDescent="0.2">
      <c r="A1883" s="4" t="s">
        <v>4959</v>
      </c>
      <c r="B1883" s="4" t="s">
        <v>4959</v>
      </c>
      <c r="C1883" s="4">
        <v>42080</v>
      </c>
      <c r="D1883" s="4" t="s">
        <v>1620</v>
      </c>
      <c r="E1883" s="23">
        <v>11</v>
      </c>
      <c r="F1883" s="24"/>
      <c r="G1883" s="24"/>
      <c r="H1883" s="24"/>
      <c r="I1883" s="40" t="s">
        <v>2034</v>
      </c>
      <c r="J1883" s="4" t="s">
        <v>500</v>
      </c>
      <c r="K1883" s="2">
        <v>-3.220929284E-5</v>
      </c>
      <c r="L1883" s="2">
        <v>4.7489211282999999E-5</v>
      </c>
      <c r="M1883" s="2">
        <f t="shared" si="66"/>
        <v>-3.5430222123999998E-4</v>
      </c>
      <c r="N1883" s="2">
        <f t="shared" si="67"/>
        <v>5.2238132411300004E-4</v>
      </c>
      <c r="P1883" s="1">
        <v>69</v>
      </c>
    </row>
    <row r="1884" spans="1:16" x14ac:dyDescent="0.2">
      <c r="A1884" s="4" t="s">
        <v>4960</v>
      </c>
      <c r="B1884" s="4" t="s">
        <v>4960</v>
      </c>
      <c r="C1884" s="4">
        <v>42090</v>
      </c>
      <c r="D1884" s="4" t="s">
        <v>1621</v>
      </c>
      <c r="E1884" s="24">
        <v>40.200000000000003</v>
      </c>
      <c r="G1884" s="24"/>
      <c r="H1884" s="24"/>
      <c r="I1884" s="40" t="s">
        <v>2034</v>
      </c>
      <c r="J1884" s="4" t="s">
        <v>500</v>
      </c>
      <c r="K1884" s="2">
        <v>5.0641107372900002E-4</v>
      </c>
      <c r="L1884" s="2">
        <v>-1.63894041907E-3</v>
      </c>
      <c r="M1884" s="2">
        <f t="shared" si="66"/>
        <v>2.0357725163905802E-2</v>
      </c>
      <c r="N1884" s="2">
        <f t="shared" si="67"/>
        <v>-6.588540484661401E-2</v>
      </c>
      <c r="O1884">
        <v>15</v>
      </c>
      <c r="P1884" s="1">
        <v>138</v>
      </c>
    </row>
    <row r="1885" spans="1:16" x14ac:dyDescent="0.2">
      <c r="A1885" s="4" t="s">
        <v>4961</v>
      </c>
      <c r="B1885" s="4" t="s">
        <v>4961</v>
      </c>
      <c r="C1885" s="4">
        <v>42100</v>
      </c>
      <c r="D1885" s="4" t="s">
        <v>1622</v>
      </c>
      <c r="E1885" s="23">
        <v>9.8000000000000007</v>
      </c>
      <c r="F1885" s="24"/>
      <c r="G1885" s="24"/>
      <c r="H1885" s="24"/>
      <c r="I1885" s="40" t="s">
        <v>2034</v>
      </c>
      <c r="J1885" s="4" t="s">
        <v>500</v>
      </c>
      <c r="K1885" s="2">
        <v>1.936139306054E-3</v>
      </c>
      <c r="L1885" s="2">
        <v>-6.200850941241E-3</v>
      </c>
      <c r="M1885" s="2">
        <f t="shared" si="66"/>
        <v>1.89741651993292E-2</v>
      </c>
      <c r="N1885" s="2">
        <f t="shared" si="67"/>
        <v>-6.0768339224161805E-2</v>
      </c>
      <c r="P1885" s="1">
        <v>138</v>
      </c>
    </row>
    <row r="1886" spans="1:16" x14ac:dyDescent="0.2">
      <c r="A1886" s="4" t="s">
        <v>4962</v>
      </c>
      <c r="B1886" s="4" t="s">
        <v>4962</v>
      </c>
      <c r="C1886" s="4">
        <v>42110</v>
      </c>
      <c r="D1886" s="4" t="s">
        <v>1623</v>
      </c>
      <c r="E1886" s="23">
        <v>7.6</v>
      </c>
      <c r="F1886" s="24"/>
      <c r="G1886" s="24"/>
      <c r="H1886" s="24"/>
      <c r="I1886" s="40" t="s">
        <v>2034</v>
      </c>
      <c r="J1886" s="4" t="s">
        <v>500</v>
      </c>
      <c r="K1886" s="2">
        <v>1.243253122084E-3</v>
      </c>
      <c r="L1886" s="2">
        <v>-4.0058023296299997E-3</v>
      </c>
      <c r="M1886" s="2">
        <f t="shared" si="66"/>
        <v>9.4487237278383998E-3</v>
      </c>
      <c r="N1886" s="2">
        <f t="shared" si="67"/>
        <v>-3.0444097705187995E-2</v>
      </c>
      <c r="P1886" s="1">
        <v>138</v>
      </c>
    </row>
    <row r="1887" spans="1:16" x14ac:dyDescent="0.2">
      <c r="A1887" s="4" t="s">
        <v>4963</v>
      </c>
      <c r="B1887" s="4" t="s">
        <v>4963</v>
      </c>
      <c r="C1887" s="4">
        <v>42120</v>
      </c>
      <c r="D1887" s="4" t="s">
        <v>1624</v>
      </c>
      <c r="E1887" s="23">
        <v>6.5</v>
      </c>
      <c r="F1887" s="24"/>
      <c r="G1887" s="24"/>
      <c r="H1887" s="24"/>
      <c r="I1887" s="40" t="s">
        <v>2034</v>
      </c>
      <c r="J1887" s="4" t="s">
        <v>7085</v>
      </c>
      <c r="K1887" s="2">
        <v>-5.36501116585E-4</v>
      </c>
      <c r="L1887" s="2">
        <v>1.7194201936950001E-3</v>
      </c>
      <c r="M1887" s="2">
        <f t="shared" si="66"/>
        <v>-3.4872572578025E-3</v>
      </c>
      <c r="N1887" s="2">
        <f t="shared" si="67"/>
        <v>1.11762312590175E-2</v>
      </c>
      <c r="P1887" s="1">
        <v>138</v>
      </c>
    </row>
    <row r="1888" spans="1:16" x14ac:dyDescent="0.2">
      <c r="A1888" s="4" t="s">
        <v>4964</v>
      </c>
      <c r="B1888" s="4" t="s">
        <v>4964</v>
      </c>
      <c r="C1888" s="4">
        <v>42130</v>
      </c>
      <c r="D1888" s="4" t="s">
        <v>1625</v>
      </c>
      <c r="E1888" s="24"/>
      <c r="F1888" s="24"/>
      <c r="G1888" s="24"/>
      <c r="H1888" s="24"/>
      <c r="I1888" s="40" t="s">
        <v>2034</v>
      </c>
      <c r="J1888" s="4" t="s">
        <v>500</v>
      </c>
      <c r="K1888" s="2">
        <v>-1.4807384286499999E-4</v>
      </c>
      <c r="L1888" s="2">
        <v>4.3811128125500001E-4</v>
      </c>
      <c r="M1888" s="2">
        <f t="shared" si="66"/>
        <v>0</v>
      </c>
      <c r="N1888" s="2">
        <f t="shared" si="67"/>
        <v>0</v>
      </c>
      <c r="P1888" s="1">
        <v>138</v>
      </c>
    </row>
    <row r="1889" spans="1:16" x14ac:dyDescent="0.2">
      <c r="A1889" s="4" t="s">
        <v>4964</v>
      </c>
      <c r="B1889" s="4" t="s">
        <v>4964</v>
      </c>
      <c r="C1889" s="4">
        <v>42140</v>
      </c>
      <c r="D1889" s="4" t="s">
        <v>1626</v>
      </c>
      <c r="E1889" s="24"/>
      <c r="F1889" s="24"/>
      <c r="G1889" s="24"/>
      <c r="H1889" s="24"/>
      <c r="I1889" s="40" t="s">
        <v>2034</v>
      </c>
      <c r="J1889" s="4" t="s">
        <v>500</v>
      </c>
      <c r="K1889" s="2">
        <v>-6.3719264290000005E-5</v>
      </c>
      <c r="L1889" s="2">
        <v>1.54089662828E-4</v>
      </c>
      <c r="M1889" s="2">
        <f t="shared" si="66"/>
        <v>0</v>
      </c>
      <c r="N1889" s="2">
        <f t="shared" si="67"/>
        <v>0</v>
      </c>
      <c r="P1889" s="1">
        <v>69</v>
      </c>
    </row>
    <row r="1890" spans="1:16" x14ac:dyDescent="0.2">
      <c r="A1890" s="4" t="s">
        <v>4965</v>
      </c>
      <c r="B1890" s="4" t="s">
        <v>4965</v>
      </c>
      <c r="C1890" s="4">
        <v>42150</v>
      </c>
      <c r="D1890" s="4" t="s">
        <v>1627</v>
      </c>
      <c r="E1890" s="24">
        <v>30</v>
      </c>
      <c r="G1890" s="24"/>
      <c r="H1890" s="24"/>
      <c r="I1890" s="40" t="s">
        <v>2034</v>
      </c>
      <c r="J1890" s="4" t="s">
        <v>500</v>
      </c>
      <c r="K1890" s="2">
        <v>1.8937293207269999E-3</v>
      </c>
      <c r="L1890" s="2">
        <v>-6.0620503500100004E-3</v>
      </c>
      <c r="M1890" s="2">
        <f t="shared" si="66"/>
        <v>5.6811879621809995E-2</v>
      </c>
      <c r="N1890" s="2">
        <f t="shared" si="67"/>
        <v>-0.1818615105003</v>
      </c>
      <c r="O1890">
        <v>16</v>
      </c>
      <c r="P1890" s="1">
        <v>138</v>
      </c>
    </row>
    <row r="1891" spans="1:16" x14ac:dyDescent="0.2">
      <c r="A1891" s="4" t="s">
        <v>4966</v>
      </c>
      <c r="B1891" s="4" t="s">
        <v>4966</v>
      </c>
      <c r="C1891" s="4">
        <v>42160</v>
      </c>
      <c r="D1891" s="4" t="s">
        <v>1628</v>
      </c>
      <c r="E1891" s="24"/>
      <c r="F1891" s="24"/>
      <c r="G1891" s="24"/>
      <c r="H1891" s="24"/>
      <c r="I1891" s="40" t="s">
        <v>2034</v>
      </c>
      <c r="J1891" s="4" t="s">
        <v>7085</v>
      </c>
      <c r="K1891" s="2">
        <v>-6.1170459957800001E-4</v>
      </c>
      <c r="L1891" s="2">
        <v>1.9637166988100002E-3</v>
      </c>
      <c r="M1891" s="2">
        <f t="shared" si="66"/>
        <v>0</v>
      </c>
      <c r="N1891" s="2">
        <f t="shared" si="67"/>
        <v>0</v>
      </c>
      <c r="P1891" s="1">
        <v>138</v>
      </c>
    </row>
    <row r="1892" spans="1:16" x14ac:dyDescent="0.2">
      <c r="A1892" s="4" t="s">
        <v>4967</v>
      </c>
      <c r="B1892" s="4" t="s">
        <v>4967</v>
      </c>
      <c r="C1892" s="4">
        <v>42170</v>
      </c>
      <c r="D1892" s="4" t="s">
        <v>1629</v>
      </c>
      <c r="E1892" s="23">
        <v>67.7</v>
      </c>
      <c r="F1892" s="24"/>
      <c r="G1892" s="24"/>
      <c r="H1892" s="24"/>
      <c r="I1892" s="40" t="s">
        <v>2034</v>
      </c>
      <c r="J1892" s="4" t="s">
        <v>7085</v>
      </c>
      <c r="K1892" s="2">
        <v>-5.6905980454799996E-4</v>
      </c>
      <c r="L1892" s="2">
        <v>1.8250301945950001E-3</v>
      </c>
      <c r="M1892" s="2">
        <f t="shared" si="66"/>
        <v>-3.8525348767899599E-2</v>
      </c>
      <c r="N1892" s="2">
        <f t="shared" si="67"/>
        <v>0.12355454417408152</v>
      </c>
      <c r="P1892" s="1">
        <v>138</v>
      </c>
    </row>
    <row r="1893" spans="1:16" x14ac:dyDescent="0.2">
      <c r="A1893" s="4" t="s">
        <v>4968</v>
      </c>
      <c r="B1893" s="4" t="s">
        <v>4968</v>
      </c>
      <c r="C1893" s="4">
        <v>42180</v>
      </c>
      <c r="D1893" s="4" t="s">
        <v>1630</v>
      </c>
      <c r="E1893" s="23">
        <v>59.2</v>
      </c>
      <c r="F1893" s="24"/>
      <c r="G1893" s="24"/>
      <c r="H1893" s="24"/>
      <c r="I1893" s="40" t="s">
        <v>2034</v>
      </c>
      <c r="J1893" s="4" t="s">
        <v>7085</v>
      </c>
      <c r="K1893" s="2">
        <v>-6.0960213886599997E-4</v>
      </c>
      <c r="L1893" s="2">
        <v>1.9568793941290002E-3</v>
      </c>
      <c r="M1893" s="2">
        <f t="shared" si="66"/>
        <v>-3.6088446620867201E-2</v>
      </c>
      <c r="N1893" s="2">
        <f t="shared" si="67"/>
        <v>0.11584726013243682</v>
      </c>
      <c r="P1893" s="1">
        <v>138</v>
      </c>
    </row>
    <row r="1894" spans="1:16" x14ac:dyDescent="0.2">
      <c r="A1894" s="4" t="s">
        <v>4969</v>
      </c>
      <c r="B1894" s="4" t="s">
        <v>4969</v>
      </c>
      <c r="C1894" s="4">
        <v>42190</v>
      </c>
      <c r="D1894" s="4" t="s">
        <v>1631</v>
      </c>
      <c r="E1894" s="23">
        <v>31.9</v>
      </c>
      <c r="F1894" s="24"/>
      <c r="G1894" s="24"/>
      <c r="H1894" s="24"/>
      <c r="I1894" s="40" t="s">
        <v>2034</v>
      </c>
      <c r="J1894" s="4" t="s">
        <v>500</v>
      </c>
      <c r="K1894" s="2">
        <v>1.9464974757279999E-3</v>
      </c>
      <c r="L1894" s="2">
        <v>-6.233665160835E-3</v>
      </c>
      <c r="M1894" s="2">
        <f t="shared" si="66"/>
        <v>6.2093269475723196E-2</v>
      </c>
      <c r="N1894" s="2">
        <f t="shared" si="67"/>
        <v>-0.19885391863063651</v>
      </c>
      <c r="P1894" s="1">
        <v>138</v>
      </c>
    </row>
    <row r="1895" spans="1:16" x14ac:dyDescent="0.2">
      <c r="A1895" s="4" t="s">
        <v>4970</v>
      </c>
      <c r="B1895" s="4" t="s">
        <v>4970</v>
      </c>
      <c r="C1895" s="4">
        <v>42200</v>
      </c>
      <c r="D1895" s="4" t="s">
        <v>1632</v>
      </c>
      <c r="E1895" s="23">
        <v>5.2</v>
      </c>
      <c r="F1895" s="24"/>
      <c r="G1895" s="24"/>
      <c r="H1895" s="24"/>
      <c r="I1895" s="40" t="s">
        <v>2034</v>
      </c>
      <c r="J1895" s="4" t="s">
        <v>7085</v>
      </c>
      <c r="K1895" s="2">
        <v>1.9562242086980002E-3</v>
      </c>
      <c r="L1895" s="2">
        <v>-6.2728449702259999E-3</v>
      </c>
      <c r="M1895" s="2">
        <f t="shared" si="66"/>
        <v>1.0172365885229601E-2</v>
      </c>
      <c r="N1895" s="2">
        <f t="shared" si="67"/>
        <v>-3.2618793845175201E-2</v>
      </c>
      <c r="P1895" s="1">
        <v>69</v>
      </c>
    </row>
    <row r="1896" spans="1:16" x14ac:dyDescent="0.2">
      <c r="A1896" s="4" t="s">
        <v>4971</v>
      </c>
      <c r="B1896" s="4" t="s">
        <v>4971</v>
      </c>
      <c r="C1896" s="4">
        <v>42210</v>
      </c>
      <c r="D1896" s="4" t="s">
        <v>1633</v>
      </c>
      <c r="E1896" s="23">
        <v>52</v>
      </c>
      <c r="F1896" s="24"/>
      <c r="G1896" s="24"/>
      <c r="H1896" s="24"/>
      <c r="I1896" s="40" t="s">
        <v>2034</v>
      </c>
      <c r="J1896" s="4" t="s">
        <v>500</v>
      </c>
      <c r="K1896" s="2">
        <v>1.9345607142900001E-3</v>
      </c>
      <c r="L1896" s="2">
        <v>-6.1928569339219997E-3</v>
      </c>
      <c r="M1896" s="2">
        <f t="shared" si="66"/>
        <v>0.10059715714308</v>
      </c>
      <c r="N1896" s="2">
        <f t="shared" si="67"/>
        <v>-0.32202856056394397</v>
      </c>
      <c r="P1896" s="1">
        <v>138</v>
      </c>
    </row>
    <row r="1897" spans="1:16" x14ac:dyDescent="0.2">
      <c r="A1897" s="4" t="s">
        <v>4972</v>
      </c>
      <c r="B1897" s="4" t="s">
        <v>4972</v>
      </c>
      <c r="C1897" s="4">
        <v>42220</v>
      </c>
      <c r="D1897" s="4" t="s">
        <v>1634</v>
      </c>
      <c r="E1897" s="23">
        <v>13</v>
      </c>
      <c r="F1897" s="24"/>
      <c r="G1897" s="24"/>
      <c r="H1897" s="24"/>
      <c r="I1897" s="40" t="s">
        <v>2034</v>
      </c>
      <c r="J1897" s="4" t="s">
        <v>7085</v>
      </c>
      <c r="K1897" s="2">
        <v>-5.4683192865899997E-4</v>
      </c>
      <c r="L1897" s="2">
        <v>1.752930111252E-3</v>
      </c>
      <c r="M1897" s="2">
        <f t="shared" si="66"/>
        <v>-7.1088150725669994E-3</v>
      </c>
      <c r="N1897" s="2">
        <f t="shared" si="67"/>
        <v>2.2788091446275999E-2</v>
      </c>
      <c r="P1897" s="1">
        <v>138</v>
      </c>
    </row>
    <row r="1898" spans="1:16" x14ac:dyDescent="0.2">
      <c r="A1898" s="4" t="s">
        <v>4973</v>
      </c>
      <c r="B1898" s="4" t="s">
        <v>4973</v>
      </c>
      <c r="C1898" s="4">
        <v>42230</v>
      </c>
      <c r="D1898" s="4" t="s">
        <v>1635</v>
      </c>
      <c r="E1898" s="24">
        <v>0</v>
      </c>
      <c r="G1898" s="24"/>
      <c r="H1898" s="24"/>
      <c r="I1898" s="40" t="s">
        <v>2034</v>
      </c>
      <c r="J1898" s="4" t="s">
        <v>7085</v>
      </c>
      <c r="K1898" s="2">
        <v>-5.5864377645800005E-4</v>
      </c>
      <c r="L1898" s="2">
        <v>1.791243907064E-3</v>
      </c>
      <c r="M1898" s="2">
        <f t="shared" si="66"/>
        <v>0</v>
      </c>
      <c r="N1898" s="2">
        <f t="shared" si="67"/>
        <v>0</v>
      </c>
      <c r="O1898">
        <v>17</v>
      </c>
      <c r="P1898" s="1">
        <v>138</v>
      </c>
    </row>
    <row r="1899" spans="1:16" x14ac:dyDescent="0.2">
      <c r="A1899" s="4" t="s">
        <v>4974</v>
      </c>
      <c r="B1899" s="4" t="s">
        <v>4974</v>
      </c>
      <c r="C1899" s="4">
        <v>42241</v>
      </c>
      <c r="D1899" s="4" t="s">
        <v>1636</v>
      </c>
      <c r="E1899" s="23">
        <v>38.200000000000003</v>
      </c>
      <c r="F1899" s="24"/>
      <c r="G1899" s="24"/>
      <c r="H1899" s="24"/>
      <c r="I1899" s="40" t="s">
        <v>2034</v>
      </c>
      <c r="J1899" s="4" t="s">
        <v>7085</v>
      </c>
      <c r="K1899" s="2">
        <v>-6.7492842208600004E-4</v>
      </c>
      <c r="L1899" s="2">
        <v>2.167710568756E-3</v>
      </c>
      <c r="M1899" s="2">
        <f t="shared" si="66"/>
        <v>-2.5782265723685204E-2</v>
      </c>
      <c r="N1899" s="2">
        <f t="shared" si="67"/>
        <v>8.2806543726479206E-2</v>
      </c>
      <c r="P1899" s="1">
        <v>138</v>
      </c>
    </row>
    <row r="1900" spans="1:16" x14ac:dyDescent="0.2">
      <c r="A1900" s="4" t="s">
        <v>4974</v>
      </c>
      <c r="B1900" s="4" t="s">
        <v>4974</v>
      </c>
      <c r="C1900" s="4">
        <v>42242</v>
      </c>
      <c r="D1900" s="4" t="s">
        <v>1636</v>
      </c>
      <c r="E1900" s="23">
        <v>10.9</v>
      </c>
      <c r="F1900" s="24"/>
      <c r="G1900" s="24"/>
      <c r="H1900" s="24"/>
      <c r="I1900" s="40" t="s">
        <v>2034</v>
      </c>
      <c r="J1900" s="4" t="s">
        <v>7085</v>
      </c>
      <c r="K1900" s="2">
        <v>-6.6369137493899999E-4</v>
      </c>
      <c r="L1900" s="2">
        <v>2.1312348544599998E-3</v>
      </c>
      <c r="M1900" s="2">
        <f t="shared" si="66"/>
        <v>-7.2342359868351001E-3</v>
      </c>
      <c r="N1900" s="2">
        <f t="shared" si="67"/>
        <v>2.3230459913613999E-2</v>
      </c>
      <c r="P1900" s="1">
        <v>138</v>
      </c>
    </row>
    <row r="1901" spans="1:16" x14ac:dyDescent="0.2">
      <c r="A1901" s="4" t="s">
        <v>4975</v>
      </c>
      <c r="B1901" s="4" t="s">
        <v>4975</v>
      </c>
      <c r="C1901" s="4">
        <v>42260</v>
      </c>
      <c r="D1901" s="4" t="s">
        <v>1637</v>
      </c>
      <c r="E1901" s="23">
        <v>0.1</v>
      </c>
      <c r="F1901" s="24"/>
      <c r="G1901" s="24"/>
      <c r="H1901" s="24"/>
      <c r="I1901" s="40" t="s">
        <v>2034</v>
      </c>
      <c r="J1901" s="4" t="s">
        <v>7085</v>
      </c>
      <c r="K1901" s="2">
        <v>-5.5888801580299997E-4</v>
      </c>
      <c r="L1901" s="2">
        <v>1.792036229745E-3</v>
      </c>
      <c r="M1901" s="2">
        <f t="shared" si="66"/>
        <v>-5.5888801580299997E-5</v>
      </c>
      <c r="N1901" s="2">
        <f t="shared" si="67"/>
        <v>1.7920362297450001E-4</v>
      </c>
      <c r="P1901" s="1">
        <v>138</v>
      </c>
    </row>
    <row r="1902" spans="1:16" x14ac:dyDescent="0.2">
      <c r="A1902" s="4" t="s">
        <v>4976</v>
      </c>
      <c r="B1902" s="4" t="s">
        <v>4976</v>
      </c>
      <c r="C1902" s="4">
        <v>42271</v>
      </c>
      <c r="D1902" s="4" t="s">
        <v>1638</v>
      </c>
      <c r="E1902" s="23">
        <v>18</v>
      </c>
      <c r="F1902" s="24"/>
      <c r="G1902" s="24"/>
      <c r="H1902" s="24"/>
      <c r="I1902" s="40" t="s">
        <v>2034</v>
      </c>
      <c r="J1902" s="4" t="s">
        <v>7085</v>
      </c>
      <c r="K1902" s="2">
        <v>-1.09134831291E-4</v>
      </c>
      <c r="L1902" s="2">
        <v>2.8022963670099998E-4</v>
      </c>
      <c r="M1902" s="2">
        <f t="shared" si="66"/>
        <v>-1.9644269632379998E-3</v>
      </c>
      <c r="N1902" s="2">
        <f t="shared" si="67"/>
        <v>5.0441334606179996E-3</v>
      </c>
      <c r="P1902" s="1">
        <v>138</v>
      </c>
    </row>
    <row r="1903" spans="1:16" x14ac:dyDescent="0.2">
      <c r="A1903" s="4" t="s">
        <v>4976</v>
      </c>
      <c r="B1903" s="4" t="s">
        <v>4976</v>
      </c>
      <c r="C1903" s="4">
        <v>42272</v>
      </c>
      <c r="D1903" s="4" t="s">
        <v>1638</v>
      </c>
      <c r="E1903" s="23">
        <v>14.9</v>
      </c>
      <c r="F1903" s="24"/>
      <c r="G1903" s="24"/>
      <c r="H1903" s="24"/>
      <c r="I1903" s="40" t="s">
        <v>2034</v>
      </c>
      <c r="J1903" s="4" t="s">
        <v>7085</v>
      </c>
      <c r="K1903" s="2">
        <v>-4.1695724939900001E-4</v>
      </c>
      <c r="L1903" s="2">
        <v>1.324212411419E-3</v>
      </c>
      <c r="M1903" s="2">
        <f t="shared" si="66"/>
        <v>-6.2126630160451004E-3</v>
      </c>
      <c r="N1903" s="2">
        <f t="shared" si="67"/>
        <v>1.9730764930143099E-2</v>
      </c>
      <c r="P1903" s="1">
        <v>138</v>
      </c>
    </row>
    <row r="1904" spans="1:16" x14ac:dyDescent="0.2">
      <c r="A1904" s="4" t="s">
        <v>4977</v>
      </c>
      <c r="B1904" s="4" t="s">
        <v>4977</v>
      </c>
      <c r="C1904" s="4">
        <v>42291</v>
      </c>
      <c r="D1904" s="4" t="s">
        <v>1639</v>
      </c>
      <c r="E1904" s="23">
        <v>25.3</v>
      </c>
      <c r="F1904" s="24"/>
      <c r="G1904" s="24"/>
      <c r="H1904" s="24"/>
      <c r="I1904" s="40" t="s">
        <v>2034</v>
      </c>
      <c r="J1904" s="4" t="s">
        <v>7085</v>
      </c>
      <c r="K1904" s="2">
        <v>-6.3623255118700004E-4</v>
      </c>
      <c r="L1904" s="2">
        <v>2.0421023946259999E-3</v>
      </c>
      <c r="M1904" s="2">
        <f t="shared" si="66"/>
        <v>-1.6096683545031101E-2</v>
      </c>
      <c r="N1904" s="2">
        <f t="shared" si="67"/>
        <v>5.1665190584037797E-2</v>
      </c>
      <c r="P1904" s="1">
        <v>138</v>
      </c>
    </row>
    <row r="1905" spans="1:16" x14ac:dyDescent="0.2">
      <c r="A1905" s="4" t="s">
        <v>4977</v>
      </c>
      <c r="B1905" s="4" t="s">
        <v>4977</v>
      </c>
      <c r="C1905" s="4">
        <v>42292</v>
      </c>
      <c r="D1905" s="4" t="s">
        <v>1639</v>
      </c>
      <c r="E1905" s="23">
        <v>25.5</v>
      </c>
      <c r="F1905" s="24"/>
      <c r="G1905" s="24"/>
      <c r="H1905" s="24"/>
      <c r="I1905" s="40" t="s">
        <v>2034</v>
      </c>
      <c r="J1905" s="4" t="s">
        <v>7085</v>
      </c>
      <c r="K1905" s="2">
        <v>-5.2946159848899995E-4</v>
      </c>
      <c r="L1905" s="2">
        <v>1.696482533589E-3</v>
      </c>
      <c r="M1905" s="2">
        <f t="shared" si="66"/>
        <v>-1.35012707614695E-2</v>
      </c>
      <c r="N1905" s="2">
        <f t="shared" si="67"/>
        <v>4.3260304606519501E-2</v>
      </c>
      <c r="P1905" s="1">
        <v>138</v>
      </c>
    </row>
    <row r="1906" spans="1:16" x14ac:dyDescent="0.2">
      <c r="A1906" s="4" t="s">
        <v>4978</v>
      </c>
      <c r="B1906" s="4" t="s">
        <v>4978</v>
      </c>
      <c r="C1906" s="4">
        <v>42311</v>
      </c>
      <c r="D1906" s="4" t="s">
        <v>1640</v>
      </c>
      <c r="E1906" s="23">
        <v>23.6</v>
      </c>
      <c r="F1906" s="24"/>
      <c r="G1906" s="24"/>
      <c r="H1906" s="24"/>
      <c r="I1906" s="40" t="s">
        <v>2034</v>
      </c>
      <c r="J1906" s="4" t="s">
        <v>7085</v>
      </c>
      <c r="K1906" s="2">
        <v>-4.6884498442500001E-4</v>
      </c>
      <c r="L1906" s="2">
        <v>1.4930610777809999E-3</v>
      </c>
      <c r="M1906" s="2">
        <f t="shared" si="66"/>
        <v>-1.106474163243E-2</v>
      </c>
      <c r="N1906" s="2">
        <f t="shared" si="67"/>
        <v>3.5236241435631602E-2</v>
      </c>
      <c r="P1906" s="1">
        <v>138</v>
      </c>
    </row>
    <row r="1907" spans="1:16" x14ac:dyDescent="0.2">
      <c r="A1907" s="4" t="s">
        <v>4978</v>
      </c>
      <c r="B1907" s="4" t="s">
        <v>4978</v>
      </c>
      <c r="C1907" s="4">
        <v>42312</v>
      </c>
      <c r="D1907" s="4" t="s">
        <v>1640</v>
      </c>
      <c r="E1907" s="23">
        <v>27.1</v>
      </c>
      <c r="F1907" s="24"/>
      <c r="G1907" s="24"/>
      <c r="H1907" s="24"/>
      <c r="I1907" s="40" t="s">
        <v>2034</v>
      </c>
      <c r="J1907" s="4" t="s">
        <v>7085</v>
      </c>
      <c r="K1907" s="2">
        <v>-5.9333501849299995E-4</v>
      </c>
      <c r="L1907" s="2">
        <v>1.9037008751179999E-3</v>
      </c>
      <c r="M1907" s="2">
        <f t="shared" si="66"/>
        <v>-1.6079379001160299E-2</v>
      </c>
      <c r="N1907" s="2">
        <f t="shared" si="67"/>
        <v>5.1590293715697802E-2</v>
      </c>
      <c r="P1907" s="1">
        <v>138</v>
      </c>
    </row>
    <row r="1908" spans="1:16" x14ac:dyDescent="0.2">
      <c r="A1908" s="4" t="s">
        <v>4979</v>
      </c>
      <c r="B1908" s="4" t="s">
        <v>4979</v>
      </c>
      <c r="C1908" s="4">
        <v>42330</v>
      </c>
      <c r="D1908" s="4" t="s">
        <v>1641</v>
      </c>
      <c r="E1908" s="24"/>
      <c r="F1908" s="24"/>
      <c r="G1908" s="24"/>
      <c r="H1908" s="24"/>
      <c r="I1908" s="40" t="s">
        <v>2034</v>
      </c>
      <c r="J1908" s="4" t="s">
        <v>500</v>
      </c>
      <c r="K1908" s="2">
        <v>1.488314359449E-3</v>
      </c>
      <c r="L1908" s="2">
        <v>-4.7633294016119999E-3</v>
      </c>
      <c r="M1908" s="2">
        <f t="shared" si="66"/>
        <v>0</v>
      </c>
      <c r="N1908" s="2">
        <f t="shared" si="67"/>
        <v>0</v>
      </c>
      <c r="P1908" s="1">
        <v>138</v>
      </c>
    </row>
    <row r="1909" spans="1:16" x14ac:dyDescent="0.2">
      <c r="A1909" s="4" t="s">
        <v>4980</v>
      </c>
      <c r="B1909" s="4" t="s">
        <v>4980</v>
      </c>
      <c r="C1909" s="4">
        <v>42340</v>
      </c>
      <c r="D1909" s="4" t="s">
        <v>1642</v>
      </c>
      <c r="E1909" s="23">
        <v>7.3</v>
      </c>
      <c r="F1909" s="24"/>
      <c r="G1909" s="24"/>
      <c r="H1909" s="24"/>
      <c r="I1909" s="40" t="s">
        <v>2034</v>
      </c>
      <c r="J1909" s="4" t="s">
        <v>500</v>
      </c>
      <c r="K1909" s="2">
        <v>1.196085941046E-3</v>
      </c>
      <c r="L1909" s="2">
        <v>-4.0555773302909997E-3</v>
      </c>
      <c r="M1909" s="2">
        <f t="shared" si="66"/>
        <v>8.7314273696357993E-3</v>
      </c>
      <c r="N1909" s="2">
        <f t="shared" si="67"/>
        <v>-2.9605714511124297E-2</v>
      </c>
      <c r="P1909" s="1">
        <v>69</v>
      </c>
    </row>
    <row r="1910" spans="1:16" x14ac:dyDescent="0.2">
      <c r="A1910" s="4" t="s">
        <v>4981</v>
      </c>
      <c r="B1910" s="4" t="s">
        <v>4981</v>
      </c>
      <c r="C1910" s="4">
        <v>42500</v>
      </c>
      <c r="D1910" s="4" t="s">
        <v>1643</v>
      </c>
      <c r="E1910" s="24"/>
      <c r="F1910" s="24"/>
      <c r="G1910" s="24"/>
      <c r="H1910" s="24"/>
      <c r="I1910" s="40" t="s">
        <v>2034</v>
      </c>
      <c r="J1910" s="4" t="s">
        <v>500</v>
      </c>
      <c r="K1910" s="2">
        <v>2.3985232692210002E-3</v>
      </c>
      <c r="L1910" s="2">
        <v>-7.7130128629509997E-3</v>
      </c>
      <c r="M1910" s="2">
        <f t="shared" si="66"/>
        <v>0</v>
      </c>
      <c r="N1910" s="2">
        <f t="shared" si="67"/>
        <v>0</v>
      </c>
      <c r="P1910" s="1">
        <v>345</v>
      </c>
    </row>
    <row r="1911" spans="1:16" x14ac:dyDescent="0.2">
      <c r="A1911" s="4" t="s">
        <v>4981</v>
      </c>
      <c r="B1911" s="4" t="s">
        <v>4981</v>
      </c>
      <c r="C1911" s="4">
        <v>42510</v>
      </c>
      <c r="D1911" s="4" t="s">
        <v>1644</v>
      </c>
      <c r="E1911" s="24"/>
      <c r="F1911" s="24"/>
      <c r="G1911" s="24"/>
      <c r="H1911" s="24"/>
      <c r="I1911" s="40" t="s">
        <v>2034</v>
      </c>
      <c r="J1911" s="4" t="s">
        <v>500</v>
      </c>
      <c r="K1911" s="2">
        <v>2.037710044533E-3</v>
      </c>
      <c r="L1911" s="2">
        <v>-6.5250024199490003E-3</v>
      </c>
      <c r="M1911" s="2">
        <f t="shared" si="66"/>
        <v>0</v>
      </c>
      <c r="N1911" s="2">
        <f t="shared" si="67"/>
        <v>0</v>
      </c>
      <c r="P1911" s="1">
        <v>138</v>
      </c>
    </row>
    <row r="1912" spans="1:16" x14ac:dyDescent="0.2">
      <c r="A1912" s="4" t="s">
        <v>4981</v>
      </c>
      <c r="B1912" s="4" t="s">
        <v>4981</v>
      </c>
      <c r="C1912" s="4">
        <v>42515</v>
      </c>
      <c r="D1912" s="4" t="s">
        <v>1645</v>
      </c>
      <c r="E1912" s="23">
        <v>235.6</v>
      </c>
      <c r="F1912" s="24"/>
      <c r="G1912" s="24"/>
      <c r="H1912" s="24"/>
      <c r="I1912" s="40" t="s">
        <v>2034</v>
      </c>
      <c r="J1912" s="4" t="s">
        <v>500</v>
      </c>
      <c r="K1912" s="2">
        <v>2.3985232692210002E-3</v>
      </c>
      <c r="L1912" s="2">
        <v>-7.7130128629509997E-3</v>
      </c>
      <c r="M1912" s="2">
        <f t="shared" si="66"/>
        <v>0.56509208222846763</v>
      </c>
      <c r="N1912" s="2">
        <f t="shared" si="67"/>
        <v>-1.8171858305112556</v>
      </c>
      <c r="P1912" s="1">
        <v>138</v>
      </c>
    </row>
    <row r="1913" spans="1:16" x14ac:dyDescent="0.2">
      <c r="C1913" s="4">
        <v>42520</v>
      </c>
      <c r="D1913" s="4" t="s">
        <v>1646</v>
      </c>
      <c r="E1913" s="24">
        <v>0</v>
      </c>
      <c r="G1913" s="24"/>
      <c r="H1913" s="24"/>
      <c r="I1913" s="40" t="s">
        <v>2034</v>
      </c>
      <c r="J1913" s="4" t="s">
        <v>500</v>
      </c>
      <c r="K1913" s="2">
        <v>2.3985232692210002E-3</v>
      </c>
      <c r="L1913" s="2">
        <v>-7.7130128629509997E-3</v>
      </c>
      <c r="M1913" s="2">
        <f t="shared" si="66"/>
        <v>0</v>
      </c>
      <c r="N1913" s="2">
        <f t="shared" si="67"/>
        <v>0</v>
      </c>
      <c r="O1913">
        <v>18</v>
      </c>
      <c r="P1913" s="1">
        <v>138</v>
      </c>
    </row>
    <row r="1914" spans="1:16" x14ac:dyDescent="0.2">
      <c r="C1914" s="4">
        <v>42525</v>
      </c>
      <c r="D1914" s="4" t="s">
        <v>1647</v>
      </c>
      <c r="E1914" s="24">
        <v>0</v>
      </c>
      <c r="G1914" s="24"/>
      <c r="H1914" s="24"/>
      <c r="I1914" s="40" t="s">
        <v>2034</v>
      </c>
      <c r="J1914" s="4" t="s">
        <v>500</v>
      </c>
      <c r="K1914" s="2">
        <v>2.3985232692210002E-3</v>
      </c>
      <c r="L1914" s="2">
        <v>-7.7130128629509997E-3</v>
      </c>
      <c r="M1914" s="2">
        <f t="shared" si="66"/>
        <v>0</v>
      </c>
      <c r="N1914" s="2">
        <f t="shared" si="67"/>
        <v>0</v>
      </c>
      <c r="O1914">
        <v>19</v>
      </c>
      <c r="P1914" s="1">
        <v>138</v>
      </c>
    </row>
    <row r="1915" spans="1:16" x14ac:dyDescent="0.2">
      <c r="A1915" s="4" t="s">
        <v>4982</v>
      </c>
      <c r="B1915" s="4" t="s">
        <v>4982</v>
      </c>
      <c r="C1915" s="4">
        <v>42550</v>
      </c>
      <c r="D1915" s="4" t="s">
        <v>1648</v>
      </c>
      <c r="E1915" s="23">
        <v>70.599999999999994</v>
      </c>
      <c r="F1915" s="24"/>
      <c r="G1915" s="24"/>
      <c r="H1915" s="24"/>
      <c r="I1915" s="40" t="s">
        <v>2034</v>
      </c>
      <c r="J1915" s="4" t="s">
        <v>7085</v>
      </c>
      <c r="K1915" s="2">
        <v>-4.8942235298500005E-4</v>
      </c>
      <c r="L1915" s="2">
        <v>1.5600841725249999E-3</v>
      </c>
      <c r="M1915" s="2">
        <f t="shared" si="66"/>
        <v>-3.4553218120741004E-2</v>
      </c>
      <c r="N1915" s="2">
        <f t="shared" si="67"/>
        <v>0.11014194258026498</v>
      </c>
      <c r="P1915" s="1">
        <v>138</v>
      </c>
    </row>
    <row r="1916" spans="1:16" x14ac:dyDescent="0.2">
      <c r="A1916" s="4" t="s">
        <v>4983</v>
      </c>
      <c r="B1916" s="4" t="s">
        <v>4983</v>
      </c>
      <c r="C1916" s="4">
        <v>42561</v>
      </c>
      <c r="D1916" s="4" t="s">
        <v>1649</v>
      </c>
      <c r="E1916" s="23">
        <v>31</v>
      </c>
      <c r="F1916" s="24"/>
      <c r="G1916" s="24"/>
      <c r="H1916" s="24"/>
      <c r="I1916" s="40" t="s">
        <v>2034</v>
      </c>
      <c r="J1916" s="4" t="s">
        <v>7085</v>
      </c>
      <c r="K1916" s="2">
        <v>-1.8902406736700001E-4</v>
      </c>
      <c r="L1916" s="2">
        <v>5.9901067288600004E-4</v>
      </c>
      <c r="M1916" s="2">
        <f t="shared" si="66"/>
        <v>-5.859746088377E-3</v>
      </c>
      <c r="N1916" s="2">
        <f t="shared" si="67"/>
        <v>1.8569330859466E-2</v>
      </c>
      <c r="P1916" s="1">
        <v>138</v>
      </c>
    </row>
    <row r="1917" spans="1:16" x14ac:dyDescent="0.2">
      <c r="A1917" s="4" t="s">
        <v>4983</v>
      </c>
      <c r="B1917" s="4" t="s">
        <v>4983</v>
      </c>
      <c r="C1917" s="4">
        <v>42562</v>
      </c>
      <c r="D1917" s="4" t="s">
        <v>1649</v>
      </c>
      <c r="E1917" s="23">
        <v>30.8</v>
      </c>
      <c r="F1917" s="24"/>
      <c r="G1917" s="24"/>
      <c r="H1917" s="24"/>
      <c r="I1917" s="40" t="s">
        <v>2034</v>
      </c>
      <c r="J1917" s="4" t="s">
        <v>7085</v>
      </c>
      <c r="K1917" s="2">
        <v>-5.1779439672799998E-4</v>
      </c>
      <c r="L1917" s="2">
        <v>1.654085819609E-3</v>
      </c>
      <c r="M1917" s="2">
        <f t="shared" si="66"/>
        <v>-1.59480674192224E-2</v>
      </c>
      <c r="N1917" s="2">
        <f t="shared" si="67"/>
        <v>5.0945843243957199E-2</v>
      </c>
      <c r="P1917" s="1">
        <v>138</v>
      </c>
    </row>
    <row r="1918" spans="1:16" x14ac:dyDescent="0.2">
      <c r="A1918" s="4" t="s">
        <v>4984</v>
      </c>
      <c r="B1918" s="4" t="s">
        <v>4984</v>
      </c>
      <c r="C1918" s="4">
        <v>42581</v>
      </c>
      <c r="D1918" s="4" t="s">
        <v>1650</v>
      </c>
      <c r="E1918" s="23">
        <v>26.2</v>
      </c>
      <c r="F1918" s="24"/>
      <c r="G1918" s="24"/>
      <c r="H1918" s="24"/>
      <c r="I1918" s="40" t="s">
        <v>2034</v>
      </c>
      <c r="J1918" s="4" t="s">
        <v>7085</v>
      </c>
      <c r="K1918" s="2">
        <v>-2.1371648472299999E-4</v>
      </c>
      <c r="L1918" s="2">
        <v>6.7409640178099997E-4</v>
      </c>
      <c r="M1918" s="2">
        <f t="shared" si="66"/>
        <v>-5.5993718997425996E-3</v>
      </c>
      <c r="N1918" s="2">
        <f t="shared" si="67"/>
        <v>1.7661325726662198E-2</v>
      </c>
      <c r="P1918" s="1">
        <v>69</v>
      </c>
    </row>
    <row r="1919" spans="1:16" x14ac:dyDescent="0.2">
      <c r="A1919" s="4" t="s">
        <v>4984</v>
      </c>
      <c r="B1919" s="4" t="s">
        <v>4984</v>
      </c>
      <c r="C1919" s="4">
        <v>42582</v>
      </c>
      <c r="D1919" s="4" t="s">
        <v>1650</v>
      </c>
      <c r="E1919" s="23">
        <v>18.899999999999999</v>
      </c>
      <c r="F1919" s="24"/>
      <c r="G1919" s="24"/>
      <c r="H1919" s="24"/>
      <c r="I1919" s="40" t="s">
        <v>2034</v>
      </c>
      <c r="J1919" s="4" t="s">
        <v>7085</v>
      </c>
      <c r="K1919" s="2">
        <v>-3.8318400038400002E-4</v>
      </c>
      <c r="L1919" s="2">
        <v>1.2231233995409999E-3</v>
      </c>
      <c r="M1919" s="2">
        <f t="shared" si="66"/>
        <v>-7.2421776072575999E-3</v>
      </c>
      <c r="N1919" s="2">
        <f t="shared" si="67"/>
        <v>2.3117032251324898E-2</v>
      </c>
      <c r="P1919" s="1">
        <v>69</v>
      </c>
    </row>
    <row r="1920" spans="1:16" x14ac:dyDescent="0.2">
      <c r="A1920" s="4" t="s">
        <v>4985</v>
      </c>
      <c r="B1920" s="4" t="s">
        <v>4985</v>
      </c>
      <c r="C1920" s="4">
        <v>42600</v>
      </c>
      <c r="D1920" s="4" t="s">
        <v>1651</v>
      </c>
      <c r="E1920" s="23">
        <v>1.1000000000000001</v>
      </c>
      <c r="F1920" s="24"/>
      <c r="G1920" s="24"/>
      <c r="H1920" s="24"/>
      <c r="I1920" s="40" t="s">
        <v>2034</v>
      </c>
      <c r="J1920" s="4" t="s">
        <v>7085</v>
      </c>
      <c r="K1920" s="2">
        <v>-2.0064302953E-4</v>
      </c>
      <c r="L1920" s="2">
        <v>6.3038221560400001E-4</v>
      </c>
      <c r="M1920" s="2">
        <f t="shared" si="66"/>
        <v>-2.2070733248300001E-4</v>
      </c>
      <c r="N1920" s="2">
        <f t="shared" si="67"/>
        <v>6.934204371644001E-4</v>
      </c>
      <c r="P1920" s="1">
        <v>69</v>
      </c>
    </row>
    <row r="1921" spans="1:16" x14ac:dyDescent="0.2">
      <c r="A1921" s="4" t="s">
        <v>4986</v>
      </c>
      <c r="B1921" s="4" t="s">
        <v>4986</v>
      </c>
      <c r="C1921" s="4">
        <v>42610</v>
      </c>
      <c r="D1921" s="4" t="s">
        <v>1652</v>
      </c>
      <c r="E1921" s="24"/>
      <c r="F1921" s="24"/>
      <c r="G1921" s="24"/>
      <c r="H1921" s="24"/>
      <c r="I1921" s="40" t="s">
        <v>2034</v>
      </c>
      <c r="J1921" s="4" t="s">
        <v>7085</v>
      </c>
      <c r="K1921" s="2">
        <v>-5.2408379269799996E-4</v>
      </c>
      <c r="L1921" s="2">
        <v>1.679142471403E-3</v>
      </c>
      <c r="M1921" s="2">
        <f t="shared" si="66"/>
        <v>0</v>
      </c>
      <c r="N1921" s="2">
        <f t="shared" si="67"/>
        <v>0</v>
      </c>
      <c r="P1921" s="1">
        <v>138</v>
      </c>
    </row>
    <row r="1922" spans="1:16" x14ac:dyDescent="0.2">
      <c r="A1922" s="4" t="s">
        <v>4986</v>
      </c>
      <c r="B1922" s="4" t="s">
        <v>4986</v>
      </c>
      <c r="C1922" s="4">
        <v>42611</v>
      </c>
      <c r="D1922" s="4" t="s">
        <v>1653</v>
      </c>
      <c r="E1922" s="23">
        <v>7.8</v>
      </c>
      <c r="F1922" s="24"/>
      <c r="G1922" s="24"/>
      <c r="H1922" s="24"/>
      <c r="I1922" s="40" t="s">
        <v>2034</v>
      </c>
      <c r="J1922" s="4" t="s">
        <v>7085</v>
      </c>
      <c r="K1922" s="2">
        <v>-6.4570235554100002E-4</v>
      </c>
      <c r="L1922" s="2">
        <v>2.072841860354E-3</v>
      </c>
      <c r="M1922" s="2">
        <f t="shared" si="66"/>
        <v>-5.0364783732198002E-3</v>
      </c>
      <c r="N1922" s="2">
        <f t="shared" si="67"/>
        <v>1.6168166510761198E-2</v>
      </c>
      <c r="P1922" s="1">
        <v>138</v>
      </c>
    </row>
    <row r="1923" spans="1:16" x14ac:dyDescent="0.2">
      <c r="A1923" s="4" t="s">
        <v>4986</v>
      </c>
      <c r="B1923" s="4" t="s">
        <v>4986</v>
      </c>
      <c r="C1923" s="4">
        <v>42612</v>
      </c>
      <c r="D1923" s="4" t="s">
        <v>1653</v>
      </c>
      <c r="E1923" s="23">
        <v>47</v>
      </c>
      <c r="F1923" s="24"/>
      <c r="G1923" s="24"/>
      <c r="H1923" s="24"/>
      <c r="I1923" s="40" t="s">
        <v>2034</v>
      </c>
      <c r="J1923" s="4" t="s">
        <v>7085</v>
      </c>
      <c r="K1923" s="2">
        <v>-5.2408379269799996E-4</v>
      </c>
      <c r="L1923" s="2">
        <v>1.679142471403E-3</v>
      </c>
      <c r="M1923" s="2">
        <f t="shared" ref="M1923:M1986" si="68">(H1923+F1923+E1923)*K1923</f>
        <v>-2.4631938256805999E-2</v>
      </c>
      <c r="N1923" s="2">
        <f t="shared" ref="N1923:N1986" si="69">(H1923+F1923+E1923)*L1923</f>
        <v>7.8919696155940994E-2</v>
      </c>
      <c r="P1923" s="1">
        <v>138</v>
      </c>
    </row>
    <row r="1924" spans="1:16" x14ac:dyDescent="0.2">
      <c r="A1924" s="4" t="s">
        <v>4987</v>
      </c>
      <c r="B1924" s="4" t="s">
        <v>4987</v>
      </c>
      <c r="C1924" s="4">
        <v>42640</v>
      </c>
      <c r="D1924" s="4" t="s">
        <v>1654</v>
      </c>
      <c r="E1924" s="23">
        <v>21.6</v>
      </c>
      <c r="F1924" s="24"/>
      <c r="G1924" s="24"/>
      <c r="H1924" s="24"/>
      <c r="I1924" s="40" t="s">
        <v>2034</v>
      </c>
      <c r="J1924" s="4" t="s">
        <v>500</v>
      </c>
      <c r="K1924" s="2">
        <v>1.9562242086980002E-3</v>
      </c>
      <c r="L1924" s="2">
        <v>-6.2728449702259999E-3</v>
      </c>
      <c r="M1924" s="2">
        <f t="shared" si="68"/>
        <v>4.2254442907876805E-2</v>
      </c>
      <c r="N1924" s="2">
        <f t="shared" si="69"/>
        <v>-0.13549345135688159</v>
      </c>
      <c r="P1924" s="1">
        <v>69</v>
      </c>
    </row>
    <row r="1925" spans="1:16" x14ac:dyDescent="0.2">
      <c r="A1925" s="4" t="s">
        <v>4988</v>
      </c>
      <c r="B1925" s="4" t="s">
        <v>4988</v>
      </c>
      <c r="C1925" s="4">
        <v>42651</v>
      </c>
      <c r="D1925" s="4" t="s">
        <v>1655</v>
      </c>
      <c r="E1925" s="23">
        <v>25.8</v>
      </c>
      <c r="F1925" s="24"/>
      <c r="G1925" s="24"/>
      <c r="H1925" s="24"/>
      <c r="I1925" s="40" t="s">
        <v>2034</v>
      </c>
      <c r="J1925" s="4" t="s">
        <v>7085</v>
      </c>
      <c r="K1925" s="2">
        <v>-1.65501885931E-4</v>
      </c>
      <c r="L1925" s="2">
        <v>5.1557359984099997E-4</v>
      </c>
      <c r="M1925" s="2">
        <f t="shared" si="68"/>
        <v>-4.2699486570198005E-3</v>
      </c>
      <c r="N1925" s="2">
        <f t="shared" si="69"/>
        <v>1.3301798875897799E-2</v>
      </c>
      <c r="P1925" s="1">
        <v>138</v>
      </c>
    </row>
    <row r="1926" spans="1:16" x14ac:dyDescent="0.2">
      <c r="A1926" s="4" t="s">
        <v>4988</v>
      </c>
      <c r="B1926" s="4" t="s">
        <v>4988</v>
      </c>
      <c r="C1926" s="4">
        <v>42652</v>
      </c>
      <c r="D1926" s="4" t="s">
        <v>1655</v>
      </c>
      <c r="E1926" s="23">
        <v>15.6</v>
      </c>
      <c r="F1926" s="24"/>
      <c r="G1926" s="24"/>
      <c r="H1926" s="24"/>
      <c r="I1926" s="40" t="s">
        <v>2034</v>
      </c>
      <c r="J1926" s="4" t="s">
        <v>7085</v>
      </c>
      <c r="K1926" s="2">
        <v>-1.05167819129E-4</v>
      </c>
      <c r="L1926" s="2">
        <v>3.25555040035E-4</v>
      </c>
      <c r="M1926" s="2">
        <f t="shared" si="68"/>
        <v>-1.6406179784124E-3</v>
      </c>
      <c r="N1926" s="2">
        <f t="shared" si="69"/>
        <v>5.0786586245459998E-3</v>
      </c>
      <c r="P1926" s="1">
        <v>138</v>
      </c>
    </row>
    <row r="1927" spans="1:16" x14ac:dyDescent="0.2">
      <c r="A1927" s="4" t="s">
        <v>4989</v>
      </c>
      <c r="B1927" s="4" t="s">
        <v>4989</v>
      </c>
      <c r="C1927" s="4">
        <v>42670</v>
      </c>
      <c r="D1927" s="4" t="s">
        <v>1656</v>
      </c>
      <c r="E1927" s="23">
        <v>80.8</v>
      </c>
      <c r="F1927" s="24"/>
      <c r="G1927" s="24"/>
      <c r="H1927" s="24"/>
      <c r="I1927" s="40" t="s">
        <v>2034</v>
      </c>
      <c r="J1927" s="4" t="s">
        <v>6</v>
      </c>
      <c r="K1927" s="2">
        <v>-1.24465877889E-4</v>
      </c>
      <c r="L1927" s="2">
        <v>3.8815810694399998E-4</v>
      </c>
      <c r="M1927" s="2">
        <f t="shared" si="68"/>
        <v>-1.00568429334312E-2</v>
      </c>
      <c r="N1927" s="2">
        <f t="shared" si="69"/>
        <v>3.1363175041075199E-2</v>
      </c>
      <c r="P1927" s="1">
        <v>138</v>
      </c>
    </row>
    <row r="1928" spans="1:16" x14ac:dyDescent="0.2">
      <c r="A1928" s="4" t="s">
        <v>4990</v>
      </c>
      <c r="B1928" s="4" t="s">
        <v>4990</v>
      </c>
      <c r="C1928" s="4">
        <v>42680</v>
      </c>
      <c r="D1928" s="4" t="s">
        <v>1657</v>
      </c>
      <c r="E1928" s="23">
        <v>4.5</v>
      </c>
      <c r="F1928" s="24"/>
      <c r="G1928" s="24"/>
      <c r="H1928" s="24"/>
      <c r="I1928" s="40" t="s">
        <v>2034</v>
      </c>
      <c r="J1928" s="4" t="s">
        <v>7085</v>
      </c>
      <c r="K1928" s="2">
        <v>-4.5233208220499997E-4</v>
      </c>
      <c r="L1928" s="2">
        <v>1.4374345773829999E-3</v>
      </c>
      <c r="M1928" s="2">
        <f t="shared" si="68"/>
        <v>-2.0354943699224999E-3</v>
      </c>
      <c r="N1928" s="2">
        <f t="shared" si="69"/>
        <v>6.4684555982234999E-3</v>
      </c>
      <c r="P1928" s="1">
        <v>138</v>
      </c>
    </row>
    <row r="1929" spans="1:16" x14ac:dyDescent="0.2">
      <c r="A1929" s="4" t="s">
        <v>4990</v>
      </c>
      <c r="B1929" s="4" t="s">
        <v>4990</v>
      </c>
      <c r="C1929" s="4">
        <v>42690</v>
      </c>
      <c r="D1929" s="4" t="s">
        <v>1658</v>
      </c>
      <c r="E1929" s="23">
        <v>38.4</v>
      </c>
      <c r="F1929" s="24"/>
      <c r="G1929" s="24"/>
      <c r="H1929" s="24"/>
      <c r="I1929" s="40" t="s">
        <v>2034</v>
      </c>
      <c r="J1929" s="4" t="s">
        <v>7085</v>
      </c>
      <c r="K1929" s="2">
        <v>-4.6108517562999999E-4</v>
      </c>
      <c r="L1929" s="2">
        <v>1.458281069063E-3</v>
      </c>
      <c r="M1929" s="2">
        <f t="shared" si="68"/>
        <v>-1.7705670744191999E-2</v>
      </c>
      <c r="N1929" s="2">
        <f t="shared" si="69"/>
        <v>5.5997993052019197E-2</v>
      </c>
      <c r="P1929" s="1">
        <v>69</v>
      </c>
    </row>
    <row r="1930" spans="1:16" x14ac:dyDescent="0.2">
      <c r="A1930" s="4" t="s">
        <v>4990</v>
      </c>
      <c r="B1930" s="4" t="s">
        <v>4990</v>
      </c>
      <c r="C1930" s="4">
        <v>42700</v>
      </c>
      <c r="D1930" s="4" t="s">
        <v>1659</v>
      </c>
      <c r="E1930" s="24"/>
      <c r="F1930" s="24"/>
      <c r="G1930" s="24"/>
      <c r="H1930" s="24"/>
      <c r="I1930" s="40" t="s">
        <v>2034</v>
      </c>
      <c r="J1930" s="4" t="s">
        <v>7085</v>
      </c>
      <c r="K1930" s="2">
        <v>-4.5185661292599998E-4</v>
      </c>
      <c r="L1930" s="2">
        <v>1.435912796296E-3</v>
      </c>
      <c r="M1930" s="2">
        <f t="shared" si="68"/>
        <v>0</v>
      </c>
      <c r="N1930" s="2">
        <f t="shared" si="69"/>
        <v>0</v>
      </c>
      <c r="P1930" s="1">
        <v>138</v>
      </c>
    </row>
    <row r="1931" spans="1:16" x14ac:dyDescent="0.2">
      <c r="C1931" s="4">
        <v>42705</v>
      </c>
      <c r="D1931" s="4" t="s">
        <v>1660</v>
      </c>
      <c r="E1931" s="23">
        <v>7</v>
      </c>
      <c r="F1931" s="24"/>
      <c r="G1931" s="24"/>
      <c r="H1931" s="24"/>
      <c r="I1931" s="40" t="s">
        <v>2034</v>
      </c>
      <c r="J1931" s="4" t="s">
        <v>7085</v>
      </c>
      <c r="K1931" s="2">
        <v>-5.6775286793699998E-4</v>
      </c>
      <c r="L1931" s="2">
        <v>1.820791047066E-3</v>
      </c>
      <c r="M1931" s="2">
        <f t="shared" si="68"/>
        <v>-3.9742700755590003E-3</v>
      </c>
      <c r="N1931" s="2">
        <f t="shared" si="69"/>
        <v>1.2745537329462001E-2</v>
      </c>
      <c r="P1931" s="1">
        <v>138</v>
      </c>
    </row>
    <row r="1932" spans="1:16" x14ac:dyDescent="0.2">
      <c r="A1932" s="4" t="s">
        <v>4991</v>
      </c>
      <c r="B1932" s="4" t="s">
        <v>4991</v>
      </c>
      <c r="C1932" s="4">
        <v>42711</v>
      </c>
      <c r="D1932" s="4" t="s">
        <v>1661</v>
      </c>
      <c r="E1932" s="23"/>
      <c r="F1932" s="24"/>
      <c r="G1932" s="24"/>
      <c r="H1932" s="24"/>
      <c r="I1932" s="40" t="s">
        <v>2034</v>
      </c>
      <c r="J1932" s="4" t="s">
        <v>7085</v>
      </c>
      <c r="K1932" s="2">
        <v>-6.3635443802900001E-4</v>
      </c>
      <c r="L1932" s="2">
        <v>2.0424979738890001E-3</v>
      </c>
      <c r="M1932" s="2">
        <f t="shared" si="68"/>
        <v>0</v>
      </c>
      <c r="N1932" s="2">
        <f t="shared" si="69"/>
        <v>0</v>
      </c>
      <c r="P1932" s="1">
        <v>138</v>
      </c>
    </row>
    <row r="1933" spans="1:16" x14ac:dyDescent="0.2">
      <c r="A1933" s="4" t="s">
        <v>4991</v>
      </c>
      <c r="B1933" s="4" t="s">
        <v>4991</v>
      </c>
      <c r="C1933" s="4">
        <v>42712</v>
      </c>
      <c r="D1933" s="4" t="s">
        <v>1661</v>
      </c>
      <c r="E1933" s="23">
        <v>7.3</v>
      </c>
      <c r="F1933" s="24"/>
      <c r="G1933" s="24"/>
      <c r="H1933" s="24"/>
      <c r="I1933" s="40" t="s">
        <v>2034</v>
      </c>
      <c r="J1933" s="4" t="s">
        <v>7085</v>
      </c>
      <c r="K1933" s="2">
        <v>-5.2936875726999997E-4</v>
      </c>
      <c r="L1933" s="2">
        <v>1.6961829969660001E-3</v>
      </c>
      <c r="M1933" s="2">
        <f t="shared" si="68"/>
        <v>-3.8643919280709998E-3</v>
      </c>
      <c r="N1933" s="2">
        <f t="shared" si="69"/>
        <v>1.2382135877851801E-2</v>
      </c>
      <c r="P1933" s="1">
        <v>138</v>
      </c>
    </row>
    <row r="1934" spans="1:16" x14ac:dyDescent="0.2">
      <c r="A1934" s="4" t="s">
        <v>4992</v>
      </c>
      <c r="B1934" s="4" t="s">
        <v>4992</v>
      </c>
      <c r="C1934" s="4">
        <v>42730</v>
      </c>
      <c r="D1934" s="4" t="s">
        <v>1662</v>
      </c>
      <c r="E1934" s="23">
        <v>0.1</v>
      </c>
      <c r="F1934" s="24"/>
      <c r="G1934" s="24"/>
      <c r="H1934" s="24"/>
      <c r="I1934" s="40" t="s">
        <v>2034</v>
      </c>
      <c r="J1934" s="4" t="s">
        <v>6</v>
      </c>
      <c r="K1934" s="2">
        <v>-1.2708702706699999E-4</v>
      </c>
      <c r="L1934" s="2">
        <v>3.8443054654599998E-4</v>
      </c>
      <c r="M1934" s="2">
        <f t="shared" si="68"/>
        <v>-1.2708702706699999E-5</v>
      </c>
      <c r="N1934" s="2">
        <f t="shared" si="69"/>
        <v>3.8443054654600003E-5</v>
      </c>
      <c r="P1934" s="1">
        <v>69</v>
      </c>
    </row>
    <row r="1935" spans="1:16" x14ac:dyDescent="0.2">
      <c r="A1935" s="4" t="s">
        <v>4993</v>
      </c>
      <c r="B1935" s="4" t="s">
        <v>4993</v>
      </c>
      <c r="C1935" s="4">
        <v>42741</v>
      </c>
      <c r="D1935" s="4" t="s">
        <v>1663</v>
      </c>
      <c r="E1935" s="23">
        <v>15.9</v>
      </c>
      <c r="F1935" s="24"/>
      <c r="G1935" s="24"/>
      <c r="H1935" s="24"/>
      <c r="I1935" s="40" t="s">
        <v>2034</v>
      </c>
      <c r="J1935" s="4" t="s">
        <v>7085</v>
      </c>
      <c r="K1935" s="2">
        <v>-4.9041240708899995E-4</v>
      </c>
      <c r="L1935" s="2">
        <v>1.554099842906E-3</v>
      </c>
      <c r="M1935" s="2">
        <f t="shared" si="68"/>
        <v>-7.7975572727150997E-3</v>
      </c>
      <c r="N1935" s="2">
        <f t="shared" si="69"/>
        <v>2.47101875022054E-2</v>
      </c>
      <c r="P1935" s="1">
        <v>138</v>
      </c>
    </row>
    <row r="1936" spans="1:16" x14ac:dyDescent="0.2">
      <c r="A1936" s="4" t="s">
        <v>4993</v>
      </c>
      <c r="B1936" s="4" t="s">
        <v>4993</v>
      </c>
      <c r="C1936" s="4">
        <v>42742</v>
      </c>
      <c r="D1936" s="4" t="s">
        <v>1663</v>
      </c>
      <c r="E1936" s="23">
        <v>59.1</v>
      </c>
      <c r="F1936" s="24"/>
      <c r="G1936" s="24"/>
      <c r="H1936" s="24"/>
      <c r="I1936" s="40" t="s">
        <v>2034</v>
      </c>
      <c r="J1936" s="4" t="s">
        <v>7085</v>
      </c>
      <c r="K1936" s="2">
        <v>-2.4329475127200001E-4</v>
      </c>
      <c r="L1936" s="2">
        <v>7.5650162762000005E-4</v>
      </c>
      <c r="M1936" s="2">
        <f t="shared" si="68"/>
        <v>-1.43787198001752E-2</v>
      </c>
      <c r="N1936" s="2">
        <f t="shared" si="69"/>
        <v>4.4709246192342005E-2</v>
      </c>
      <c r="P1936" s="1">
        <v>138</v>
      </c>
    </row>
    <row r="1937" spans="1:16" x14ac:dyDescent="0.2">
      <c r="A1937" s="4" t="s">
        <v>4994</v>
      </c>
      <c r="B1937" s="4" t="s">
        <v>4994</v>
      </c>
      <c r="C1937" s="4">
        <v>42761</v>
      </c>
      <c r="D1937" s="4" t="s">
        <v>1664</v>
      </c>
      <c r="E1937" s="23">
        <v>33.799999999999997</v>
      </c>
      <c r="F1937" s="24"/>
      <c r="G1937" s="24"/>
      <c r="H1937" s="24"/>
      <c r="I1937" s="40" t="s">
        <v>2034</v>
      </c>
      <c r="J1937" s="4" t="s">
        <v>7085</v>
      </c>
      <c r="K1937" s="2">
        <v>-1.61760603078E-4</v>
      </c>
      <c r="L1937" s="2">
        <v>5.0297903362700003E-4</v>
      </c>
      <c r="M1937" s="2">
        <f t="shared" si="68"/>
        <v>-5.4675083840363993E-3</v>
      </c>
      <c r="N1937" s="2">
        <f t="shared" si="69"/>
        <v>1.7000691336592599E-2</v>
      </c>
      <c r="P1937" s="1">
        <v>138</v>
      </c>
    </row>
    <row r="1938" spans="1:16" x14ac:dyDescent="0.2">
      <c r="A1938" s="4" t="s">
        <v>4994</v>
      </c>
      <c r="B1938" s="4" t="s">
        <v>4994</v>
      </c>
      <c r="C1938" s="4">
        <v>42762</v>
      </c>
      <c r="D1938" s="4" t="s">
        <v>1664</v>
      </c>
      <c r="E1938" s="23">
        <v>19.5</v>
      </c>
      <c r="F1938" s="24"/>
      <c r="G1938" s="24"/>
      <c r="H1938" s="24"/>
      <c r="I1938" s="40" t="s">
        <v>2034</v>
      </c>
      <c r="J1938" s="4" t="s">
        <v>7085</v>
      </c>
      <c r="K1938" s="2">
        <v>-2.9365054797400001E-4</v>
      </c>
      <c r="L1938" s="2">
        <v>9.3056831974500001E-4</v>
      </c>
      <c r="M1938" s="2">
        <f t="shared" si="68"/>
        <v>-5.726185685493E-3</v>
      </c>
      <c r="N1938" s="2">
        <f t="shared" si="69"/>
        <v>1.8146082235027502E-2</v>
      </c>
      <c r="P1938" s="1">
        <v>138</v>
      </c>
    </row>
    <row r="1939" spans="1:16" x14ac:dyDescent="0.2">
      <c r="A1939" s="4" t="s">
        <v>4995</v>
      </c>
      <c r="B1939" s="4" t="s">
        <v>4995</v>
      </c>
      <c r="C1939" s="4">
        <v>42780</v>
      </c>
      <c r="D1939" s="4" t="s">
        <v>1665</v>
      </c>
      <c r="E1939" s="23">
        <v>10</v>
      </c>
      <c r="F1939" s="24"/>
      <c r="G1939" s="24"/>
      <c r="H1939" s="24"/>
      <c r="I1939" s="40" t="s">
        <v>2034</v>
      </c>
      <c r="J1939" s="4" t="s">
        <v>7085</v>
      </c>
      <c r="K1939" s="2">
        <v>-5.7072931667799998E-4</v>
      </c>
      <c r="L1939" s="2">
        <v>1.8301117233929999E-3</v>
      </c>
      <c r="M1939" s="2">
        <f t="shared" si="68"/>
        <v>-5.70729316678E-3</v>
      </c>
      <c r="N1939" s="2">
        <f t="shared" si="69"/>
        <v>1.8301117233929999E-2</v>
      </c>
      <c r="P1939" s="1">
        <v>138</v>
      </c>
    </row>
    <row r="1940" spans="1:16" x14ac:dyDescent="0.2">
      <c r="A1940" s="4" t="s">
        <v>4996</v>
      </c>
      <c r="B1940" s="4" t="s">
        <v>4996</v>
      </c>
      <c r="C1940" s="4">
        <v>42790</v>
      </c>
      <c r="D1940" s="4" t="s">
        <v>1666</v>
      </c>
      <c r="E1940" s="23">
        <v>21.8</v>
      </c>
      <c r="F1940" s="24"/>
      <c r="G1940" s="24"/>
      <c r="H1940" s="24"/>
      <c r="I1940" s="40" t="s">
        <v>2034</v>
      </c>
      <c r="J1940" s="4" t="s">
        <v>7085</v>
      </c>
      <c r="K1940" s="2">
        <v>-5.5279722437300005E-4</v>
      </c>
      <c r="L1940" s="2">
        <v>1.7722796183079999E-3</v>
      </c>
      <c r="M1940" s="2">
        <f t="shared" si="68"/>
        <v>-1.2050979491331401E-2</v>
      </c>
      <c r="N1940" s="2">
        <f t="shared" si="69"/>
        <v>3.8635695679114401E-2</v>
      </c>
      <c r="P1940" s="1">
        <v>138</v>
      </c>
    </row>
    <row r="1941" spans="1:16" x14ac:dyDescent="0.2">
      <c r="A1941" s="4" t="s">
        <v>4997</v>
      </c>
      <c r="B1941" s="4" t="s">
        <v>4997</v>
      </c>
      <c r="C1941" s="4">
        <v>42800</v>
      </c>
      <c r="D1941" s="4" t="s">
        <v>1667</v>
      </c>
      <c r="E1941" s="23">
        <v>10.6</v>
      </c>
      <c r="F1941" s="24"/>
      <c r="G1941" s="24"/>
      <c r="H1941" s="24"/>
      <c r="I1941" s="40" t="s">
        <v>2034</v>
      </c>
      <c r="J1941" s="4" t="s">
        <v>6</v>
      </c>
      <c r="K1941" s="2">
        <v>-7.4488103563999996E-5</v>
      </c>
      <c r="L1941" s="2">
        <v>2.3213341773999999E-4</v>
      </c>
      <c r="M1941" s="2">
        <f t="shared" si="68"/>
        <v>-7.8957389777839992E-4</v>
      </c>
      <c r="N1941" s="2">
        <f t="shared" si="69"/>
        <v>2.4606142280439998E-3</v>
      </c>
      <c r="P1941" s="1">
        <v>138</v>
      </c>
    </row>
    <row r="1942" spans="1:16" x14ac:dyDescent="0.2">
      <c r="A1942" s="4" t="s">
        <v>4998</v>
      </c>
      <c r="B1942" s="4" t="s">
        <v>4998</v>
      </c>
      <c r="C1942" s="4">
        <v>42810</v>
      </c>
      <c r="D1942" s="4" t="s">
        <v>1668</v>
      </c>
      <c r="E1942" s="23">
        <v>4.7</v>
      </c>
      <c r="F1942" s="24"/>
      <c r="G1942" s="24"/>
      <c r="H1942" s="24"/>
      <c r="I1942" s="40" t="s">
        <v>2034</v>
      </c>
      <c r="J1942" s="4" t="s">
        <v>500</v>
      </c>
      <c r="K1942" s="2">
        <v>1.831197994761E-3</v>
      </c>
      <c r="L1942" s="2">
        <v>-5.8617265895010004E-3</v>
      </c>
      <c r="M1942" s="2">
        <f t="shared" si="68"/>
        <v>8.6066305753766999E-3</v>
      </c>
      <c r="N1942" s="2">
        <f t="shared" si="69"/>
        <v>-2.7550114970654703E-2</v>
      </c>
      <c r="P1942" s="1">
        <v>138</v>
      </c>
    </row>
    <row r="1943" spans="1:16" x14ac:dyDescent="0.2">
      <c r="A1943" s="4" t="s">
        <v>4999</v>
      </c>
      <c r="B1943" s="4" t="s">
        <v>4999</v>
      </c>
      <c r="C1943" s="4">
        <v>42820</v>
      </c>
      <c r="D1943" s="4" t="s">
        <v>1669</v>
      </c>
      <c r="E1943" s="24"/>
      <c r="F1943" s="24"/>
      <c r="G1943" s="24"/>
      <c r="H1943" s="24"/>
      <c r="I1943" s="40" t="s">
        <v>2034</v>
      </c>
      <c r="J1943" s="4" t="s">
        <v>500</v>
      </c>
      <c r="K1943" s="2">
        <v>-3.9867754821999999E-5</v>
      </c>
      <c r="L1943" s="2">
        <v>7.3781717219000001E-5</v>
      </c>
      <c r="M1943" s="2">
        <f t="shared" si="68"/>
        <v>0</v>
      </c>
      <c r="N1943" s="2">
        <f t="shared" si="69"/>
        <v>0</v>
      </c>
      <c r="P1943" s="1">
        <v>69</v>
      </c>
    </row>
    <row r="1944" spans="1:16" x14ac:dyDescent="0.2">
      <c r="A1944" s="4" t="s">
        <v>5000</v>
      </c>
      <c r="B1944" s="4" t="s">
        <v>5000</v>
      </c>
      <c r="C1944" s="4">
        <v>42830</v>
      </c>
      <c r="D1944" s="4" t="s">
        <v>1670</v>
      </c>
      <c r="E1944" s="23">
        <v>35.299999999999997</v>
      </c>
      <c r="F1944" s="24"/>
      <c r="G1944" s="24"/>
      <c r="H1944" s="24"/>
      <c r="I1944" s="40" t="s">
        <v>2034</v>
      </c>
      <c r="J1944" s="4" t="s">
        <v>7085</v>
      </c>
      <c r="K1944" s="2">
        <v>-5.7017506333099997E-4</v>
      </c>
      <c r="L1944" s="2">
        <v>1.8284246325490001E-3</v>
      </c>
      <c r="M1944" s="2">
        <f t="shared" si="68"/>
        <v>-2.0127179735584297E-2</v>
      </c>
      <c r="N1944" s="2">
        <f t="shared" si="69"/>
        <v>6.45433895289797E-2</v>
      </c>
      <c r="P1944" s="1">
        <v>138</v>
      </c>
    </row>
    <row r="1945" spans="1:16" x14ac:dyDescent="0.2">
      <c r="C1945" s="4">
        <v>42835</v>
      </c>
      <c r="D1945" s="4" t="s">
        <v>1671</v>
      </c>
      <c r="E1945" s="23">
        <v>4.5</v>
      </c>
      <c r="F1945" s="24"/>
      <c r="G1945" s="24"/>
      <c r="H1945" s="24"/>
      <c r="I1945" s="40" t="s">
        <v>2034</v>
      </c>
      <c r="J1945" s="4" t="s">
        <v>500</v>
      </c>
      <c r="K1945" s="2">
        <v>2.117410302162E-3</v>
      </c>
      <c r="L1945" s="2">
        <v>-6.7214169539509998E-3</v>
      </c>
      <c r="M1945" s="2">
        <f t="shared" si="68"/>
        <v>9.5283463597290001E-3</v>
      </c>
      <c r="N1945" s="2">
        <f t="shared" si="69"/>
        <v>-3.02463762927795E-2</v>
      </c>
      <c r="P1945" s="1">
        <v>138</v>
      </c>
    </row>
    <row r="1946" spans="1:16" x14ac:dyDescent="0.2">
      <c r="A1946" s="4" t="s">
        <v>5001</v>
      </c>
      <c r="B1946" s="4" t="s">
        <v>5001</v>
      </c>
      <c r="C1946" s="4">
        <v>42841</v>
      </c>
      <c r="D1946" s="4" t="s">
        <v>1672</v>
      </c>
      <c r="E1946" s="23">
        <v>31.9</v>
      </c>
      <c r="F1946" s="24"/>
      <c r="G1946" s="24"/>
      <c r="H1946" s="24"/>
      <c r="I1946" s="40" t="s">
        <v>2034</v>
      </c>
      <c r="J1946" s="4" t="s">
        <v>6</v>
      </c>
      <c r="K1946" s="2">
        <v>-5.8998033637199996E-4</v>
      </c>
      <c r="L1946" s="2">
        <v>1.891965861432E-3</v>
      </c>
      <c r="M1946" s="2">
        <f t="shared" si="68"/>
        <v>-1.8820372730266797E-2</v>
      </c>
      <c r="N1946" s="2">
        <f t="shared" si="69"/>
        <v>6.0353710979680793E-2</v>
      </c>
      <c r="P1946" s="1">
        <v>138</v>
      </c>
    </row>
    <row r="1947" spans="1:16" x14ac:dyDescent="0.2">
      <c r="A1947" s="4" t="s">
        <v>5001</v>
      </c>
      <c r="B1947" s="4" t="s">
        <v>5001</v>
      </c>
      <c r="C1947" s="4">
        <v>42842</v>
      </c>
      <c r="D1947" s="4" t="s">
        <v>1672</v>
      </c>
      <c r="E1947" s="23">
        <v>32.200000000000003</v>
      </c>
      <c r="F1947" s="24"/>
      <c r="G1947" s="24"/>
      <c r="H1947" s="24"/>
      <c r="I1947" s="40" t="s">
        <v>2034</v>
      </c>
      <c r="J1947" s="4" t="s">
        <v>6</v>
      </c>
      <c r="K1947" s="2">
        <v>-5.5591645650600004E-4</v>
      </c>
      <c r="L1947" s="2">
        <v>1.780253020115E-3</v>
      </c>
      <c r="M1947" s="2">
        <f t="shared" si="68"/>
        <v>-1.7900509899493204E-2</v>
      </c>
      <c r="N1947" s="2">
        <f t="shared" si="69"/>
        <v>5.7324147247703003E-2</v>
      </c>
      <c r="P1947" s="1">
        <v>138</v>
      </c>
    </row>
    <row r="1948" spans="1:16" x14ac:dyDescent="0.2">
      <c r="A1948" s="4" t="s">
        <v>5002</v>
      </c>
      <c r="B1948" s="4" t="s">
        <v>5002</v>
      </c>
      <c r="C1948" s="4">
        <v>42860</v>
      </c>
      <c r="D1948" s="4" t="s">
        <v>1673</v>
      </c>
      <c r="E1948" s="23">
        <v>10.5</v>
      </c>
      <c r="F1948" s="24"/>
      <c r="G1948" s="24"/>
      <c r="H1948" s="24"/>
      <c r="I1948" s="40" t="s">
        <v>2034</v>
      </c>
      <c r="J1948" s="4" t="s">
        <v>6</v>
      </c>
      <c r="K1948" s="2">
        <v>-1.2708702706699999E-4</v>
      </c>
      <c r="L1948" s="2">
        <v>3.8443054654599998E-4</v>
      </c>
      <c r="M1948" s="2">
        <f t="shared" si="68"/>
        <v>-1.3344137842034999E-3</v>
      </c>
      <c r="N1948" s="2">
        <f t="shared" si="69"/>
        <v>4.0365207387330002E-3</v>
      </c>
      <c r="P1948" s="1">
        <v>69</v>
      </c>
    </row>
    <row r="1949" spans="1:16" x14ac:dyDescent="0.2">
      <c r="A1949" s="4" t="s">
        <v>5003</v>
      </c>
      <c r="B1949" s="4" t="s">
        <v>5003</v>
      </c>
      <c r="C1949" s="4">
        <v>42870</v>
      </c>
      <c r="D1949" s="4" t="s">
        <v>1674</v>
      </c>
      <c r="E1949" s="23">
        <v>9.8000000000000007</v>
      </c>
      <c r="F1949" s="24"/>
      <c r="G1949" s="24"/>
      <c r="H1949" s="24"/>
      <c r="I1949" s="40" t="s">
        <v>2034</v>
      </c>
      <c r="J1949" s="4" t="s">
        <v>500</v>
      </c>
      <c r="K1949" s="2">
        <v>8.59185587615E-4</v>
      </c>
      <c r="L1949" s="2">
        <v>-2.7721121441569999E-3</v>
      </c>
      <c r="M1949" s="2">
        <f t="shared" si="68"/>
        <v>8.4200187586270011E-3</v>
      </c>
      <c r="N1949" s="2">
        <f t="shared" si="69"/>
        <v>-2.7166699012738601E-2</v>
      </c>
      <c r="P1949" s="1">
        <v>138</v>
      </c>
    </row>
    <row r="1950" spans="1:16" x14ac:dyDescent="0.2">
      <c r="A1950" s="4" t="s">
        <v>5004</v>
      </c>
      <c r="B1950" s="4" t="s">
        <v>5004</v>
      </c>
      <c r="C1950" s="4">
        <v>42880</v>
      </c>
      <c r="D1950" s="4" t="s">
        <v>1675</v>
      </c>
      <c r="E1950" s="23">
        <v>65.900000000000006</v>
      </c>
      <c r="F1950" s="24"/>
      <c r="G1950" s="24"/>
      <c r="H1950" s="24"/>
      <c r="I1950" s="40" t="s">
        <v>2034</v>
      </c>
      <c r="J1950" s="4" t="s">
        <v>500</v>
      </c>
      <c r="K1950" s="2">
        <v>1.7309803515669999E-3</v>
      </c>
      <c r="L1950" s="2">
        <v>-5.5406717583539999E-3</v>
      </c>
      <c r="M1950" s="2">
        <f t="shared" si="68"/>
        <v>0.11407160516826531</v>
      </c>
      <c r="N1950" s="2">
        <f t="shared" si="69"/>
        <v>-0.36513026887552863</v>
      </c>
      <c r="P1950" s="1">
        <v>138</v>
      </c>
    </row>
    <row r="1951" spans="1:16" x14ac:dyDescent="0.2">
      <c r="A1951" s="4" t="s">
        <v>5005</v>
      </c>
      <c r="B1951" s="4" t="s">
        <v>5005</v>
      </c>
      <c r="C1951" s="4">
        <v>42890</v>
      </c>
      <c r="D1951" s="4" t="s">
        <v>1676</v>
      </c>
      <c r="E1951" s="23">
        <v>31.5</v>
      </c>
      <c r="F1951" s="24"/>
      <c r="G1951" s="24"/>
      <c r="H1951" s="24"/>
      <c r="I1951" s="40" t="s">
        <v>2034</v>
      </c>
      <c r="J1951" s="4" t="s">
        <v>7085</v>
      </c>
      <c r="K1951" s="2">
        <v>-5.4429098963699996E-4</v>
      </c>
      <c r="L1951" s="2">
        <v>1.744688022882E-3</v>
      </c>
      <c r="M1951" s="2">
        <f t="shared" si="68"/>
        <v>-1.7145166173565499E-2</v>
      </c>
      <c r="N1951" s="2">
        <f t="shared" si="69"/>
        <v>5.4957672720783002E-2</v>
      </c>
      <c r="P1951" s="1">
        <v>138</v>
      </c>
    </row>
    <row r="1952" spans="1:16" x14ac:dyDescent="0.2">
      <c r="A1952" s="4" t="s">
        <v>5006</v>
      </c>
      <c r="B1952" s="4" t="s">
        <v>5006</v>
      </c>
      <c r="C1952" s="4">
        <v>42900</v>
      </c>
      <c r="D1952" s="4" t="s">
        <v>1677</v>
      </c>
      <c r="E1952" s="23">
        <v>4.4000000000000004</v>
      </c>
      <c r="F1952" s="24"/>
      <c r="G1952" s="24"/>
      <c r="H1952" s="24"/>
      <c r="I1952" s="40" t="s">
        <v>2034</v>
      </c>
      <c r="J1952" s="4" t="s">
        <v>7085</v>
      </c>
      <c r="K1952" s="2">
        <v>-5.5017072008900004E-4</v>
      </c>
      <c r="L1952" s="2">
        <v>1.763760112226E-3</v>
      </c>
      <c r="M1952" s="2">
        <f t="shared" si="68"/>
        <v>-2.4207511683916002E-3</v>
      </c>
      <c r="N1952" s="2">
        <f t="shared" si="69"/>
        <v>7.7605444937944006E-3</v>
      </c>
      <c r="P1952" s="1">
        <v>138</v>
      </c>
    </row>
    <row r="1953" spans="1:16" x14ac:dyDescent="0.2">
      <c r="A1953" s="4" t="s">
        <v>5007</v>
      </c>
      <c r="B1953" s="4" t="s">
        <v>5007</v>
      </c>
      <c r="C1953" s="4">
        <v>42910</v>
      </c>
      <c r="D1953" s="4" t="s">
        <v>1678</v>
      </c>
      <c r="E1953" s="23">
        <v>7</v>
      </c>
      <c r="F1953" s="24"/>
      <c r="G1953" s="24"/>
      <c r="H1953" s="24"/>
      <c r="I1953" s="40" t="s">
        <v>2034</v>
      </c>
      <c r="J1953" s="4" t="s">
        <v>7085</v>
      </c>
      <c r="K1953" s="2">
        <v>-5.3533172467700005E-4</v>
      </c>
      <c r="L1953" s="2">
        <v>1.715627149679E-3</v>
      </c>
      <c r="M1953" s="2">
        <f t="shared" si="68"/>
        <v>-3.7473220727390006E-3</v>
      </c>
      <c r="N1953" s="2">
        <f t="shared" si="69"/>
        <v>1.2009390047753001E-2</v>
      </c>
      <c r="P1953" s="1">
        <v>138</v>
      </c>
    </row>
    <row r="1954" spans="1:16" x14ac:dyDescent="0.2">
      <c r="A1954" s="4" t="s">
        <v>5008</v>
      </c>
      <c r="B1954" s="4" t="s">
        <v>5008</v>
      </c>
      <c r="C1954" s="4">
        <v>42921</v>
      </c>
      <c r="D1954" s="4" t="s">
        <v>1679</v>
      </c>
      <c r="E1954" s="23">
        <v>23.2</v>
      </c>
      <c r="F1954" s="24"/>
      <c r="G1954" s="24"/>
      <c r="H1954" s="24"/>
      <c r="I1954" s="40" t="s">
        <v>2034</v>
      </c>
      <c r="J1954" s="4" t="s">
        <v>500</v>
      </c>
      <c r="K1954" s="2">
        <v>-1.62064709002E-4</v>
      </c>
      <c r="L1954" s="2">
        <v>5.0392461707800002E-4</v>
      </c>
      <c r="M1954" s="2">
        <f t="shared" si="68"/>
        <v>-3.7599012488464E-3</v>
      </c>
      <c r="N1954" s="2">
        <f t="shared" si="69"/>
        <v>1.16910511162096E-2</v>
      </c>
      <c r="P1954" s="1">
        <v>138</v>
      </c>
    </row>
    <row r="1955" spans="1:16" x14ac:dyDescent="0.2">
      <c r="A1955" s="4" t="s">
        <v>5008</v>
      </c>
      <c r="B1955" s="4" t="s">
        <v>5008</v>
      </c>
      <c r="C1955" s="4">
        <v>42922</v>
      </c>
      <c r="D1955" s="4" t="s">
        <v>1679</v>
      </c>
      <c r="E1955" s="23">
        <v>24</v>
      </c>
      <c r="F1955" s="24"/>
      <c r="G1955" s="24"/>
      <c r="H1955" s="24"/>
      <c r="I1955" s="40" t="s">
        <v>2034</v>
      </c>
      <c r="J1955" s="4" t="s">
        <v>500</v>
      </c>
      <c r="K1955" s="2">
        <v>-2.9420322971399998E-4</v>
      </c>
      <c r="L1955" s="2">
        <v>9.3231978826199997E-4</v>
      </c>
      <c r="M1955" s="2">
        <f t="shared" si="68"/>
        <v>-7.0608775131359991E-3</v>
      </c>
      <c r="N1955" s="2">
        <f t="shared" si="69"/>
        <v>2.2375674918287999E-2</v>
      </c>
      <c r="P1955" s="1">
        <v>138</v>
      </c>
    </row>
    <row r="1956" spans="1:16" x14ac:dyDescent="0.2">
      <c r="A1956" s="4" t="s">
        <v>5009</v>
      </c>
      <c r="B1956" s="4" t="s">
        <v>5009</v>
      </c>
      <c r="C1956" s="4">
        <v>42940</v>
      </c>
      <c r="D1956" s="4" t="s">
        <v>1680</v>
      </c>
      <c r="E1956" s="24">
        <v>65.400000000000006</v>
      </c>
      <c r="G1956" s="24"/>
      <c r="H1956" s="24"/>
      <c r="I1956" s="40" t="s">
        <v>2034</v>
      </c>
      <c r="J1956" s="4" t="s">
        <v>500</v>
      </c>
      <c r="K1956" s="2">
        <v>6.4049812499400005E-4</v>
      </c>
      <c r="L1956" s="2">
        <v>-2.069650916383E-3</v>
      </c>
      <c r="M1956" s="2">
        <f t="shared" si="68"/>
        <v>4.1888577374607605E-2</v>
      </c>
      <c r="N1956" s="2">
        <f t="shared" si="69"/>
        <v>-0.13535516993144822</v>
      </c>
      <c r="O1956">
        <v>20</v>
      </c>
      <c r="P1956" s="1">
        <v>138</v>
      </c>
    </row>
    <row r="1957" spans="1:16" x14ac:dyDescent="0.2">
      <c r="A1957" s="4" t="s">
        <v>5010</v>
      </c>
      <c r="B1957" s="4" t="s">
        <v>5010</v>
      </c>
      <c r="C1957" s="4">
        <v>42950</v>
      </c>
      <c r="D1957" s="4" t="s">
        <v>1681</v>
      </c>
      <c r="E1957" s="23">
        <v>18</v>
      </c>
      <c r="F1957" s="24"/>
      <c r="G1957" s="24"/>
      <c r="H1957" s="24"/>
      <c r="I1957" s="40" t="s">
        <v>2034</v>
      </c>
      <c r="J1957" s="4" t="s">
        <v>6</v>
      </c>
      <c r="K1957" s="2">
        <v>-1.26404091134E-4</v>
      </c>
      <c r="L1957" s="2">
        <v>3.9435699E-4</v>
      </c>
      <c r="M1957" s="2">
        <f t="shared" si="68"/>
        <v>-2.2752736404119999E-3</v>
      </c>
      <c r="N1957" s="2">
        <f t="shared" si="69"/>
        <v>7.0984258200000004E-3</v>
      </c>
      <c r="P1957" s="1">
        <v>138</v>
      </c>
    </row>
    <row r="1958" spans="1:16" x14ac:dyDescent="0.2">
      <c r="C1958" s="4">
        <v>42951</v>
      </c>
      <c r="D1958" s="4" t="s">
        <v>1682</v>
      </c>
      <c r="E1958" s="24"/>
      <c r="F1958" s="24"/>
      <c r="G1958" s="24"/>
      <c r="H1958" s="24"/>
      <c r="I1958" s="40" t="s">
        <v>2034</v>
      </c>
      <c r="J1958" s="4" t="s">
        <v>6</v>
      </c>
      <c r="K1958" s="2">
        <v>-1.26483413624E-4</v>
      </c>
      <c r="L1958" s="2">
        <v>3.9461068809000001E-4</v>
      </c>
      <c r="M1958" s="2">
        <f t="shared" si="68"/>
        <v>0</v>
      </c>
      <c r="N1958" s="2">
        <f t="shared" si="69"/>
        <v>0</v>
      </c>
      <c r="P1958" s="1">
        <v>138</v>
      </c>
    </row>
    <row r="1959" spans="1:16" x14ac:dyDescent="0.2">
      <c r="C1959" s="4">
        <v>42952</v>
      </c>
      <c r="D1959" s="4" t="s">
        <v>1683</v>
      </c>
      <c r="E1959" s="24"/>
      <c r="F1959" s="24"/>
      <c r="G1959" s="24"/>
      <c r="H1959" s="24"/>
      <c r="I1959" s="40" t="s">
        <v>2034</v>
      </c>
      <c r="J1959" s="4" t="s">
        <v>6</v>
      </c>
      <c r="K1959" s="2">
        <v>-1.26812024973E-4</v>
      </c>
      <c r="L1959" s="2">
        <v>3.9566165651199999E-4</v>
      </c>
      <c r="M1959" s="2">
        <f t="shared" si="68"/>
        <v>0</v>
      </c>
      <c r="N1959" s="2">
        <f t="shared" si="69"/>
        <v>0</v>
      </c>
      <c r="P1959" s="1">
        <v>138</v>
      </c>
    </row>
    <row r="1960" spans="1:16" x14ac:dyDescent="0.2">
      <c r="C1960" s="4">
        <v>42953</v>
      </c>
      <c r="D1960" s="4" t="s">
        <v>1684</v>
      </c>
      <c r="E1960" s="24"/>
      <c r="F1960" s="24"/>
      <c r="G1960" s="24"/>
      <c r="H1960" s="24"/>
      <c r="I1960" s="40" t="s">
        <v>2034</v>
      </c>
      <c r="J1960" s="4" t="s">
        <v>6</v>
      </c>
      <c r="K1960" s="2">
        <v>-1.26812024973E-4</v>
      </c>
      <c r="L1960" s="2">
        <v>3.9566165651199999E-4</v>
      </c>
      <c r="M1960" s="2">
        <f t="shared" si="68"/>
        <v>0</v>
      </c>
      <c r="N1960" s="2">
        <f t="shared" si="69"/>
        <v>0</v>
      </c>
      <c r="P1960" s="1">
        <v>138</v>
      </c>
    </row>
    <row r="1961" spans="1:16" x14ac:dyDescent="0.2">
      <c r="A1961" s="4" t="s">
        <v>5011</v>
      </c>
      <c r="B1961" s="4" t="s">
        <v>5011</v>
      </c>
      <c r="C1961" s="4">
        <v>42960</v>
      </c>
      <c r="D1961" s="4" t="s">
        <v>1685</v>
      </c>
      <c r="E1961" s="23">
        <v>13.9</v>
      </c>
      <c r="F1961" s="24"/>
      <c r="G1961" s="24"/>
      <c r="H1961" s="24"/>
      <c r="I1961" s="40" t="s">
        <v>2034</v>
      </c>
      <c r="J1961" s="4" t="s">
        <v>500</v>
      </c>
      <c r="K1961" s="2">
        <v>2.2440981410900001E-4</v>
      </c>
      <c r="L1961" s="2">
        <v>-7.3310435982399996E-4</v>
      </c>
      <c r="M1961" s="2">
        <f t="shared" si="68"/>
        <v>3.1192964161151E-3</v>
      </c>
      <c r="N1961" s="2">
        <f t="shared" si="69"/>
        <v>-1.0190150601553601E-2</v>
      </c>
      <c r="P1961" s="1">
        <v>138</v>
      </c>
    </row>
    <row r="1962" spans="1:16" x14ac:dyDescent="0.2">
      <c r="A1962" s="4" t="s">
        <v>5012</v>
      </c>
      <c r="B1962" s="4" t="s">
        <v>5012</v>
      </c>
      <c r="C1962" s="4">
        <v>42970</v>
      </c>
      <c r="D1962" s="4" t="s">
        <v>1686</v>
      </c>
      <c r="E1962" s="23">
        <v>24.1</v>
      </c>
      <c r="F1962" s="24"/>
      <c r="G1962" s="24"/>
      <c r="H1962" s="24"/>
      <c r="I1962" s="40" t="s">
        <v>2034</v>
      </c>
      <c r="J1962" s="4" t="s">
        <v>7085</v>
      </c>
      <c r="K1962" s="2">
        <v>-3.24431108311E-4</v>
      </c>
      <c r="L1962" s="2">
        <v>1.033354899846E-3</v>
      </c>
      <c r="M1962" s="2">
        <f t="shared" si="68"/>
        <v>-7.8187897102951001E-3</v>
      </c>
      <c r="N1962" s="2">
        <f t="shared" si="69"/>
        <v>2.4903853086288601E-2</v>
      </c>
      <c r="P1962" s="1">
        <v>138</v>
      </c>
    </row>
    <row r="1963" spans="1:16" x14ac:dyDescent="0.2">
      <c r="A1963" s="4" t="s">
        <v>5013</v>
      </c>
      <c r="B1963" s="4" t="s">
        <v>5013</v>
      </c>
      <c r="C1963" s="4">
        <v>42981</v>
      </c>
      <c r="D1963" s="4" t="s">
        <v>1687</v>
      </c>
      <c r="E1963" s="23">
        <v>1.1000000000000001</v>
      </c>
      <c r="F1963" s="24"/>
      <c r="G1963" s="24"/>
      <c r="H1963" s="24"/>
      <c r="I1963" s="40" t="s">
        <v>2034</v>
      </c>
      <c r="J1963" s="4" t="s">
        <v>500</v>
      </c>
      <c r="K1963" s="2">
        <v>1.092198654078E-3</v>
      </c>
      <c r="L1963" s="2">
        <v>-3.545210231096E-3</v>
      </c>
      <c r="M1963" s="2">
        <f t="shared" si="68"/>
        <v>1.2014185194858002E-3</v>
      </c>
      <c r="N1963" s="2">
        <f t="shared" si="69"/>
        <v>-3.8997312542056002E-3</v>
      </c>
      <c r="P1963" s="1">
        <v>138</v>
      </c>
    </row>
    <row r="1964" spans="1:16" x14ac:dyDescent="0.2">
      <c r="A1964" s="4" t="s">
        <v>5013</v>
      </c>
      <c r="B1964" s="4" t="s">
        <v>5013</v>
      </c>
      <c r="C1964" s="4">
        <v>42982</v>
      </c>
      <c r="D1964" s="4" t="s">
        <v>1687</v>
      </c>
      <c r="E1964" s="23">
        <v>4.7</v>
      </c>
      <c r="F1964" s="24"/>
      <c r="G1964" s="24"/>
      <c r="H1964" s="24"/>
      <c r="I1964" s="40" t="s">
        <v>2034</v>
      </c>
      <c r="J1964" s="4" t="s">
        <v>500</v>
      </c>
      <c r="K1964" s="2">
        <v>1.286574988626E-3</v>
      </c>
      <c r="L1964" s="2">
        <v>-4.298157524318E-3</v>
      </c>
      <c r="M1964" s="2">
        <f t="shared" si="68"/>
        <v>6.0469024465422006E-3</v>
      </c>
      <c r="N1964" s="2">
        <f t="shared" si="69"/>
        <v>-2.02013403642946E-2</v>
      </c>
      <c r="P1964" s="1">
        <v>69</v>
      </c>
    </row>
    <row r="1965" spans="1:16" x14ac:dyDescent="0.2">
      <c r="A1965" s="4" t="s">
        <v>5014</v>
      </c>
      <c r="B1965" s="4" t="s">
        <v>5014</v>
      </c>
      <c r="C1965" s="4">
        <v>43000</v>
      </c>
      <c r="D1965" s="4" t="s">
        <v>1688</v>
      </c>
      <c r="E1965" s="23">
        <v>19.100000000000001</v>
      </c>
      <c r="F1965" s="24"/>
      <c r="G1965" s="24"/>
      <c r="H1965" s="24"/>
      <c r="I1965" s="40" t="s">
        <v>2034</v>
      </c>
      <c r="J1965" s="4" t="s">
        <v>1689</v>
      </c>
      <c r="K1965" s="2">
        <v>9.3389925314099999E-4</v>
      </c>
      <c r="L1965" s="2">
        <v>-3.3527156338100002E-3</v>
      </c>
      <c r="M1965" s="2">
        <f t="shared" si="68"/>
        <v>1.78374757349931E-2</v>
      </c>
      <c r="N1965" s="2">
        <f t="shared" si="69"/>
        <v>-6.4036868605771013E-2</v>
      </c>
      <c r="P1965" s="1">
        <v>69</v>
      </c>
    </row>
    <row r="1966" spans="1:16" x14ac:dyDescent="0.2">
      <c r="A1966" s="4" t="s">
        <v>5015</v>
      </c>
      <c r="B1966" s="4" t="s">
        <v>5015</v>
      </c>
      <c r="C1966" s="4">
        <v>43011</v>
      </c>
      <c r="D1966" s="4" t="s">
        <v>1690</v>
      </c>
      <c r="E1966" s="23">
        <v>0.9</v>
      </c>
      <c r="F1966" s="24"/>
      <c r="G1966" s="24"/>
      <c r="H1966" s="24"/>
      <c r="I1966" s="40" t="s">
        <v>2034</v>
      </c>
      <c r="J1966" s="4" t="s">
        <v>476</v>
      </c>
      <c r="K1966" s="2">
        <v>3.1088432297109998E-3</v>
      </c>
      <c r="L1966" s="2">
        <v>-9.6352975815529995E-3</v>
      </c>
      <c r="M1966" s="2">
        <f t="shared" si="68"/>
        <v>2.7979589067398999E-3</v>
      </c>
      <c r="N1966" s="2">
        <f t="shared" si="69"/>
        <v>-8.6717678233976993E-3</v>
      </c>
      <c r="P1966" s="1">
        <v>138</v>
      </c>
    </row>
    <row r="1967" spans="1:16" x14ac:dyDescent="0.2">
      <c r="A1967" s="4" t="s">
        <v>5015</v>
      </c>
      <c r="B1967" s="4" t="s">
        <v>5015</v>
      </c>
      <c r="C1967" s="4">
        <v>43012</v>
      </c>
      <c r="D1967" s="4" t="s">
        <v>1690</v>
      </c>
      <c r="E1967" s="23">
        <v>5.9</v>
      </c>
      <c r="F1967" s="24"/>
      <c r="G1967" s="24"/>
      <c r="H1967" s="24"/>
      <c r="I1967" s="40" t="s">
        <v>2034</v>
      </c>
      <c r="J1967" s="4" t="s">
        <v>476</v>
      </c>
      <c r="K1967" s="2">
        <v>3.6090505309399998E-3</v>
      </c>
      <c r="L1967" s="2">
        <v>-1.1139110662042999E-2</v>
      </c>
      <c r="M1967" s="2">
        <f t="shared" si="68"/>
        <v>2.1293398132546E-2</v>
      </c>
      <c r="N1967" s="2">
        <f t="shared" si="69"/>
        <v>-6.5720752906053698E-2</v>
      </c>
      <c r="P1967" s="1">
        <v>138</v>
      </c>
    </row>
    <row r="1968" spans="1:16" x14ac:dyDescent="0.2">
      <c r="A1968" s="4" t="s">
        <v>5016</v>
      </c>
      <c r="B1968" s="4" t="s">
        <v>5016</v>
      </c>
      <c r="C1968" s="4">
        <v>43040</v>
      </c>
      <c r="D1968" s="4" t="s">
        <v>1698</v>
      </c>
      <c r="E1968" s="23">
        <v>68</v>
      </c>
      <c r="F1968" s="24"/>
      <c r="G1968" s="24"/>
      <c r="H1968" s="24"/>
      <c r="I1968" s="40" t="s">
        <v>2034</v>
      </c>
      <c r="J1968" s="4" t="s">
        <v>7085</v>
      </c>
      <c r="K1968" s="2">
        <v>-5.9189926832899998E-4</v>
      </c>
      <c r="L1968" s="2">
        <v>1.8989531090479999E-3</v>
      </c>
      <c r="M1968" s="2">
        <f t="shared" si="68"/>
        <v>-4.0249150246371997E-2</v>
      </c>
      <c r="N1968" s="2">
        <f t="shared" si="69"/>
        <v>0.129128811415264</v>
      </c>
      <c r="P1968" s="1">
        <v>138</v>
      </c>
    </row>
    <row r="1969" spans="1:16" x14ac:dyDescent="0.2">
      <c r="A1969" s="4" t="s">
        <v>5017</v>
      </c>
      <c r="B1969" s="4" t="s">
        <v>5017</v>
      </c>
      <c r="C1969" s="4">
        <v>43051</v>
      </c>
      <c r="D1969" s="4" t="s">
        <v>1699</v>
      </c>
      <c r="E1969" s="23">
        <v>24.8</v>
      </c>
      <c r="F1969" s="24"/>
      <c r="G1969" s="24"/>
      <c r="H1969" s="24"/>
      <c r="I1969" s="40" t="s">
        <v>2034</v>
      </c>
      <c r="J1969" s="4" t="s">
        <v>500</v>
      </c>
      <c r="K1969" s="2">
        <v>-2.10054611671E-4</v>
      </c>
      <c r="L1969" s="2">
        <v>6.5314461244299999E-4</v>
      </c>
      <c r="M1969" s="2">
        <f t="shared" si="68"/>
        <v>-5.2093543694408002E-3</v>
      </c>
      <c r="N1969" s="2">
        <f t="shared" si="69"/>
        <v>1.61979863885864E-2</v>
      </c>
      <c r="P1969" s="1">
        <v>138</v>
      </c>
    </row>
    <row r="1970" spans="1:16" x14ac:dyDescent="0.2">
      <c r="A1970" s="4" t="s">
        <v>5017</v>
      </c>
      <c r="B1970" s="4" t="s">
        <v>5017</v>
      </c>
      <c r="C1970" s="4">
        <v>43052</v>
      </c>
      <c r="D1970" s="4" t="s">
        <v>1699</v>
      </c>
      <c r="E1970" s="23">
        <v>13.9</v>
      </c>
      <c r="F1970" s="24"/>
      <c r="G1970" s="24"/>
      <c r="H1970" s="24"/>
      <c r="I1970" s="40" t="s">
        <v>2034</v>
      </c>
      <c r="J1970" s="4" t="s">
        <v>500</v>
      </c>
      <c r="K1970" s="2">
        <v>-3.8141960976599998E-4</v>
      </c>
      <c r="L1970" s="2">
        <v>1.2087053619330001E-3</v>
      </c>
      <c r="M1970" s="2">
        <f t="shared" si="68"/>
        <v>-5.3017325757474002E-3</v>
      </c>
      <c r="N1970" s="2">
        <f t="shared" si="69"/>
        <v>1.6801004530868701E-2</v>
      </c>
      <c r="P1970" s="1">
        <v>138</v>
      </c>
    </row>
    <row r="1971" spans="1:16" x14ac:dyDescent="0.2">
      <c r="A1971" s="4" t="s">
        <v>5018</v>
      </c>
      <c r="B1971" s="4" t="s">
        <v>5018</v>
      </c>
      <c r="C1971" s="4">
        <v>43070</v>
      </c>
      <c r="D1971" s="4" t="s">
        <v>1700</v>
      </c>
      <c r="E1971" s="23">
        <v>20.3</v>
      </c>
      <c r="F1971" s="24"/>
      <c r="G1971" s="24"/>
      <c r="H1971" s="24"/>
      <c r="I1971" s="40" t="s">
        <v>2034</v>
      </c>
      <c r="J1971" s="4" t="s">
        <v>500</v>
      </c>
      <c r="K1971" s="2">
        <v>6.7452021176000001E-4</v>
      </c>
      <c r="L1971" s="2">
        <v>-2.1789355669169998E-3</v>
      </c>
      <c r="M1971" s="2">
        <f t="shared" si="68"/>
        <v>1.3692760298728001E-2</v>
      </c>
      <c r="N1971" s="2">
        <f t="shared" si="69"/>
        <v>-4.4232392008415097E-2</v>
      </c>
      <c r="P1971" s="1">
        <v>138</v>
      </c>
    </row>
    <row r="1972" spans="1:16" x14ac:dyDescent="0.2">
      <c r="A1972" s="4" t="s">
        <v>5019</v>
      </c>
      <c r="B1972" s="4" t="s">
        <v>5019</v>
      </c>
      <c r="C1972" s="4">
        <v>43081</v>
      </c>
      <c r="D1972" s="4" t="s">
        <v>1701</v>
      </c>
      <c r="E1972" s="23">
        <v>21.3</v>
      </c>
      <c r="F1972" s="24"/>
      <c r="G1972" s="24"/>
      <c r="H1972" s="24"/>
      <c r="I1972" s="40" t="s">
        <v>2034</v>
      </c>
      <c r="J1972" s="4" t="s">
        <v>7085</v>
      </c>
      <c r="K1972" s="2">
        <v>-1.1188517237300001E-4</v>
      </c>
      <c r="L1972" s="2">
        <v>3.4789618803200001E-4</v>
      </c>
      <c r="M1972" s="2">
        <f t="shared" si="68"/>
        <v>-2.3831541715449E-3</v>
      </c>
      <c r="N1972" s="2">
        <f t="shared" si="69"/>
        <v>7.4101888050816002E-3</v>
      </c>
      <c r="P1972" s="1">
        <v>138</v>
      </c>
    </row>
    <row r="1973" spans="1:16" x14ac:dyDescent="0.2">
      <c r="A1973" s="4" t="s">
        <v>5019</v>
      </c>
      <c r="B1973" s="4" t="s">
        <v>5019</v>
      </c>
      <c r="C1973" s="4">
        <v>43082</v>
      </c>
      <c r="D1973" s="4" t="s">
        <v>1701</v>
      </c>
      <c r="E1973" s="23">
        <v>11.2</v>
      </c>
      <c r="F1973" s="24"/>
      <c r="G1973" s="24"/>
      <c r="H1973" s="24"/>
      <c r="I1973" s="40" t="s">
        <v>2034</v>
      </c>
      <c r="J1973" s="4" t="s">
        <v>7085</v>
      </c>
      <c r="K1973" s="2">
        <v>-2.3432988382399999E-4</v>
      </c>
      <c r="L1973" s="2">
        <v>7.3968752985799997E-4</v>
      </c>
      <c r="M1973" s="2">
        <f t="shared" si="68"/>
        <v>-2.6244946988287997E-3</v>
      </c>
      <c r="N1973" s="2">
        <f t="shared" si="69"/>
        <v>8.2845003344095992E-3</v>
      </c>
      <c r="P1973" s="1">
        <v>138</v>
      </c>
    </row>
    <row r="1974" spans="1:16" x14ac:dyDescent="0.2">
      <c r="A1974" s="4" t="s">
        <v>5020</v>
      </c>
      <c r="B1974" s="4" t="s">
        <v>5020</v>
      </c>
      <c r="C1974" s="4">
        <v>43101</v>
      </c>
      <c r="D1974" s="4" t="s">
        <v>1702</v>
      </c>
      <c r="E1974" s="23">
        <v>42.1</v>
      </c>
      <c r="F1974" s="24"/>
      <c r="G1974" s="24"/>
      <c r="H1974" s="24"/>
      <c r="I1974" s="40" t="s">
        <v>2034</v>
      </c>
      <c r="J1974" s="4" t="s">
        <v>7085</v>
      </c>
      <c r="K1974" s="2">
        <v>-6.2107108533400002E-4</v>
      </c>
      <c r="L1974" s="2">
        <v>1.9928875844930001E-3</v>
      </c>
      <c r="M1974" s="2">
        <f t="shared" si="68"/>
        <v>-2.6147092692561401E-2</v>
      </c>
      <c r="N1974" s="2">
        <f t="shared" si="69"/>
        <v>8.390056730715531E-2</v>
      </c>
      <c r="P1974" s="1">
        <v>138</v>
      </c>
    </row>
    <row r="1975" spans="1:16" x14ac:dyDescent="0.2">
      <c r="A1975" s="4" t="s">
        <v>5020</v>
      </c>
      <c r="B1975" s="4" t="s">
        <v>5020</v>
      </c>
      <c r="C1975" s="4">
        <v>43102</v>
      </c>
      <c r="D1975" s="4" t="s">
        <v>1702</v>
      </c>
      <c r="E1975" s="23">
        <v>43.5</v>
      </c>
      <c r="F1975" s="24"/>
      <c r="G1975" s="24"/>
      <c r="H1975" s="24"/>
      <c r="I1975" s="40" t="s">
        <v>2034</v>
      </c>
      <c r="J1975" s="4" t="s">
        <v>7085</v>
      </c>
      <c r="K1975" s="2">
        <v>-5.3783954354000003E-4</v>
      </c>
      <c r="L1975" s="2">
        <v>1.723495894112E-3</v>
      </c>
      <c r="M1975" s="2">
        <f t="shared" si="68"/>
        <v>-2.339602014399E-2</v>
      </c>
      <c r="N1975" s="2">
        <f t="shared" si="69"/>
        <v>7.4972071393871992E-2</v>
      </c>
      <c r="P1975" s="1">
        <v>138</v>
      </c>
    </row>
    <row r="1976" spans="1:16" x14ac:dyDescent="0.2">
      <c r="A1976" s="4" t="s">
        <v>5021</v>
      </c>
      <c r="B1976" s="4" t="s">
        <v>5021</v>
      </c>
      <c r="C1976" s="4">
        <v>43120</v>
      </c>
      <c r="D1976" s="4" t="s">
        <v>1703</v>
      </c>
      <c r="E1976" s="23">
        <v>0.9</v>
      </c>
      <c r="F1976" s="24"/>
      <c r="G1976" s="24"/>
      <c r="H1976" s="24"/>
      <c r="I1976" s="40" t="s">
        <v>2034</v>
      </c>
      <c r="J1976" s="4" t="s">
        <v>490</v>
      </c>
      <c r="K1976" s="2">
        <v>2.571120392531E-3</v>
      </c>
      <c r="L1976" s="2">
        <v>-8.0186985433100006E-3</v>
      </c>
      <c r="M1976" s="2">
        <f t="shared" si="68"/>
        <v>2.3140083532779002E-3</v>
      </c>
      <c r="N1976" s="2">
        <f t="shared" si="69"/>
        <v>-7.2168286889790004E-3</v>
      </c>
      <c r="P1976" s="1">
        <v>138</v>
      </c>
    </row>
    <row r="1977" spans="1:16" x14ac:dyDescent="0.2">
      <c r="A1977" s="4" t="s">
        <v>5022</v>
      </c>
      <c r="B1977" s="4" t="s">
        <v>5022</v>
      </c>
      <c r="C1977" s="4">
        <v>43130</v>
      </c>
      <c r="D1977" s="4" t="s">
        <v>2584</v>
      </c>
      <c r="E1977" s="23">
        <v>6.8</v>
      </c>
      <c r="F1977" s="24"/>
      <c r="G1977" s="24"/>
      <c r="H1977" s="24"/>
      <c r="I1977" s="40" t="s">
        <v>2034</v>
      </c>
      <c r="J1977" s="4" t="s">
        <v>7085</v>
      </c>
      <c r="K1977" s="2">
        <v>-5.9905863599899996E-4</v>
      </c>
      <c r="L1977" s="2">
        <v>1.922590425238E-3</v>
      </c>
      <c r="M1977" s="2">
        <f t="shared" si="68"/>
        <v>-4.0735987247931997E-3</v>
      </c>
      <c r="N1977" s="2">
        <f t="shared" si="69"/>
        <v>1.30736148916184E-2</v>
      </c>
      <c r="P1977" s="1">
        <v>138</v>
      </c>
    </row>
    <row r="1978" spans="1:16" x14ac:dyDescent="0.2">
      <c r="A1978" s="4" t="s">
        <v>5023</v>
      </c>
      <c r="B1978" s="4" t="s">
        <v>5023</v>
      </c>
      <c r="C1978" s="4">
        <v>43140</v>
      </c>
      <c r="D1978" s="4" t="s">
        <v>1704</v>
      </c>
      <c r="E1978" s="23">
        <v>4.8</v>
      </c>
      <c r="F1978" s="24"/>
      <c r="G1978" s="24"/>
      <c r="H1978" s="24"/>
      <c r="I1978" s="40" t="s">
        <v>2034</v>
      </c>
      <c r="J1978" s="4" t="s">
        <v>500</v>
      </c>
      <c r="K1978" s="2">
        <v>1.6981217777360001E-3</v>
      </c>
      <c r="L1978" s="2">
        <v>-5.4897787049410004E-3</v>
      </c>
      <c r="M1978" s="2">
        <f t="shared" si="68"/>
        <v>8.1509845331328001E-3</v>
      </c>
      <c r="N1978" s="2">
        <f t="shared" si="69"/>
        <v>-2.6350937783716801E-2</v>
      </c>
      <c r="P1978" s="1">
        <v>69</v>
      </c>
    </row>
    <row r="1979" spans="1:16" x14ac:dyDescent="0.2">
      <c r="A1979" s="4" t="s">
        <v>5024</v>
      </c>
      <c r="B1979" s="4" t="s">
        <v>5024</v>
      </c>
      <c r="C1979" s="4">
        <v>43150</v>
      </c>
      <c r="D1979" s="4" t="s">
        <v>1705</v>
      </c>
      <c r="E1979" s="23">
        <v>2.1</v>
      </c>
      <c r="F1979" s="24"/>
      <c r="G1979" s="24"/>
      <c r="H1979" s="24"/>
      <c r="I1979" s="40" t="s">
        <v>2034</v>
      </c>
      <c r="J1979" s="4" t="s">
        <v>500</v>
      </c>
      <c r="K1979" s="2">
        <v>1.7643974861129999E-3</v>
      </c>
      <c r="L1979" s="2">
        <v>-5.6567764841020003E-3</v>
      </c>
      <c r="M1979" s="2">
        <f t="shared" si="68"/>
        <v>3.7052347208373E-3</v>
      </c>
      <c r="N1979" s="2">
        <f t="shared" si="69"/>
        <v>-1.1879230616614202E-2</v>
      </c>
      <c r="P1979" s="1">
        <v>138</v>
      </c>
    </row>
    <row r="1980" spans="1:16" x14ac:dyDescent="0.2">
      <c r="A1980" s="4" t="s">
        <v>5025</v>
      </c>
      <c r="B1980" s="4" t="s">
        <v>5025</v>
      </c>
      <c r="C1980" s="4">
        <v>43170</v>
      </c>
      <c r="D1980" s="4" t="s">
        <v>1706</v>
      </c>
      <c r="E1980" s="23">
        <v>48.2</v>
      </c>
      <c r="F1980" s="24"/>
      <c r="G1980" s="24"/>
      <c r="H1980" s="24"/>
      <c r="I1980" s="40" t="s">
        <v>2034</v>
      </c>
      <c r="J1980" s="4" t="s">
        <v>7085</v>
      </c>
      <c r="K1980" s="2">
        <v>-4.86846809508E-4</v>
      </c>
      <c r="L1980" s="2">
        <v>1.5589616959910001E-3</v>
      </c>
      <c r="M1980" s="2">
        <f t="shared" si="68"/>
        <v>-2.3466016218285601E-2</v>
      </c>
      <c r="N1980" s="2">
        <f t="shared" si="69"/>
        <v>7.5141953746766202E-2</v>
      </c>
      <c r="P1980" s="1">
        <v>69</v>
      </c>
    </row>
    <row r="1981" spans="1:16" x14ac:dyDescent="0.2">
      <c r="A1981" s="4" t="s">
        <v>5025</v>
      </c>
      <c r="B1981" s="4" t="s">
        <v>5025</v>
      </c>
      <c r="C1981" s="4">
        <v>43171</v>
      </c>
      <c r="D1981" s="4" t="s">
        <v>1707</v>
      </c>
      <c r="E1981" s="23"/>
      <c r="F1981" s="24"/>
      <c r="G1981" s="24"/>
      <c r="H1981" s="24"/>
      <c r="I1981" s="40" t="s">
        <v>2034</v>
      </c>
      <c r="J1981" s="4" t="s">
        <v>7085</v>
      </c>
      <c r="K1981" s="2">
        <v>-4.8700362094699999E-4</v>
      </c>
      <c r="L1981" s="2">
        <v>1.5594698488709999E-3</v>
      </c>
      <c r="M1981" s="2">
        <f t="shared" si="68"/>
        <v>0</v>
      </c>
      <c r="N1981" s="2">
        <f t="shared" si="69"/>
        <v>0</v>
      </c>
      <c r="P1981" s="1">
        <v>69</v>
      </c>
    </row>
    <row r="1982" spans="1:16" x14ac:dyDescent="0.2">
      <c r="A1982" s="4" t="s">
        <v>5025</v>
      </c>
      <c r="B1982" s="4" t="s">
        <v>5025</v>
      </c>
      <c r="C1982" s="4">
        <v>43172</v>
      </c>
      <c r="D1982" s="4" t="s">
        <v>1707</v>
      </c>
      <c r="E1982" s="23">
        <v>27.6</v>
      </c>
      <c r="F1982" s="24"/>
      <c r="G1982" s="24"/>
      <c r="H1982" s="24"/>
      <c r="I1982" s="40" t="s">
        <v>2034</v>
      </c>
      <c r="J1982" s="4" t="s">
        <v>7085</v>
      </c>
      <c r="K1982" s="2">
        <v>-5.0208828179200003E-4</v>
      </c>
      <c r="L1982" s="2">
        <v>1.6021056799219999E-3</v>
      </c>
      <c r="M1982" s="2">
        <f t="shared" si="68"/>
        <v>-1.3857636577459202E-2</v>
      </c>
      <c r="N1982" s="2">
        <f t="shared" si="69"/>
        <v>4.42181167658472E-2</v>
      </c>
      <c r="P1982" s="1">
        <v>138</v>
      </c>
    </row>
    <row r="1983" spans="1:16" x14ac:dyDescent="0.2">
      <c r="A1983" s="4" t="s">
        <v>5026</v>
      </c>
      <c r="B1983" s="4" t="s">
        <v>5026</v>
      </c>
      <c r="C1983" s="4">
        <v>43190</v>
      </c>
      <c r="D1983" s="4" t="s">
        <v>1708</v>
      </c>
      <c r="E1983" s="23">
        <v>2.5</v>
      </c>
      <c r="F1983" s="24"/>
      <c r="G1983" s="24"/>
      <c r="H1983" s="24"/>
      <c r="I1983" s="40" t="s">
        <v>2034</v>
      </c>
      <c r="J1983" s="4" t="s">
        <v>476</v>
      </c>
      <c r="K1983" s="2">
        <v>4.0563247166570003E-3</v>
      </c>
      <c r="L1983" s="2">
        <v>-1.2483786791562999E-2</v>
      </c>
      <c r="M1983" s="2">
        <f t="shared" si="68"/>
        <v>1.0140811791642501E-2</v>
      </c>
      <c r="N1983" s="2">
        <f t="shared" si="69"/>
        <v>-3.1209466978907498E-2</v>
      </c>
      <c r="P1983" s="1">
        <v>138</v>
      </c>
    </row>
    <row r="1984" spans="1:16" x14ac:dyDescent="0.2">
      <c r="A1984" s="4" t="s">
        <v>5027</v>
      </c>
      <c r="B1984" s="4" t="s">
        <v>5027</v>
      </c>
      <c r="C1984" s="4">
        <v>43201</v>
      </c>
      <c r="D1984" s="4" t="s">
        <v>1709</v>
      </c>
      <c r="E1984" s="23">
        <v>20.5</v>
      </c>
      <c r="F1984" s="24"/>
      <c r="G1984" s="24"/>
      <c r="H1984" s="24"/>
      <c r="I1984" s="40" t="s">
        <v>2034</v>
      </c>
      <c r="J1984" s="4" t="s">
        <v>6</v>
      </c>
      <c r="K1984" s="2">
        <v>-1.24465877889E-4</v>
      </c>
      <c r="L1984" s="2">
        <v>3.8815810694399998E-4</v>
      </c>
      <c r="M1984" s="2">
        <f t="shared" si="68"/>
        <v>-2.5515504967245002E-3</v>
      </c>
      <c r="N1984" s="2">
        <f t="shared" si="69"/>
        <v>7.9572411923519992E-3</v>
      </c>
      <c r="P1984" s="1">
        <v>138</v>
      </c>
    </row>
    <row r="1985" spans="1:16" x14ac:dyDescent="0.2">
      <c r="A1985" s="4" t="s">
        <v>5027</v>
      </c>
      <c r="B1985" s="4" t="s">
        <v>5027</v>
      </c>
      <c r="C1985" s="4">
        <v>43202</v>
      </c>
      <c r="D1985" s="4" t="s">
        <v>1709</v>
      </c>
      <c r="E1985" s="23">
        <v>20.3</v>
      </c>
      <c r="F1985" s="24"/>
      <c r="G1985" s="24"/>
      <c r="H1985" s="24"/>
      <c r="I1985" s="40" t="s">
        <v>2034</v>
      </c>
      <c r="J1985" s="4" t="s">
        <v>6</v>
      </c>
      <c r="K1985" s="2">
        <v>-1.24465877889E-4</v>
      </c>
      <c r="L1985" s="2">
        <v>3.8815810694399998E-4</v>
      </c>
      <c r="M1985" s="2">
        <f t="shared" si="68"/>
        <v>-2.5266573211467002E-3</v>
      </c>
      <c r="N1985" s="2">
        <f t="shared" si="69"/>
        <v>7.8796095709631996E-3</v>
      </c>
      <c r="P1985" s="1">
        <v>138</v>
      </c>
    </row>
    <row r="1986" spans="1:16" x14ac:dyDescent="0.2">
      <c r="A1986" s="4" t="s">
        <v>5028</v>
      </c>
      <c r="B1986" s="4" t="s">
        <v>5028</v>
      </c>
      <c r="C1986" s="4">
        <v>43220</v>
      </c>
      <c r="D1986" s="4" t="s">
        <v>1710</v>
      </c>
      <c r="E1986" s="23">
        <v>0.9</v>
      </c>
      <c r="F1986" s="24"/>
      <c r="G1986" s="24"/>
      <c r="H1986" s="24"/>
      <c r="I1986" s="40" t="s">
        <v>2034</v>
      </c>
      <c r="J1986" s="4" t="s">
        <v>500</v>
      </c>
      <c r="K1986" s="2">
        <v>2.1194079890849999E-3</v>
      </c>
      <c r="L1986" s="2">
        <v>-6.7266598343849997E-3</v>
      </c>
      <c r="M1986" s="2">
        <f t="shared" si="68"/>
        <v>1.9074671901764999E-3</v>
      </c>
      <c r="N1986" s="2">
        <f t="shared" si="69"/>
        <v>-6.0539938509464996E-3</v>
      </c>
      <c r="P1986" s="1">
        <v>138</v>
      </c>
    </row>
    <row r="1987" spans="1:16" x14ac:dyDescent="0.2">
      <c r="C1987" s="4">
        <v>43225</v>
      </c>
      <c r="D1987" s="4" t="s">
        <v>1711</v>
      </c>
      <c r="E1987" s="23">
        <v>3.84</v>
      </c>
      <c r="F1987" s="24"/>
      <c r="G1987" s="24"/>
      <c r="H1987" s="24"/>
      <c r="I1987" s="40" t="s">
        <v>2034</v>
      </c>
      <c r="J1987" s="4" t="s">
        <v>7085</v>
      </c>
      <c r="K1987" s="2">
        <v>-5.8741681277799996E-4</v>
      </c>
      <c r="L1987" s="2">
        <v>1.884729717858E-3</v>
      </c>
      <c r="M1987" s="2">
        <f t="shared" ref="M1987:M2050" si="70">(H1987+F1987+E1987)*K1987</f>
        <v>-2.2556805610675196E-3</v>
      </c>
      <c r="N1987" s="2">
        <f t="shared" ref="N1987:N2050" si="71">(H1987+F1987+E1987)*L1987</f>
        <v>7.2373621165747193E-3</v>
      </c>
      <c r="P1987" s="1">
        <v>138</v>
      </c>
    </row>
    <row r="1988" spans="1:16" x14ac:dyDescent="0.2">
      <c r="A1988" s="4" t="s">
        <v>5029</v>
      </c>
      <c r="B1988" s="4" t="s">
        <v>5029</v>
      </c>
      <c r="C1988" s="4">
        <v>43230</v>
      </c>
      <c r="D1988" s="4" t="s">
        <v>1712</v>
      </c>
      <c r="E1988" s="23">
        <v>7</v>
      </c>
      <c r="F1988" s="24"/>
      <c r="G1988" s="24"/>
      <c r="H1988" s="24"/>
      <c r="I1988" s="40" t="s">
        <v>2034</v>
      </c>
      <c r="J1988" s="4" t="s">
        <v>7085</v>
      </c>
      <c r="K1988" s="2">
        <v>-5.9441447956500005E-4</v>
      </c>
      <c r="L1988" s="2">
        <v>1.907486934215E-3</v>
      </c>
      <c r="M1988" s="2">
        <f t="shared" si="70"/>
        <v>-4.1609013569550001E-3</v>
      </c>
      <c r="N1988" s="2">
        <f t="shared" si="71"/>
        <v>1.3352408539504999E-2</v>
      </c>
      <c r="P1988" s="1">
        <v>138</v>
      </c>
    </row>
    <row r="1989" spans="1:16" x14ac:dyDescent="0.2">
      <c r="A1989" s="4" t="s">
        <v>5030</v>
      </c>
      <c r="B1989" s="4" t="s">
        <v>5030</v>
      </c>
      <c r="C1989" s="4">
        <v>43240</v>
      </c>
      <c r="D1989" s="4" t="s">
        <v>1713</v>
      </c>
      <c r="E1989" s="23">
        <v>41.1</v>
      </c>
      <c r="F1989" s="24"/>
      <c r="G1989" s="24"/>
      <c r="H1989" s="24"/>
      <c r="I1989" s="40" t="s">
        <v>2034</v>
      </c>
      <c r="J1989" s="4" t="s">
        <v>500</v>
      </c>
      <c r="K1989" s="2">
        <v>1.9683288410310001E-3</v>
      </c>
      <c r="L1989" s="2">
        <v>-6.30282657221E-3</v>
      </c>
      <c r="M1989" s="2">
        <f t="shared" si="70"/>
        <v>8.089831536637411E-2</v>
      </c>
      <c r="N1989" s="2">
        <f t="shared" si="71"/>
        <v>-0.25904617211783099</v>
      </c>
      <c r="P1989" s="1">
        <v>138</v>
      </c>
    </row>
    <row r="1990" spans="1:16" x14ac:dyDescent="0.2">
      <c r="A1990" s="4" t="s">
        <v>5031</v>
      </c>
      <c r="B1990" s="4" t="s">
        <v>5031</v>
      </c>
      <c r="C1990" s="4">
        <v>43250</v>
      </c>
      <c r="D1990" s="4" t="s">
        <v>1714</v>
      </c>
      <c r="E1990" s="23">
        <v>3.3</v>
      </c>
      <c r="F1990" s="24"/>
      <c r="G1990" s="24"/>
      <c r="H1990" s="24"/>
      <c r="I1990" s="40" t="s">
        <v>2034</v>
      </c>
      <c r="J1990" s="4" t="s">
        <v>7085</v>
      </c>
      <c r="K1990" s="2">
        <v>-6.6930986940899996E-4</v>
      </c>
      <c r="L1990" s="2">
        <v>2.1494727116079999E-3</v>
      </c>
      <c r="M1990" s="2">
        <f t="shared" si="70"/>
        <v>-2.2087225690496999E-3</v>
      </c>
      <c r="N1990" s="2">
        <f t="shared" si="71"/>
        <v>7.0932599483063989E-3</v>
      </c>
      <c r="P1990" s="1">
        <v>138</v>
      </c>
    </row>
    <row r="1991" spans="1:16" x14ac:dyDescent="0.2">
      <c r="A1991" s="4" t="s">
        <v>5032</v>
      </c>
      <c r="B1991" s="4" t="s">
        <v>5032</v>
      </c>
      <c r="C1991" s="4">
        <v>43260</v>
      </c>
      <c r="D1991" s="4" t="s">
        <v>1715</v>
      </c>
      <c r="E1991" s="23">
        <v>48.8</v>
      </c>
      <c r="F1991" s="24"/>
      <c r="G1991" s="24"/>
      <c r="H1991" s="24"/>
      <c r="I1991" s="40" t="s">
        <v>2034</v>
      </c>
      <c r="J1991" s="4" t="s">
        <v>500</v>
      </c>
      <c r="K1991" s="2">
        <v>-1.5442263975300001E-4</v>
      </c>
      <c r="L1991" s="2">
        <v>4.4475999311499999E-4</v>
      </c>
      <c r="M1991" s="2">
        <f t="shared" si="70"/>
        <v>-7.5358248199463998E-3</v>
      </c>
      <c r="N1991" s="2">
        <f t="shared" si="71"/>
        <v>2.1704287664011997E-2</v>
      </c>
      <c r="P1991" s="1">
        <v>138</v>
      </c>
    </row>
    <row r="1992" spans="1:16" x14ac:dyDescent="0.2">
      <c r="A1992" s="4" t="s">
        <v>5033</v>
      </c>
      <c r="B1992" s="4" t="s">
        <v>5033</v>
      </c>
      <c r="C1992" s="4">
        <v>43271</v>
      </c>
      <c r="D1992" s="4" t="s">
        <v>1716</v>
      </c>
      <c r="E1992" s="23">
        <v>31.1</v>
      </c>
      <c r="F1992" s="24"/>
      <c r="G1992" s="24"/>
      <c r="H1992" s="24"/>
      <c r="I1992" s="40" t="s">
        <v>2034</v>
      </c>
      <c r="J1992" s="4" t="s">
        <v>7085</v>
      </c>
      <c r="K1992" s="2">
        <v>-5.9273681836199998E-4</v>
      </c>
      <c r="L1992" s="2">
        <v>1.9017226295549999E-3</v>
      </c>
      <c r="M1992" s="2">
        <f t="shared" si="70"/>
        <v>-1.84341150510582E-2</v>
      </c>
      <c r="N1992" s="2">
        <f t="shared" si="71"/>
        <v>5.9143573779160498E-2</v>
      </c>
      <c r="P1992" s="1">
        <v>138</v>
      </c>
    </row>
    <row r="1993" spans="1:16" x14ac:dyDescent="0.2">
      <c r="A1993" s="4" t="s">
        <v>5033</v>
      </c>
      <c r="B1993" s="4" t="s">
        <v>5033</v>
      </c>
      <c r="C1993" s="4">
        <v>43272</v>
      </c>
      <c r="D1993" s="4" t="s">
        <v>1716</v>
      </c>
      <c r="E1993" s="23">
        <v>67.400000000000006</v>
      </c>
      <c r="F1993" s="24"/>
      <c r="G1993" s="24"/>
      <c r="H1993" s="24"/>
      <c r="I1993" s="40" t="s">
        <v>2034</v>
      </c>
      <c r="J1993" s="4" t="s">
        <v>7085</v>
      </c>
      <c r="K1993" s="2">
        <v>-5.0195300718799995E-4</v>
      </c>
      <c r="L1993" s="2">
        <v>1.6016579465940001E-3</v>
      </c>
      <c r="M1993" s="2">
        <f t="shared" si="70"/>
        <v>-3.3831632684471202E-2</v>
      </c>
      <c r="N1993" s="2">
        <f t="shared" si="71"/>
        <v>0.10795174560043561</v>
      </c>
      <c r="P1993" s="1">
        <v>138</v>
      </c>
    </row>
    <row r="1994" spans="1:16" x14ac:dyDescent="0.2">
      <c r="A1994" s="4" t="s">
        <v>5034</v>
      </c>
      <c r="B1994" s="4" t="s">
        <v>5034</v>
      </c>
      <c r="C1994" s="4">
        <v>43290</v>
      </c>
      <c r="D1994" s="4" t="s">
        <v>1717</v>
      </c>
      <c r="E1994" s="23">
        <v>30.1</v>
      </c>
      <c r="F1994" s="24"/>
      <c r="G1994" s="24"/>
      <c r="H1994" s="24"/>
      <c r="I1994" s="40" t="s">
        <v>2034</v>
      </c>
      <c r="J1994" s="4" t="s">
        <v>6</v>
      </c>
      <c r="K1994" s="2">
        <v>-1.3193389168E-4</v>
      </c>
      <c r="L1994" s="2">
        <v>4.12042631069E-4</v>
      </c>
      <c r="M1994" s="2">
        <f t="shared" si="70"/>
        <v>-3.9712101395680006E-3</v>
      </c>
      <c r="N1994" s="2">
        <f t="shared" si="71"/>
        <v>1.2402483195176901E-2</v>
      </c>
      <c r="P1994" s="1">
        <v>138</v>
      </c>
    </row>
    <row r="1995" spans="1:16" x14ac:dyDescent="0.2">
      <c r="A1995" s="4" t="s">
        <v>5035</v>
      </c>
      <c r="B1995" s="4" t="s">
        <v>5035</v>
      </c>
      <c r="C1995" s="4">
        <v>43300</v>
      </c>
      <c r="D1995" s="4" t="s">
        <v>1718</v>
      </c>
      <c r="E1995" s="23">
        <v>15.4</v>
      </c>
      <c r="F1995" s="24"/>
      <c r="G1995" s="24"/>
      <c r="H1995" s="24"/>
      <c r="I1995" s="40" t="s">
        <v>2034</v>
      </c>
      <c r="J1995" s="4" t="s">
        <v>500</v>
      </c>
      <c r="K1995" s="2">
        <v>1.7418618081139999E-3</v>
      </c>
      <c r="L1995" s="2">
        <v>-5.5853840895E-3</v>
      </c>
      <c r="M1995" s="2">
        <f t="shared" si="70"/>
        <v>2.68246718449556E-2</v>
      </c>
      <c r="N1995" s="2">
        <f t="shared" si="71"/>
        <v>-8.6014914978299994E-2</v>
      </c>
      <c r="P1995" s="1">
        <v>138</v>
      </c>
    </row>
    <row r="1996" spans="1:16" x14ac:dyDescent="0.2">
      <c r="A1996" s="4" t="s">
        <v>5036</v>
      </c>
      <c r="B1996" s="4" t="s">
        <v>5036</v>
      </c>
      <c r="C1996" s="4">
        <v>43310</v>
      </c>
      <c r="D1996" s="4" t="s">
        <v>1719</v>
      </c>
      <c r="E1996" s="23">
        <v>5.4</v>
      </c>
      <c r="F1996" s="24"/>
      <c r="G1996" s="24"/>
      <c r="H1996" s="24"/>
      <c r="I1996" s="40" t="s">
        <v>2034</v>
      </c>
      <c r="J1996" s="4" t="s">
        <v>500</v>
      </c>
      <c r="K1996" s="2">
        <v>1.9562242086980002E-3</v>
      </c>
      <c r="L1996" s="2">
        <v>-6.2728449702259999E-3</v>
      </c>
      <c r="M1996" s="2">
        <f t="shared" si="70"/>
        <v>1.0563610726969201E-2</v>
      </c>
      <c r="N1996" s="2">
        <f t="shared" si="71"/>
        <v>-3.3873362839220399E-2</v>
      </c>
      <c r="P1996" s="1">
        <v>69</v>
      </c>
    </row>
    <row r="1997" spans="1:16" x14ac:dyDescent="0.2">
      <c r="A1997" s="4" t="s">
        <v>5037</v>
      </c>
      <c r="B1997" s="4" t="s">
        <v>5037</v>
      </c>
      <c r="C1997" s="4">
        <v>43321</v>
      </c>
      <c r="D1997" s="4" t="s">
        <v>1720</v>
      </c>
      <c r="E1997" s="23">
        <v>28.2</v>
      </c>
      <c r="F1997" s="24"/>
      <c r="G1997" s="24"/>
      <c r="H1997" s="24"/>
      <c r="I1997" s="40" t="s">
        <v>2034</v>
      </c>
      <c r="J1997" s="4" t="s">
        <v>7085</v>
      </c>
      <c r="K1997" s="2">
        <v>-1.9043896463699999E-4</v>
      </c>
      <c r="L1997" s="2">
        <v>5.9215165674699995E-4</v>
      </c>
      <c r="M1997" s="2">
        <f t="shared" si="70"/>
        <v>-5.3703788027633995E-3</v>
      </c>
      <c r="N1997" s="2">
        <f t="shared" si="71"/>
        <v>1.6698676720265399E-2</v>
      </c>
      <c r="P1997" s="1">
        <v>138</v>
      </c>
    </row>
    <row r="1998" spans="1:16" x14ac:dyDescent="0.2">
      <c r="A1998" s="4" t="s">
        <v>5037</v>
      </c>
      <c r="B1998" s="4" t="s">
        <v>5037</v>
      </c>
      <c r="C1998" s="4">
        <v>43322</v>
      </c>
      <c r="D1998" s="4" t="s">
        <v>1720</v>
      </c>
      <c r="E1998" s="23">
        <v>30.2</v>
      </c>
      <c r="F1998" s="24"/>
      <c r="G1998" s="24"/>
      <c r="H1998" s="24"/>
      <c r="I1998" s="40" t="s">
        <v>2034</v>
      </c>
      <c r="J1998" s="4" t="s">
        <v>7085</v>
      </c>
      <c r="K1998" s="2">
        <v>-3.4577032784000001E-4</v>
      </c>
      <c r="L1998" s="2">
        <v>1.095734070987E-3</v>
      </c>
      <c r="M1998" s="2">
        <f t="shared" si="70"/>
        <v>-1.0442263900768E-2</v>
      </c>
      <c r="N1998" s="2">
        <f t="shared" si="71"/>
        <v>3.3091168943807397E-2</v>
      </c>
      <c r="P1998" s="1">
        <v>138</v>
      </c>
    </row>
    <row r="1999" spans="1:16" x14ac:dyDescent="0.2">
      <c r="A1999" s="4" t="s">
        <v>5038</v>
      </c>
      <c r="B1999" s="4" t="s">
        <v>5038</v>
      </c>
      <c r="C1999" s="4">
        <v>43340</v>
      </c>
      <c r="D1999" s="4" t="s">
        <v>1721</v>
      </c>
      <c r="E1999" s="23">
        <v>0.6</v>
      </c>
      <c r="F1999" s="24"/>
      <c r="G1999" s="24"/>
      <c r="H1999" s="24"/>
      <c r="I1999" s="40" t="s">
        <v>2034</v>
      </c>
      <c r="J1999" s="4" t="s">
        <v>476</v>
      </c>
      <c r="K1999" s="2">
        <v>3.3589468803259998E-3</v>
      </c>
      <c r="L1999" s="2">
        <v>-1.0387203656137E-2</v>
      </c>
      <c r="M1999" s="2">
        <f t="shared" si="70"/>
        <v>2.0153681281956E-3</v>
      </c>
      <c r="N1999" s="2">
        <f t="shared" si="71"/>
        <v>-6.2323221936821998E-3</v>
      </c>
      <c r="P1999" s="1">
        <v>138</v>
      </c>
    </row>
    <row r="2000" spans="1:16" x14ac:dyDescent="0.2">
      <c r="A2000" s="4" t="s">
        <v>5039</v>
      </c>
      <c r="B2000" s="4" t="s">
        <v>5039</v>
      </c>
      <c r="C2000" s="4">
        <v>43350</v>
      </c>
      <c r="D2000" s="4" t="s">
        <v>1722</v>
      </c>
      <c r="E2000" s="23">
        <v>0.4</v>
      </c>
      <c r="F2000" s="24"/>
      <c r="G2000" s="24"/>
      <c r="H2000" s="24"/>
      <c r="I2000" s="40" t="s">
        <v>2034</v>
      </c>
      <c r="J2000" s="4" t="s">
        <v>500</v>
      </c>
      <c r="K2000" s="2">
        <v>1.4479319797829999E-3</v>
      </c>
      <c r="L2000" s="2">
        <v>-4.7307182103399998E-3</v>
      </c>
      <c r="M2000" s="2">
        <f t="shared" si="70"/>
        <v>5.7917279191320003E-4</v>
      </c>
      <c r="N2000" s="2">
        <f t="shared" si="71"/>
        <v>-1.892287284136E-3</v>
      </c>
      <c r="P2000" s="1">
        <v>69</v>
      </c>
    </row>
    <row r="2001" spans="1:16" x14ac:dyDescent="0.2">
      <c r="C2001" s="4">
        <v>43355</v>
      </c>
      <c r="D2001" s="4" t="s">
        <v>1723</v>
      </c>
      <c r="E2001" s="23">
        <v>4.0999999999999996</v>
      </c>
      <c r="F2001" s="24"/>
      <c r="G2001" s="24"/>
      <c r="H2001" s="24"/>
      <c r="I2001" s="40" t="s">
        <v>2034</v>
      </c>
      <c r="J2001" s="4" t="s">
        <v>6</v>
      </c>
      <c r="K2001" s="2">
        <v>-1.3573069009000001E-4</v>
      </c>
      <c r="L2001" s="2">
        <v>4.24185680458E-4</v>
      </c>
      <c r="M2001" s="2">
        <f t="shared" si="70"/>
        <v>-5.5649582936899997E-4</v>
      </c>
      <c r="N2001" s="2">
        <f t="shared" si="71"/>
        <v>1.7391612898777999E-3</v>
      </c>
      <c r="P2001" s="1">
        <v>138</v>
      </c>
    </row>
    <row r="2002" spans="1:16" x14ac:dyDescent="0.2">
      <c r="A2002" s="4" t="s">
        <v>5040</v>
      </c>
      <c r="B2002" s="4" t="s">
        <v>5040</v>
      </c>
      <c r="C2002" s="4">
        <v>43360</v>
      </c>
      <c r="D2002" s="4" t="s">
        <v>1724</v>
      </c>
      <c r="E2002" s="23">
        <v>15.6</v>
      </c>
      <c r="F2002" s="24"/>
      <c r="G2002" s="24"/>
      <c r="H2002" s="24"/>
      <c r="I2002" s="40" t="s">
        <v>2034</v>
      </c>
      <c r="J2002" s="4" t="s">
        <v>500</v>
      </c>
      <c r="K2002" s="2">
        <v>2.0186344627290001E-3</v>
      </c>
      <c r="L2002" s="2">
        <v>-6.4621940255170001E-3</v>
      </c>
      <c r="M2002" s="2">
        <f t="shared" si="70"/>
        <v>3.14906976185724E-2</v>
      </c>
      <c r="N2002" s="2">
        <f t="shared" si="71"/>
        <v>-0.1008102267980652</v>
      </c>
      <c r="P2002" s="1">
        <v>138</v>
      </c>
    </row>
    <row r="2003" spans="1:16" x14ac:dyDescent="0.2">
      <c r="A2003" s="4" t="s">
        <v>5040</v>
      </c>
      <c r="B2003" s="4" t="s">
        <v>5040</v>
      </c>
      <c r="C2003" s="4">
        <v>43370</v>
      </c>
      <c r="D2003" s="4" t="s">
        <v>1725</v>
      </c>
      <c r="E2003" s="23">
        <v>15.1</v>
      </c>
      <c r="F2003" s="24"/>
      <c r="G2003" s="24"/>
      <c r="H2003" s="24"/>
      <c r="I2003" s="40" t="s">
        <v>2034</v>
      </c>
      <c r="J2003" s="4" t="s">
        <v>500</v>
      </c>
      <c r="K2003" s="2">
        <v>1.9562242086980002E-3</v>
      </c>
      <c r="L2003" s="2">
        <v>-6.2728449702259999E-3</v>
      </c>
      <c r="M2003" s="2">
        <f t="shared" si="70"/>
        <v>2.95389855513398E-2</v>
      </c>
      <c r="N2003" s="2">
        <f t="shared" si="71"/>
        <v>-9.4719959050412597E-2</v>
      </c>
      <c r="P2003" s="1">
        <v>69</v>
      </c>
    </row>
    <row r="2004" spans="1:16" x14ac:dyDescent="0.2">
      <c r="A2004" s="4" t="s">
        <v>4979</v>
      </c>
      <c r="B2004" s="4" t="s">
        <v>4979</v>
      </c>
      <c r="C2004" s="4">
        <v>43380</v>
      </c>
      <c r="D2004" s="4" t="s">
        <v>1726</v>
      </c>
      <c r="E2004" s="24"/>
      <c r="F2004" s="24"/>
      <c r="G2004" s="24"/>
      <c r="H2004" s="24"/>
      <c r="I2004" s="40" t="s">
        <v>2034</v>
      </c>
      <c r="J2004" s="4" t="s">
        <v>500</v>
      </c>
      <c r="K2004" s="2">
        <v>1.488822395913E-3</v>
      </c>
      <c r="L2004" s="2">
        <v>-4.7649000771339996E-3</v>
      </c>
      <c r="M2004" s="2">
        <f t="shared" si="70"/>
        <v>0</v>
      </c>
      <c r="N2004" s="2">
        <f t="shared" si="71"/>
        <v>0</v>
      </c>
      <c r="P2004" s="1">
        <v>138</v>
      </c>
    </row>
    <row r="2005" spans="1:16" x14ac:dyDescent="0.2">
      <c r="A2005" s="4" t="s">
        <v>4979</v>
      </c>
      <c r="B2005" s="4" t="s">
        <v>4979</v>
      </c>
      <c r="C2005" s="4">
        <v>43390</v>
      </c>
      <c r="D2005" s="4" t="s">
        <v>1727</v>
      </c>
      <c r="E2005" s="23">
        <v>1.1000000000000001</v>
      </c>
      <c r="F2005" s="24"/>
      <c r="G2005" s="24"/>
      <c r="H2005" s="24"/>
      <c r="I2005" s="40" t="s">
        <v>2034</v>
      </c>
      <c r="J2005" s="4" t="s">
        <v>500</v>
      </c>
      <c r="K2005" s="2">
        <v>1.4479319797829999E-3</v>
      </c>
      <c r="L2005" s="2">
        <v>-4.7307182103399998E-3</v>
      </c>
      <c r="M2005" s="2">
        <f t="shared" si="70"/>
        <v>1.5927251777613E-3</v>
      </c>
      <c r="N2005" s="2">
        <f t="shared" si="71"/>
        <v>-5.2037900313740004E-3</v>
      </c>
      <c r="P2005" s="1">
        <v>69</v>
      </c>
    </row>
    <row r="2006" spans="1:16" x14ac:dyDescent="0.2">
      <c r="A2006" s="4" t="s">
        <v>5041</v>
      </c>
      <c r="B2006" s="4" t="s">
        <v>5041</v>
      </c>
      <c r="C2006" s="4">
        <v>43400</v>
      </c>
      <c r="D2006" s="4" t="s">
        <v>1728</v>
      </c>
      <c r="E2006" s="24"/>
      <c r="F2006" s="24"/>
      <c r="G2006" s="24"/>
      <c r="H2006" s="24"/>
      <c r="I2006" s="40" t="s">
        <v>2034</v>
      </c>
      <c r="J2006" s="4" t="s">
        <v>6</v>
      </c>
      <c r="K2006" s="2">
        <v>-1.21108474559E-4</v>
      </c>
      <c r="L2006" s="2">
        <v>3.7742033600800002E-4</v>
      </c>
      <c r="M2006" s="2">
        <f t="shared" si="70"/>
        <v>0</v>
      </c>
      <c r="N2006" s="2">
        <f t="shared" si="71"/>
        <v>0</v>
      </c>
      <c r="P2006" s="1">
        <v>138</v>
      </c>
    </row>
    <row r="2007" spans="1:16" x14ac:dyDescent="0.2">
      <c r="A2007" s="4" t="s">
        <v>5041</v>
      </c>
      <c r="B2007" s="4" t="s">
        <v>5041</v>
      </c>
      <c r="C2007" s="4">
        <v>43410</v>
      </c>
      <c r="D2007" s="4" t="s">
        <v>1729</v>
      </c>
      <c r="E2007" s="23">
        <v>69.3</v>
      </c>
      <c r="F2007" s="24"/>
      <c r="G2007" s="24"/>
      <c r="H2007" s="24"/>
      <c r="I2007" s="40" t="s">
        <v>2034</v>
      </c>
      <c r="J2007" s="4" t="s">
        <v>6</v>
      </c>
      <c r="K2007" s="2">
        <v>-1.2225995305899999E-4</v>
      </c>
      <c r="L2007" s="2">
        <v>3.78770520911E-4</v>
      </c>
      <c r="M2007" s="2">
        <f t="shared" si="70"/>
        <v>-8.4726147469886982E-3</v>
      </c>
      <c r="N2007" s="2">
        <f t="shared" si="71"/>
        <v>2.62487970991323E-2</v>
      </c>
      <c r="P2007" s="1">
        <v>69</v>
      </c>
    </row>
    <row r="2008" spans="1:16" x14ac:dyDescent="0.2">
      <c r="A2008" s="4" t="s">
        <v>5042</v>
      </c>
      <c r="B2008" s="4" t="s">
        <v>5042</v>
      </c>
      <c r="C2008" s="4">
        <v>43500</v>
      </c>
      <c r="D2008" s="4" t="s">
        <v>1730</v>
      </c>
      <c r="E2008" s="24"/>
      <c r="F2008" s="24"/>
      <c r="G2008" s="24"/>
      <c r="H2008" s="24"/>
      <c r="I2008" s="40" t="s">
        <v>2034</v>
      </c>
      <c r="J2008" s="4" t="s">
        <v>7085</v>
      </c>
      <c r="K2008" s="2">
        <v>-1.68572616531E-4</v>
      </c>
      <c r="L2008" s="2">
        <v>5.2922207396500001E-4</v>
      </c>
      <c r="M2008" s="2">
        <f t="shared" si="70"/>
        <v>0</v>
      </c>
      <c r="N2008" s="2">
        <f t="shared" si="71"/>
        <v>0</v>
      </c>
      <c r="P2008" s="1">
        <v>138</v>
      </c>
    </row>
    <row r="2009" spans="1:16" x14ac:dyDescent="0.2">
      <c r="A2009" s="4" t="s">
        <v>5042</v>
      </c>
      <c r="B2009" s="4" t="s">
        <v>5042</v>
      </c>
      <c r="C2009" s="4">
        <v>43501</v>
      </c>
      <c r="D2009" s="4" t="s">
        <v>1731</v>
      </c>
      <c r="E2009" s="23">
        <v>30.8</v>
      </c>
      <c r="F2009" s="24"/>
      <c r="G2009" s="24"/>
      <c r="H2009" s="24"/>
      <c r="I2009" s="40" t="s">
        <v>2034</v>
      </c>
      <c r="J2009" s="4" t="s">
        <v>7085</v>
      </c>
      <c r="K2009" s="2">
        <v>-1.5408749459300001E-4</v>
      </c>
      <c r="L2009" s="2">
        <v>4.8374698962999998E-4</v>
      </c>
      <c r="M2009" s="2">
        <f t="shared" si="70"/>
        <v>-4.7458948334644004E-3</v>
      </c>
      <c r="N2009" s="2">
        <f t="shared" si="71"/>
        <v>1.4899407280604E-2</v>
      </c>
      <c r="P2009" s="1">
        <v>138</v>
      </c>
    </row>
    <row r="2010" spans="1:16" x14ac:dyDescent="0.2">
      <c r="A2010" s="4" t="s">
        <v>5042</v>
      </c>
      <c r="B2010" s="4" t="s">
        <v>5042</v>
      </c>
      <c r="C2010" s="4">
        <v>43502</v>
      </c>
      <c r="D2010" s="4" t="s">
        <v>1731</v>
      </c>
      <c r="E2010" s="23">
        <v>39.200000000000003</v>
      </c>
      <c r="F2010" s="24"/>
      <c r="G2010" s="24"/>
      <c r="H2010" s="24"/>
      <c r="I2010" s="40" t="s">
        <v>2034</v>
      </c>
      <c r="J2010" s="4" t="s">
        <v>7085</v>
      </c>
      <c r="K2010" s="2">
        <v>-5.3258053958400004E-4</v>
      </c>
      <c r="L2010" s="2">
        <v>1.7030215822159999E-3</v>
      </c>
      <c r="M2010" s="2">
        <f t="shared" si="70"/>
        <v>-2.0877157151692805E-2</v>
      </c>
      <c r="N2010" s="2">
        <f t="shared" si="71"/>
        <v>6.6758446022867207E-2</v>
      </c>
      <c r="P2010" s="1">
        <v>138</v>
      </c>
    </row>
    <row r="2011" spans="1:16" x14ac:dyDescent="0.2">
      <c r="A2011" s="4" t="s">
        <v>5042</v>
      </c>
      <c r="B2011" s="4" t="s">
        <v>5042</v>
      </c>
      <c r="C2011" s="4">
        <v>43503</v>
      </c>
      <c r="D2011" s="4" t="s">
        <v>1732</v>
      </c>
      <c r="E2011" s="23">
        <v>14.6</v>
      </c>
      <c r="F2011" s="24"/>
      <c r="G2011" s="24"/>
      <c r="H2011" s="24"/>
      <c r="I2011" s="40" t="s">
        <v>2034</v>
      </c>
      <c r="J2011" s="4" t="s">
        <v>6</v>
      </c>
      <c r="K2011" s="2">
        <v>-5.4581800941399996E-4</v>
      </c>
      <c r="L2011" s="2">
        <v>1.7492214683440001E-3</v>
      </c>
      <c r="M2011" s="2">
        <f t="shared" si="70"/>
        <v>-7.9689429374443996E-3</v>
      </c>
      <c r="N2011" s="2">
        <f t="shared" si="71"/>
        <v>2.5538633437822401E-2</v>
      </c>
      <c r="P2011" s="1">
        <v>138</v>
      </c>
    </row>
    <row r="2012" spans="1:16" x14ac:dyDescent="0.2">
      <c r="A2012" s="4" t="s">
        <v>5042</v>
      </c>
      <c r="B2012" s="4" t="s">
        <v>5042</v>
      </c>
      <c r="C2012" s="4">
        <v>43504</v>
      </c>
      <c r="D2012" s="4" t="s">
        <v>1732</v>
      </c>
      <c r="E2012" s="23"/>
      <c r="F2012" s="24"/>
      <c r="G2012" s="24"/>
      <c r="H2012" s="24"/>
      <c r="I2012" s="40" t="s">
        <v>2034</v>
      </c>
      <c r="J2012" s="4" t="s">
        <v>6</v>
      </c>
      <c r="K2012" s="2">
        <v>-5.3244526497999995E-4</v>
      </c>
      <c r="L2012" s="2">
        <v>1.702573848888E-3</v>
      </c>
      <c r="M2012" s="2">
        <f t="shared" si="70"/>
        <v>0</v>
      </c>
      <c r="N2012" s="2">
        <f t="shared" si="71"/>
        <v>0</v>
      </c>
      <c r="P2012" s="1">
        <v>138</v>
      </c>
    </row>
    <row r="2013" spans="1:16" x14ac:dyDescent="0.2">
      <c r="A2013" s="4" t="s">
        <v>5042</v>
      </c>
      <c r="B2013" s="4" t="s">
        <v>5042</v>
      </c>
      <c r="C2013" s="4">
        <v>43505</v>
      </c>
      <c r="D2013" s="4" t="s">
        <v>1733</v>
      </c>
      <c r="E2013" s="24"/>
      <c r="F2013" s="24"/>
      <c r="G2013" s="24"/>
      <c r="H2013" s="24"/>
      <c r="I2013" s="40" t="s">
        <v>2034</v>
      </c>
      <c r="J2013" s="4" t="s">
        <v>7085</v>
      </c>
      <c r="K2013" s="2">
        <v>-2.23402297706E-4</v>
      </c>
      <c r="L2013" s="2">
        <v>7.0517975837000005E-4</v>
      </c>
      <c r="M2013" s="2">
        <f t="shared" si="70"/>
        <v>0</v>
      </c>
      <c r="N2013" s="2">
        <f t="shared" si="71"/>
        <v>0</v>
      </c>
      <c r="P2013" s="1">
        <v>0</v>
      </c>
    </row>
    <row r="2014" spans="1:16" x14ac:dyDescent="0.2">
      <c r="A2014" s="4" t="s">
        <v>5042</v>
      </c>
      <c r="B2014" s="4" t="s">
        <v>5042</v>
      </c>
      <c r="C2014" s="4">
        <v>43510</v>
      </c>
      <c r="D2014" s="4" t="s">
        <v>1734</v>
      </c>
      <c r="E2014" s="24"/>
      <c r="F2014" s="24"/>
      <c r="G2014" s="24"/>
      <c r="H2014" s="24"/>
      <c r="I2014" s="40" t="s">
        <v>2034</v>
      </c>
      <c r="J2014" s="4" t="s">
        <v>7085</v>
      </c>
      <c r="K2014" s="2">
        <v>-2.1371648472299999E-4</v>
      </c>
      <c r="L2014" s="2">
        <v>6.7409640178099997E-4</v>
      </c>
      <c r="M2014" s="2">
        <f t="shared" si="70"/>
        <v>0</v>
      </c>
      <c r="N2014" s="2">
        <f t="shared" si="71"/>
        <v>0</v>
      </c>
      <c r="P2014" s="1">
        <v>69</v>
      </c>
    </row>
    <row r="2015" spans="1:16" x14ac:dyDescent="0.2">
      <c r="A2015" s="4" t="s">
        <v>5043</v>
      </c>
      <c r="B2015" s="4" t="s">
        <v>5043</v>
      </c>
      <c r="C2015" s="4">
        <v>43570</v>
      </c>
      <c r="D2015" s="4" t="s">
        <v>1735</v>
      </c>
      <c r="E2015" s="23">
        <v>37.799999999999997</v>
      </c>
      <c r="F2015" s="24"/>
      <c r="G2015" s="24"/>
      <c r="H2015" s="24"/>
      <c r="I2015" s="40" t="s">
        <v>2034</v>
      </c>
      <c r="J2015" s="4" t="s">
        <v>476</v>
      </c>
      <c r="K2015" s="2">
        <v>3.3141542226079999E-3</v>
      </c>
      <c r="L2015" s="2">
        <v>-1.0880041867494999E-2</v>
      </c>
      <c r="M2015" s="2">
        <f t="shared" si="70"/>
        <v>0.12527502961458239</v>
      </c>
      <c r="N2015" s="2">
        <f t="shared" si="71"/>
        <v>-0.41126558259131096</v>
      </c>
      <c r="P2015" s="1">
        <v>138</v>
      </c>
    </row>
    <row r="2016" spans="1:16" x14ac:dyDescent="0.2">
      <c r="A2016" s="4" t="s">
        <v>5044</v>
      </c>
      <c r="B2016" s="4" t="s">
        <v>5044</v>
      </c>
      <c r="C2016" s="4">
        <v>44000</v>
      </c>
      <c r="D2016" s="4" t="s">
        <v>1736</v>
      </c>
      <c r="E2016" s="24"/>
      <c r="F2016" s="24"/>
      <c r="G2016" s="24"/>
      <c r="H2016" s="24"/>
      <c r="I2016" s="40" t="s">
        <v>2034</v>
      </c>
      <c r="J2016" s="4" t="s">
        <v>1689</v>
      </c>
      <c r="K2016" s="2">
        <v>-1.26856029965E-4</v>
      </c>
      <c r="L2016" s="2">
        <v>5.14067243785E-4</v>
      </c>
      <c r="M2016" s="2">
        <f t="shared" si="70"/>
        <v>0</v>
      </c>
      <c r="N2016" s="2">
        <f t="shared" si="71"/>
        <v>0</v>
      </c>
      <c r="P2016" s="1">
        <v>345</v>
      </c>
    </row>
    <row r="2017" spans="1:16" x14ac:dyDescent="0.2">
      <c r="A2017" s="4" t="s">
        <v>5044</v>
      </c>
      <c r="B2017" s="4" t="s">
        <v>5044</v>
      </c>
      <c r="C2017" s="4">
        <v>44001</v>
      </c>
      <c r="D2017" s="4" t="s">
        <v>1737</v>
      </c>
      <c r="E2017" s="24"/>
      <c r="F2017" s="24"/>
      <c r="G2017" s="24"/>
      <c r="H2017" s="24"/>
      <c r="I2017" s="40" t="s">
        <v>2034</v>
      </c>
      <c r="J2017" s="4" t="s">
        <v>1689</v>
      </c>
      <c r="K2017" s="2">
        <v>6.8230432225399997E-4</v>
      </c>
      <c r="L2017" s="2">
        <v>-2.1907335612920001E-3</v>
      </c>
      <c r="M2017" s="2">
        <f t="shared" si="70"/>
        <v>0</v>
      </c>
      <c r="N2017" s="2">
        <f t="shared" si="71"/>
        <v>0</v>
      </c>
      <c r="P2017" s="1">
        <v>345</v>
      </c>
    </row>
    <row r="2018" spans="1:16" x14ac:dyDescent="0.2">
      <c r="A2018" s="4" t="s">
        <v>5044</v>
      </c>
      <c r="B2018" s="4" t="s">
        <v>5044</v>
      </c>
      <c r="C2018" s="4">
        <v>44010</v>
      </c>
      <c r="D2018" s="4" t="s">
        <v>1738</v>
      </c>
      <c r="E2018" s="24"/>
      <c r="F2018" s="24"/>
      <c r="G2018" s="24"/>
      <c r="H2018" s="24"/>
      <c r="I2018" s="40" t="s">
        <v>2034</v>
      </c>
      <c r="J2018" s="4" t="s">
        <v>1689</v>
      </c>
      <c r="K2018" s="2">
        <v>2.1209915575999999E-4</v>
      </c>
      <c r="L2018" s="2">
        <v>-8.3874573465399997E-4</v>
      </c>
      <c r="M2018" s="2">
        <f t="shared" si="70"/>
        <v>0</v>
      </c>
      <c r="N2018" s="2">
        <f t="shared" si="71"/>
        <v>0</v>
      </c>
      <c r="P2018" s="1">
        <v>138</v>
      </c>
    </row>
    <row r="2019" spans="1:16" x14ac:dyDescent="0.2">
      <c r="A2019" s="4" t="s">
        <v>5045</v>
      </c>
      <c r="B2019" s="4" t="s">
        <v>5045</v>
      </c>
      <c r="C2019" s="4">
        <v>44020</v>
      </c>
      <c r="D2019" s="4" t="s">
        <v>1739</v>
      </c>
      <c r="E2019" s="23">
        <v>101.8</v>
      </c>
      <c r="F2019" s="24"/>
      <c r="G2019" s="24"/>
      <c r="H2019" s="24"/>
      <c r="I2019" s="40" t="s">
        <v>2034</v>
      </c>
      <c r="J2019" s="4" t="s">
        <v>7085</v>
      </c>
      <c r="K2019" s="2">
        <v>-2.9007930424999998E-4</v>
      </c>
      <c r="L2019" s="2">
        <v>7.8029482392599997E-4</v>
      </c>
      <c r="M2019" s="2">
        <f t="shared" si="70"/>
        <v>-2.9530073172649995E-2</v>
      </c>
      <c r="N2019" s="2">
        <f t="shared" si="71"/>
        <v>7.943401307566679E-2</v>
      </c>
      <c r="P2019" s="1">
        <v>138</v>
      </c>
    </row>
    <row r="2020" spans="1:16" x14ac:dyDescent="0.2">
      <c r="A2020" s="4" t="s">
        <v>5046</v>
      </c>
      <c r="B2020" s="4" t="s">
        <v>5046</v>
      </c>
      <c r="C2020" s="4">
        <v>44031</v>
      </c>
      <c r="D2020" s="4" t="s">
        <v>1740</v>
      </c>
      <c r="E2020" s="23">
        <v>7.3</v>
      </c>
      <c r="F2020" s="24"/>
      <c r="G2020" s="24"/>
      <c r="H2020" s="24"/>
      <c r="I2020" s="40" t="s">
        <v>2034</v>
      </c>
      <c r="J2020" s="4" t="s">
        <v>1689</v>
      </c>
      <c r="K2020" s="2">
        <v>2.5131338043099999E-4</v>
      </c>
      <c r="L2020" s="2">
        <v>-9.2588434927199997E-4</v>
      </c>
      <c r="M2020" s="2">
        <f t="shared" si="70"/>
        <v>1.8345876771462999E-3</v>
      </c>
      <c r="N2020" s="2">
        <f t="shared" si="71"/>
        <v>-6.7589557496855997E-3</v>
      </c>
      <c r="P2020" s="1">
        <v>138</v>
      </c>
    </row>
    <row r="2021" spans="1:16" x14ac:dyDescent="0.2">
      <c r="A2021" s="4" t="s">
        <v>5046</v>
      </c>
      <c r="B2021" s="4" t="s">
        <v>5046</v>
      </c>
      <c r="C2021" s="4">
        <v>44032</v>
      </c>
      <c r="D2021" s="4" t="s">
        <v>1740</v>
      </c>
      <c r="E2021" s="23">
        <v>15</v>
      </c>
      <c r="F2021" s="24"/>
      <c r="G2021" s="24"/>
      <c r="H2021" s="24"/>
      <c r="I2021" s="40" t="s">
        <v>2034</v>
      </c>
      <c r="J2021" s="4" t="s">
        <v>1689</v>
      </c>
      <c r="K2021" s="2">
        <v>2.5129390996899998E-4</v>
      </c>
      <c r="L2021" s="2">
        <v>-9.2584104277199997E-4</v>
      </c>
      <c r="M2021" s="2">
        <f t="shared" si="70"/>
        <v>3.7694086495349997E-3</v>
      </c>
      <c r="N2021" s="2">
        <f t="shared" si="71"/>
        <v>-1.388761564158E-2</v>
      </c>
      <c r="P2021" s="1">
        <v>138</v>
      </c>
    </row>
    <row r="2022" spans="1:16" x14ac:dyDescent="0.2">
      <c r="A2022" s="4" t="s">
        <v>5047</v>
      </c>
      <c r="B2022" s="4" t="s">
        <v>5047</v>
      </c>
      <c r="C2022" s="4">
        <v>44051</v>
      </c>
      <c r="D2022" s="4" t="s">
        <v>1741</v>
      </c>
      <c r="E2022" s="23">
        <v>86.4</v>
      </c>
      <c r="F2022" s="24"/>
      <c r="G2022" s="24"/>
      <c r="H2022" s="24"/>
      <c r="I2022" s="40" t="s">
        <v>2034</v>
      </c>
      <c r="J2022" s="4" t="s">
        <v>7085</v>
      </c>
      <c r="K2022" s="2">
        <v>-3.2803916838000001E-4</v>
      </c>
      <c r="L2022" s="2">
        <v>9.5915375277399995E-4</v>
      </c>
      <c r="M2022" s="2">
        <f t="shared" si="70"/>
        <v>-2.8342584148032004E-2</v>
      </c>
      <c r="N2022" s="2">
        <f t="shared" si="71"/>
        <v>8.2870884239673606E-2</v>
      </c>
      <c r="P2022" s="1">
        <v>138</v>
      </c>
    </row>
    <row r="2023" spans="1:16" x14ac:dyDescent="0.2">
      <c r="A2023" s="4" t="s">
        <v>5047</v>
      </c>
      <c r="B2023" s="4" t="s">
        <v>5047</v>
      </c>
      <c r="C2023" s="4">
        <v>44052</v>
      </c>
      <c r="D2023" s="4" t="s">
        <v>1741</v>
      </c>
      <c r="E2023" s="23">
        <v>69.599999999999994</v>
      </c>
      <c r="F2023" s="24"/>
      <c r="G2023" s="24"/>
      <c r="H2023" s="24"/>
      <c r="I2023" s="40" t="s">
        <v>2034</v>
      </c>
      <c r="J2023" s="4" t="s">
        <v>7085</v>
      </c>
      <c r="K2023" s="2">
        <v>-3.6878470564300002E-4</v>
      </c>
      <c r="L2023" s="2">
        <v>1.077312510461E-3</v>
      </c>
      <c r="M2023" s="2">
        <f t="shared" si="70"/>
        <v>-2.5667415512752798E-2</v>
      </c>
      <c r="N2023" s="2">
        <f t="shared" si="71"/>
        <v>7.4980950728085596E-2</v>
      </c>
      <c r="P2023" s="1">
        <v>138</v>
      </c>
    </row>
    <row r="2024" spans="1:16" x14ac:dyDescent="0.2">
      <c r="A2024" s="4" t="s">
        <v>5048</v>
      </c>
      <c r="B2024" s="4" t="s">
        <v>5048</v>
      </c>
      <c r="C2024" s="4">
        <v>44070</v>
      </c>
      <c r="D2024" s="4" t="s">
        <v>1742</v>
      </c>
      <c r="E2024" s="23">
        <v>5.7</v>
      </c>
      <c r="F2024" s="24"/>
      <c r="G2024" s="24"/>
      <c r="H2024" s="24"/>
      <c r="I2024" s="40" t="s">
        <v>2034</v>
      </c>
      <c r="J2024" s="4" t="s">
        <v>1689</v>
      </c>
      <c r="K2024" s="2">
        <v>7.2948337765400004E-4</v>
      </c>
      <c r="L2024" s="2">
        <v>-2.804724033922E-3</v>
      </c>
      <c r="M2024" s="2">
        <f t="shared" si="70"/>
        <v>4.1580552526278005E-3</v>
      </c>
      <c r="N2024" s="2">
        <f t="shared" si="71"/>
        <v>-1.59869269933554E-2</v>
      </c>
      <c r="P2024" s="1">
        <v>69</v>
      </c>
    </row>
    <row r="2025" spans="1:16" x14ac:dyDescent="0.2">
      <c r="A2025" s="4" t="s">
        <v>5049</v>
      </c>
      <c r="B2025" s="4" t="s">
        <v>5049</v>
      </c>
      <c r="C2025" s="4">
        <v>44081</v>
      </c>
      <c r="D2025" s="4" t="s">
        <v>1743</v>
      </c>
      <c r="E2025" s="23">
        <v>24</v>
      </c>
      <c r="F2025" s="24"/>
      <c r="G2025" s="24"/>
      <c r="H2025" s="24"/>
      <c r="I2025" s="40" t="s">
        <v>2034</v>
      </c>
      <c r="J2025" s="4" t="s">
        <v>7085</v>
      </c>
      <c r="K2025" s="2">
        <v>-7.9095269029000006E-5</v>
      </c>
      <c r="L2025" s="2">
        <v>1.69018676388E-4</v>
      </c>
      <c r="M2025" s="2">
        <f t="shared" si="70"/>
        <v>-1.8982864566960001E-3</v>
      </c>
      <c r="N2025" s="2">
        <f t="shared" si="71"/>
        <v>4.0564482333119998E-3</v>
      </c>
      <c r="P2025" s="1">
        <v>138</v>
      </c>
    </row>
    <row r="2026" spans="1:16" x14ac:dyDescent="0.2">
      <c r="A2026" s="4" t="s">
        <v>5049</v>
      </c>
      <c r="B2026" s="4" t="s">
        <v>5049</v>
      </c>
      <c r="C2026" s="4">
        <v>44082</v>
      </c>
      <c r="D2026" s="4" t="s">
        <v>1743</v>
      </c>
      <c r="E2026" s="23">
        <v>32.299999999999997</v>
      </c>
      <c r="F2026" s="24"/>
      <c r="G2026" s="24"/>
      <c r="H2026" s="24"/>
      <c r="I2026" s="40" t="s">
        <v>2034</v>
      </c>
      <c r="J2026" s="4" t="s">
        <v>7085</v>
      </c>
      <c r="K2026" s="2">
        <v>-7.9820376413000004E-5</v>
      </c>
      <c r="L2026" s="2">
        <v>1.7152813961700001E-4</v>
      </c>
      <c r="M2026" s="2">
        <f t="shared" si="70"/>
        <v>-2.5781981581398999E-3</v>
      </c>
      <c r="N2026" s="2">
        <f t="shared" si="71"/>
        <v>5.5403589096290999E-3</v>
      </c>
      <c r="P2026" s="1">
        <v>138</v>
      </c>
    </row>
    <row r="2027" spans="1:16" x14ac:dyDescent="0.2">
      <c r="A2027" s="4" t="s">
        <v>5050</v>
      </c>
      <c r="B2027" s="4" t="s">
        <v>5050</v>
      </c>
      <c r="C2027" s="4">
        <v>44100</v>
      </c>
      <c r="D2027" s="4" t="s">
        <v>1744</v>
      </c>
      <c r="E2027" s="23">
        <v>23</v>
      </c>
      <c r="F2027" s="24"/>
      <c r="G2027" s="24"/>
      <c r="H2027" s="24"/>
      <c r="I2027" s="40" t="s">
        <v>2034</v>
      </c>
      <c r="J2027" s="4" t="s">
        <v>1689</v>
      </c>
      <c r="K2027" s="2">
        <v>3.3306580735400002E-4</v>
      </c>
      <c r="L2027" s="2">
        <v>-1.6654535429550001E-3</v>
      </c>
      <c r="M2027" s="2">
        <f t="shared" si="70"/>
        <v>7.6605135691420008E-3</v>
      </c>
      <c r="N2027" s="2">
        <f t="shared" si="71"/>
        <v>-3.8305431487965003E-2</v>
      </c>
      <c r="P2027" s="1">
        <v>138</v>
      </c>
    </row>
    <row r="2028" spans="1:16" x14ac:dyDescent="0.2">
      <c r="A2028" s="4" t="s">
        <v>5051</v>
      </c>
      <c r="B2028" s="4" t="s">
        <v>5051</v>
      </c>
      <c r="C2028" s="4">
        <v>44110</v>
      </c>
      <c r="D2028" s="4" t="s">
        <v>1745</v>
      </c>
      <c r="E2028" s="23">
        <v>0.7</v>
      </c>
      <c r="F2028" s="24"/>
      <c r="G2028" s="24"/>
      <c r="H2028" s="24"/>
      <c r="I2028" s="40" t="s">
        <v>2034</v>
      </c>
      <c r="J2028" s="4" t="s">
        <v>1689</v>
      </c>
      <c r="K2028" s="2">
        <v>2.0784062144000001E-5</v>
      </c>
      <c r="L2028" s="2">
        <v>-1.5296324272599999E-4</v>
      </c>
      <c r="M2028" s="2">
        <f t="shared" si="70"/>
        <v>1.45488435008E-5</v>
      </c>
      <c r="N2028" s="2">
        <f t="shared" si="71"/>
        <v>-1.0707426990819998E-4</v>
      </c>
      <c r="P2028" s="1">
        <v>69</v>
      </c>
    </row>
    <row r="2029" spans="1:16" x14ac:dyDescent="0.2">
      <c r="A2029" s="4" t="s">
        <v>5052</v>
      </c>
      <c r="B2029" s="4" t="s">
        <v>5052</v>
      </c>
      <c r="C2029" s="4">
        <v>44120</v>
      </c>
      <c r="D2029" s="4" t="s">
        <v>1746</v>
      </c>
      <c r="E2029" s="23">
        <v>60.2</v>
      </c>
      <c r="F2029" s="24"/>
      <c r="G2029" s="24"/>
      <c r="H2029" s="24"/>
      <c r="I2029" s="40" t="s">
        <v>2034</v>
      </c>
      <c r="J2029" s="4" t="s">
        <v>7085</v>
      </c>
      <c r="K2029" s="2">
        <v>-5.0228345207899996E-4</v>
      </c>
      <c r="L2029" s="2">
        <v>1.464448287152E-3</v>
      </c>
      <c r="M2029" s="2">
        <f t="shared" si="70"/>
        <v>-3.02374638151558E-2</v>
      </c>
      <c r="N2029" s="2">
        <f t="shared" si="71"/>
        <v>8.8159786886550406E-2</v>
      </c>
      <c r="P2029" s="1">
        <v>138</v>
      </c>
    </row>
    <row r="2030" spans="1:16" x14ac:dyDescent="0.2">
      <c r="A2030" s="4" t="s">
        <v>5053</v>
      </c>
      <c r="B2030" s="4" t="s">
        <v>5053</v>
      </c>
      <c r="C2030" s="4">
        <v>44130</v>
      </c>
      <c r="D2030" s="4" t="s">
        <v>1747</v>
      </c>
      <c r="E2030" s="23">
        <v>10.9</v>
      </c>
      <c r="F2030" s="24"/>
      <c r="G2030" s="24"/>
      <c r="H2030" s="24"/>
      <c r="I2030" s="40" t="s">
        <v>2034</v>
      </c>
      <c r="J2030" s="4" t="s">
        <v>476</v>
      </c>
      <c r="K2030" s="2">
        <v>3.2307216897609998E-3</v>
      </c>
      <c r="L2030" s="2">
        <v>-1.0699753649533E-2</v>
      </c>
      <c r="M2030" s="2">
        <f t="shared" si="70"/>
        <v>3.52148664183949E-2</v>
      </c>
      <c r="N2030" s="2">
        <f t="shared" si="71"/>
        <v>-0.1166273147799097</v>
      </c>
      <c r="P2030" s="1">
        <v>138</v>
      </c>
    </row>
    <row r="2031" spans="1:16" x14ac:dyDescent="0.2">
      <c r="A2031" s="4" t="s">
        <v>5054</v>
      </c>
      <c r="B2031" s="4" t="s">
        <v>5054</v>
      </c>
      <c r="C2031" s="4">
        <v>44140</v>
      </c>
      <c r="D2031" s="4" t="s">
        <v>1748</v>
      </c>
      <c r="E2031" s="23">
        <v>92.2</v>
      </c>
      <c r="F2031" s="24"/>
      <c r="G2031" s="24"/>
      <c r="H2031" s="24"/>
      <c r="I2031" s="40" t="s">
        <v>2034</v>
      </c>
      <c r="J2031" s="4" t="s">
        <v>7085</v>
      </c>
      <c r="K2031" s="2">
        <v>-3.2803916838000001E-4</v>
      </c>
      <c r="L2031" s="2">
        <v>9.5915375277399995E-4</v>
      </c>
      <c r="M2031" s="2">
        <f t="shared" si="70"/>
        <v>-3.0245211324636003E-2</v>
      </c>
      <c r="N2031" s="2">
        <f t="shared" si="71"/>
        <v>8.8433976005762804E-2</v>
      </c>
      <c r="P2031" s="1">
        <v>138</v>
      </c>
    </row>
    <row r="2032" spans="1:16" x14ac:dyDescent="0.2">
      <c r="A2032" s="4" t="s">
        <v>5054</v>
      </c>
      <c r="B2032" s="4" t="s">
        <v>5054</v>
      </c>
      <c r="C2032" s="4">
        <v>44150</v>
      </c>
      <c r="D2032" s="4" t="s">
        <v>1749</v>
      </c>
      <c r="E2032" s="24"/>
      <c r="F2032" s="24"/>
      <c r="G2032" s="24"/>
      <c r="H2032" s="24"/>
      <c r="I2032" s="40" t="s">
        <v>2034</v>
      </c>
      <c r="J2032" s="4" t="s">
        <v>7085</v>
      </c>
      <c r="K2032" s="2">
        <v>-3.2802898204E-4</v>
      </c>
      <c r="L2032" s="2">
        <v>9.5912098186099999E-4</v>
      </c>
      <c r="M2032" s="2">
        <f t="shared" si="70"/>
        <v>0</v>
      </c>
      <c r="N2032" s="2">
        <f t="shared" si="71"/>
        <v>0</v>
      </c>
      <c r="P2032" s="1">
        <v>138</v>
      </c>
    </row>
    <row r="2033" spans="1:16" x14ac:dyDescent="0.2">
      <c r="A2033" s="4" t="s">
        <v>5055</v>
      </c>
      <c r="B2033" s="4" t="s">
        <v>5055</v>
      </c>
      <c r="C2033" s="4">
        <v>44160</v>
      </c>
      <c r="D2033" s="4" t="s">
        <v>2703</v>
      </c>
      <c r="E2033" s="23">
        <v>1.7</v>
      </c>
      <c r="F2033" s="24"/>
      <c r="G2033" s="24"/>
      <c r="H2033" s="24"/>
      <c r="I2033" s="40" t="s">
        <v>2034</v>
      </c>
      <c r="J2033" s="4" t="s">
        <v>1689</v>
      </c>
      <c r="K2033" s="2">
        <v>5.7546602329200001E-4</v>
      </c>
      <c r="L2033" s="2">
        <v>-2.391839167103E-3</v>
      </c>
      <c r="M2033" s="2">
        <f t="shared" si="70"/>
        <v>9.7829223959639998E-4</v>
      </c>
      <c r="N2033" s="2">
        <f t="shared" si="71"/>
        <v>-4.0661265840750997E-3</v>
      </c>
      <c r="P2033" s="1">
        <v>69</v>
      </c>
    </row>
    <row r="2034" spans="1:16" x14ac:dyDescent="0.2">
      <c r="A2034" s="4" t="s">
        <v>5056</v>
      </c>
      <c r="B2034" s="4" t="s">
        <v>5056</v>
      </c>
      <c r="C2034" s="4">
        <v>44170</v>
      </c>
      <c r="D2034" s="4" t="s">
        <v>1750</v>
      </c>
      <c r="E2034" s="23">
        <v>109.4</v>
      </c>
      <c r="F2034" s="24"/>
      <c r="G2034" s="24"/>
      <c r="H2034" s="24"/>
      <c r="I2034" s="40" t="s">
        <v>2034</v>
      </c>
      <c r="J2034" s="4" t="s">
        <v>1689</v>
      </c>
      <c r="K2034" s="2">
        <v>4.4840699410999998E-4</v>
      </c>
      <c r="L2034" s="2">
        <v>-1.854400150478E-3</v>
      </c>
      <c r="M2034" s="2">
        <f t="shared" si="70"/>
        <v>4.9055725155634E-2</v>
      </c>
      <c r="N2034" s="2">
        <f t="shared" si="71"/>
        <v>-0.20287137646229322</v>
      </c>
      <c r="P2034" s="1">
        <v>138</v>
      </c>
    </row>
    <row r="2035" spans="1:16" x14ac:dyDescent="0.2">
      <c r="A2035" s="4" t="s">
        <v>5057</v>
      </c>
      <c r="B2035" s="4" t="s">
        <v>5057</v>
      </c>
      <c r="C2035" s="4">
        <v>44180</v>
      </c>
      <c r="D2035" s="4" t="s">
        <v>1751</v>
      </c>
      <c r="E2035" s="23">
        <v>96</v>
      </c>
      <c r="F2035" s="24"/>
      <c r="G2035" s="24"/>
      <c r="H2035" s="24"/>
      <c r="I2035" s="40" t="s">
        <v>2034</v>
      </c>
      <c r="J2035" s="4" t="s">
        <v>1689</v>
      </c>
      <c r="K2035" s="2">
        <v>3.8456223590000004E-6</v>
      </c>
      <c r="L2035" s="2">
        <v>-1.18022799143E-4</v>
      </c>
      <c r="M2035" s="2">
        <f t="shared" si="70"/>
        <v>3.6917974646400007E-4</v>
      </c>
      <c r="N2035" s="2">
        <f t="shared" si="71"/>
        <v>-1.1330188717728E-2</v>
      </c>
      <c r="P2035" s="1">
        <v>138</v>
      </c>
    </row>
    <row r="2036" spans="1:16" x14ac:dyDescent="0.2">
      <c r="A2036" s="4" t="s">
        <v>5058</v>
      </c>
      <c r="B2036" s="4" t="s">
        <v>5058</v>
      </c>
      <c r="C2036" s="4">
        <v>44190</v>
      </c>
      <c r="D2036" s="4" t="s">
        <v>1752</v>
      </c>
      <c r="E2036" s="23">
        <v>11</v>
      </c>
      <c r="F2036" s="24"/>
      <c r="G2036" s="24"/>
      <c r="H2036" s="24"/>
      <c r="I2036" s="40" t="s">
        <v>2034</v>
      </c>
      <c r="J2036" s="4" t="s">
        <v>476</v>
      </c>
      <c r="K2036" s="2">
        <v>2.2389118093999998E-3</v>
      </c>
      <c r="L2036" s="2">
        <v>-8.5565662011499993E-3</v>
      </c>
      <c r="M2036" s="2">
        <f t="shared" si="70"/>
        <v>2.4628029903399996E-2</v>
      </c>
      <c r="N2036" s="2">
        <f t="shared" si="71"/>
        <v>-9.4122228212649997E-2</v>
      </c>
      <c r="P2036" s="1">
        <v>138</v>
      </c>
    </row>
    <row r="2037" spans="1:16" x14ac:dyDescent="0.2">
      <c r="A2037" s="4" t="s">
        <v>5059</v>
      </c>
      <c r="B2037" s="4" t="s">
        <v>5059</v>
      </c>
      <c r="C2037" s="4">
        <v>44210</v>
      </c>
      <c r="D2037" s="4" t="s">
        <v>1753</v>
      </c>
      <c r="E2037" s="23">
        <v>62.6</v>
      </c>
      <c r="F2037" s="24"/>
      <c r="G2037" s="24"/>
      <c r="H2037" s="24"/>
      <c r="I2037" s="40" t="s">
        <v>2034</v>
      </c>
      <c r="J2037" s="4" t="s">
        <v>7085</v>
      </c>
      <c r="K2037" s="2">
        <v>-4.7513417666799999E-4</v>
      </c>
      <c r="L2037" s="2">
        <v>1.394137972966E-3</v>
      </c>
      <c r="M2037" s="2">
        <f t="shared" si="70"/>
        <v>-2.97433994594168E-2</v>
      </c>
      <c r="N2037" s="2">
        <f t="shared" si="71"/>
        <v>8.7273037107671605E-2</v>
      </c>
      <c r="P2037" s="1">
        <v>138</v>
      </c>
    </row>
    <row r="2038" spans="1:16" x14ac:dyDescent="0.2">
      <c r="A2038" s="4" t="s">
        <v>5059</v>
      </c>
      <c r="B2038" s="4" t="s">
        <v>5059</v>
      </c>
      <c r="C2038" s="4">
        <v>44211</v>
      </c>
      <c r="D2038" s="4" t="s">
        <v>1754</v>
      </c>
      <c r="E2038" s="23"/>
      <c r="F2038" s="24"/>
      <c r="G2038" s="24"/>
      <c r="H2038" s="24"/>
      <c r="I2038" s="40" t="s">
        <v>2034</v>
      </c>
      <c r="J2038" s="4" t="s">
        <v>7085</v>
      </c>
      <c r="K2038" s="2">
        <v>-4.7531697782700002E-4</v>
      </c>
      <c r="L2038" s="2">
        <v>1.3946114340800001E-3</v>
      </c>
      <c r="M2038" s="2">
        <f t="shared" si="70"/>
        <v>0</v>
      </c>
      <c r="N2038" s="2">
        <f t="shared" si="71"/>
        <v>0</v>
      </c>
      <c r="P2038" s="1">
        <v>138</v>
      </c>
    </row>
    <row r="2039" spans="1:16" x14ac:dyDescent="0.2">
      <c r="A2039" s="4" t="s">
        <v>5059</v>
      </c>
      <c r="B2039" s="4" t="s">
        <v>5059</v>
      </c>
      <c r="C2039" s="4">
        <v>44212</v>
      </c>
      <c r="D2039" s="4" t="s">
        <v>1754</v>
      </c>
      <c r="E2039" s="23">
        <v>42.1</v>
      </c>
      <c r="F2039" s="24"/>
      <c r="G2039" s="24"/>
      <c r="H2039" s="24"/>
      <c r="I2039" s="40" t="s">
        <v>2034</v>
      </c>
      <c r="J2039" s="4" t="s">
        <v>7085</v>
      </c>
      <c r="K2039" s="2">
        <v>-4.7387907397899998E-4</v>
      </c>
      <c r="L2039" s="2">
        <v>1.390887540765E-3</v>
      </c>
      <c r="M2039" s="2">
        <f t="shared" si="70"/>
        <v>-1.9950309014515898E-2</v>
      </c>
      <c r="N2039" s="2">
        <f t="shared" si="71"/>
        <v>5.8556365466206503E-2</v>
      </c>
      <c r="P2039" s="1">
        <v>138</v>
      </c>
    </row>
    <row r="2040" spans="1:16" x14ac:dyDescent="0.2">
      <c r="A2040" s="4" t="s">
        <v>5060</v>
      </c>
      <c r="B2040" s="4" t="s">
        <v>5060</v>
      </c>
      <c r="C2040" s="4">
        <v>44230</v>
      </c>
      <c r="D2040" s="4" t="s">
        <v>1755</v>
      </c>
      <c r="E2040" s="23">
        <v>12.9</v>
      </c>
      <c r="F2040" s="24"/>
      <c r="G2040" s="24"/>
      <c r="H2040" s="24"/>
      <c r="I2040" s="40" t="s">
        <v>2034</v>
      </c>
      <c r="J2040" s="4" t="s">
        <v>1689</v>
      </c>
      <c r="K2040" s="2">
        <v>8.0522331699999999E-5</v>
      </c>
      <c r="L2040" s="2">
        <v>-8.5144245531400004E-4</v>
      </c>
      <c r="M2040" s="2">
        <f t="shared" si="70"/>
        <v>1.0387380789300001E-3</v>
      </c>
      <c r="N2040" s="2">
        <f t="shared" si="71"/>
        <v>-1.09836076735506E-2</v>
      </c>
      <c r="P2040" s="1">
        <v>138</v>
      </c>
    </row>
    <row r="2041" spans="1:16" x14ac:dyDescent="0.2">
      <c r="A2041" s="4" t="s">
        <v>5060</v>
      </c>
      <c r="B2041" s="4" t="s">
        <v>5060</v>
      </c>
      <c r="C2041" s="4">
        <v>44240</v>
      </c>
      <c r="D2041" s="4" t="s">
        <v>1756</v>
      </c>
      <c r="E2041" s="24"/>
      <c r="F2041" s="24"/>
      <c r="G2041" s="24"/>
      <c r="H2041" s="24"/>
      <c r="I2041" s="40" t="s">
        <v>2034</v>
      </c>
      <c r="J2041" s="4" t="s">
        <v>1689</v>
      </c>
      <c r="K2041" s="2">
        <v>2.5397181161699998E-4</v>
      </c>
      <c r="L2041" s="2">
        <v>-1.3912635622549999E-3</v>
      </c>
      <c r="M2041" s="2">
        <f t="shared" si="70"/>
        <v>0</v>
      </c>
      <c r="N2041" s="2">
        <f t="shared" si="71"/>
        <v>0</v>
      </c>
      <c r="P2041" s="1">
        <v>69</v>
      </c>
    </row>
    <row r="2042" spans="1:16" x14ac:dyDescent="0.2">
      <c r="A2042" s="4" t="s">
        <v>5061</v>
      </c>
      <c r="B2042" s="4" t="s">
        <v>5061</v>
      </c>
      <c r="C2042" s="4">
        <v>44250</v>
      </c>
      <c r="D2042" s="4" t="s">
        <v>1757</v>
      </c>
      <c r="E2042" s="23">
        <v>0.1</v>
      </c>
      <c r="F2042" s="24"/>
      <c r="G2042" s="24"/>
      <c r="H2042" s="24"/>
      <c r="I2042" s="40" t="s">
        <v>2034</v>
      </c>
      <c r="J2042" s="4" t="s">
        <v>1689</v>
      </c>
      <c r="K2042" s="2">
        <v>2.5429259403600001E-4</v>
      </c>
      <c r="L2042" s="2">
        <v>-1.392261823639E-3</v>
      </c>
      <c r="M2042" s="2">
        <f t="shared" si="70"/>
        <v>2.5429259403600003E-5</v>
      </c>
      <c r="N2042" s="2">
        <f t="shared" si="71"/>
        <v>-1.3922618236389999E-4</v>
      </c>
      <c r="P2042" s="1">
        <v>69</v>
      </c>
    </row>
    <row r="2043" spans="1:16" x14ac:dyDescent="0.2">
      <c r="A2043" s="4" t="s">
        <v>5062</v>
      </c>
      <c r="B2043" s="4" t="s">
        <v>5062</v>
      </c>
      <c r="C2043" s="4">
        <v>44261</v>
      </c>
      <c r="D2043" s="4" t="s">
        <v>1758</v>
      </c>
      <c r="E2043" s="23">
        <v>76.599999999999994</v>
      </c>
      <c r="F2043" s="24"/>
      <c r="G2043" s="24"/>
      <c r="H2043" s="24"/>
      <c r="I2043" s="40" t="s">
        <v>2034</v>
      </c>
      <c r="J2043" s="4" t="s">
        <v>7085</v>
      </c>
      <c r="K2043" s="2">
        <v>8.0522331699999999E-5</v>
      </c>
      <c r="L2043" s="2">
        <v>-8.5144245531400004E-4</v>
      </c>
      <c r="M2043" s="2">
        <f t="shared" si="70"/>
        <v>6.1680106082199994E-3</v>
      </c>
      <c r="N2043" s="2">
        <f t="shared" si="71"/>
        <v>-6.5220492077052397E-2</v>
      </c>
      <c r="P2043" s="1">
        <v>138</v>
      </c>
    </row>
    <row r="2044" spans="1:16" x14ac:dyDescent="0.2">
      <c r="A2044" s="4" t="s">
        <v>5062</v>
      </c>
      <c r="B2044" s="4" t="s">
        <v>5062</v>
      </c>
      <c r="C2044" s="4">
        <v>44262</v>
      </c>
      <c r="D2044" s="4" t="s">
        <v>1758</v>
      </c>
      <c r="E2044" s="23">
        <v>65.8</v>
      </c>
      <c r="F2044" s="24"/>
      <c r="G2044" s="24"/>
      <c r="H2044" s="24"/>
      <c r="I2044" s="40" t="s">
        <v>2034</v>
      </c>
      <c r="J2044" s="4" t="s">
        <v>7085</v>
      </c>
      <c r="K2044" s="2">
        <v>-2.5354913668699998E-4</v>
      </c>
      <c r="L2044" s="2">
        <v>1.67893216712E-4</v>
      </c>
      <c r="M2044" s="2">
        <f t="shared" si="70"/>
        <v>-1.6683533194004597E-2</v>
      </c>
      <c r="N2044" s="2">
        <f t="shared" si="71"/>
        <v>1.10473736596496E-2</v>
      </c>
      <c r="P2044" s="1">
        <v>138</v>
      </c>
    </row>
    <row r="2045" spans="1:16" x14ac:dyDescent="0.2">
      <c r="A2045" s="4" t="s">
        <v>5063</v>
      </c>
      <c r="B2045" s="4" t="s">
        <v>5063</v>
      </c>
      <c r="C2045" s="4">
        <v>44280</v>
      </c>
      <c r="D2045" s="4" t="s">
        <v>1759</v>
      </c>
      <c r="E2045" s="24"/>
      <c r="F2045" s="24"/>
      <c r="G2045" s="24"/>
      <c r="H2045" s="24"/>
      <c r="I2045" s="40" t="s">
        <v>2034</v>
      </c>
      <c r="J2045" s="4" t="s">
        <v>1689</v>
      </c>
      <c r="K2045" s="2">
        <v>6.1851606005799997E-4</v>
      </c>
      <c r="L2045" s="2">
        <v>-2.58553144522E-3</v>
      </c>
      <c r="M2045" s="2">
        <f t="shared" si="70"/>
        <v>0</v>
      </c>
      <c r="N2045" s="2">
        <f t="shared" si="71"/>
        <v>0</v>
      </c>
      <c r="P2045" s="1">
        <v>138</v>
      </c>
    </row>
    <row r="2046" spans="1:16" x14ac:dyDescent="0.2">
      <c r="A2046" s="4" t="s">
        <v>5063</v>
      </c>
      <c r="B2046" s="4" t="s">
        <v>5063</v>
      </c>
      <c r="C2046" s="4">
        <v>44290</v>
      </c>
      <c r="D2046" s="4" t="s">
        <v>1760</v>
      </c>
      <c r="E2046" s="24"/>
      <c r="F2046" s="24"/>
      <c r="G2046" s="24"/>
      <c r="H2046" s="24"/>
      <c r="I2046" s="40" t="s">
        <v>2034</v>
      </c>
      <c r="J2046" s="4" t="s">
        <v>1689</v>
      </c>
      <c r="K2046" s="2">
        <v>5.8008357882499998E-4</v>
      </c>
      <c r="L2046" s="2">
        <v>-2.4126148782669999E-3</v>
      </c>
      <c r="M2046" s="2">
        <f t="shared" si="70"/>
        <v>0</v>
      </c>
      <c r="N2046" s="2">
        <f t="shared" si="71"/>
        <v>0</v>
      </c>
      <c r="P2046" s="1">
        <v>69</v>
      </c>
    </row>
    <row r="2047" spans="1:16" x14ac:dyDescent="0.2">
      <c r="A2047" s="4" t="s">
        <v>5063</v>
      </c>
      <c r="B2047" s="4" t="s">
        <v>5063</v>
      </c>
      <c r="C2047" s="4">
        <v>44300</v>
      </c>
      <c r="D2047" s="4" t="s">
        <v>1761</v>
      </c>
      <c r="E2047" s="24"/>
      <c r="F2047" s="24"/>
      <c r="G2047" s="24"/>
      <c r="H2047" s="24"/>
      <c r="I2047" s="40" t="s">
        <v>2034</v>
      </c>
      <c r="J2047" s="4" t="s">
        <v>1689</v>
      </c>
      <c r="K2047" s="2">
        <v>6.2076165340799996E-4</v>
      </c>
      <c r="L2047" s="2">
        <v>-2.5938062462959998E-3</v>
      </c>
      <c r="M2047" s="2">
        <f t="shared" si="70"/>
        <v>0</v>
      </c>
      <c r="N2047" s="2">
        <f t="shared" si="71"/>
        <v>0</v>
      </c>
      <c r="P2047" s="1">
        <v>138</v>
      </c>
    </row>
    <row r="2048" spans="1:16" x14ac:dyDescent="0.2">
      <c r="A2048" s="4" t="s">
        <v>5064</v>
      </c>
      <c r="B2048" s="4" t="s">
        <v>5064</v>
      </c>
      <c r="C2048" s="4">
        <v>44310</v>
      </c>
      <c r="D2048" s="4" t="s">
        <v>1762</v>
      </c>
      <c r="E2048" s="23">
        <v>68.3</v>
      </c>
      <c r="F2048" s="24"/>
      <c r="G2048" s="24"/>
      <c r="H2048" s="24"/>
      <c r="I2048" s="40" t="s">
        <v>2034</v>
      </c>
      <c r="J2048" s="4" t="s">
        <v>7085</v>
      </c>
      <c r="K2048" s="2">
        <v>-4.0527881355999999E-4</v>
      </c>
      <c r="L2048" s="2">
        <v>1.1517020175230001E-3</v>
      </c>
      <c r="M2048" s="2">
        <f t="shared" si="70"/>
        <v>-2.7680542966147997E-2</v>
      </c>
      <c r="N2048" s="2">
        <f t="shared" si="71"/>
        <v>7.8661247796820905E-2</v>
      </c>
      <c r="P2048" s="1">
        <v>138</v>
      </c>
    </row>
    <row r="2049" spans="1:16" x14ac:dyDescent="0.2">
      <c r="A2049" s="4" t="s">
        <v>5064</v>
      </c>
      <c r="B2049" s="4" t="s">
        <v>5064</v>
      </c>
      <c r="C2049" s="4">
        <v>44311</v>
      </c>
      <c r="D2049" s="4" t="s">
        <v>1763</v>
      </c>
      <c r="E2049" s="23">
        <v>31.2</v>
      </c>
      <c r="F2049" s="24"/>
      <c r="G2049" s="24"/>
      <c r="H2049" s="24"/>
      <c r="I2049" s="40" t="s">
        <v>2034</v>
      </c>
      <c r="J2049" s="4" t="s">
        <v>7085</v>
      </c>
      <c r="K2049" s="2">
        <v>-4.2739915079400003E-4</v>
      </c>
      <c r="L2049" s="2">
        <v>1.2521458556879999E-3</v>
      </c>
      <c r="M2049" s="2">
        <f t="shared" si="70"/>
        <v>-1.3334853504772801E-2</v>
      </c>
      <c r="N2049" s="2">
        <f t="shared" si="71"/>
        <v>3.9066950697465595E-2</v>
      </c>
      <c r="P2049" s="1">
        <v>138</v>
      </c>
    </row>
    <row r="2050" spans="1:16" x14ac:dyDescent="0.2">
      <c r="A2050" s="4" t="s">
        <v>5064</v>
      </c>
      <c r="B2050" s="4" t="s">
        <v>5064</v>
      </c>
      <c r="C2050" s="4">
        <v>44312</v>
      </c>
      <c r="D2050" s="4" t="s">
        <v>1763</v>
      </c>
      <c r="E2050" s="23"/>
      <c r="F2050" s="24"/>
      <c r="G2050" s="24"/>
      <c r="H2050" s="24"/>
      <c r="I2050" s="40" t="s">
        <v>2034</v>
      </c>
      <c r="J2050" s="4" t="s">
        <v>7085</v>
      </c>
      <c r="K2050" s="2">
        <v>-4.0423910832000003E-4</v>
      </c>
      <c r="L2050" s="2">
        <v>1.1483499547470001E-3</v>
      </c>
      <c r="M2050" s="2">
        <f t="shared" si="70"/>
        <v>0</v>
      </c>
      <c r="N2050" s="2">
        <f t="shared" si="71"/>
        <v>0</v>
      </c>
      <c r="P2050" s="1">
        <v>138</v>
      </c>
    </row>
    <row r="2051" spans="1:16" x14ac:dyDescent="0.2">
      <c r="A2051" s="4" t="s">
        <v>5065</v>
      </c>
      <c r="B2051" s="4" t="s">
        <v>5065</v>
      </c>
      <c r="C2051" s="4">
        <v>44341</v>
      </c>
      <c r="D2051" s="4" t="s">
        <v>1764</v>
      </c>
      <c r="E2051" s="23">
        <v>58.4</v>
      </c>
      <c r="F2051" s="24"/>
      <c r="G2051" s="24"/>
      <c r="H2051" s="24"/>
      <c r="I2051" s="40" t="s">
        <v>2034</v>
      </c>
      <c r="J2051" s="4" t="s">
        <v>1689</v>
      </c>
      <c r="K2051" s="2">
        <v>2.1209915575999999E-4</v>
      </c>
      <c r="L2051" s="2">
        <v>-8.3874573465399997E-4</v>
      </c>
      <c r="M2051" s="2">
        <f t="shared" ref="M2051:M2114" si="72">(H2051+F2051+E2051)*K2051</f>
        <v>1.2386590696384E-2</v>
      </c>
      <c r="N2051" s="2">
        <f t="shared" ref="N2051:N2114" si="73">(H2051+F2051+E2051)*L2051</f>
        <v>-4.8982750903793594E-2</v>
      </c>
      <c r="P2051" s="1">
        <v>138</v>
      </c>
    </row>
    <row r="2052" spans="1:16" x14ac:dyDescent="0.2">
      <c r="A2052" s="4" t="s">
        <v>5065</v>
      </c>
      <c r="B2052" s="4" t="s">
        <v>5065</v>
      </c>
      <c r="C2052" s="4">
        <v>44342</v>
      </c>
      <c r="D2052" s="4" t="s">
        <v>1764</v>
      </c>
      <c r="E2052" s="23">
        <v>84.6</v>
      </c>
      <c r="F2052" s="24"/>
      <c r="G2052" s="24"/>
      <c r="H2052" s="24"/>
      <c r="I2052" s="40" t="s">
        <v>2034</v>
      </c>
      <c r="J2052" s="4" t="s">
        <v>1689</v>
      </c>
      <c r="K2052" s="2">
        <v>5.0099715735999998E-5</v>
      </c>
      <c r="L2052" s="2">
        <v>-2.76686594589E-4</v>
      </c>
      <c r="M2052" s="2">
        <f t="shared" si="72"/>
        <v>4.2384359512655997E-3</v>
      </c>
      <c r="N2052" s="2">
        <f t="shared" si="73"/>
        <v>-2.34076859022294E-2</v>
      </c>
      <c r="P2052" s="1">
        <v>138</v>
      </c>
    </row>
    <row r="2053" spans="1:16" x14ac:dyDescent="0.2">
      <c r="A2053" s="4" t="s">
        <v>5066</v>
      </c>
      <c r="B2053" s="4" t="s">
        <v>5066</v>
      </c>
      <c r="C2053" s="4">
        <v>44361</v>
      </c>
      <c r="D2053" s="4" t="s">
        <v>1765</v>
      </c>
      <c r="E2053" s="23">
        <v>17.3</v>
      </c>
      <c r="F2053" s="24"/>
      <c r="G2053" s="24"/>
      <c r="H2053" s="24"/>
      <c r="I2053" s="40" t="s">
        <v>2034</v>
      </c>
      <c r="J2053" s="4" t="s">
        <v>7085</v>
      </c>
      <c r="K2053" s="2">
        <v>-1.58586655743E-4</v>
      </c>
      <c r="L2053" s="2">
        <v>4.4912073644799998E-4</v>
      </c>
      <c r="M2053" s="2">
        <f t="shared" si="72"/>
        <v>-2.7435491443539E-3</v>
      </c>
      <c r="N2053" s="2">
        <f t="shared" si="73"/>
        <v>7.7697887405504002E-3</v>
      </c>
      <c r="P2053" s="1">
        <v>138</v>
      </c>
    </row>
    <row r="2054" spans="1:16" x14ac:dyDescent="0.2">
      <c r="A2054" s="4" t="s">
        <v>5066</v>
      </c>
      <c r="B2054" s="4" t="s">
        <v>5066</v>
      </c>
      <c r="C2054" s="4">
        <v>44362</v>
      </c>
      <c r="D2054" s="4" t="s">
        <v>1765</v>
      </c>
      <c r="E2054" s="23">
        <v>15</v>
      </c>
      <c r="F2054" s="24"/>
      <c r="G2054" s="24"/>
      <c r="H2054" s="24"/>
      <c r="I2054" s="40" t="s">
        <v>2034</v>
      </c>
      <c r="J2054" s="4" t="s">
        <v>7085</v>
      </c>
      <c r="K2054" s="2">
        <v>-5.8091700338999999E-5</v>
      </c>
      <c r="L2054" s="2">
        <v>1.1076242663E-4</v>
      </c>
      <c r="M2054" s="2">
        <f t="shared" si="72"/>
        <v>-8.7137550508499995E-4</v>
      </c>
      <c r="N2054" s="2">
        <f t="shared" si="73"/>
        <v>1.6614363994500001E-3</v>
      </c>
      <c r="P2054" s="1">
        <v>138</v>
      </c>
    </row>
    <row r="2055" spans="1:16" x14ac:dyDescent="0.2">
      <c r="A2055" s="4" t="s">
        <v>5067</v>
      </c>
      <c r="B2055" s="4" t="s">
        <v>5067</v>
      </c>
      <c r="C2055" s="4">
        <v>44380</v>
      </c>
      <c r="D2055" s="4" t="s">
        <v>1766</v>
      </c>
      <c r="E2055" s="23">
        <v>1.6</v>
      </c>
      <c r="F2055" s="24"/>
      <c r="G2055" s="24"/>
      <c r="H2055" s="24"/>
      <c r="I2055" s="40" t="s">
        <v>2034</v>
      </c>
      <c r="J2055" s="4" t="s">
        <v>1689</v>
      </c>
      <c r="K2055" s="2">
        <v>3.9915044908000001E-5</v>
      </c>
      <c r="L2055" s="2">
        <v>-2.1554745035200001E-4</v>
      </c>
      <c r="M2055" s="2">
        <f t="shared" si="72"/>
        <v>6.3864071852800006E-5</v>
      </c>
      <c r="N2055" s="2">
        <f t="shared" si="73"/>
        <v>-3.4487592056320002E-4</v>
      </c>
      <c r="P2055" s="1">
        <v>69</v>
      </c>
    </row>
    <row r="2056" spans="1:16" x14ac:dyDescent="0.2">
      <c r="A2056" s="4" t="s">
        <v>5068</v>
      </c>
      <c r="B2056" s="4" t="s">
        <v>5068</v>
      </c>
      <c r="C2056" s="4">
        <v>44390</v>
      </c>
      <c r="D2056" s="4" t="s">
        <v>1767</v>
      </c>
      <c r="E2056" s="24"/>
      <c r="F2056" s="24"/>
      <c r="G2056" s="24"/>
      <c r="H2056" s="24"/>
      <c r="I2056" s="40" t="s">
        <v>2034</v>
      </c>
      <c r="J2056" s="4" t="s">
        <v>500</v>
      </c>
      <c r="K2056" s="2">
        <v>2.5987249682700003E-4</v>
      </c>
      <c r="L2056" s="2">
        <v>-9.4490364426699997E-4</v>
      </c>
      <c r="M2056" s="2">
        <f t="shared" si="72"/>
        <v>0</v>
      </c>
      <c r="N2056" s="2">
        <f t="shared" si="73"/>
        <v>0</v>
      </c>
      <c r="P2056" s="1">
        <v>138</v>
      </c>
    </row>
    <row r="2057" spans="1:16" x14ac:dyDescent="0.2">
      <c r="A2057" s="4" t="s">
        <v>5068</v>
      </c>
      <c r="B2057" s="4" t="s">
        <v>5068</v>
      </c>
      <c r="C2057" s="4">
        <v>44400</v>
      </c>
      <c r="D2057" s="4" t="s">
        <v>1768</v>
      </c>
      <c r="E2057" s="24"/>
      <c r="F2057" s="24"/>
      <c r="G2057" s="24"/>
      <c r="H2057" s="24"/>
      <c r="I2057" s="40" t="s">
        <v>2034</v>
      </c>
      <c r="J2057" s="4" t="s">
        <v>500</v>
      </c>
      <c r="K2057" s="2">
        <v>1.35257650982E-4</v>
      </c>
      <c r="L2057" s="2">
        <v>-5.2744679851499999E-4</v>
      </c>
      <c r="M2057" s="2">
        <f t="shared" si="72"/>
        <v>0</v>
      </c>
      <c r="N2057" s="2">
        <f t="shared" si="73"/>
        <v>0</v>
      </c>
      <c r="P2057" s="1">
        <v>69</v>
      </c>
    </row>
    <row r="2058" spans="1:16" x14ac:dyDescent="0.2">
      <c r="A2058" s="4" t="s">
        <v>5068</v>
      </c>
      <c r="B2058" s="4" t="s">
        <v>5068</v>
      </c>
      <c r="C2058" s="4">
        <v>44410</v>
      </c>
      <c r="D2058" s="4" t="s">
        <v>1769</v>
      </c>
      <c r="E2058" s="24"/>
      <c r="F2058" s="24"/>
      <c r="G2058" s="24"/>
      <c r="H2058" s="24"/>
      <c r="I2058" s="40" t="s">
        <v>2034</v>
      </c>
      <c r="J2058" s="4" t="s">
        <v>500</v>
      </c>
      <c r="K2058" s="2">
        <v>2.61303706793E-4</v>
      </c>
      <c r="L2058" s="2">
        <v>-9.4935845118000002E-4</v>
      </c>
      <c r="M2058" s="2">
        <f t="shared" si="72"/>
        <v>0</v>
      </c>
      <c r="N2058" s="2">
        <f t="shared" si="73"/>
        <v>0</v>
      </c>
      <c r="P2058" s="1">
        <v>138</v>
      </c>
    </row>
    <row r="2059" spans="1:16" x14ac:dyDescent="0.2">
      <c r="A2059" s="4" t="s">
        <v>5069</v>
      </c>
      <c r="B2059" s="4" t="s">
        <v>5069</v>
      </c>
      <c r="C2059" s="4">
        <v>44421</v>
      </c>
      <c r="D2059" s="4" t="s">
        <v>1770</v>
      </c>
      <c r="E2059" s="23">
        <v>69.099999999999994</v>
      </c>
      <c r="F2059" s="24"/>
      <c r="G2059" s="24"/>
      <c r="H2059" s="24"/>
      <c r="I2059" s="40" t="s">
        <v>2034</v>
      </c>
      <c r="J2059" s="4" t="s">
        <v>1042</v>
      </c>
      <c r="K2059" s="2">
        <v>8.0522331699999999E-5</v>
      </c>
      <c r="L2059" s="2">
        <v>-8.5144245531400004E-4</v>
      </c>
      <c r="M2059" s="2">
        <f t="shared" si="72"/>
        <v>5.5640931204699994E-3</v>
      </c>
      <c r="N2059" s="2">
        <f t="shared" si="73"/>
        <v>-5.8834673662197398E-2</v>
      </c>
      <c r="P2059" s="1">
        <v>138</v>
      </c>
    </row>
    <row r="2060" spans="1:16" x14ac:dyDescent="0.2">
      <c r="A2060" s="4" t="s">
        <v>5069</v>
      </c>
      <c r="B2060" s="4" t="s">
        <v>5069</v>
      </c>
      <c r="C2060" s="4">
        <v>44422</v>
      </c>
      <c r="D2060" s="4" t="s">
        <v>1770</v>
      </c>
      <c r="E2060" s="23">
        <v>45.7</v>
      </c>
      <c r="F2060" s="24"/>
      <c r="G2060" s="24"/>
      <c r="H2060" s="24"/>
      <c r="I2060" s="40" t="s">
        <v>2034</v>
      </c>
      <c r="J2060" s="4" t="s">
        <v>1042</v>
      </c>
      <c r="K2060" s="2">
        <v>-1.2899818830200001E-4</v>
      </c>
      <c r="L2060" s="2">
        <v>-2.12142898818E-4</v>
      </c>
      <c r="M2060" s="2">
        <f t="shared" si="72"/>
        <v>-5.8952172054014011E-3</v>
      </c>
      <c r="N2060" s="2">
        <f t="shared" si="73"/>
        <v>-9.6949304759825997E-3</v>
      </c>
      <c r="P2060" s="1">
        <v>138</v>
      </c>
    </row>
    <row r="2061" spans="1:16" x14ac:dyDescent="0.2">
      <c r="A2061" s="4" t="s">
        <v>5070</v>
      </c>
      <c r="B2061" s="4" t="s">
        <v>5070</v>
      </c>
      <c r="C2061" s="4">
        <v>44440</v>
      </c>
      <c r="D2061" s="4" t="s">
        <v>1771</v>
      </c>
      <c r="E2061" s="23">
        <v>15.4</v>
      </c>
      <c r="F2061" s="24"/>
      <c r="G2061" s="24"/>
      <c r="H2061" s="24"/>
      <c r="I2061" s="40" t="s">
        <v>2034</v>
      </c>
      <c r="J2061" s="4" t="s">
        <v>500</v>
      </c>
      <c r="K2061" s="2">
        <v>6.7598382884000003E-5</v>
      </c>
      <c r="L2061" s="2">
        <v>-2.9516362701500001E-4</v>
      </c>
      <c r="M2061" s="2">
        <f t="shared" si="72"/>
        <v>1.0410150964136001E-3</v>
      </c>
      <c r="N2061" s="2">
        <f t="shared" si="73"/>
        <v>-4.545519856031E-3</v>
      </c>
      <c r="P2061" s="1">
        <v>69</v>
      </c>
    </row>
    <row r="2062" spans="1:16" x14ac:dyDescent="0.2">
      <c r="A2062" s="4" t="s">
        <v>5071</v>
      </c>
      <c r="B2062" s="4" t="s">
        <v>5071</v>
      </c>
      <c r="C2062" s="4">
        <v>44450</v>
      </c>
      <c r="D2062" s="4" t="s">
        <v>1772</v>
      </c>
      <c r="E2062" s="23">
        <v>115.9</v>
      </c>
      <c r="F2062" s="24"/>
      <c r="G2062" s="24"/>
      <c r="H2062" s="24"/>
      <c r="I2062" s="40" t="s">
        <v>2034</v>
      </c>
      <c r="J2062" s="4" t="s">
        <v>7085</v>
      </c>
      <c r="K2062" s="2">
        <v>-1.99719142984E-4</v>
      </c>
      <c r="L2062" s="2">
        <v>3.9185551577200001E-4</v>
      </c>
      <c r="M2062" s="2">
        <f t="shared" si="72"/>
        <v>-2.3147448671845601E-2</v>
      </c>
      <c r="N2062" s="2">
        <f t="shared" si="73"/>
        <v>4.5416054277974807E-2</v>
      </c>
      <c r="P2062" s="1">
        <v>138</v>
      </c>
    </row>
    <row r="2063" spans="1:16" x14ac:dyDescent="0.2">
      <c r="A2063" s="4" t="s">
        <v>5072</v>
      </c>
      <c r="B2063" s="4" t="s">
        <v>5072</v>
      </c>
      <c r="C2063" s="4">
        <v>44461</v>
      </c>
      <c r="D2063" s="4" t="s">
        <v>1773</v>
      </c>
      <c r="E2063" s="23">
        <v>35.9</v>
      </c>
      <c r="F2063" s="24"/>
      <c r="G2063" s="24"/>
      <c r="H2063" s="24"/>
      <c r="I2063" s="40" t="s">
        <v>2034</v>
      </c>
      <c r="J2063" s="4" t="s">
        <v>7085</v>
      </c>
      <c r="K2063" s="2">
        <v>-5.0228345207899996E-4</v>
      </c>
      <c r="L2063" s="2">
        <v>1.464448287152E-3</v>
      </c>
      <c r="M2063" s="2">
        <f t="shared" si="72"/>
        <v>-1.8031975929636099E-2</v>
      </c>
      <c r="N2063" s="2">
        <f t="shared" si="73"/>
        <v>5.2573693508756798E-2</v>
      </c>
      <c r="P2063" s="1">
        <v>138</v>
      </c>
    </row>
    <row r="2064" spans="1:16" x14ac:dyDescent="0.2">
      <c r="A2064" s="4" t="s">
        <v>5072</v>
      </c>
      <c r="B2064" s="4" t="s">
        <v>5072</v>
      </c>
      <c r="C2064" s="4">
        <v>44462</v>
      </c>
      <c r="D2064" s="4" t="s">
        <v>1773</v>
      </c>
      <c r="E2064" s="23">
        <v>55.7</v>
      </c>
      <c r="F2064" s="24"/>
      <c r="G2064" s="24"/>
      <c r="H2064" s="24"/>
      <c r="I2064" s="40" t="s">
        <v>2034</v>
      </c>
      <c r="J2064" s="4" t="s">
        <v>7085</v>
      </c>
      <c r="K2064" s="2">
        <v>-4.32851375081E-4</v>
      </c>
      <c r="L2064" s="2">
        <v>1.263100770302E-3</v>
      </c>
      <c r="M2064" s="2">
        <f t="shared" si="72"/>
        <v>-2.41098215920117E-2</v>
      </c>
      <c r="N2064" s="2">
        <f t="shared" si="73"/>
        <v>7.0354712905821404E-2</v>
      </c>
      <c r="P2064" s="1">
        <v>138</v>
      </c>
    </row>
    <row r="2065" spans="1:16" x14ac:dyDescent="0.2">
      <c r="A2065" s="4" t="s">
        <v>5073</v>
      </c>
      <c r="B2065" s="4" t="s">
        <v>5073</v>
      </c>
      <c r="C2065" s="4">
        <v>44481</v>
      </c>
      <c r="D2065" s="4" t="s">
        <v>1774</v>
      </c>
      <c r="E2065" s="23">
        <v>18</v>
      </c>
      <c r="F2065" s="24"/>
      <c r="G2065" s="24"/>
      <c r="H2065" s="24"/>
      <c r="I2065" s="40" t="s">
        <v>2034</v>
      </c>
      <c r="J2065" s="4" t="s">
        <v>1689</v>
      </c>
      <c r="K2065" s="2">
        <v>-3.6405413993999998E-5</v>
      </c>
      <c r="L2065" s="2">
        <v>2.1277821361E-5</v>
      </c>
      <c r="M2065" s="2">
        <f t="shared" si="72"/>
        <v>-6.5529745189199995E-4</v>
      </c>
      <c r="N2065" s="2">
        <f t="shared" si="73"/>
        <v>3.8300078449799997E-4</v>
      </c>
      <c r="P2065" s="1">
        <v>138</v>
      </c>
    </row>
    <row r="2066" spans="1:16" x14ac:dyDescent="0.2">
      <c r="A2066" s="4" t="s">
        <v>5073</v>
      </c>
      <c r="B2066" s="4" t="s">
        <v>5073</v>
      </c>
      <c r="C2066" s="4">
        <v>44482</v>
      </c>
      <c r="D2066" s="4" t="s">
        <v>1774</v>
      </c>
      <c r="E2066" s="23">
        <v>19</v>
      </c>
      <c r="F2066" s="24"/>
      <c r="G2066" s="24"/>
      <c r="H2066" s="24"/>
      <c r="I2066" s="40" t="s">
        <v>2034</v>
      </c>
      <c r="J2066" s="4" t="s">
        <v>1689</v>
      </c>
      <c r="K2066" s="2">
        <v>4.9521146137999999E-5</v>
      </c>
      <c r="L2066" s="2">
        <v>-2.7467924519399998E-4</v>
      </c>
      <c r="M2066" s="2">
        <f t="shared" si="72"/>
        <v>9.4090177662199995E-4</v>
      </c>
      <c r="N2066" s="2">
        <f t="shared" si="73"/>
        <v>-5.2189056586859992E-3</v>
      </c>
      <c r="P2066" s="1">
        <v>138</v>
      </c>
    </row>
    <row r="2067" spans="1:16" x14ac:dyDescent="0.2">
      <c r="A2067" s="4" t="s">
        <v>5074</v>
      </c>
      <c r="B2067" s="4" t="s">
        <v>5074</v>
      </c>
      <c r="C2067" s="4">
        <v>44490</v>
      </c>
      <c r="D2067" s="4" t="s">
        <v>1775</v>
      </c>
      <c r="E2067" s="23">
        <v>8.6</v>
      </c>
      <c r="F2067" s="24"/>
      <c r="G2067" s="24"/>
      <c r="H2067" s="24"/>
      <c r="I2067" s="40" t="s">
        <v>2034</v>
      </c>
      <c r="J2067" s="4" t="s">
        <v>1689</v>
      </c>
      <c r="K2067" s="2">
        <v>3.8456223590000004E-6</v>
      </c>
      <c r="L2067" s="2">
        <v>-1.18022799143E-4</v>
      </c>
      <c r="M2067" s="2">
        <f t="shared" si="72"/>
        <v>3.3072352287400001E-5</v>
      </c>
      <c r="N2067" s="2">
        <f t="shared" si="73"/>
        <v>-1.0149960726298E-3</v>
      </c>
      <c r="P2067" s="1">
        <v>138</v>
      </c>
    </row>
    <row r="2068" spans="1:16" x14ac:dyDescent="0.2">
      <c r="A2068" s="4" t="s">
        <v>5075</v>
      </c>
      <c r="B2068" s="4" t="s">
        <v>5075</v>
      </c>
      <c r="C2068" s="4">
        <v>44500</v>
      </c>
      <c r="D2068" s="4" t="s">
        <v>1776</v>
      </c>
      <c r="E2068" s="24"/>
      <c r="F2068" s="24"/>
      <c r="G2068" s="24"/>
      <c r="H2068" s="24"/>
      <c r="I2068" s="40" t="s">
        <v>2034</v>
      </c>
      <c r="J2068" s="4" t="s">
        <v>1689</v>
      </c>
      <c r="K2068" s="2">
        <v>-6.0028268490000005E-4</v>
      </c>
      <c r="L2068" s="2">
        <v>2.171209780499E-3</v>
      </c>
      <c r="M2068" s="2">
        <f t="shared" si="72"/>
        <v>0</v>
      </c>
      <c r="N2068" s="2">
        <f t="shared" si="73"/>
        <v>0</v>
      </c>
      <c r="P2068" s="1">
        <v>345</v>
      </c>
    </row>
    <row r="2069" spans="1:16" x14ac:dyDescent="0.2">
      <c r="A2069" s="4" t="s">
        <v>5075</v>
      </c>
      <c r="B2069" s="4" t="s">
        <v>5075</v>
      </c>
      <c r="C2069" s="4">
        <v>44510</v>
      </c>
      <c r="D2069" s="4" t="s">
        <v>1777</v>
      </c>
      <c r="E2069" s="24"/>
      <c r="F2069" s="24"/>
      <c r="G2069" s="24"/>
      <c r="H2069" s="24"/>
      <c r="I2069" s="40" t="s">
        <v>2034</v>
      </c>
      <c r="J2069" s="4" t="s">
        <v>1689</v>
      </c>
      <c r="K2069" s="2">
        <v>-3.2639416167500003E-4</v>
      </c>
      <c r="L2069" s="2">
        <v>9.5385231543299997E-4</v>
      </c>
      <c r="M2069" s="2">
        <f t="shared" si="72"/>
        <v>0</v>
      </c>
      <c r="N2069" s="2">
        <f t="shared" si="73"/>
        <v>0</v>
      </c>
      <c r="P2069" s="1">
        <v>138</v>
      </c>
    </row>
    <row r="2070" spans="1:16" x14ac:dyDescent="0.2">
      <c r="A2070" s="4" t="s">
        <v>5075</v>
      </c>
      <c r="B2070" s="4" t="s">
        <v>5075</v>
      </c>
      <c r="C2070" s="4">
        <v>44511</v>
      </c>
      <c r="D2070" s="4" t="s">
        <v>1778</v>
      </c>
      <c r="E2070" s="23">
        <v>19.100000000000001</v>
      </c>
      <c r="F2070" s="24"/>
      <c r="G2070" s="24"/>
      <c r="H2070" s="24"/>
      <c r="I2070" s="40" t="s">
        <v>2034</v>
      </c>
      <c r="J2070" s="4" t="s">
        <v>1689</v>
      </c>
      <c r="K2070" s="2">
        <v>-3.26404348016E-4</v>
      </c>
      <c r="L2070" s="2">
        <v>9.5388508634600003E-4</v>
      </c>
      <c r="M2070" s="2">
        <f t="shared" si="72"/>
        <v>-6.2343230471056006E-3</v>
      </c>
      <c r="N2070" s="2">
        <f t="shared" si="73"/>
        <v>1.8219205149208603E-2</v>
      </c>
      <c r="P2070" s="1">
        <v>138</v>
      </c>
    </row>
    <row r="2071" spans="1:16" x14ac:dyDescent="0.2">
      <c r="A2071" s="4" t="s">
        <v>5075</v>
      </c>
      <c r="B2071" s="4" t="s">
        <v>5075</v>
      </c>
      <c r="C2071" s="4">
        <v>44512</v>
      </c>
      <c r="D2071" s="4" t="s">
        <v>1779</v>
      </c>
      <c r="E2071" s="23">
        <v>19.100000000000001</v>
      </c>
      <c r="F2071" s="24"/>
      <c r="G2071" s="24"/>
      <c r="H2071" s="24"/>
      <c r="I2071" s="40" t="s">
        <v>2034</v>
      </c>
      <c r="J2071" s="4" t="s">
        <v>1689</v>
      </c>
      <c r="K2071" s="2">
        <v>-3.26404348016E-4</v>
      </c>
      <c r="L2071" s="2">
        <v>9.5388508634600003E-4</v>
      </c>
      <c r="M2071" s="2">
        <f t="shared" si="72"/>
        <v>-6.2343230471056006E-3</v>
      </c>
      <c r="N2071" s="2">
        <f t="shared" si="73"/>
        <v>1.8219205149208603E-2</v>
      </c>
      <c r="P2071" s="1">
        <v>138</v>
      </c>
    </row>
    <row r="2072" spans="1:16" x14ac:dyDescent="0.2">
      <c r="A2072" s="4" t="s">
        <v>5076</v>
      </c>
      <c r="B2072" s="4" t="s">
        <v>5076</v>
      </c>
      <c r="C2072" s="4">
        <v>44540</v>
      </c>
      <c r="D2072" s="4" t="s">
        <v>1780</v>
      </c>
      <c r="E2072" s="23">
        <v>5.2</v>
      </c>
      <c r="F2072" s="24"/>
      <c r="G2072" s="24"/>
      <c r="H2072" s="24"/>
      <c r="I2072" s="40" t="s">
        <v>2034</v>
      </c>
      <c r="J2072" s="4" t="s">
        <v>1689</v>
      </c>
      <c r="K2072" s="2">
        <v>1.646308694035E-3</v>
      </c>
      <c r="L2072" s="2">
        <v>-6.3728690147399998E-3</v>
      </c>
      <c r="M2072" s="2">
        <f t="shared" si="72"/>
        <v>8.5608052089819996E-3</v>
      </c>
      <c r="N2072" s="2">
        <f t="shared" si="73"/>
        <v>-3.3138918876648001E-2</v>
      </c>
      <c r="P2072" s="1">
        <v>138</v>
      </c>
    </row>
    <row r="2073" spans="1:16" x14ac:dyDescent="0.2">
      <c r="A2073" s="4" t="s">
        <v>5077</v>
      </c>
      <c r="B2073" s="4" t="s">
        <v>5077</v>
      </c>
      <c r="C2073" s="4">
        <v>44551</v>
      </c>
      <c r="D2073" s="4" t="s">
        <v>1781</v>
      </c>
      <c r="E2073" s="23">
        <v>30.5</v>
      </c>
      <c r="F2073" s="24"/>
      <c r="G2073" s="24"/>
      <c r="H2073" s="24"/>
      <c r="I2073" s="40" t="s">
        <v>2034</v>
      </c>
      <c r="J2073" s="4" t="s">
        <v>1689</v>
      </c>
      <c r="K2073" s="2">
        <v>1.1074464965E-5</v>
      </c>
      <c r="L2073" s="2">
        <v>-1.4304034994E-4</v>
      </c>
      <c r="M2073" s="2">
        <f t="shared" si="72"/>
        <v>3.3777118143249999E-4</v>
      </c>
      <c r="N2073" s="2">
        <f t="shared" si="73"/>
        <v>-4.3627306731700002E-3</v>
      </c>
      <c r="P2073" s="1">
        <v>138</v>
      </c>
    </row>
    <row r="2074" spans="1:16" x14ac:dyDescent="0.2">
      <c r="A2074" s="4" t="s">
        <v>5077</v>
      </c>
      <c r="B2074" s="4" t="s">
        <v>5077</v>
      </c>
      <c r="C2074" s="4">
        <v>44552</v>
      </c>
      <c r="D2074" s="4" t="s">
        <v>1781</v>
      </c>
      <c r="E2074" s="23">
        <v>40.1</v>
      </c>
      <c r="F2074" s="24"/>
      <c r="G2074" s="24"/>
      <c r="H2074" s="24"/>
      <c r="I2074" s="40" t="s">
        <v>2034</v>
      </c>
      <c r="J2074" s="4" t="s">
        <v>1689</v>
      </c>
      <c r="K2074" s="2">
        <v>8.4946459539999996E-6</v>
      </c>
      <c r="L2074" s="2">
        <v>-1.1030947644000001E-4</v>
      </c>
      <c r="M2074" s="2">
        <f t="shared" si="72"/>
        <v>3.4063530275540001E-4</v>
      </c>
      <c r="N2074" s="2">
        <f t="shared" si="73"/>
        <v>-4.4234100052440006E-3</v>
      </c>
      <c r="P2074" s="1">
        <v>138</v>
      </c>
    </row>
    <row r="2075" spans="1:16" x14ac:dyDescent="0.2">
      <c r="A2075" s="4" t="s">
        <v>5078</v>
      </c>
      <c r="B2075" s="4" t="s">
        <v>5078</v>
      </c>
      <c r="C2075" s="4">
        <v>44570</v>
      </c>
      <c r="D2075" s="4" t="s">
        <v>1782</v>
      </c>
      <c r="E2075" s="23">
        <v>60.1</v>
      </c>
      <c r="F2075" s="24"/>
      <c r="G2075" s="24"/>
      <c r="H2075" s="24"/>
      <c r="I2075" s="40" t="s">
        <v>2034</v>
      </c>
      <c r="J2075" s="4" t="s">
        <v>1689</v>
      </c>
      <c r="K2075" s="2">
        <v>5.4888078011599997E-4</v>
      </c>
      <c r="L2075" s="2">
        <v>-2.2862378973509999E-3</v>
      </c>
      <c r="M2075" s="2">
        <f t="shared" si="72"/>
        <v>3.2987734884971601E-2</v>
      </c>
      <c r="N2075" s="2">
        <f t="shared" si="73"/>
        <v>-0.13740289763079511</v>
      </c>
      <c r="P2075" s="1">
        <v>138</v>
      </c>
    </row>
    <row r="2076" spans="1:16" x14ac:dyDescent="0.2">
      <c r="A2076" s="4" t="s">
        <v>5079</v>
      </c>
      <c r="B2076" s="4" t="s">
        <v>5079</v>
      </c>
      <c r="C2076" s="4">
        <v>44580</v>
      </c>
      <c r="D2076" s="4" t="s">
        <v>1783</v>
      </c>
      <c r="E2076" s="23">
        <v>0.5</v>
      </c>
      <c r="F2076" s="24"/>
      <c r="G2076" s="24"/>
      <c r="H2076" s="24"/>
      <c r="I2076" s="40" t="s">
        <v>2034</v>
      </c>
      <c r="J2076" s="4" t="s">
        <v>1689</v>
      </c>
      <c r="K2076" s="2">
        <v>5.7546602329200001E-4</v>
      </c>
      <c r="L2076" s="2">
        <v>-2.391839167103E-3</v>
      </c>
      <c r="M2076" s="2">
        <f t="shared" si="72"/>
        <v>2.8773301164600001E-4</v>
      </c>
      <c r="N2076" s="2">
        <f t="shared" si="73"/>
        <v>-1.1959195835515E-3</v>
      </c>
      <c r="P2076" s="1">
        <v>69</v>
      </c>
    </row>
    <row r="2077" spans="1:16" x14ac:dyDescent="0.2">
      <c r="A2077" s="4" t="s">
        <v>5080</v>
      </c>
      <c r="B2077" s="4" t="s">
        <v>5080</v>
      </c>
      <c r="C2077" s="4">
        <v>44590</v>
      </c>
      <c r="D2077" s="4" t="s">
        <v>1784</v>
      </c>
      <c r="E2077" s="23">
        <v>143.1</v>
      </c>
      <c r="F2077" s="24"/>
      <c r="G2077" s="24"/>
      <c r="H2077" s="24"/>
      <c r="I2077" s="40" t="s">
        <v>2034</v>
      </c>
      <c r="J2077" s="4" t="s">
        <v>7085</v>
      </c>
      <c r="K2077" s="2">
        <v>-2.7342539397100002E-4</v>
      </c>
      <c r="L2077" s="2">
        <v>8.0148037522999999E-4</v>
      </c>
      <c r="M2077" s="2">
        <f t="shared" si="72"/>
        <v>-3.91271738772501E-2</v>
      </c>
      <c r="N2077" s="2">
        <f t="shared" si="73"/>
        <v>0.11469184169541299</v>
      </c>
      <c r="P2077" s="1">
        <v>138</v>
      </c>
    </row>
    <row r="2078" spans="1:16" x14ac:dyDescent="0.2">
      <c r="A2078" s="4" t="s">
        <v>5081</v>
      </c>
      <c r="B2078" s="4" t="s">
        <v>5081</v>
      </c>
      <c r="C2078" s="4">
        <v>44600</v>
      </c>
      <c r="D2078" s="4" t="s">
        <v>1785</v>
      </c>
      <c r="E2078" s="23">
        <v>17.7</v>
      </c>
      <c r="F2078" s="24"/>
      <c r="G2078" s="24"/>
      <c r="H2078" s="24"/>
      <c r="I2078" s="40" t="s">
        <v>2034</v>
      </c>
      <c r="J2078" s="4" t="s">
        <v>500</v>
      </c>
      <c r="K2078" s="2">
        <v>7.7081250492499998E-4</v>
      </c>
      <c r="L2078" s="2">
        <v>-2.535270294175E-3</v>
      </c>
      <c r="M2078" s="2">
        <f t="shared" si="72"/>
        <v>1.36433813371725E-2</v>
      </c>
      <c r="N2078" s="2">
        <f t="shared" si="73"/>
        <v>-4.48742842068975E-2</v>
      </c>
      <c r="P2078" s="1">
        <v>138</v>
      </c>
    </row>
    <row r="2079" spans="1:16" x14ac:dyDescent="0.2">
      <c r="A2079" s="4" t="s">
        <v>5082</v>
      </c>
      <c r="B2079" s="4" t="s">
        <v>5082</v>
      </c>
      <c r="C2079" s="4">
        <v>44610</v>
      </c>
      <c r="D2079" s="4" t="s">
        <v>1786</v>
      </c>
      <c r="E2079" s="23">
        <v>48.3</v>
      </c>
      <c r="F2079" s="24"/>
      <c r="G2079" s="24"/>
      <c r="H2079" s="24"/>
      <c r="I2079" s="40" t="s">
        <v>2034</v>
      </c>
      <c r="J2079" s="4" t="s">
        <v>1689</v>
      </c>
      <c r="K2079" s="2">
        <v>5.7546602329200001E-4</v>
      </c>
      <c r="L2079" s="2">
        <v>-2.391839167103E-3</v>
      </c>
      <c r="M2079" s="2">
        <f t="shared" si="72"/>
        <v>2.7795008925003598E-2</v>
      </c>
      <c r="N2079" s="2">
        <f t="shared" si="73"/>
        <v>-0.11552583177107489</v>
      </c>
      <c r="P2079" s="1">
        <v>69</v>
      </c>
    </row>
    <row r="2080" spans="1:16" x14ac:dyDescent="0.2">
      <c r="A2080" s="4" t="s">
        <v>5083</v>
      </c>
      <c r="B2080" s="4" t="s">
        <v>5083</v>
      </c>
      <c r="C2080" s="4">
        <v>44620</v>
      </c>
      <c r="D2080" s="4" t="s">
        <v>1787</v>
      </c>
      <c r="E2080" s="23">
        <v>113.6</v>
      </c>
      <c r="F2080" s="24"/>
      <c r="G2080" s="24"/>
      <c r="H2080" s="24"/>
      <c r="I2080" s="40" t="s">
        <v>2034</v>
      </c>
      <c r="J2080" s="4" t="s">
        <v>7085</v>
      </c>
      <c r="K2080" s="2">
        <v>-4.8944388981899995E-4</v>
      </c>
      <c r="L2080" s="2">
        <v>1.4311968116090001E-3</v>
      </c>
      <c r="M2080" s="2">
        <f t="shared" si="72"/>
        <v>-5.5600825883438391E-2</v>
      </c>
      <c r="N2080" s="2">
        <f t="shared" si="73"/>
        <v>0.1625839577987824</v>
      </c>
      <c r="P2080" s="1">
        <v>138</v>
      </c>
    </row>
    <row r="2081" spans="1:16" x14ac:dyDescent="0.2">
      <c r="A2081" s="4" t="s">
        <v>5084</v>
      </c>
      <c r="B2081" s="4" t="s">
        <v>5084</v>
      </c>
      <c r="C2081" s="4">
        <v>44630</v>
      </c>
      <c r="D2081" s="4" t="s">
        <v>1788</v>
      </c>
      <c r="E2081" s="23">
        <v>7.9</v>
      </c>
      <c r="F2081" s="24"/>
      <c r="G2081" s="24"/>
      <c r="H2081" s="24"/>
      <c r="I2081" s="40" t="s">
        <v>2034</v>
      </c>
      <c r="J2081" s="4" t="s">
        <v>1689</v>
      </c>
      <c r="K2081" s="2">
        <v>1.036863774061E-3</v>
      </c>
      <c r="L2081" s="2">
        <v>-4.1271108202639998E-3</v>
      </c>
      <c r="M2081" s="2">
        <f t="shared" si="72"/>
        <v>8.1912238150819005E-3</v>
      </c>
      <c r="N2081" s="2">
        <f t="shared" si="73"/>
        <v>-3.2604175480085602E-2</v>
      </c>
      <c r="P2081" s="1">
        <v>138</v>
      </c>
    </row>
    <row r="2082" spans="1:16" x14ac:dyDescent="0.2">
      <c r="A2082" s="4" t="s">
        <v>5085</v>
      </c>
      <c r="B2082" s="4" t="s">
        <v>5085</v>
      </c>
      <c r="C2082" s="4">
        <v>44640</v>
      </c>
      <c r="D2082" s="4" t="s">
        <v>1789</v>
      </c>
      <c r="E2082" s="23">
        <v>31.9</v>
      </c>
      <c r="F2082" s="24"/>
      <c r="G2082" s="24"/>
      <c r="H2082" s="24"/>
      <c r="I2082" s="40" t="s">
        <v>2034</v>
      </c>
      <c r="J2082" s="4" t="s">
        <v>352</v>
      </c>
      <c r="K2082" s="2">
        <v>2.7246898971499999E-3</v>
      </c>
      <c r="L2082" s="2">
        <v>-1.2377329170704001E-2</v>
      </c>
      <c r="M2082" s="2">
        <f t="shared" si="72"/>
        <v>8.6917607719084994E-2</v>
      </c>
      <c r="N2082" s="2">
        <f t="shared" si="73"/>
        <v>-0.39483680054545761</v>
      </c>
      <c r="P2082" s="1">
        <v>138</v>
      </c>
    </row>
    <row r="2083" spans="1:16" x14ac:dyDescent="0.2">
      <c r="C2083" s="4">
        <v>44651</v>
      </c>
      <c r="D2083" s="4" t="s">
        <v>1790</v>
      </c>
      <c r="E2083" s="23">
        <v>40.799999999999997</v>
      </c>
      <c r="F2083" s="24"/>
      <c r="G2083" s="24"/>
      <c r="H2083" s="24"/>
      <c r="I2083" s="40" t="s">
        <v>2034</v>
      </c>
      <c r="J2083" s="4" t="s">
        <v>1689</v>
      </c>
      <c r="K2083" s="2">
        <v>1.27678838908E-4</v>
      </c>
      <c r="L2083" s="2">
        <v>-5.4658425506199997E-4</v>
      </c>
      <c r="M2083" s="2">
        <f t="shared" si="72"/>
        <v>5.2092966274463999E-3</v>
      </c>
      <c r="N2083" s="2">
        <f t="shared" si="73"/>
        <v>-2.2300637606529599E-2</v>
      </c>
      <c r="P2083" s="1">
        <v>138</v>
      </c>
    </row>
    <row r="2084" spans="1:16" x14ac:dyDescent="0.2">
      <c r="C2084" s="4">
        <v>44652</v>
      </c>
      <c r="D2084" s="4" t="s">
        <v>1790</v>
      </c>
      <c r="E2084" s="23">
        <v>40.799999999999997</v>
      </c>
      <c r="F2084" s="24"/>
      <c r="G2084" s="24"/>
      <c r="H2084" s="24"/>
      <c r="I2084" s="40" t="s">
        <v>2034</v>
      </c>
      <c r="J2084" s="4" t="s">
        <v>1689</v>
      </c>
      <c r="K2084" s="2">
        <v>1.2761013931600001E-4</v>
      </c>
      <c r="L2084" s="2">
        <v>-5.4634653497500003E-4</v>
      </c>
      <c r="M2084" s="2">
        <f t="shared" si="72"/>
        <v>5.2064936840928002E-3</v>
      </c>
      <c r="N2084" s="2">
        <f t="shared" si="73"/>
        <v>-2.2290938626979999E-2</v>
      </c>
      <c r="P2084" s="1">
        <v>138</v>
      </c>
    </row>
    <row r="2085" spans="1:16" x14ac:dyDescent="0.2">
      <c r="A2085" s="4" t="s">
        <v>5086</v>
      </c>
      <c r="B2085" s="4" t="s">
        <v>5086</v>
      </c>
      <c r="C2085" s="4">
        <v>44670</v>
      </c>
      <c r="D2085" s="4" t="s">
        <v>1791</v>
      </c>
      <c r="E2085" s="23">
        <v>72.8</v>
      </c>
      <c r="F2085" s="24"/>
      <c r="G2085" s="24"/>
      <c r="H2085" s="24"/>
      <c r="I2085" s="40" t="s">
        <v>2034</v>
      </c>
      <c r="J2085" s="4" t="s">
        <v>1689</v>
      </c>
      <c r="K2085" s="2">
        <v>1.3244847651E-5</v>
      </c>
      <c r="L2085" s="2">
        <v>-1.4881815877700001E-4</v>
      </c>
      <c r="M2085" s="2">
        <f t="shared" si="72"/>
        <v>9.6422490899279994E-4</v>
      </c>
      <c r="N2085" s="2">
        <f t="shared" si="73"/>
        <v>-1.0833961958965601E-2</v>
      </c>
      <c r="P2085" s="1">
        <v>138</v>
      </c>
    </row>
    <row r="2086" spans="1:16" x14ac:dyDescent="0.2">
      <c r="A2086" s="4" t="s">
        <v>5087</v>
      </c>
      <c r="B2086" s="4" t="s">
        <v>5087</v>
      </c>
      <c r="C2086" s="4">
        <v>44691</v>
      </c>
      <c r="D2086" s="4" t="s">
        <v>1792</v>
      </c>
      <c r="E2086" s="23">
        <v>14</v>
      </c>
      <c r="F2086" s="24"/>
      <c r="G2086" s="24"/>
      <c r="H2086" s="24"/>
      <c r="I2086" s="40" t="s">
        <v>2034</v>
      </c>
      <c r="J2086" s="4" t="s">
        <v>1689</v>
      </c>
      <c r="K2086" s="2">
        <v>1.0445869520000001E-5</v>
      </c>
      <c r="L2086" s="2">
        <v>-1.40864911373E-4</v>
      </c>
      <c r="M2086" s="2">
        <f t="shared" si="72"/>
        <v>1.4624217328000001E-4</v>
      </c>
      <c r="N2086" s="2">
        <f t="shared" si="73"/>
        <v>-1.9721087592220001E-3</v>
      </c>
      <c r="P2086" s="1">
        <v>138</v>
      </c>
    </row>
    <row r="2087" spans="1:16" x14ac:dyDescent="0.2">
      <c r="A2087" s="4" t="s">
        <v>5087</v>
      </c>
      <c r="B2087" s="4" t="s">
        <v>5087</v>
      </c>
      <c r="C2087" s="4">
        <v>44692</v>
      </c>
      <c r="D2087" s="4" t="s">
        <v>1792</v>
      </c>
      <c r="E2087" s="23">
        <v>16.8</v>
      </c>
      <c r="F2087" s="24"/>
      <c r="G2087" s="24"/>
      <c r="H2087" s="24"/>
      <c r="I2087" s="40" t="s">
        <v>2034</v>
      </c>
      <c r="J2087" s="4" t="s">
        <v>1689</v>
      </c>
      <c r="K2087" s="2">
        <v>9.4541037470000008E-6</v>
      </c>
      <c r="L2087" s="2">
        <v>-1.13494948891E-4</v>
      </c>
      <c r="M2087" s="2">
        <f t="shared" si="72"/>
        <v>1.5882894294960001E-4</v>
      </c>
      <c r="N2087" s="2">
        <f t="shared" si="73"/>
        <v>-1.9067151413688001E-3</v>
      </c>
      <c r="P2087" s="1">
        <v>138</v>
      </c>
    </row>
    <row r="2088" spans="1:16" x14ac:dyDescent="0.2">
      <c r="A2088" s="4" t="s">
        <v>5088</v>
      </c>
      <c r="B2088" s="4" t="s">
        <v>5088</v>
      </c>
      <c r="C2088" s="4">
        <v>44710</v>
      </c>
      <c r="D2088" s="4" t="s">
        <v>1793</v>
      </c>
      <c r="E2088" s="23">
        <v>15.3</v>
      </c>
      <c r="F2088" s="24"/>
      <c r="G2088" s="24"/>
      <c r="H2088" s="24"/>
      <c r="I2088" s="40" t="s">
        <v>2034</v>
      </c>
      <c r="J2088" s="4" t="s">
        <v>1689</v>
      </c>
      <c r="K2088" s="2">
        <v>-2.7081438020000002E-5</v>
      </c>
      <c r="L2088" s="2">
        <v>-8.9055929489999996E-6</v>
      </c>
      <c r="M2088" s="2">
        <f t="shared" si="72"/>
        <v>-4.1434600170600004E-4</v>
      </c>
      <c r="N2088" s="2">
        <f t="shared" si="73"/>
        <v>-1.3625557211970001E-4</v>
      </c>
      <c r="P2088" s="1">
        <v>138</v>
      </c>
    </row>
    <row r="2089" spans="1:16" x14ac:dyDescent="0.2">
      <c r="A2089" s="4" t="s">
        <v>5089</v>
      </c>
      <c r="B2089" s="4" t="s">
        <v>5089</v>
      </c>
      <c r="C2089" s="4">
        <v>44721</v>
      </c>
      <c r="D2089" s="4" t="s">
        <v>1794</v>
      </c>
      <c r="E2089" s="23">
        <v>0.4</v>
      </c>
      <c r="F2089" s="24"/>
      <c r="G2089" s="24"/>
      <c r="H2089" s="24"/>
      <c r="I2089" s="40" t="s">
        <v>2034</v>
      </c>
      <c r="J2089" s="4" t="s">
        <v>1689</v>
      </c>
      <c r="K2089" s="2">
        <v>2.2361728770200001E-4</v>
      </c>
      <c r="L2089" s="2">
        <v>-8.6434039985800002E-4</v>
      </c>
      <c r="M2089" s="2">
        <f t="shared" si="72"/>
        <v>8.9446915080800004E-5</v>
      </c>
      <c r="N2089" s="2">
        <f t="shared" si="73"/>
        <v>-3.4573615994320004E-4</v>
      </c>
      <c r="P2089" s="1">
        <v>138</v>
      </c>
    </row>
    <row r="2090" spans="1:16" x14ac:dyDescent="0.2">
      <c r="A2090" s="4" t="s">
        <v>5089</v>
      </c>
      <c r="B2090" s="4" t="s">
        <v>5089</v>
      </c>
      <c r="C2090" s="4">
        <v>44722</v>
      </c>
      <c r="D2090" s="4" t="s">
        <v>1794</v>
      </c>
      <c r="E2090" s="23">
        <v>2.2000000000000002</v>
      </c>
      <c r="F2090" s="24"/>
      <c r="G2090" s="24"/>
      <c r="H2090" s="24"/>
      <c r="I2090" s="40" t="s">
        <v>2034</v>
      </c>
      <c r="J2090" s="4" t="s">
        <v>1689</v>
      </c>
      <c r="K2090" s="2">
        <v>2.2359224385600001E-4</v>
      </c>
      <c r="L2090" s="2">
        <v>-8.6428475333399999E-4</v>
      </c>
      <c r="M2090" s="2">
        <f t="shared" si="72"/>
        <v>4.9190293648320002E-4</v>
      </c>
      <c r="N2090" s="2">
        <f t="shared" si="73"/>
        <v>-1.9014264573348001E-3</v>
      </c>
      <c r="P2090" s="1">
        <v>138</v>
      </c>
    </row>
    <row r="2091" spans="1:16" x14ac:dyDescent="0.2">
      <c r="A2091" s="4" t="s">
        <v>5090</v>
      </c>
      <c r="B2091" s="4" t="s">
        <v>5090</v>
      </c>
      <c r="C2091" s="4">
        <v>44740</v>
      </c>
      <c r="D2091" s="4" t="s">
        <v>1795</v>
      </c>
      <c r="E2091" s="23">
        <v>8.4</v>
      </c>
      <c r="F2091" s="24"/>
      <c r="G2091" s="24"/>
      <c r="H2091" s="24"/>
      <c r="I2091" s="40" t="s">
        <v>2034</v>
      </c>
      <c r="J2091" s="4" t="s">
        <v>352</v>
      </c>
      <c r="K2091" s="2">
        <v>2.4336548522110001E-3</v>
      </c>
      <c r="L2091" s="2">
        <v>-1.0088268667459E-2</v>
      </c>
      <c r="M2091" s="2">
        <f t="shared" si="72"/>
        <v>2.04427007585724E-2</v>
      </c>
      <c r="N2091" s="2">
        <f t="shared" si="73"/>
        <v>-8.474145680665561E-2</v>
      </c>
      <c r="P2091" s="1">
        <v>138</v>
      </c>
    </row>
    <row r="2092" spans="1:16" x14ac:dyDescent="0.2">
      <c r="A2092" s="4" t="s">
        <v>5091</v>
      </c>
      <c r="B2092" s="4" t="s">
        <v>5091</v>
      </c>
      <c r="C2092" s="4">
        <v>44760</v>
      </c>
      <c r="D2092" s="4" t="s">
        <v>1796</v>
      </c>
      <c r="E2092" s="23">
        <v>37.700000000000003</v>
      </c>
      <c r="F2092" s="24"/>
      <c r="G2092" s="24"/>
      <c r="H2092" s="24"/>
      <c r="I2092" s="40" t="s">
        <v>2034</v>
      </c>
      <c r="J2092" s="4" t="s">
        <v>7085</v>
      </c>
      <c r="K2092" s="2">
        <v>-1.7322806525E-4</v>
      </c>
      <c r="L2092" s="2">
        <v>4.9815204693E-4</v>
      </c>
      <c r="M2092" s="2">
        <f t="shared" si="72"/>
        <v>-6.5306980599250004E-3</v>
      </c>
      <c r="N2092" s="2">
        <f t="shared" si="73"/>
        <v>1.8780332169261001E-2</v>
      </c>
      <c r="P2092" s="1">
        <v>138</v>
      </c>
    </row>
    <row r="2093" spans="1:16" x14ac:dyDescent="0.2">
      <c r="A2093" s="4" t="s">
        <v>5091</v>
      </c>
      <c r="B2093" s="4" t="s">
        <v>5091</v>
      </c>
      <c r="C2093" s="4">
        <v>44761</v>
      </c>
      <c r="D2093" s="4" t="s">
        <v>1797</v>
      </c>
      <c r="E2093" s="23"/>
      <c r="F2093" s="24"/>
      <c r="G2093" s="24"/>
      <c r="H2093" s="24"/>
      <c r="I2093" s="40" t="s">
        <v>2034</v>
      </c>
      <c r="J2093" s="4" t="s">
        <v>7085</v>
      </c>
      <c r="K2093" s="2">
        <v>-1.6975664766499999E-4</v>
      </c>
      <c r="L2093" s="2">
        <v>4.86107921461E-4</v>
      </c>
      <c r="M2093" s="2">
        <f t="shared" si="72"/>
        <v>0</v>
      </c>
      <c r="N2093" s="2">
        <f t="shared" si="73"/>
        <v>0</v>
      </c>
      <c r="P2093" s="1">
        <v>138</v>
      </c>
    </row>
    <row r="2094" spans="1:16" x14ac:dyDescent="0.2">
      <c r="A2094" s="4" t="s">
        <v>5091</v>
      </c>
      <c r="B2094" s="4" t="s">
        <v>5091</v>
      </c>
      <c r="C2094" s="4">
        <v>44762</v>
      </c>
      <c r="D2094" s="4" t="s">
        <v>1797</v>
      </c>
      <c r="E2094" s="23">
        <v>99.2</v>
      </c>
      <c r="F2094" s="24"/>
      <c r="G2094" s="24"/>
      <c r="H2094" s="24"/>
      <c r="I2094" s="40" t="s">
        <v>2034</v>
      </c>
      <c r="J2094" s="4" t="s">
        <v>7085</v>
      </c>
      <c r="K2094" s="2">
        <v>-3.6115077091399998E-4</v>
      </c>
      <c r="L2094" s="2">
        <v>1.0643268469719999E-3</v>
      </c>
      <c r="M2094" s="2">
        <f t="shared" si="72"/>
        <v>-3.5826156474668802E-2</v>
      </c>
      <c r="N2094" s="2">
        <f t="shared" si="73"/>
        <v>0.10558122321962239</v>
      </c>
      <c r="P2094" s="1">
        <v>138</v>
      </c>
    </row>
    <row r="2095" spans="1:16" x14ac:dyDescent="0.2">
      <c r="A2095" s="4" t="s">
        <v>5092</v>
      </c>
      <c r="B2095" s="4" t="s">
        <v>5092</v>
      </c>
      <c r="C2095" s="4">
        <v>44780</v>
      </c>
      <c r="D2095" s="4" t="s">
        <v>1798</v>
      </c>
      <c r="E2095" s="23">
        <v>96.4</v>
      </c>
      <c r="F2095" s="24"/>
      <c r="G2095" s="24"/>
      <c r="H2095" s="24"/>
      <c r="I2095" s="40" t="s">
        <v>2034</v>
      </c>
      <c r="J2095" s="4" t="s">
        <v>7085</v>
      </c>
      <c r="K2095" s="2">
        <v>-3.9651503902899998E-4</v>
      </c>
      <c r="L2095" s="2">
        <v>1.157728373073E-3</v>
      </c>
      <c r="M2095" s="2">
        <f t="shared" si="72"/>
        <v>-3.8224049762395601E-2</v>
      </c>
      <c r="N2095" s="2">
        <f t="shared" si="73"/>
        <v>0.11160501516423721</v>
      </c>
      <c r="P2095" s="1">
        <v>138</v>
      </c>
    </row>
    <row r="2096" spans="1:16" x14ac:dyDescent="0.2">
      <c r="A2096" s="4" t="s">
        <v>5093</v>
      </c>
      <c r="B2096" s="4" t="s">
        <v>5093</v>
      </c>
      <c r="C2096" s="4">
        <v>44790</v>
      </c>
      <c r="D2096" s="4" t="s">
        <v>1799</v>
      </c>
      <c r="E2096" s="23">
        <v>84.2</v>
      </c>
      <c r="F2096" s="24"/>
      <c r="G2096" s="24"/>
      <c r="H2096" s="24"/>
      <c r="I2096" s="40" t="s">
        <v>2034</v>
      </c>
      <c r="J2096" s="4" t="s">
        <v>7085</v>
      </c>
      <c r="K2096" s="2">
        <v>-4.5778419007499999E-4</v>
      </c>
      <c r="L2096" s="2">
        <v>1.349205500446E-3</v>
      </c>
      <c r="M2096" s="2">
        <f t="shared" si="72"/>
        <v>-3.8545428804315003E-2</v>
      </c>
      <c r="N2096" s="2">
        <f t="shared" si="73"/>
        <v>0.1136031031375532</v>
      </c>
      <c r="P2096" s="1">
        <v>138</v>
      </c>
    </row>
    <row r="2097" spans="1:16" x14ac:dyDescent="0.2">
      <c r="A2097" s="4" t="s">
        <v>5094</v>
      </c>
      <c r="B2097" s="4" t="s">
        <v>5094</v>
      </c>
      <c r="C2097" s="4">
        <v>44801</v>
      </c>
      <c r="D2097" s="4" t="s">
        <v>1800</v>
      </c>
      <c r="E2097" s="23">
        <v>52.3</v>
      </c>
      <c r="F2097" s="24"/>
      <c r="G2097" s="24"/>
      <c r="H2097" s="24"/>
      <c r="I2097" s="40" t="s">
        <v>2034</v>
      </c>
      <c r="J2097" s="4" t="s">
        <v>7085</v>
      </c>
      <c r="K2097" s="2">
        <v>-5.0228345207899996E-4</v>
      </c>
      <c r="L2097" s="2">
        <v>1.464448287152E-3</v>
      </c>
      <c r="M2097" s="2">
        <f t="shared" si="72"/>
        <v>-2.6269424543731695E-2</v>
      </c>
      <c r="N2097" s="2">
        <f t="shared" si="73"/>
        <v>7.6590645418049594E-2</v>
      </c>
      <c r="P2097" s="1">
        <v>138</v>
      </c>
    </row>
    <row r="2098" spans="1:16" x14ac:dyDescent="0.2">
      <c r="A2098" s="4" t="s">
        <v>5094</v>
      </c>
      <c r="B2098" s="4" t="s">
        <v>5094</v>
      </c>
      <c r="C2098" s="4">
        <v>44802</v>
      </c>
      <c r="D2098" s="4" t="s">
        <v>1800</v>
      </c>
      <c r="E2098" s="23">
        <v>63.6</v>
      </c>
      <c r="F2098" s="24"/>
      <c r="G2098" s="24"/>
      <c r="H2098" s="24"/>
      <c r="I2098" s="40" t="s">
        <v>2034</v>
      </c>
      <c r="J2098" s="4" t="s">
        <v>7085</v>
      </c>
      <c r="K2098" s="2">
        <v>-4.5335694449000002E-4</v>
      </c>
      <c r="L2098" s="2">
        <v>1.3225652510299999E-3</v>
      </c>
      <c r="M2098" s="2">
        <f t="shared" si="72"/>
        <v>-2.8833501669564002E-2</v>
      </c>
      <c r="N2098" s="2">
        <f t="shared" si="73"/>
        <v>8.4115149965507993E-2</v>
      </c>
      <c r="P2098" s="1">
        <v>138</v>
      </c>
    </row>
    <row r="2099" spans="1:16" x14ac:dyDescent="0.2">
      <c r="A2099" s="4" t="s">
        <v>5095</v>
      </c>
      <c r="B2099" s="4" t="s">
        <v>5095</v>
      </c>
      <c r="C2099" s="4">
        <v>45500</v>
      </c>
      <c r="D2099" s="4" t="s">
        <v>1801</v>
      </c>
      <c r="E2099" s="24"/>
      <c r="F2099" s="24"/>
      <c r="G2099" s="24"/>
      <c r="H2099" s="24"/>
      <c r="I2099" s="40" t="s">
        <v>2034</v>
      </c>
      <c r="J2099" s="4" t="s">
        <v>7085</v>
      </c>
      <c r="K2099" s="2">
        <v>-1.117314677685E-3</v>
      </c>
      <c r="L2099" s="2">
        <v>3.0571245588360001E-3</v>
      </c>
      <c r="M2099" s="2">
        <f t="shared" si="72"/>
        <v>0</v>
      </c>
      <c r="N2099" s="2">
        <f t="shared" si="73"/>
        <v>0</v>
      </c>
      <c r="P2099" s="1">
        <v>345</v>
      </c>
    </row>
    <row r="2100" spans="1:16" x14ac:dyDescent="0.2">
      <c r="A2100" s="4" t="s">
        <v>5095</v>
      </c>
      <c r="B2100" s="4" t="s">
        <v>5095</v>
      </c>
      <c r="C2100" s="4">
        <v>45510</v>
      </c>
      <c r="D2100" s="4" t="s">
        <v>1802</v>
      </c>
      <c r="E2100" s="24"/>
      <c r="F2100" s="24"/>
      <c r="G2100" s="24"/>
      <c r="H2100" s="24"/>
      <c r="I2100" s="40" t="s">
        <v>2034</v>
      </c>
      <c r="J2100" s="4" t="s">
        <v>7085</v>
      </c>
      <c r="K2100" s="2">
        <v>-1.2262526433909999E-3</v>
      </c>
      <c r="L2100" s="2">
        <v>3.5681738518179998E-3</v>
      </c>
      <c r="M2100" s="2">
        <f t="shared" si="72"/>
        <v>0</v>
      </c>
      <c r="N2100" s="2">
        <f t="shared" si="73"/>
        <v>0</v>
      </c>
      <c r="P2100" s="1">
        <v>138</v>
      </c>
    </row>
    <row r="2101" spans="1:16" x14ac:dyDescent="0.2">
      <c r="A2101" s="4" t="s">
        <v>5095</v>
      </c>
      <c r="B2101" s="4" t="s">
        <v>5095</v>
      </c>
      <c r="C2101" s="4">
        <v>45511</v>
      </c>
      <c r="D2101" s="4" t="s">
        <v>1803</v>
      </c>
      <c r="E2101" s="23">
        <v>99.2</v>
      </c>
      <c r="F2101" s="24"/>
      <c r="G2101" s="24"/>
      <c r="H2101" s="24"/>
      <c r="I2101" s="40" t="s">
        <v>2034</v>
      </c>
      <c r="J2101" s="4" t="s">
        <v>7085</v>
      </c>
      <c r="K2101" s="2">
        <v>-1.226054038852E-3</v>
      </c>
      <c r="L2101" s="2">
        <v>3.568321466446E-3</v>
      </c>
      <c r="M2101" s="2">
        <f t="shared" si="72"/>
        <v>-0.1216245606541184</v>
      </c>
      <c r="N2101" s="2">
        <f t="shared" si="73"/>
        <v>0.3539774894714432</v>
      </c>
      <c r="P2101" s="1">
        <v>138</v>
      </c>
    </row>
    <row r="2102" spans="1:16" x14ac:dyDescent="0.2">
      <c r="A2102" s="4" t="s">
        <v>5095</v>
      </c>
      <c r="B2102" s="4" t="s">
        <v>5095</v>
      </c>
      <c r="C2102" s="4">
        <v>45512</v>
      </c>
      <c r="D2102" s="4" t="s">
        <v>1803</v>
      </c>
      <c r="E2102" s="23">
        <v>72.099999999999994</v>
      </c>
      <c r="F2102" s="24"/>
      <c r="G2102" s="24"/>
      <c r="H2102" s="24"/>
      <c r="I2102" s="40" t="s">
        <v>2034</v>
      </c>
      <c r="J2102" s="4" t="s">
        <v>7085</v>
      </c>
      <c r="K2102" s="2">
        <v>-1.2260399525990001E-3</v>
      </c>
      <c r="L2102" s="2">
        <v>3.568331943825E-3</v>
      </c>
      <c r="M2102" s="2">
        <f t="shared" si="72"/>
        <v>-8.8397480582387902E-2</v>
      </c>
      <c r="N2102" s="2">
        <f t="shared" si="73"/>
        <v>0.2572767331497825</v>
      </c>
      <c r="P2102" s="1">
        <v>138</v>
      </c>
    </row>
    <row r="2103" spans="1:16" x14ac:dyDescent="0.2">
      <c r="A2103" s="4" t="s">
        <v>5095</v>
      </c>
      <c r="B2103" s="4" t="s">
        <v>5095</v>
      </c>
      <c r="C2103" s="4">
        <v>45515</v>
      </c>
      <c r="D2103" s="4" t="s">
        <v>1804</v>
      </c>
      <c r="E2103" s="24"/>
      <c r="F2103" s="24"/>
      <c r="G2103" s="24"/>
      <c r="H2103" s="24"/>
      <c r="I2103" s="40" t="s">
        <v>2034</v>
      </c>
      <c r="J2103" s="4" t="s">
        <v>7085</v>
      </c>
      <c r="K2103" s="2">
        <v>-8.2157447468500001E-4</v>
      </c>
      <c r="L2103" s="2">
        <v>2.3260547313839999E-3</v>
      </c>
      <c r="M2103" s="2">
        <f t="shared" si="72"/>
        <v>0</v>
      </c>
      <c r="N2103" s="2">
        <f t="shared" si="73"/>
        <v>0</v>
      </c>
      <c r="P2103" s="1">
        <v>138</v>
      </c>
    </row>
    <row r="2104" spans="1:16" x14ac:dyDescent="0.2">
      <c r="A2104" s="4" t="s">
        <v>5095</v>
      </c>
      <c r="B2104" s="4" t="s">
        <v>5095</v>
      </c>
      <c r="C2104" s="4">
        <v>45520</v>
      </c>
      <c r="D2104" s="4" t="s">
        <v>1805</v>
      </c>
      <c r="E2104" s="24"/>
      <c r="F2104" s="24"/>
      <c r="G2104" s="24"/>
      <c r="H2104" s="24"/>
      <c r="I2104" s="40" t="s">
        <v>2034</v>
      </c>
      <c r="J2104" s="4" t="s">
        <v>7085</v>
      </c>
      <c r="K2104" s="2">
        <v>-1.0134514886889999E-3</v>
      </c>
      <c r="L2104" s="2">
        <v>2.9582765419040001E-3</v>
      </c>
      <c r="M2104" s="2">
        <f t="shared" si="72"/>
        <v>0</v>
      </c>
      <c r="N2104" s="2">
        <f t="shared" si="73"/>
        <v>0</v>
      </c>
      <c r="P2104" s="1">
        <v>0</v>
      </c>
    </row>
    <row r="2105" spans="1:16" x14ac:dyDescent="0.2">
      <c r="A2105" s="4" t="s">
        <v>5095</v>
      </c>
      <c r="B2105" s="4" t="s">
        <v>5095</v>
      </c>
      <c r="C2105" s="4">
        <v>45530</v>
      </c>
      <c r="D2105" s="4" t="s">
        <v>1806</v>
      </c>
      <c r="E2105" s="24"/>
      <c r="F2105" s="24"/>
      <c r="G2105" s="24"/>
      <c r="H2105" s="24"/>
      <c r="I2105" s="40" t="s">
        <v>2034</v>
      </c>
      <c r="J2105" s="4" t="s">
        <v>7085</v>
      </c>
      <c r="K2105" s="2">
        <v>-1.0178340598939999E-3</v>
      </c>
      <c r="L2105" s="2">
        <v>2.9708370566369998E-3</v>
      </c>
      <c r="M2105" s="2">
        <f t="shared" si="72"/>
        <v>0</v>
      </c>
      <c r="N2105" s="2">
        <f t="shared" si="73"/>
        <v>0</v>
      </c>
      <c r="P2105" s="1">
        <v>69</v>
      </c>
    </row>
    <row r="2106" spans="1:16" x14ac:dyDescent="0.2">
      <c r="A2106" s="4" t="s">
        <v>5096</v>
      </c>
      <c r="B2106" s="4" t="s">
        <v>5096</v>
      </c>
      <c r="C2106" s="4">
        <v>45600</v>
      </c>
      <c r="D2106" s="4" t="s">
        <v>1807</v>
      </c>
      <c r="E2106" s="24"/>
      <c r="F2106" s="24"/>
      <c r="G2106" s="24"/>
      <c r="H2106" s="24"/>
      <c r="I2106" s="40" t="s">
        <v>2034</v>
      </c>
      <c r="J2106" s="4" t="s">
        <v>7085</v>
      </c>
      <c r="K2106" s="2">
        <v>-7.3042907752100003E-4</v>
      </c>
      <c r="L2106" s="2">
        <v>2.1732912864540002E-3</v>
      </c>
      <c r="M2106" s="2">
        <f t="shared" si="72"/>
        <v>0</v>
      </c>
      <c r="N2106" s="2">
        <f t="shared" si="73"/>
        <v>0</v>
      </c>
      <c r="P2106" s="1">
        <v>345</v>
      </c>
    </row>
    <row r="2107" spans="1:16" x14ac:dyDescent="0.2">
      <c r="A2107" s="4" t="s">
        <v>5096</v>
      </c>
      <c r="B2107" s="4" t="s">
        <v>5096</v>
      </c>
      <c r="C2107" s="4">
        <v>45610</v>
      </c>
      <c r="D2107" s="4" t="s">
        <v>1808</v>
      </c>
      <c r="E2107" s="23">
        <v>87.8</v>
      </c>
      <c r="F2107" s="24"/>
      <c r="G2107" s="24"/>
      <c r="H2107" s="24"/>
      <c r="I2107" s="40" t="s">
        <v>2034</v>
      </c>
      <c r="J2107" s="4" t="s">
        <v>7085</v>
      </c>
      <c r="K2107" s="2">
        <v>-5.9422635240500004E-4</v>
      </c>
      <c r="L2107" s="2">
        <v>1.7510420875619999E-3</v>
      </c>
      <c r="M2107" s="2">
        <f t="shared" si="72"/>
        <v>-5.2173073741159003E-2</v>
      </c>
      <c r="N2107" s="2">
        <f t="shared" si="73"/>
        <v>0.15374149528794359</v>
      </c>
      <c r="P2107" s="1">
        <v>138</v>
      </c>
    </row>
    <row r="2108" spans="1:16" x14ac:dyDescent="0.2">
      <c r="A2108" s="4" t="s">
        <v>5096</v>
      </c>
      <c r="B2108" s="4" t="s">
        <v>5096</v>
      </c>
      <c r="C2108" s="4">
        <v>45620</v>
      </c>
      <c r="D2108" s="4" t="s">
        <v>1809</v>
      </c>
      <c r="E2108" s="24"/>
      <c r="F2108" s="24"/>
      <c r="G2108" s="24"/>
      <c r="H2108" s="24"/>
      <c r="I2108" s="40" t="s">
        <v>2034</v>
      </c>
      <c r="J2108" s="4" t="s">
        <v>7085</v>
      </c>
      <c r="K2108" s="2">
        <v>-5.94503537286E-4</v>
      </c>
      <c r="L2108" s="2">
        <v>1.7520230030639999E-3</v>
      </c>
      <c r="M2108" s="2">
        <f t="shared" si="72"/>
        <v>0</v>
      </c>
      <c r="N2108" s="2">
        <f t="shared" si="73"/>
        <v>0</v>
      </c>
      <c r="P2108" s="1">
        <v>138</v>
      </c>
    </row>
    <row r="2109" spans="1:16" x14ac:dyDescent="0.2">
      <c r="A2109" s="4" t="s">
        <v>5097</v>
      </c>
      <c r="B2109" s="4" t="s">
        <v>5097</v>
      </c>
      <c r="C2109" s="4">
        <v>45630</v>
      </c>
      <c r="D2109" s="4" t="s">
        <v>1810</v>
      </c>
      <c r="E2109" s="23">
        <v>79.3</v>
      </c>
      <c r="F2109" s="24"/>
      <c r="G2109" s="24"/>
      <c r="H2109" s="24"/>
      <c r="I2109" s="40" t="s">
        <v>2034</v>
      </c>
      <c r="J2109" s="4" t="s">
        <v>7085</v>
      </c>
      <c r="K2109" s="2">
        <v>-7.5714837294100004E-4</v>
      </c>
      <c r="L2109" s="2">
        <v>2.3140343837440001E-3</v>
      </c>
      <c r="M2109" s="2">
        <f t="shared" si="72"/>
        <v>-6.0041865974221301E-2</v>
      </c>
      <c r="N2109" s="2">
        <f t="shared" si="73"/>
        <v>0.1835029266308992</v>
      </c>
      <c r="P2109" s="1">
        <v>138</v>
      </c>
    </row>
    <row r="2110" spans="1:16" x14ac:dyDescent="0.2">
      <c r="A2110" s="4" t="s">
        <v>5098</v>
      </c>
      <c r="B2110" s="4" t="s">
        <v>5098</v>
      </c>
      <c r="C2110" s="4">
        <v>45640</v>
      </c>
      <c r="D2110" s="4" t="s">
        <v>1811</v>
      </c>
      <c r="E2110" s="23">
        <v>76.2</v>
      </c>
      <c r="F2110" s="24"/>
      <c r="G2110" s="24"/>
      <c r="H2110" s="24"/>
      <c r="I2110" s="40" t="s">
        <v>2034</v>
      </c>
      <c r="J2110" s="4" t="s">
        <v>7085</v>
      </c>
      <c r="K2110" s="2">
        <v>-8.0731482012199999E-4</v>
      </c>
      <c r="L2110" s="2">
        <v>2.4958946742119998E-3</v>
      </c>
      <c r="M2110" s="2">
        <f t="shared" si="72"/>
        <v>-6.15173892932964E-2</v>
      </c>
      <c r="N2110" s="2">
        <f t="shared" si="73"/>
        <v>0.1901871741749544</v>
      </c>
      <c r="P2110" s="1">
        <v>138</v>
      </c>
    </row>
    <row r="2111" spans="1:16" x14ac:dyDescent="0.2">
      <c r="A2111" s="4" t="s">
        <v>5099</v>
      </c>
      <c r="B2111" s="4" t="s">
        <v>5099</v>
      </c>
      <c r="C2111" s="4">
        <v>45651</v>
      </c>
      <c r="D2111" s="4" t="s">
        <v>1812</v>
      </c>
      <c r="E2111" s="23">
        <v>84.8</v>
      </c>
      <c r="F2111" s="24"/>
      <c r="G2111" s="24"/>
      <c r="H2111" s="24"/>
      <c r="I2111" s="40" t="s">
        <v>2034</v>
      </c>
      <c r="J2111" s="4" t="s">
        <v>7085</v>
      </c>
      <c r="K2111" s="2">
        <v>-1.225734129548E-3</v>
      </c>
      <c r="L2111" s="2">
        <v>3.5685594193639999E-3</v>
      </c>
      <c r="M2111" s="2">
        <f t="shared" si="72"/>
        <v>-0.10394225418567039</v>
      </c>
      <c r="N2111" s="2">
        <f t="shared" si="73"/>
        <v>0.30261383876206716</v>
      </c>
      <c r="P2111" s="1">
        <v>138</v>
      </c>
    </row>
    <row r="2112" spans="1:16" x14ac:dyDescent="0.2">
      <c r="A2112" s="4" t="s">
        <v>5099</v>
      </c>
      <c r="B2112" s="4" t="s">
        <v>5099</v>
      </c>
      <c r="C2112" s="4">
        <v>45652</v>
      </c>
      <c r="D2112" s="4" t="s">
        <v>1812</v>
      </c>
      <c r="E2112" s="23">
        <v>102</v>
      </c>
      <c r="F2112" s="24"/>
      <c r="G2112" s="24"/>
      <c r="H2112" s="24"/>
      <c r="I2112" s="40" t="s">
        <v>2034</v>
      </c>
      <c r="J2112" s="4" t="s">
        <v>7085</v>
      </c>
      <c r="K2112" s="2">
        <v>-1.2363737914710001E-3</v>
      </c>
      <c r="L2112" s="2">
        <v>3.5968651063740002E-3</v>
      </c>
      <c r="M2112" s="2">
        <f t="shared" si="72"/>
        <v>-0.12611012673004202</v>
      </c>
      <c r="N2112" s="2">
        <f t="shared" si="73"/>
        <v>0.36688024085014803</v>
      </c>
      <c r="P2112" s="1">
        <v>138</v>
      </c>
    </row>
    <row r="2113" spans="1:16" x14ac:dyDescent="0.2">
      <c r="A2113" s="4" t="s">
        <v>5100</v>
      </c>
      <c r="B2113" s="4" t="s">
        <v>5100</v>
      </c>
      <c r="C2113" s="4">
        <v>45670</v>
      </c>
      <c r="D2113" s="4" t="s">
        <v>1813</v>
      </c>
      <c r="E2113" s="23">
        <v>71.5</v>
      </c>
      <c r="F2113" s="24"/>
      <c r="G2113" s="24"/>
      <c r="H2113" s="24"/>
      <c r="I2113" s="40" t="s">
        <v>2034</v>
      </c>
      <c r="J2113" s="4" t="s">
        <v>7085</v>
      </c>
      <c r="K2113" s="2">
        <v>-8.82561493199E-4</v>
      </c>
      <c r="L2113" s="2">
        <v>2.694525523111E-3</v>
      </c>
      <c r="M2113" s="2">
        <f t="shared" si="72"/>
        <v>-6.3103146763728496E-2</v>
      </c>
      <c r="N2113" s="2">
        <f t="shared" si="73"/>
        <v>0.19265857490243649</v>
      </c>
      <c r="P2113" s="1">
        <v>138</v>
      </c>
    </row>
    <row r="2114" spans="1:16" x14ac:dyDescent="0.2">
      <c r="A2114" s="4" t="s">
        <v>5101</v>
      </c>
      <c r="B2114" s="4" t="s">
        <v>5101</v>
      </c>
      <c r="C2114" s="4">
        <v>45681</v>
      </c>
      <c r="D2114" s="4" t="s">
        <v>1814</v>
      </c>
      <c r="E2114" s="23">
        <v>29.7</v>
      </c>
      <c r="F2114" s="24"/>
      <c r="G2114" s="24"/>
      <c r="H2114" s="24"/>
      <c r="I2114" s="40" t="s">
        <v>2034</v>
      </c>
      <c r="J2114" s="4" t="s">
        <v>7085</v>
      </c>
      <c r="K2114" s="2">
        <v>-6.2945485115100004E-4</v>
      </c>
      <c r="L2114" s="2">
        <v>1.8757167272269999E-3</v>
      </c>
      <c r="M2114" s="2">
        <f t="shared" si="72"/>
        <v>-1.86948090791847E-2</v>
      </c>
      <c r="N2114" s="2">
        <f t="shared" si="73"/>
        <v>5.5708786798641899E-2</v>
      </c>
      <c r="P2114" s="1">
        <v>138</v>
      </c>
    </row>
    <row r="2115" spans="1:16" x14ac:dyDescent="0.2">
      <c r="A2115" s="4" t="s">
        <v>5101</v>
      </c>
      <c r="B2115" s="4" t="s">
        <v>5101</v>
      </c>
      <c r="C2115" s="4">
        <v>45682</v>
      </c>
      <c r="D2115" s="4" t="s">
        <v>1814</v>
      </c>
      <c r="E2115" s="23">
        <v>68.099999999999994</v>
      </c>
      <c r="F2115" s="24"/>
      <c r="G2115" s="24"/>
      <c r="H2115" s="24"/>
      <c r="I2115" s="40" t="s">
        <v>2034</v>
      </c>
      <c r="J2115" s="4" t="s">
        <v>7085</v>
      </c>
      <c r="K2115" s="2">
        <v>-6.2948511913400002E-4</v>
      </c>
      <c r="L2115" s="2">
        <v>1.875823829323E-3</v>
      </c>
      <c r="M2115" s="2">
        <f t="shared" ref="M2115:M2146" si="74">(H2115+F2115+E2115)*K2115</f>
        <v>-4.2867936613025397E-2</v>
      </c>
      <c r="N2115" s="2">
        <f t="shared" ref="N2115:N2146" si="75">(H2115+F2115+E2115)*L2115</f>
        <v>0.12774360277689628</v>
      </c>
      <c r="P2115" s="1">
        <v>138</v>
      </c>
    </row>
    <row r="2116" spans="1:16" x14ac:dyDescent="0.2">
      <c r="A2116" s="4" t="s">
        <v>5102</v>
      </c>
      <c r="B2116" s="4" t="s">
        <v>5102</v>
      </c>
      <c r="C2116" s="4">
        <v>45700</v>
      </c>
      <c r="D2116" s="4" t="s">
        <v>1815</v>
      </c>
      <c r="E2116" s="23">
        <v>9.5</v>
      </c>
      <c r="F2116" s="24"/>
      <c r="G2116" s="24"/>
      <c r="H2116" s="24"/>
      <c r="I2116" s="40" t="s">
        <v>2034</v>
      </c>
      <c r="J2116" s="4" t="s">
        <v>7085</v>
      </c>
      <c r="K2116" s="2">
        <v>-7.3773111216700001E-4</v>
      </c>
      <c r="L2116" s="2">
        <v>2.1139967720959999E-3</v>
      </c>
      <c r="M2116" s="2">
        <f t="shared" si="74"/>
        <v>-7.0084455655864998E-3</v>
      </c>
      <c r="N2116" s="2">
        <f t="shared" si="75"/>
        <v>2.0082969334912E-2</v>
      </c>
      <c r="P2116" s="1">
        <v>138</v>
      </c>
    </row>
    <row r="2117" spans="1:16" x14ac:dyDescent="0.2">
      <c r="A2117" s="4" t="s">
        <v>5103</v>
      </c>
      <c r="B2117" s="4" t="s">
        <v>5103</v>
      </c>
      <c r="C2117" s="4">
        <v>45711</v>
      </c>
      <c r="D2117" s="4" t="s">
        <v>1816</v>
      </c>
      <c r="E2117" s="23">
        <v>54.5</v>
      </c>
      <c r="F2117" s="24"/>
      <c r="G2117" s="24"/>
      <c r="H2117" s="24"/>
      <c r="I2117" s="40" t="s">
        <v>2034</v>
      </c>
      <c r="J2117" s="4" t="s">
        <v>7085</v>
      </c>
      <c r="K2117" s="2">
        <v>-7.3512399103500001E-4</v>
      </c>
      <c r="L2117" s="2">
        <v>2.1074027754370002E-3</v>
      </c>
      <c r="M2117" s="2">
        <f t="shared" si="74"/>
        <v>-4.0064257511407499E-2</v>
      </c>
      <c r="N2117" s="2">
        <f t="shared" si="75"/>
        <v>0.11485345126131651</v>
      </c>
      <c r="P2117" s="1">
        <v>138</v>
      </c>
    </row>
    <row r="2118" spans="1:16" x14ac:dyDescent="0.2">
      <c r="A2118" s="4" t="s">
        <v>5103</v>
      </c>
      <c r="B2118" s="4" t="s">
        <v>5103</v>
      </c>
      <c r="C2118" s="4">
        <v>45712</v>
      </c>
      <c r="D2118" s="4" t="s">
        <v>1816</v>
      </c>
      <c r="E2118" s="23">
        <v>54.5</v>
      </c>
      <c r="F2118" s="24"/>
      <c r="G2118" s="24"/>
      <c r="H2118" s="24"/>
      <c r="I2118" s="40" t="s">
        <v>2034</v>
      </c>
      <c r="J2118" s="4" t="s">
        <v>7085</v>
      </c>
      <c r="K2118" s="2">
        <v>-7.4033823329999998E-4</v>
      </c>
      <c r="L2118" s="2">
        <v>2.120590768754E-3</v>
      </c>
      <c r="M2118" s="2">
        <f t="shared" si="74"/>
        <v>-4.0348433714850002E-2</v>
      </c>
      <c r="N2118" s="2">
        <f t="shared" si="75"/>
        <v>0.115572196897093</v>
      </c>
      <c r="P2118" s="1">
        <v>138</v>
      </c>
    </row>
    <row r="2119" spans="1:16" x14ac:dyDescent="0.2">
      <c r="A2119" s="4" t="s">
        <v>5104</v>
      </c>
      <c r="B2119" s="4" t="s">
        <v>5104</v>
      </c>
      <c r="C2119" s="4">
        <v>45730</v>
      </c>
      <c r="D2119" s="4" t="s">
        <v>1817</v>
      </c>
      <c r="E2119" s="23">
        <v>82.9</v>
      </c>
      <c r="F2119" s="24"/>
      <c r="G2119" s="24"/>
      <c r="H2119" s="24"/>
      <c r="I2119" s="40" t="s">
        <v>2034</v>
      </c>
      <c r="J2119" s="4" t="s">
        <v>7085</v>
      </c>
      <c r="K2119" s="2">
        <v>-7.3806021828200002E-4</v>
      </c>
      <c r="L2119" s="2">
        <v>2.1775043569509998E-3</v>
      </c>
      <c r="M2119" s="2">
        <f t="shared" si="74"/>
        <v>-6.1185192095577809E-2</v>
      </c>
      <c r="N2119" s="2">
        <f t="shared" si="75"/>
        <v>0.18051511119123789</v>
      </c>
      <c r="P2119" s="1">
        <v>138</v>
      </c>
    </row>
    <row r="2120" spans="1:16" x14ac:dyDescent="0.2">
      <c r="A2120" s="4" t="s">
        <v>5105</v>
      </c>
      <c r="B2120" s="4" t="s">
        <v>5105</v>
      </c>
      <c r="C2120" s="4">
        <v>45740</v>
      </c>
      <c r="D2120" s="4" t="s">
        <v>1818</v>
      </c>
      <c r="E2120" s="23">
        <v>13.2</v>
      </c>
      <c r="F2120" s="24"/>
      <c r="G2120" s="24"/>
      <c r="H2120" s="24"/>
      <c r="I2120" s="40" t="s">
        <v>2034</v>
      </c>
      <c r="J2120" s="4" t="s">
        <v>7085</v>
      </c>
      <c r="K2120" s="2">
        <v>-1.293195760809E-3</v>
      </c>
      <c r="L2120" s="2">
        <v>3.8553525228050001E-3</v>
      </c>
      <c r="M2120" s="2">
        <f t="shared" si="74"/>
        <v>-1.70701840426788E-2</v>
      </c>
      <c r="N2120" s="2">
        <f t="shared" si="75"/>
        <v>5.0890653301025997E-2</v>
      </c>
      <c r="P2120" s="1">
        <v>138</v>
      </c>
    </row>
    <row r="2121" spans="1:16" x14ac:dyDescent="0.2">
      <c r="A2121" s="4" t="s">
        <v>5106</v>
      </c>
      <c r="B2121" s="4" t="s">
        <v>5106</v>
      </c>
      <c r="C2121" s="4">
        <v>45750</v>
      </c>
      <c r="D2121" s="4" t="s">
        <v>1819</v>
      </c>
      <c r="E2121" s="23">
        <v>91.2</v>
      </c>
      <c r="F2121" s="24"/>
      <c r="G2121" s="24"/>
      <c r="H2121" s="24"/>
      <c r="I2121" s="40" t="s">
        <v>2034</v>
      </c>
      <c r="J2121" s="4" t="s">
        <v>7085</v>
      </c>
      <c r="K2121" s="2">
        <v>-3.7767572211999998E-4</v>
      </c>
      <c r="L2121" s="2">
        <v>1.1267462978140001E-3</v>
      </c>
      <c r="M2121" s="2">
        <f t="shared" si="74"/>
        <v>-3.4444025857343998E-2</v>
      </c>
      <c r="N2121" s="2">
        <f t="shared" si="75"/>
        <v>0.10275926236063682</v>
      </c>
      <c r="P2121" s="1">
        <v>138</v>
      </c>
    </row>
    <row r="2122" spans="1:16" x14ac:dyDescent="0.2">
      <c r="A2122" s="4" t="s">
        <v>5107</v>
      </c>
      <c r="B2122" s="4" t="s">
        <v>5107</v>
      </c>
      <c r="C2122" s="4">
        <v>45760</v>
      </c>
      <c r="D2122" s="4" t="s">
        <v>1820</v>
      </c>
      <c r="E2122" s="23">
        <v>160.19999999999999</v>
      </c>
      <c r="F2122" s="24"/>
      <c r="G2122" s="24"/>
      <c r="H2122" s="24"/>
      <c r="I2122" s="40" t="s">
        <v>2034</v>
      </c>
      <c r="J2122" s="4" t="s">
        <v>7085</v>
      </c>
      <c r="K2122" s="2">
        <v>-7.7967380639199998E-4</v>
      </c>
      <c r="L2122" s="2">
        <v>2.2515242453660001E-3</v>
      </c>
      <c r="M2122" s="2">
        <f t="shared" si="74"/>
        <v>-0.12490374378399839</v>
      </c>
      <c r="N2122" s="2">
        <f t="shared" si="75"/>
        <v>0.36069418410763321</v>
      </c>
      <c r="P2122" s="1">
        <v>138</v>
      </c>
    </row>
    <row r="2123" spans="1:16" x14ac:dyDescent="0.2">
      <c r="A2123" s="4" t="s">
        <v>5108</v>
      </c>
      <c r="B2123" s="4" t="s">
        <v>5108</v>
      </c>
      <c r="C2123" s="4">
        <v>45770</v>
      </c>
      <c r="D2123" s="4" t="s">
        <v>1821</v>
      </c>
      <c r="E2123" s="23">
        <v>6</v>
      </c>
      <c r="F2123" s="24"/>
      <c r="G2123" s="24"/>
      <c r="H2123" s="24"/>
      <c r="I2123" s="40" t="s">
        <v>2034</v>
      </c>
      <c r="J2123" s="4" t="s">
        <v>7085</v>
      </c>
      <c r="K2123" s="2">
        <v>-4.3877569260100002E-4</v>
      </c>
      <c r="L2123" s="2">
        <v>7.33065826353E-4</v>
      </c>
      <c r="M2123" s="2">
        <f t="shared" si="74"/>
        <v>-2.6326541556060002E-3</v>
      </c>
      <c r="N2123" s="2">
        <f t="shared" si="75"/>
        <v>4.3983949581179998E-3</v>
      </c>
      <c r="P2123" s="1">
        <v>138</v>
      </c>
    </row>
    <row r="2124" spans="1:16" x14ac:dyDescent="0.2">
      <c r="A2124" s="4" t="s">
        <v>5109</v>
      </c>
      <c r="B2124" s="4" t="s">
        <v>5109</v>
      </c>
      <c r="C2124" s="4">
        <v>45781</v>
      </c>
      <c r="D2124" s="4" t="s">
        <v>1822</v>
      </c>
      <c r="E2124" s="23">
        <v>66.8</v>
      </c>
      <c r="F2124" s="24"/>
      <c r="G2124" s="24"/>
      <c r="H2124" s="24"/>
      <c r="I2124" s="40" t="s">
        <v>2034</v>
      </c>
      <c r="J2124" s="4" t="s">
        <v>7085</v>
      </c>
      <c r="K2124" s="2">
        <v>-1.2090612435709999E-3</v>
      </c>
      <c r="L2124" s="2">
        <v>3.5809534601870001E-3</v>
      </c>
      <c r="M2124" s="2">
        <f t="shared" si="74"/>
        <v>-8.0765291070542797E-2</v>
      </c>
      <c r="N2124" s="2">
        <f t="shared" si="75"/>
        <v>0.23920769114049159</v>
      </c>
      <c r="P2124" s="1">
        <v>138</v>
      </c>
    </row>
    <row r="2125" spans="1:16" x14ac:dyDescent="0.2">
      <c r="A2125" s="4" t="s">
        <v>5109</v>
      </c>
      <c r="B2125" s="4" t="s">
        <v>5109</v>
      </c>
      <c r="C2125" s="4">
        <v>45782</v>
      </c>
      <c r="D2125" s="4" t="s">
        <v>1822</v>
      </c>
      <c r="E2125" s="23">
        <v>39.200000000000003</v>
      </c>
      <c r="F2125" s="24"/>
      <c r="G2125" s="24"/>
      <c r="H2125" s="24"/>
      <c r="I2125" s="40" t="s">
        <v>2034</v>
      </c>
      <c r="J2125" s="4" t="s">
        <v>7085</v>
      </c>
      <c r="K2125" s="2">
        <v>-1.209188834764E-3</v>
      </c>
      <c r="L2125" s="2">
        <v>3.580858698115E-3</v>
      </c>
      <c r="M2125" s="2">
        <f t="shared" si="74"/>
        <v>-4.7400202322748802E-2</v>
      </c>
      <c r="N2125" s="2">
        <f t="shared" si="75"/>
        <v>0.14036966096610801</v>
      </c>
      <c r="P2125" s="1">
        <v>138</v>
      </c>
    </row>
    <row r="2126" spans="1:16" x14ac:dyDescent="0.2">
      <c r="A2126" s="4" t="s">
        <v>5110</v>
      </c>
      <c r="B2126" s="4" t="s">
        <v>5110</v>
      </c>
      <c r="C2126" s="4">
        <v>45801</v>
      </c>
      <c r="D2126" s="4" t="s">
        <v>1823</v>
      </c>
      <c r="E2126" s="23">
        <v>99.9</v>
      </c>
      <c r="F2126" s="24"/>
      <c r="G2126" s="24"/>
      <c r="H2126" s="24"/>
      <c r="I2126" s="40" t="s">
        <v>2034</v>
      </c>
      <c r="J2126" s="4" t="s">
        <v>7085</v>
      </c>
      <c r="K2126" s="2">
        <v>-7.3996034916499998E-4</v>
      </c>
      <c r="L2126" s="2">
        <v>2.1196349989619999E-3</v>
      </c>
      <c r="M2126" s="2">
        <f t="shared" si="74"/>
        <v>-7.3922038881583496E-2</v>
      </c>
      <c r="N2126" s="2">
        <f t="shared" si="75"/>
        <v>0.21175153639630381</v>
      </c>
      <c r="P2126" s="1">
        <v>138</v>
      </c>
    </row>
    <row r="2127" spans="1:16" x14ac:dyDescent="0.2">
      <c r="A2127" s="4" t="s">
        <v>5110</v>
      </c>
      <c r="B2127" s="4" t="s">
        <v>5110</v>
      </c>
      <c r="C2127" s="4">
        <v>45802</v>
      </c>
      <c r="D2127" s="4" t="s">
        <v>1823</v>
      </c>
      <c r="E2127" s="23">
        <v>49</v>
      </c>
      <c r="F2127" s="24"/>
      <c r="G2127" s="24"/>
      <c r="H2127" s="24"/>
      <c r="I2127" s="40" t="s">
        <v>2034</v>
      </c>
      <c r="J2127" s="4" t="s">
        <v>7085</v>
      </c>
      <c r="K2127" s="2">
        <v>-7.3550181696199995E-4</v>
      </c>
      <c r="L2127" s="2">
        <v>2.1083583123980001E-3</v>
      </c>
      <c r="M2127" s="2">
        <f t="shared" si="74"/>
        <v>-3.6039589031137999E-2</v>
      </c>
      <c r="N2127" s="2">
        <f t="shared" si="75"/>
        <v>0.10330955730750201</v>
      </c>
      <c r="P2127" s="1">
        <v>138</v>
      </c>
    </row>
    <row r="2128" spans="1:16" x14ac:dyDescent="0.2">
      <c r="A2128" s="4" t="s">
        <v>5111</v>
      </c>
      <c r="B2128" s="4" t="s">
        <v>5111</v>
      </c>
      <c r="C2128" s="4">
        <v>45821</v>
      </c>
      <c r="D2128" s="4" t="s">
        <v>1824</v>
      </c>
      <c r="E2128" s="23">
        <v>10.1</v>
      </c>
      <c r="F2128" s="24"/>
      <c r="G2128" s="24"/>
      <c r="H2128" s="24"/>
      <c r="I2128" s="40" t="s">
        <v>2034</v>
      </c>
      <c r="J2128" s="4" t="s">
        <v>7085</v>
      </c>
      <c r="K2128" s="2">
        <v>-8.1107305595700004E-4</v>
      </c>
      <c r="L2128" s="2">
        <v>2.5214394554500001E-3</v>
      </c>
      <c r="M2128" s="2">
        <f t="shared" si="74"/>
        <v>-8.1918378651656999E-3</v>
      </c>
      <c r="N2128" s="2">
        <f t="shared" si="75"/>
        <v>2.5466538500044999E-2</v>
      </c>
      <c r="P2128" s="1">
        <v>138</v>
      </c>
    </row>
    <row r="2129" spans="1:16" x14ac:dyDescent="0.2">
      <c r="A2129" s="4" t="s">
        <v>5111</v>
      </c>
      <c r="B2129" s="4" t="s">
        <v>5111</v>
      </c>
      <c r="C2129" s="4">
        <v>45822</v>
      </c>
      <c r="D2129" s="4" t="s">
        <v>1824</v>
      </c>
      <c r="E2129" s="23">
        <v>10.9</v>
      </c>
      <c r="F2129" s="24"/>
      <c r="G2129" s="24"/>
      <c r="H2129" s="24"/>
      <c r="I2129" s="40" t="s">
        <v>2034</v>
      </c>
      <c r="J2129" s="4" t="s">
        <v>7085</v>
      </c>
      <c r="K2129" s="2">
        <v>-1.195831107907E-3</v>
      </c>
      <c r="L2129" s="2">
        <v>3.5907884594049999E-3</v>
      </c>
      <c r="M2129" s="2">
        <f t="shared" si="74"/>
        <v>-1.3034559076186301E-2</v>
      </c>
      <c r="N2129" s="2">
        <f t="shared" si="75"/>
        <v>3.9139594207514498E-2</v>
      </c>
      <c r="P2129" s="1">
        <v>138</v>
      </c>
    </row>
    <row r="2130" spans="1:16" x14ac:dyDescent="0.2">
      <c r="A2130" s="4" t="s">
        <v>5112</v>
      </c>
      <c r="B2130" s="4" t="s">
        <v>5112</v>
      </c>
      <c r="C2130" s="4">
        <v>45840</v>
      </c>
      <c r="D2130" s="4" t="s">
        <v>1825</v>
      </c>
      <c r="E2130" s="23">
        <v>29.2</v>
      </c>
      <c r="F2130" s="24"/>
      <c r="G2130" s="24"/>
      <c r="H2130" s="24"/>
      <c r="I2130" s="40" t="s">
        <v>2034</v>
      </c>
      <c r="J2130" s="4" t="s">
        <v>7085</v>
      </c>
      <c r="K2130" s="2">
        <v>-8.0308469478000005E-4</v>
      </c>
      <c r="L2130" s="2">
        <v>2.4671428836879998E-3</v>
      </c>
      <c r="M2130" s="2">
        <f t="shared" si="74"/>
        <v>-2.3450073087576E-2</v>
      </c>
      <c r="N2130" s="2">
        <f t="shared" si="75"/>
        <v>7.204057220368959E-2</v>
      </c>
      <c r="P2130" s="1">
        <v>138</v>
      </c>
    </row>
    <row r="2131" spans="1:16" x14ac:dyDescent="0.2">
      <c r="A2131" s="4" t="s">
        <v>5112</v>
      </c>
      <c r="B2131" s="4" t="s">
        <v>5112</v>
      </c>
      <c r="C2131" s="4">
        <v>45850</v>
      </c>
      <c r="D2131" s="4" t="s">
        <v>1826</v>
      </c>
      <c r="E2131" s="24"/>
      <c r="F2131" s="24"/>
      <c r="G2131" s="24"/>
      <c r="H2131" s="24"/>
      <c r="I2131" s="40" t="s">
        <v>2034</v>
      </c>
      <c r="J2131" s="4" t="s">
        <v>7085</v>
      </c>
      <c r="K2131" s="2">
        <v>-8.0231908941600001E-4</v>
      </c>
      <c r="L2131" s="2">
        <v>2.4645910598340001E-3</v>
      </c>
      <c r="M2131" s="2">
        <f t="shared" si="74"/>
        <v>0</v>
      </c>
      <c r="N2131" s="2">
        <f t="shared" si="75"/>
        <v>0</v>
      </c>
      <c r="P2131" s="1">
        <v>138</v>
      </c>
    </row>
    <row r="2132" spans="1:16" x14ac:dyDescent="0.2">
      <c r="A2132" s="4" t="s">
        <v>5113</v>
      </c>
      <c r="B2132" s="4" t="s">
        <v>5113</v>
      </c>
      <c r="C2132" s="4">
        <v>45861</v>
      </c>
      <c r="D2132" s="4" t="s">
        <v>1827</v>
      </c>
      <c r="E2132" s="23">
        <v>29.8</v>
      </c>
      <c r="F2132" s="24"/>
      <c r="G2132" s="24"/>
      <c r="H2132" s="24"/>
      <c r="I2132" s="40" t="s">
        <v>2034</v>
      </c>
      <c r="J2132" s="4" t="s">
        <v>7085</v>
      </c>
      <c r="K2132" s="2">
        <v>-1.207869616337E-3</v>
      </c>
      <c r="L2132" s="2">
        <v>3.5818393807859998E-3</v>
      </c>
      <c r="M2132" s="2">
        <f t="shared" si="74"/>
        <v>-3.5994514566842599E-2</v>
      </c>
      <c r="N2132" s="2">
        <f t="shared" si="75"/>
        <v>0.1067388135474228</v>
      </c>
      <c r="P2132" s="1">
        <v>138</v>
      </c>
    </row>
    <row r="2133" spans="1:16" x14ac:dyDescent="0.2">
      <c r="A2133" s="4" t="s">
        <v>5113</v>
      </c>
      <c r="B2133" s="4" t="s">
        <v>5113</v>
      </c>
      <c r="C2133" s="4">
        <v>45862</v>
      </c>
      <c r="D2133" s="4" t="s">
        <v>1827</v>
      </c>
      <c r="E2133" s="23">
        <v>36</v>
      </c>
      <c r="F2133" s="24"/>
      <c r="G2133" s="24"/>
      <c r="H2133" s="24"/>
      <c r="I2133" s="40" t="s">
        <v>2034</v>
      </c>
      <c r="J2133" s="4" t="s">
        <v>7085</v>
      </c>
      <c r="K2133" s="2">
        <v>-1.207979628816E-3</v>
      </c>
      <c r="L2133" s="2">
        <v>3.5817576572300001E-3</v>
      </c>
      <c r="M2133" s="2">
        <f t="shared" si="74"/>
        <v>-4.3487266637376003E-2</v>
      </c>
      <c r="N2133" s="2">
        <f t="shared" si="75"/>
        <v>0.12894327566027999</v>
      </c>
      <c r="P2133" s="1">
        <v>138</v>
      </c>
    </row>
    <row r="2134" spans="1:16" x14ac:dyDescent="0.2">
      <c r="A2134" s="4" t="s">
        <v>5114</v>
      </c>
      <c r="B2134" s="4" t="s">
        <v>5114</v>
      </c>
      <c r="C2134" s="4">
        <v>45880</v>
      </c>
      <c r="D2134" s="4" t="s">
        <v>1828</v>
      </c>
      <c r="E2134" s="23">
        <v>24.1</v>
      </c>
      <c r="F2134" s="24"/>
      <c r="G2134" s="24"/>
      <c r="H2134" s="24"/>
      <c r="I2134" s="40" t="s">
        <v>2034</v>
      </c>
      <c r="J2134" s="4" t="s">
        <v>7085</v>
      </c>
      <c r="K2134" s="2">
        <v>-9.4622297911000003E-4</v>
      </c>
      <c r="L2134" s="2">
        <v>2.281414577737E-3</v>
      </c>
      <c r="M2134" s="2">
        <f t="shared" si="74"/>
        <v>-2.2803973796551E-2</v>
      </c>
      <c r="N2134" s="2">
        <f t="shared" si="75"/>
        <v>5.4982091323461706E-2</v>
      </c>
      <c r="P2134" s="1">
        <v>138</v>
      </c>
    </row>
    <row r="2135" spans="1:16" x14ac:dyDescent="0.2">
      <c r="A2135" s="4" t="s">
        <v>5114</v>
      </c>
      <c r="B2135" s="4" t="s">
        <v>5114</v>
      </c>
      <c r="C2135" s="4">
        <v>45890</v>
      </c>
      <c r="D2135" s="4" t="s">
        <v>1829</v>
      </c>
      <c r="E2135" s="23">
        <v>12.8</v>
      </c>
      <c r="F2135" s="24"/>
      <c r="G2135" s="24"/>
      <c r="H2135" s="24"/>
      <c r="I2135" s="40" t="s">
        <v>2034</v>
      </c>
      <c r="J2135" s="4" t="s">
        <v>7085</v>
      </c>
      <c r="K2135" s="2">
        <v>-3.0415161745600002E-4</v>
      </c>
      <c r="L2135" s="2">
        <v>-3.6208095843900002E-4</v>
      </c>
      <c r="M2135" s="2">
        <f t="shared" si="74"/>
        <v>-3.8931407034368004E-3</v>
      </c>
      <c r="N2135" s="2">
        <f t="shared" si="75"/>
        <v>-4.6346362680192007E-3</v>
      </c>
      <c r="P2135" s="1">
        <v>69</v>
      </c>
    </row>
    <row r="2136" spans="1:16" x14ac:dyDescent="0.2">
      <c r="A2136" s="4" t="s">
        <v>5115</v>
      </c>
      <c r="B2136" s="4" t="s">
        <v>5115</v>
      </c>
      <c r="C2136" s="4">
        <v>45900</v>
      </c>
      <c r="D2136" s="4" t="s">
        <v>1830</v>
      </c>
      <c r="E2136" s="23">
        <v>4.5</v>
      </c>
      <c r="F2136" s="24"/>
      <c r="G2136" s="24"/>
      <c r="H2136" s="24"/>
      <c r="I2136" s="40" t="s">
        <v>2034</v>
      </c>
      <c r="J2136" s="4" t="s">
        <v>7085</v>
      </c>
      <c r="K2136" s="2">
        <v>-1.337464200333E-3</v>
      </c>
      <c r="L2136" s="2">
        <v>3.9756409823889999E-3</v>
      </c>
      <c r="M2136" s="2">
        <f t="shared" si="74"/>
        <v>-6.0185889014985E-3</v>
      </c>
      <c r="N2136" s="2">
        <f t="shared" si="75"/>
        <v>1.7890384420750499E-2</v>
      </c>
      <c r="P2136" s="1">
        <v>138</v>
      </c>
    </row>
    <row r="2137" spans="1:16" x14ac:dyDescent="0.2">
      <c r="A2137" s="4" t="s">
        <v>5116</v>
      </c>
      <c r="B2137" s="4" t="s">
        <v>5116</v>
      </c>
      <c r="C2137" s="4">
        <v>45910</v>
      </c>
      <c r="D2137" s="4" t="s">
        <v>1831</v>
      </c>
      <c r="E2137" s="23">
        <v>21.3</v>
      </c>
      <c r="F2137" s="24"/>
      <c r="G2137" s="24"/>
      <c r="H2137" s="24"/>
      <c r="I2137" s="40" t="s">
        <v>2034</v>
      </c>
      <c r="J2137" s="4" t="s">
        <v>7085</v>
      </c>
      <c r="K2137" s="2">
        <v>-1.392897218466E-3</v>
      </c>
      <c r="L2137" s="2">
        <v>4.1262661106880004E-3</v>
      </c>
      <c r="M2137" s="2">
        <f t="shared" si="74"/>
        <v>-2.9668710753325802E-2</v>
      </c>
      <c r="N2137" s="2">
        <f t="shared" si="75"/>
        <v>8.7889468157654416E-2</v>
      </c>
      <c r="P2137" s="1">
        <v>138</v>
      </c>
    </row>
    <row r="2138" spans="1:16" x14ac:dyDescent="0.2">
      <c r="A2138" s="4" t="s">
        <v>5117</v>
      </c>
      <c r="B2138" s="4" t="s">
        <v>5117</v>
      </c>
      <c r="C2138" s="4">
        <v>45921</v>
      </c>
      <c r="D2138" s="4" t="s">
        <v>1832</v>
      </c>
      <c r="E2138" s="23">
        <v>27</v>
      </c>
      <c r="F2138" s="24"/>
      <c r="G2138" s="24"/>
      <c r="H2138" s="24"/>
      <c r="I2138" s="40" t="s">
        <v>2034</v>
      </c>
      <c r="J2138" s="4" t="s">
        <v>7085</v>
      </c>
      <c r="K2138" s="2">
        <v>-1.225623767823E-3</v>
      </c>
      <c r="L2138" s="2">
        <v>3.5686413757500001E-3</v>
      </c>
      <c r="M2138" s="2">
        <f t="shared" si="74"/>
        <v>-3.3091841731220997E-2</v>
      </c>
      <c r="N2138" s="2">
        <f t="shared" si="75"/>
        <v>9.635331714525E-2</v>
      </c>
      <c r="P2138" s="1">
        <v>138</v>
      </c>
    </row>
    <row r="2139" spans="1:16" x14ac:dyDescent="0.2">
      <c r="A2139" s="4" t="s">
        <v>5117</v>
      </c>
      <c r="B2139" s="4" t="s">
        <v>5117</v>
      </c>
      <c r="C2139" s="4">
        <v>45922</v>
      </c>
      <c r="D2139" s="4" t="s">
        <v>1832</v>
      </c>
      <c r="E2139" s="23"/>
      <c r="F2139" s="24"/>
      <c r="G2139" s="24"/>
      <c r="H2139" s="24"/>
      <c r="I2139" s="40" t="s">
        <v>2034</v>
      </c>
      <c r="J2139" s="4" t="s">
        <v>7085</v>
      </c>
      <c r="K2139" s="2">
        <v>-1.2372939381749999E-3</v>
      </c>
      <c r="L2139" s="2">
        <v>3.5994735080750002E-3</v>
      </c>
      <c r="M2139" s="2">
        <f t="shared" si="74"/>
        <v>0</v>
      </c>
      <c r="N2139" s="2">
        <f t="shared" si="75"/>
        <v>0</v>
      </c>
      <c r="P2139" s="1">
        <v>138</v>
      </c>
    </row>
    <row r="2140" spans="1:16" x14ac:dyDescent="0.2">
      <c r="A2140" s="4" t="s">
        <v>5118</v>
      </c>
      <c r="B2140" s="4" t="s">
        <v>5118</v>
      </c>
      <c r="C2140" s="4">
        <v>45940</v>
      </c>
      <c r="D2140" s="4" t="s">
        <v>1833</v>
      </c>
      <c r="E2140" s="23">
        <v>123.2</v>
      </c>
      <c r="F2140" s="24"/>
      <c r="G2140" s="24"/>
      <c r="H2140" s="24"/>
      <c r="I2140" s="40" t="s">
        <v>2034</v>
      </c>
      <c r="J2140" s="4" t="s">
        <v>7085</v>
      </c>
      <c r="K2140" s="2">
        <v>-1.4437653589990001E-3</v>
      </c>
      <c r="L2140" s="2">
        <v>4.1847755201159997E-3</v>
      </c>
      <c r="M2140" s="2">
        <f t="shared" si="74"/>
        <v>-0.1778718922286768</v>
      </c>
      <c r="N2140" s="2">
        <f t="shared" si="75"/>
        <v>0.51556434407829121</v>
      </c>
      <c r="P2140" s="1">
        <v>138</v>
      </c>
    </row>
    <row r="2141" spans="1:16" x14ac:dyDescent="0.2">
      <c r="A2141" s="4" t="s">
        <v>5119</v>
      </c>
      <c r="B2141" s="4" t="s">
        <v>5119</v>
      </c>
      <c r="C2141" s="4">
        <v>45951</v>
      </c>
      <c r="D2141" s="4" t="s">
        <v>1834</v>
      </c>
      <c r="E2141" s="23">
        <v>89.1</v>
      </c>
      <c r="F2141" s="24"/>
      <c r="G2141" s="24"/>
      <c r="H2141" s="24"/>
      <c r="I2141" s="40" t="s">
        <v>2034</v>
      </c>
      <c r="J2141" s="4" t="s">
        <v>7085</v>
      </c>
      <c r="K2141" s="2">
        <v>-7.4071605922700003E-4</v>
      </c>
      <c r="L2141" s="2">
        <v>2.121546305716E-3</v>
      </c>
      <c r="M2141" s="2">
        <f t="shared" si="74"/>
        <v>-6.5997800877125701E-2</v>
      </c>
      <c r="N2141" s="2">
        <f t="shared" si="75"/>
        <v>0.18902977583929559</v>
      </c>
      <c r="P2141" s="1">
        <v>138</v>
      </c>
    </row>
    <row r="2142" spans="1:16" x14ac:dyDescent="0.2">
      <c r="A2142" s="4" t="s">
        <v>5119</v>
      </c>
      <c r="B2142" s="4" t="s">
        <v>5119</v>
      </c>
      <c r="C2142" s="4">
        <v>45952</v>
      </c>
      <c r="D2142" s="4" t="s">
        <v>1834</v>
      </c>
      <c r="E2142" s="23">
        <v>57.3</v>
      </c>
      <c r="F2142" s="24"/>
      <c r="G2142" s="24"/>
      <c r="H2142" s="24"/>
      <c r="I2142" s="40" t="s">
        <v>2034</v>
      </c>
      <c r="J2142" s="4" t="s">
        <v>7085</v>
      </c>
      <c r="K2142" s="2">
        <v>-1.4446855057029999E-3</v>
      </c>
      <c r="L2142" s="2">
        <v>4.1873836889859996E-3</v>
      </c>
      <c r="M2142" s="2">
        <f t="shared" si="74"/>
        <v>-8.2780479476781896E-2</v>
      </c>
      <c r="N2142" s="2">
        <f t="shared" si="75"/>
        <v>0.23993708537889777</v>
      </c>
      <c r="P2142" s="1">
        <v>138</v>
      </c>
    </row>
    <row r="2143" spans="1:16" x14ac:dyDescent="0.2">
      <c r="C2143" s="4">
        <v>45971</v>
      </c>
      <c r="D2143" s="4" t="s">
        <v>1835</v>
      </c>
      <c r="E2143" s="23">
        <v>25</v>
      </c>
      <c r="F2143" s="24"/>
      <c r="G2143" s="24"/>
      <c r="H2143" s="24"/>
      <c r="I2143" s="40" t="s">
        <v>2034</v>
      </c>
      <c r="J2143" s="4" t="s">
        <v>7085</v>
      </c>
      <c r="K2143" s="2">
        <v>-2.1544827613979999E-3</v>
      </c>
      <c r="L2143" s="2">
        <v>6.3637420535089997E-3</v>
      </c>
      <c r="M2143" s="2">
        <f t="shared" si="74"/>
        <v>-5.386206903495E-2</v>
      </c>
      <c r="N2143" s="2">
        <f t="shared" si="75"/>
        <v>0.15909355133772499</v>
      </c>
      <c r="P2143" s="1">
        <v>345</v>
      </c>
    </row>
    <row r="2144" spans="1:16" x14ac:dyDescent="0.2">
      <c r="C2144" s="4">
        <v>45972</v>
      </c>
      <c r="D2144" s="4" t="s">
        <v>1835</v>
      </c>
      <c r="E2144" s="23">
        <v>25</v>
      </c>
      <c r="F2144" s="24"/>
      <c r="G2144" s="24"/>
      <c r="H2144" s="24"/>
      <c r="I2144" s="40" t="s">
        <v>2034</v>
      </c>
      <c r="J2144" s="4" t="s">
        <v>7085</v>
      </c>
      <c r="K2144" s="2">
        <v>-2.3365775123239999E-3</v>
      </c>
      <c r="L2144" s="2">
        <v>9.7776809707280001E-3</v>
      </c>
      <c r="M2144" s="2">
        <f t="shared" si="74"/>
        <v>-5.8414437808099996E-2</v>
      </c>
      <c r="N2144" s="2">
        <f t="shared" si="75"/>
        <v>0.2444420242682</v>
      </c>
      <c r="P2144" s="1">
        <v>345</v>
      </c>
    </row>
    <row r="2145" spans="1:16" x14ac:dyDescent="0.2">
      <c r="A2145" s="4" t="s">
        <v>5120</v>
      </c>
      <c r="B2145" s="4" t="s">
        <v>5120</v>
      </c>
      <c r="C2145" s="4">
        <v>45990</v>
      </c>
      <c r="D2145" s="4" t="s">
        <v>1836</v>
      </c>
      <c r="E2145" s="23">
        <v>78.599999999999994</v>
      </c>
      <c r="F2145" s="24"/>
      <c r="G2145" s="24"/>
      <c r="H2145" s="24"/>
      <c r="I2145" s="40" t="s">
        <v>2034</v>
      </c>
      <c r="J2145" s="4" t="s">
        <v>7085</v>
      </c>
      <c r="K2145" s="2">
        <v>-6.8158144131300004E-4</v>
      </c>
      <c r="L2145" s="2">
        <v>2.007122384384E-3</v>
      </c>
      <c r="M2145" s="2">
        <f t="shared" si="74"/>
        <v>-5.35723012872018E-2</v>
      </c>
      <c r="N2145" s="2">
        <f t="shared" si="75"/>
        <v>0.15775981941258238</v>
      </c>
      <c r="P2145" s="1">
        <v>69</v>
      </c>
    </row>
    <row r="2146" spans="1:16" x14ac:dyDescent="0.2">
      <c r="A2146" s="4" t="s">
        <v>5121</v>
      </c>
      <c r="B2146" s="4" t="s">
        <v>5121</v>
      </c>
      <c r="C2146" s="4">
        <v>46001</v>
      </c>
      <c r="D2146" s="4" t="s">
        <v>1837</v>
      </c>
      <c r="E2146" s="23">
        <v>15.2</v>
      </c>
      <c r="F2146" s="24"/>
      <c r="G2146" s="24"/>
      <c r="H2146" s="24"/>
      <c r="I2146" s="40" t="s">
        <v>2034</v>
      </c>
      <c r="J2146" s="4" t="s">
        <v>7085</v>
      </c>
      <c r="K2146" s="2">
        <v>-1.195831107907E-3</v>
      </c>
      <c r="L2146" s="2">
        <v>3.5907884594049999E-3</v>
      </c>
      <c r="M2146" s="2">
        <f t="shared" si="74"/>
        <v>-1.8176632840186401E-2</v>
      </c>
      <c r="N2146" s="2">
        <f t="shared" si="75"/>
        <v>5.4579984582955994E-2</v>
      </c>
      <c r="P2146" s="1">
        <v>138</v>
      </c>
    </row>
    <row r="2147" spans="1:16" x14ac:dyDescent="0.2">
      <c r="A2147" s="4" t="s">
        <v>5121</v>
      </c>
      <c r="B2147" s="4" t="s">
        <v>5121</v>
      </c>
      <c r="C2147" s="4">
        <v>46002</v>
      </c>
      <c r="D2147" s="4" t="s">
        <v>1837</v>
      </c>
      <c r="E2147" s="23">
        <v>19.100000000000001</v>
      </c>
      <c r="F2147" s="24"/>
      <c r="G2147" s="24"/>
      <c r="H2147" s="24"/>
      <c r="I2147" s="40" t="s">
        <v>2034</v>
      </c>
      <c r="J2147" s="4" t="s">
        <v>7085</v>
      </c>
      <c r="K2147" s="2">
        <v>-1.115874620155E-3</v>
      </c>
      <c r="L2147" s="2">
        <v>3.3620332833380001E-3</v>
      </c>
      <c r="M2147" s="2">
        <f t="shared" ref="M2147:M2178" si="76">(H2147+F2147+E2147)*K2147</f>
        <v>-2.1313205244960502E-2</v>
      </c>
      <c r="N2147" s="2">
        <f t="shared" ref="N2147:N2178" si="77">(H2147+F2147+E2147)*L2147</f>
        <v>6.4214835711755805E-2</v>
      </c>
      <c r="P2147" s="1">
        <v>138</v>
      </c>
    </row>
    <row r="2148" spans="1:16" x14ac:dyDescent="0.2">
      <c r="A2148" s="4" t="s">
        <v>5122</v>
      </c>
      <c r="B2148" s="4" t="s">
        <v>5122</v>
      </c>
      <c r="C2148" s="4">
        <v>46020</v>
      </c>
      <c r="D2148" s="4" t="s">
        <v>1838</v>
      </c>
      <c r="E2148" s="24"/>
      <c r="F2148" s="24"/>
      <c r="G2148" s="24"/>
      <c r="H2148" s="24"/>
      <c r="I2148" s="40" t="s">
        <v>2034</v>
      </c>
      <c r="J2148" s="4" t="s">
        <v>7260</v>
      </c>
      <c r="K2148" s="2">
        <v>-7.0065916515890002E-3</v>
      </c>
      <c r="L2148" s="2">
        <v>4.2985044419765001E-2</v>
      </c>
      <c r="M2148" s="2">
        <f t="shared" si="76"/>
        <v>0</v>
      </c>
      <c r="N2148" s="2">
        <f t="shared" si="77"/>
        <v>0</v>
      </c>
      <c r="P2148" s="1">
        <v>345</v>
      </c>
    </row>
    <row r="2149" spans="1:16" x14ac:dyDescent="0.2">
      <c r="A2149" s="4" t="s">
        <v>5123</v>
      </c>
      <c r="B2149" s="4" t="s">
        <v>5123</v>
      </c>
      <c r="C2149" s="4">
        <v>46031</v>
      </c>
      <c r="D2149" s="4" t="s">
        <v>1839</v>
      </c>
      <c r="E2149" s="23">
        <v>36</v>
      </c>
      <c r="F2149" s="24"/>
      <c r="G2149" s="24"/>
      <c r="H2149" s="24"/>
      <c r="I2149" s="40" t="s">
        <v>2034</v>
      </c>
      <c r="J2149" s="4" t="s">
        <v>7085</v>
      </c>
      <c r="K2149" s="2">
        <v>-1.195831107907E-3</v>
      </c>
      <c r="L2149" s="2">
        <v>3.5907884594049999E-3</v>
      </c>
      <c r="M2149" s="2">
        <f t="shared" si="76"/>
        <v>-4.3049919884652003E-2</v>
      </c>
      <c r="N2149" s="2">
        <f t="shared" si="77"/>
        <v>0.12926838453858</v>
      </c>
      <c r="P2149" s="1">
        <v>138</v>
      </c>
    </row>
    <row r="2150" spans="1:16" x14ac:dyDescent="0.2">
      <c r="A2150" s="4" t="s">
        <v>5123</v>
      </c>
      <c r="B2150" s="4" t="s">
        <v>5123</v>
      </c>
      <c r="C2150" s="4">
        <v>46032</v>
      </c>
      <c r="D2150" s="4" t="s">
        <v>1839</v>
      </c>
      <c r="E2150" s="23">
        <v>26</v>
      </c>
      <c r="F2150" s="24"/>
      <c r="G2150" s="24"/>
      <c r="H2150" s="24"/>
      <c r="I2150" s="40" t="s">
        <v>2034</v>
      </c>
      <c r="J2150" s="4" t="s">
        <v>7085</v>
      </c>
      <c r="K2150" s="2">
        <v>-8.13780876342E-4</v>
      </c>
      <c r="L2150" s="2">
        <v>2.5398444850000001E-3</v>
      </c>
      <c r="M2150" s="2">
        <f t="shared" si="76"/>
        <v>-2.1158302784891999E-2</v>
      </c>
      <c r="N2150" s="2">
        <f t="shared" si="77"/>
        <v>6.6035956610000002E-2</v>
      </c>
      <c r="P2150" s="1">
        <v>138</v>
      </c>
    </row>
    <row r="2151" spans="1:16" x14ac:dyDescent="0.2">
      <c r="A2151" s="4" t="s">
        <v>5124</v>
      </c>
      <c r="B2151" s="4" t="s">
        <v>5124</v>
      </c>
      <c r="C2151" s="4">
        <v>46051</v>
      </c>
      <c r="D2151" s="4" t="s">
        <v>1840</v>
      </c>
      <c r="E2151" s="23">
        <v>71.599999999999994</v>
      </c>
      <c r="F2151" s="24"/>
      <c r="G2151" s="24"/>
      <c r="H2151" s="24"/>
      <c r="I2151" s="40" t="s">
        <v>2034</v>
      </c>
      <c r="J2151" s="4" t="s">
        <v>7085</v>
      </c>
      <c r="K2151" s="2">
        <v>-1.7057738732550001E-3</v>
      </c>
      <c r="L2151" s="2">
        <v>4.9692913889879996E-3</v>
      </c>
      <c r="M2151" s="2">
        <f t="shared" si="76"/>
        <v>-0.12213340932505799</v>
      </c>
      <c r="N2151" s="2">
        <f t="shared" si="77"/>
        <v>0.35580126345154073</v>
      </c>
      <c r="P2151" s="1">
        <v>138</v>
      </c>
    </row>
    <row r="2152" spans="1:16" x14ac:dyDescent="0.2">
      <c r="A2152" s="4" t="s">
        <v>5124</v>
      </c>
      <c r="B2152" s="4" t="s">
        <v>5124</v>
      </c>
      <c r="C2152" s="4">
        <v>46052</v>
      </c>
      <c r="D2152" s="4" t="s">
        <v>1840</v>
      </c>
      <c r="E2152" s="23">
        <v>73.599999999999994</v>
      </c>
      <c r="F2152" s="24"/>
      <c r="G2152" s="24"/>
      <c r="H2152" s="24"/>
      <c r="I2152" s="40" t="s">
        <v>2034</v>
      </c>
      <c r="J2152" s="4" t="s">
        <v>7085</v>
      </c>
      <c r="K2152" s="2">
        <v>-1.705735223368E-3</v>
      </c>
      <c r="L2152" s="2">
        <v>4.9691884778439999E-3</v>
      </c>
      <c r="M2152" s="2">
        <f t="shared" si="76"/>
        <v>-0.12554211243988478</v>
      </c>
      <c r="N2152" s="2">
        <f t="shared" si="77"/>
        <v>0.36573227196931835</v>
      </c>
      <c r="P2152" s="1">
        <v>138</v>
      </c>
    </row>
    <row r="2153" spans="1:16" x14ac:dyDescent="0.2">
      <c r="C2153" s="4">
        <v>46070</v>
      </c>
      <c r="D2153" s="4" t="s">
        <v>1841</v>
      </c>
      <c r="E2153" s="23">
        <v>19.2</v>
      </c>
      <c r="F2153" s="24"/>
      <c r="G2153" s="24"/>
      <c r="H2153" s="24"/>
      <c r="I2153" s="40" t="s">
        <v>2034</v>
      </c>
      <c r="J2153" s="4" t="s">
        <v>7085</v>
      </c>
      <c r="K2153" s="2">
        <v>-4.3681432725900001E-4</v>
      </c>
      <c r="L2153" s="2">
        <v>1.294898451306E-3</v>
      </c>
      <c r="M2153" s="2">
        <f t="shared" si="76"/>
        <v>-8.3868350833728005E-3</v>
      </c>
      <c r="N2153" s="2">
        <f t="shared" si="77"/>
        <v>2.4862050265075198E-2</v>
      </c>
      <c r="P2153" s="1">
        <v>138</v>
      </c>
    </row>
    <row r="2154" spans="1:16" x14ac:dyDescent="0.2">
      <c r="A2154" s="4" t="s">
        <v>5125</v>
      </c>
      <c r="B2154" s="4" t="s">
        <v>5125</v>
      </c>
      <c r="C2154" s="4">
        <v>46100</v>
      </c>
      <c r="D2154" s="4" t="s">
        <v>1842</v>
      </c>
      <c r="E2154" s="24"/>
      <c r="F2154" s="24"/>
      <c r="G2154" s="24"/>
      <c r="H2154" s="24"/>
      <c r="I2154" s="40" t="s">
        <v>2034</v>
      </c>
      <c r="J2154" s="4" t="s">
        <v>7085</v>
      </c>
      <c r="K2154" s="2">
        <v>-1.2031431542710001E-3</v>
      </c>
      <c r="L2154" s="2">
        <v>3.7035811692479998E-3</v>
      </c>
      <c r="M2154" s="2">
        <f t="shared" si="76"/>
        <v>0</v>
      </c>
      <c r="N2154" s="2">
        <f t="shared" si="77"/>
        <v>0</v>
      </c>
      <c r="P2154" s="1">
        <v>345</v>
      </c>
    </row>
    <row r="2155" spans="1:16" x14ac:dyDescent="0.2">
      <c r="A2155" s="4" t="s">
        <v>5125</v>
      </c>
      <c r="B2155" s="4" t="s">
        <v>5125</v>
      </c>
      <c r="C2155" s="4">
        <v>46110</v>
      </c>
      <c r="D2155" s="4" t="s">
        <v>1843</v>
      </c>
      <c r="E2155" s="23">
        <v>110</v>
      </c>
      <c r="F2155" s="24"/>
      <c r="G2155" s="24"/>
      <c r="H2155" s="24"/>
      <c r="I2155" s="40" t="s">
        <v>2034</v>
      </c>
      <c r="J2155" s="4" t="s">
        <v>7085</v>
      </c>
      <c r="K2155" s="2">
        <v>-1.195831107907E-3</v>
      </c>
      <c r="L2155" s="2">
        <v>3.5907884594049999E-3</v>
      </c>
      <c r="M2155" s="2">
        <f t="shared" si="76"/>
        <v>-0.13154142186977</v>
      </c>
      <c r="N2155" s="2">
        <f t="shared" si="77"/>
        <v>0.39498673053454997</v>
      </c>
      <c r="P2155" s="1">
        <v>138</v>
      </c>
    </row>
    <row r="2156" spans="1:16" x14ac:dyDescent="0.2">
      <c r="A2156" s="4" t="s">
        <v>5126</v>
      </c>
      <c r="B2156" s="4" t="s">
        <v>5126</v>
      </c>
      <c r="C2156" s="4">
        <v>46220</v>
      </c>
      <c r="D2156" s="4" t="s">
        <v>1844</v>
      </c>
      <c r="E2156" s="24"/>
      <c r="F2156" s="24"/>
      <c r="G2156" s="24"/>
      <c r="H2156" s="24"/>
      <c r="I2156" s="40" t="s">
        <v>2034</v>
      </c>
      <c r="J2156" s="4" t="s">
        <v>352</v>
      </c>
      <c r="K2156" s="2">
        <v>2.8460593894119998E-3</v>
      </c>
      <c r="L2156" s="2">
        <v>-1.3331930153072E-2</v>
      </c>
      <c r="M2156" s="2">
        <f t="shared" si="76"/>
        <v>0</v>
      </c>
      <c r="N2156" s="2">
        <f t="shared" si="77"/>
        <v>0</v>
      </c>
      <c r="P2156" s="1">
        <v>138</v>
      </c>
    </row>
    <row r="2157" spans="1:16" x14ac:dyDescent="0.2">
      <c r="A2157" s="4" t="s">
        <v>5126</v>
      </c>
      <c r="B2157" s="4" t="s">
        <v>5126</v>
      </c>
      <c r="C2157" s="4">
        <v>46230</v>
      </c>
      <c r="D2157" s="4" t="s">
        <v>1845</v>
      </c>
      <c r="E2157" s="23">
        <v>2</v>
      </c>
      <c r="F2157" s="24"/>
      <c r="G2157" s="24"/>
      <c r="H2157" s="24"/>
      <c r="I2157" s="40" t="s">
        <v>2034</v>
      </c>
      <c r="J2157" s="4" t="s">
        <v>352</v>
      </c>
      <c r="K2157" s="2">
        <v>1.5626694075759999E-3</v>
      </c>
      <c r="L2157" s="2">
        <v>-8.0480389297010006E-3</v>
      </c>
      <c r="M2157" s="2">
        <f t="shared" si="76"/>
        <v>3.1253388151519998E-3</v>
      </c>
      <c r="N2157" s="2">
        <f t="shared" si="77"/>
        <v>-1.6096077859402001E-2</v>
      </c>
      <c r="P2157" s="1">
        <v>69</v>
      </c>
    </row>
    <row r="2158" spans="1:16" x14ac:dyDescent="0.2">
      <c r="A2158" s="4" t="s">
        <v>5127</v>
      </c>
      <c r="B2158" s="4" t="s">
        <v>5127</v>
      </c>
      <c r="C2158" s="4">
        <v>46240</v>
      </c>
      <c r="D2158" s="4" t="s">
        <v>1846</v>
      </c>
      <c r="E2158" s="23">
        <v>68.900000000000006</v>
      </c>
      <c r="F2158" s="24"/>
      <c r="G2158" s="24"/>
      <c r="H2158" s="24"/>
      <c r="I2158" s="40" t="s">
        <v>2034</v>
      </c>
      <c r="J2158" s="4" t="s">
        <v>1847</v>
      </c>
      <c r="K2158" s="2">
        <v>-1.7554046353330001E-3</v>
      </c>
      <c r="L2158" s="2">
        <v>5.0682062283160002E-3</v>
      </c>
      <c r="M2158" s="2">
        <f t="shared" si="76"/>
        <v>-0.12094737937444372</v>
      </c>
      <c r="N2158" s="2">
        <f t="shared" si="77"/>
        <v>0.34919940913097247</v>
      </c>
      <c r="P2158" s="1">
        <v>138</v>
      </c>
    </row>
    <row r="2159" spans="1:16" x14ac:dyDescent="0.2">
      <c r="A2159" s="4" t="s">
        <v>5128</v>
      </c>
      <c r="B2159" s="4" t="s">
        <v>5128</v>
      </c>
      <c r="C2159" s="4">
        <v>46250</v>
      </c>
      <c r="D2159" s="4" t="s">
        <v>1848</v>
      </c>
      <c r="E2159" s="23">
        <v>1.3</v>
      </c>
      <c r="F2159" s="24"/>
      <c r="G2159" s="24"/>
      <c r="H2159" s="24"/>
      <c r="I2159" s="40" t="s">
        <v>2034</v>
      </c>
      <c r="J2159" s="4" t="s">
        <v>352</v>
      </c>
      <c r="K2159" s="2">
        <v>8.5852830670800004E-4</v>
      </c>
      <c r="L2159" s="2">
        <v>-5.1489928737280003E-3</v>
      </c>
      <c r="M2159" s="2">
        <f t="shared" si="76"/>
        <v>1.1160867987204E-3</v>
      </c>
      <c r="N2159" s="2">
        <f t="shared" si="77"/>
        <v>-6.6936907358464007E-3</v>
      </c>
      <c r="P2159" s="1">
        <v>69</v>
      </c>
    </row>
    <row r="2160" spans="1:16" x14ac:dyDescent="0.2">
      <c r="A2160" s="4" t="s">
        <v>5129</v>
      </c>
      <c r="B2160" s="4" t="s">
        <v>5129</v>
      </c>
      <c r="C2160" s="4">
        <v>46261</v>
      </c>
      <c r="D2160" s="4" t="s">
        <v>1849</v>
      </c>
      <c r="E2160" s="23">
        <v>60.3</v>
      </c>
      <c r="F2160" s="24"/>
      <c r="G2160" s="24"/>
      <c r="H2160" s="24"/>
      <c r="I2160" s="40" t="s">
        <v>2034</v>
      </c>
      <c r="J2160" s="4" t="s">
        <v>1847</v>
      </c>
      <c r="K2160" s="2">
        <v>-1.769456313923E-3</v>
      </c>
      <c r="L2160" s="2">
        <v>5.1386030390860003E-3</v>
      </c>
      <c r="M2160" s="2">
        <f t="shared" si="76"/>
        <v>-0.1066982157295569</v>
      </c>
      <c r="N2160" s="2">
        <f t="shared" si="77"/>
        <v>0.3098577632568858</v>
      </c>
      <c r="P2160" s="1">
        <v>138</v>
      </c>
    </row>
    <row r="2161" spans="1:16" x14ac:dyDescent="0.2">
      <c r="A2161" s="4" t="s">
        <v>5129</v>
      </c>
      <c r="B2161" s="4" t="s">
        <v>5129</v>
      </c>
      <c r="C2161" s="4">
        <v>46262</v>
      </c>
      <c r="D2161" s="4" t="s">
        <v>1849</v>
      </c>
      <c r="E2161" s="23">
        <v>30.1</v>
      </c>
      <c r="F2161" s="24"/>
      <c r="G2161" s="24"/>
      <c r="H2161" s="24"/>
      <c r="I2161" s="40" t="s">
        <v>2034</v>
      </c>
      <c r="J2161" s="4" t="s">
        <v>1847</v>
      </c>
      <c r="K2161" s="2">
        <v>-1.7692901892589999E-3</v>
      </c>
      <c r="L2161" s="2">
        <v>5.1381611265240001E-3</v>
      </c>
      <c r="M2161" s="2">
        <f t="shared" si="76"/>
        <v>-5.3255634696695899E-2</v>
      </c>
      <c r="N2161" s="2">
        <f t="shared" si="77"/>
        <v>0.15465864990837241</v>
      </c>
      <c r="P2161" s="1">
        <v>138</v>
      </c>
    </row>
    <row r="2162" spans="1:16" x14ac:dyDescent="0.2">
      <c r="A2162" s="4" t="s">
        <v>5130</v>
      </c>
      <c r="B2162" s="4" t="s">
        <v>5130</v>
      </c>
      <c r="C2162" s="4">
        <v>46281</v>
      </c>
      <c r="D2162" s="4" t="s">
        <v>1850</v>
      </c>
      <c r="E2162" s="23">
        <v>15.9</v>
      </c>
      <c r="F2162" s="24"/>
      <c r="G2162" s="24"/>
      <c r="H2162" s="24"/>
      <c r="I2162" s="40" t="s">
        <v>2034</v>
      </c>
      <c r="J2162" s="4" t="s">
        <v>7085</v>
      </c>
      <c r="K2162" s="2">
        <v>-8.0547243123900002E-4</v>
      </c>
      <c r="L2162" s="2">
        <v>2.4833721108730002E-3</v>
      </c>
      <c r="M2162" s="2">
        <f t="shared" si="76"/>
        <v>-1.2807011656700101E-2</v>
      </c>
      <c r="N2162" s="2">
        <f t="shared" si="77"/>
        <v>3.9485616562880702E-2</v>
      </c>
      <c r="P2162" s="1">
        <v>138</v>
      </c>
    </row>
    <row r="2163" spans="1:16" x14ac:dyDescent="0.2">
      <c r="A2163" s="4" t="s">
        <v>5130</v>
      </c>
      <c r="B2163" s="4" t="s">
        <v>5130</v>
      </c>
      <c r="C2163" s="4">
        <v>46282</v>
      </c>
      <c r="D2163" s="4" t="s">
        <v>1850</v>
      </c>
      <c r="E2163" s="23">
        <v>25.2</v>
      </c>
      <c r="F2163" s="24"/>
      <c r="G2163" s="24"/>
      <c r="H2163" s="24"/>
      <c r="I2163" s="40" t="s">
        <v>2034</v>
      </c>
      <c r="J2163" s="4" t="s">
        <v>7085</v>
      </c>
      <c r="K2163" s="2">
        <v>-9.5308315940200003E-4</v>
      </c>
      <c r="L2163" s="2">
        <v>2.8962877113370001E-3</v>
      </c>
      <c r="M2163" s="2">
        <f t="shared" si="76"/>
        <v>-2.4017695616930401E-2</v>
      </c>
      <c r="N2163" s="2">
        <f t="shared" si="77"/>
        <v>7.2986450325692398E-2</v>
      </c>
      <c r="P2163" s="1">
        <v>138</v>
      </c>
    </row>
    <row r="2164" spans="1:16" x14ac:dyDescent="0.2">
      <c r="A2164" s="4" t="s">
        <v>5131</v>
      </c>
      <c r="B2164" s="4" t="s">
        <v>5131</v>
      </c>
      <c r="C2164" s="4">
        <v>46300</v>
      </c>
      <c r="D2164" s="4" t="s">
        <v>1851</v>
      </c>
      <c r="E2164" s="23">
        <v>179.7</v>
      </c>
      <c r="F2164" s="24"/>
      <c r="G2164" s="24"/>
      <c r="H2164" s="24"/>
      <c r="I2164" s="40" t="s">
        <v>2034</v>
      </c>
      <c r="J2164" s="4" t="s">
        <v>7085</v>
      </c>
      <c r="K2164" s="2">
        <v>-6.5136223565800001E-4</v>
      </c>
      <c r="L2164" s="2">
        <v>1.8667372642079999E-3</v>
      </c>
      <c r="M2164" s="2">
        <f t="shared" si="76"/>
        <v>-0.11704979374774259</v>
      </c>
      <c r="N2164" s="2">
        <f t="shared" si="77"/>
        <v>0.33545268637817754</v>
      </c>
      <c r="P2164" s="1">
        <v>138</v>
      </c>
    </row>
    <row r="2165" spans="1:16" x14ac:dyDescent="0.2">
      <c r="A2165" s="4" t="s">
        <v>5131</v>
      </c>
      <c r="B2165" s="4" t="s">
        <v>5131</v>
      </c>
      <c r="C2165" s="4">
        <v>46301</v>
      </c>
      <c r="D2165" s="4" t="s">
        <v>1852</v>
      </c>
      <c r="E2165" s="23"/>
      <c r="F2165" s="24"/>
      <c r="G2165" s="24"/>
      <c r="H2165" s="24"/>
      <c r="I2165" s="40" t="s">
        <v>2034</v>
      </c>
      <c r="J2165" s="4" t="s">
        <v>7085</v>
      </c>
      <c r="K2165" s="2">
        <v>-6.5224280115200003E-4</v>
      </c>
      <c r="L2165" s="2">
        <v>1.8691134173420001E-3</v>
      </c>
      <c r="M2165" s="2">
        <f t="shared" si="76"/>
        <v>0</v>
      </c>
      <c r="N2165" s="2">
        <f t="shared" si="77"/>
        <v>0</v>
      </c>
      <c r="P2165" s="1">
        <v>138</v>
      </c>
    </row>
    <row r="2166" spans="1:16" x14ac:dyDescent="0.2">
      <c r="A2166" s="4" t="s">
        <v>5131</v>
      </c>
      <c r="B2166" s="4" t="s">
        <v>5131</v>
      </c>
      <c r="C2166" s="4">
        <v>46302</v>
      </c>
      <c r="D2166" s="4" t="s">
        <v>1852</v>
      </c>
      <c r="E2166" s="23">
        <v>49</v>
      </c>
      <c r="F2166" s="24"/>
      <c r="G2166" s="24"/>
      <c r="H2166" s="24"/>
      <c r="I2166" s="40" t="s">
        <v>2034</v>
      </c>
      <c r="J2166" s="4" t="s">
        <v>7085</v>
      </c>
      <c r="K2166" s="2">
        <v>-6.3900073291700001E-4</v>
      </c>
      <c r="L2166" s="2">
        <v>1.864286256023E-3</v>
      </c>
      <c r="M2166" s="2">
        <f t="shared" si="76"/>
        <v>-3.1311035912933001E-2</v>
      </c>
      <c r="N2166" s="2">
        <f t="shared" si="77"/>
        <v>9.1350026545127E-2</v>
      </c>
      <c r="P2166" s="1">
        <v>138</v>
      </c>
    </row>
    <row r="2167" spans="1:16" x14ac:dyDescent="0.2">
      <c r="A2167" s="4" t="s">
        <v>5132</v>
      </c>
      <c r="B2167" s="4" t="s">
        <v>5132</v>
      </c>
      <c r="C2167" s="4">
        <v>46331</v>
      </c>
      <c r="D2167" s="4" t="s">
        <v>1853</v>
      </c>
      <c r="E2167" s="23">
        <v>25.3</v>
      </c>
      <c r="F2167" s="24"/>
      <c r="G2167" s="24"/>
      <c r="H2167" s="24"/>
      <c r="I2167" s="40" t="s">
        <v>2034</v>
      </c>
      <c r="J2167" s="4" t="s">
        <v>7085</v>
      </c>
      <c r="K2167" s="2">
        <v>-8.1375718582399998E-4</v>
      </c>
      <c r="L2167" s="2">
        <v>2.5396833661940001E-3</v>
      </c>
      <c r="M2167" s="2">
        <f t="shared" si="76"/>
        <v>-2.0588056801347201E-2</v>
      </c>
      <c r="N2167" s="2">
        <f t="shared" si="77"/>
        <v>6.4253989164708203E-2</v>
      </c>
      <c r="P2167" s="1">
        <v>138</v>
      </c>
    </row>
    <row r="2168" spans="1:16" x14ac:dyDescent="0.2">
      <c r="A2168" s="4" t="s">
        <v>5132</v>
      </c>
      <c r="B2168" s="4" t="s">
        <v>5132</v>
      </c>
      <c r="C2168" s="4">
        <v>46332</v>
      </c>
      <c r="D2168" s="4" t="s">
        <v>1853</v>
      </c>
      <c r="E2168" s="23">
        <v>23.5</v>
      </c>
      <c r="F2168" s="24"/>
      <c r="G2168" s="24"/>
      <c r="H2168" s="24"/>
      <c r="I2168" s="40" t="s">
        <v>2034</v>
      </c>
      <c r="J2168" s="4" t="s">
        <v>7085</v>
      </c>
      <c r="K2168" s="2">
        <v>-1.195831107907E-3</v>
      </c>
      <c r="L2168" s="2">
        <v>3.5907884594049999E-3</v>
      </c>
      <c r="M2168" s="2">
        <f t="shared" si="76"/>
        <v>-2.81020310358145E-2</v>
      </c>
      <c r="N2168" s="2">
        <f t="shared" si="77"/>
        <v>8.4383528796017501E-2</v>
      </c>
      <c r="P2168" s="1">
        <v>138</v>
      </c>
    </row>
    <row r="2169" spans="1:16" x14ac:dyDescent="0.2">
      <c r="A2169" s="4" t="s">
        <v>5133</v>
      </c>
      <c r="B2169" s="4" t="s">
        <v>5133</v>
      </c>
      <c r="C2169" s="4">
        <v>46351</v>
      </c>
      <c r="D2169" s="4" t="s">
        <v>1854</v>
      </c>
      <c r="E2169" s="23">
        <v>58.7</v>
      </c>
      <c r="F2169" s="24"/>
      <c r="G2169" s="24"/>
      <c r="H2169" s="24"/>
      <c r="I2169" s="40" t="s">
        <v>2034</v>
      </c>
      <c r="J2169" s="4" t="s">
        <v>7085</v>
      </c>
      <c r="K2169" s="2">
        <v>-6.5689621260399996E-4</v>
      </c>
      <c r="L2169" s="2">
        <v>1.9728324841710001E-3</v>
      </c>
      <c r="M2169" s="2">
        <f t="shared" si="76"/>
        <v>-3.8559807679854799E-2</v>
      </c>
      <c r="N2169" s="2">
        <f t="shared" si="77"/>
        <v>0.11580526682083771</v>
      </c>
      <c r="P2169" s="1">
        <v>138</v>
      </c>
    </row>
    <row r="2170" spans="1:16" x14ac:dyDescent="0.2">
      <c r="A2170" s="4" t="s">
        <v>5133</v>
      </c>
      <c r="B2170" s="4" t="s">
        <v>5133</v>
      </c>
      <c r="C2170" s="4">
        <v>46352</v>
      </c>
      <c r="D2170" s="4" t="s">
        <v>1854</v>
      </c>
      <c r="E2170" s="23">
        <v>28.1</v>
      </c>
      <c r="F2170" s="24"/>
      <c r="G2170" s="24"/>
      <c r="H2170" s="24"/>
      <c r="I2170" s="40" t="s">
        <v>2034</v>
      </c>
      <c r="J2170" s="4" t="s">
        <v>7085</v>
      </c>
      <c r="K2170" s="2">
        <v>-6.5675622317900001E-4</v>
      </c>
      <c r="L2170" s="2">
        <v>1.9723370205610002E-3</v>
      </c>
      <c r="M2170" s="2">
        <f t="shared" si="76"/>
        <v>-1.8454849871329899E-2</v>
      </c>
      <c r="N2170" s="2">
        <f t="shared" si="77"/>
        <v>5.5422670277764111E-2</v>
      </c>
      <c r="P2170" s="1">
        <v>138</v>
      </c>
    </row>
    <row r="2171" spans="1:16" x14ac:dyDescent="0.2">
      <c r="A2171" s="4" t="s">
        <v>5134</v>
      </c>
      <c r="B2171" s="4" t="s">
        <v>5134</v>
      </c>
      <c r="C2171" s="4">
        <v>46500</v>
      </c>
      <c r="D2171" s="4" t="s">
        <v>1855</v>
      </c>
      <c r="E2171" s="24"/>
      <c r="F2171" s="24"/>
      <c r="G2171" s="24"/>
      <c r="H2171" s="24"/>
      <c r="I2171" s="40" t="s">
        <v>2034</v>
      </c>
      <c r="J2171" s="4" t="s">
        <v>7085</v>
      </c>
      <c r="K2171" s="2">
        <v>-2.3463915567849998E-3</v>
      </c>
      <c r="L2171" s="2">
        <v>6.7814877256750002E-3</v>
      </c>
      <c r="M2171" s="2">
        <f t="shared" si="76"/>
        <v>0</v>
      </c>
      <c r="N2171" s="2">
        <f t="shared" si="77"/>
        <v>0</v>
      </c>
      <c r="P2171" s="1">
        <v>345</v>
      </c>
    </row>
    <row r="2172" spans="1:16" x14ac:dyDescent="0.2">
      <c r="A2172" s="4" t="s">
        <v>5134</v>
      </c>
      <c r="B2172" s="4" t="s">
        <v>5134</v>
      </c>
      <c r="C2172" s="4">
        <v>46510</v>
      </c>
      <c r="D2172" s="4" t="s">
        <v>1856</v>
      </c>
      <c r="E2172" s="24"/>
      <c r="F2172" s="24"/>
      <c r="G2172" s="24"/>
      <c r="H2172" s="24"/>
      <c r="I2172" s="40" t="s">
        <v>2034</v>
      </c>
      <c r="J2172" s="4" t="s">
        <v>7085</v>
      </c>
      <c r="K2172" s="2">
        <v>-1.9430139800530001E-3</v>
      </c>
      <c r="L2172" s="2">
        <v>5.6000384502110003E-3</v>
      </c>
      <c r="M2172" s="2">
        <f t="shared" si="76"/>
        <v>0</v>
      </c>
      <c r="N2172" s="2">
        <f t="shared" si="77"/>
        <v>0</v>
      </c>
      <c r="P2172" s="1">
        <v>138</v>
      </c>
    </row>
    <row r="2173" spans="1:16" x14ac:dyDescent="0.2">
      <c r="A2173" s="4" t="s">
        <v>5134</v>
      </c>
      <c r="B2173" s="4" t="s">
        <v>5134</v>
      </c>
      <c r="C2173" s="4">
        <v>46511</v>
      </c>
      <c r="D2173" s="4" t="s">
        <v>1857</v>
      </c>
      <c r="E2173" s="23">
        <v>46.8</v>
      </c>
      <c r="F2173" s="24"/>
      <c r="G2173" s="24"/>
      <c r="H2173" s="24"/>
      <c r="I2173" s="40" t="s">
        <v>2034</v>
      </c>
      <c r="J2173" s="4" t="s">
        <v>7085</v>
      </c>
      <c r="K2173" s="2">
        <v>-1.940929680131E-3</v>
      </c>
      <c r="L2173" s="2">
        <v>5.5930991657080001E-3</v>
      </c>
      <c r="M2173" s="2">
        <f t="shared" si="76"/>
        <v>-9.0835509030130795E-2</v>
      </c>
      <c r="N2173" s="2">
        <f t="shared" si="77"/>
        <v>0.26175704095513441</v>
      </c>
      <c r="P2173" s="1">
        <v>138</v>
      </c>
    </row>
    <row r="2174" spans="1:16" x14ac:dyDescent="0.2">
      <c r="A2174" s="4" t="s">
        <v>5134</v>
      </c>
      <c r="B2174" s="4" t="s">
        <v>5134</v>
      </c>
      <c r="C2174" s="4">
        <v>46512</v>
      </c>
      <c r="D2174" s="4" t="s">
        <v>1857</v>
      </c>
      <c r="E2174" s="23">
        <v>41.2</v>
      </c>
      <c r="F2174" s="24"/>
      <c r="G2174" s="24"/>
      <c r="H2174" s="24"/>
      <c r="I2174" s="40" t="s">
        <v>2034</v>
      </c>
      <c r="J2174" s="4" t="s">
        <v>7085</v>
      </c>
      <c r="K2174" s="2">
        <v>-1.9416791619730001E-3</v>
      </c>
      <c r="L2174" s="2">
        <v>5.5964896455409996E-3</v>
      </c>
      <c r="M2174" s="2">
        <f t="shared" si="76"/>
        <v>-7.9997181473287604E-2</v>
      </c>
      <c r="N2174" s="2">
        <f t="shared" si="77"/>
        <v>0.2305753733962892</v>
      </c>
      <c r="P2174" s="1">
        <v>138</v>
      </c>
    </row>
    <row r="2175" spans="1:16" x14ac:dyDescent="0.2">
      <c r="A2175" s="4" t="s">
        <v>5134</v>
      </c>
      <c r="B2175" s="4" t="s">
        <v>5134</v>
      </c>
      <c r="C2175" s="4">
        <v>46520</v>
      </c>
      <c r="D2175" s="4" t="s">
        <v>1858</v>
      </c>
      <c r="E2175" s="24"/>
      <c r="F2175" s="24"/>
      <c r="G2175" s="24"/>
      <c r="H2175" s="24"/>
      <c r="I2175" s="40" t="s">
        <v>2034</v>
      </c>
      <c r="J2175" s="4" t="s">
        <v>7085</v>
      </c>
      <c r="K2175" s="2">
        <v>-1.9420938333500001E-3</v>
      </c>
      <c r="L2175" s="2">
        <v>5.5974302813409996E-3</v>
      </c>
      <c r="M2175" s="2">
        <f t="shared" si="76"/>
        <v>0</v>
      </c>
      <c r="N2175" s="2">
        <f t="shared" si="77"/>
        <v>0</v>
      </c>
      <c r="P2175" s="1">
        <v>138</v>
      </c>
    </row>
    <row r="2176" spans="1:16" x14ac:dyDescent="0.2">
      <c r="A2176" s="4" t="s">
        <v>5135</v>
      </c>
      <c r="B2176" s="4" t="s">
        <v>5135</v>
      </c>
      <c r="C2176" s="4">
        <v>46550</v>
      </c>
      <c r="D2176" s="4" t="s">
        <v>1859</v>
      </c>
      <c r="E2176" s="23">
        <v>103.7</v>
      </c>
      <c r="F2176" s="24"/>
      <c r="G2176" s="24"/>
      <c r="H2176" s="24"/>
      <c r="I2176" s="40" t="s">
        <v>2034</v>
      </c>
      <c r="J2176" s="4" t="s">
        <v>7085</v>
      </c>
      <c r="K2176" s="2">
        <v>-1.3768061762679999E-3</v>
      </c>
      <c r="L2176" s="2">
        <v>4.1154548525809999E-3</v>
      </c>
      <c r="M2176" s="2">
        <f t="shared" si="76"/>
        <v>-0.1427748004789916</v>
      </c>
      <c r="N2176" s="2">
        <f t="shared" si="77"/>
        <v>0.4267726682126497</v>
      </c>
      <c r="P2176" s="1">
        <v>138</v>
      </c>
    </row>
    <row r="2177" spans="1:16" x14ac:dyDescent="0.2">
      <c r="A2177" s="4" t="s">
        <v>5136</v>
      </c>
      <c r="B2177" s="4" t="s">
        <v>5136</v>
      </c>
      <c r="C2177" s="4">
        <v>46560</v>
      </c>
      <c r="D2177" s="4" t="s">
        <v>1860</v>
      </c>
      <c r="E2177" s="23">
        <v>12</v>
      </c>
      <c r="F2177" s="24"/>
      <c r="G2177" s="24"/>
      <c r="H2177" s="24"/>
      <c r="I2177" s="40" t="s">
        <v>2034</v>
      </c>
      <c r="J2177" s="4" t="s">
        <v>1042</v>
      </c>
      <c r="K2177" s="2">
        <v>-9.4622297911000003E-4</v>
      </c>
      <c r="L2177" s="2">
        <v>2.281414577737E-3</v>
      </c>
      <c r="M2177" s="2">
        <f t="shared" si="76"/>
        <v>-1.135467574932E-2</v>
      </c>
      <c r="N2177" s="2">
        <f t="shared" si="77"/>
        <v>2.7376974932844002E-2</v>
      </c>
      <c r="P2177" s="1">
        <v>138</v>
      </c>
    </row>
    <row r="2178" spans="1:16" x14ac:dyDescent="0.2">
      <c r="A2178" s="4" t="s">
        <v>5137</v>
      </c>
      <c r="B2178" s="4" t="s">
        <v>5137</v>
      </c>
      <c r="C2178" s="4">
        <v>46570</v>
      </c>
      <c r="D2178" s="4" t="s">
        <v>1861</v>
      </c>
      <c r="E2178" s="23">
        <v>100.7</v>
      </c>
      <c r="F2178" s="24"/>
      <c r="G2178" s="24"/>
      <c r="H2178" s="24"/>
      <c r="I2178" s="40" t="s">
        <v>2034</v>
      </c>
      <c r="J2178" s="4" t="s">
        <v>7085</v>
      </c>
      <c r="K2178" s="2">
        <v>-1.583861652762E-3</v>
      </c>
      <c r="L2178" s="2">
        <v>4.6451650559899997E-3</v>
      </c>
      <c r="M2178" s="2">
        <f t="shared" si="76"/>
        <v>-0.1594948684331334</v>
      </c>
      <c r="N2178" s="2">
        <f t="shared" si="77"/>
        <v>0.46776812113819299</v>
      </c>
      <c r="P2178" s="1">
        <v>138</v>
      </c>
    </row>
    <row r="2179" spans="1:16" x14ac:dyDescent="0.2">
      <c r="A2179" s="4" t="s">
        <v>5138</v>
      </c>
      <c r="B2179" s="4" t="s">
        <v>5138</v>
      </c>
      <c r="C2179" s="4">
        <v>46600</v>
      </c>
      <c r="D2179" s="4" t="s">
        <v>1862</v>
      </c>
      <c r="E2179" s="24"/>
      <c r="F2179" s="24"/>
      <c r="G2179" s="24"/>
      <c r="H2179" s="24"/>
      <c r="I2179" s="40" t="s">
        <v>2034</v>
      </c>
      <c r="J2179" s="4" t="s">
        <v>7085</v>
      </c>
      <c r="K2179" s="2">
        <v>-5.1181839080500005E-4</v>
      </c>
      <c r="L2179" s="2">
        <v>1.5452466905119999E-3</v>
      </c>
      <c r="M2179" s="2">
        <f t="shared" ref="M2179:M2242" si="78">(H2179+F2179+E2179)*K2179</f>
        <v>0</v>
      </c>
      <c r="N2179" s="2">
        <f t="shared" ref="N2179:N2242" si="79">(H2179+F2179+E2179)*L2179</f>
        <v>0</v>
      </c>
      <c r="P2179" s="1">
        <v>345</v>
      </c>
    </row>
    <row r="2180" spans="1:16" x14ac:dyDescent="0.2">
      <c r="A2180" s="4" t="s">
        <v>5138</v>
      </c>
      <c r="B2180" s="4" t="s">
        <v>5138</v>
      </c>
      <c r="C2180" s="4">
        <v>46610</v>
      </c>
      <c r="D2180" s="4" t="s">
        <v>1863</v>
      </c>
      <c r="E2180" s="23">
        <v>62.8</v>
      </c>
      <c r="F2180" s="24"/>
      <c r="G2180" s="24"/>
      <c r="H2180" s="24"/>
      <c r="I2180" s="40" t="s">
        <v>2034</v>
      </c>
      <c r="J2180" s="4" t="s">
        <v>7085</v>
      </c>
      <c r="K2180" s="2">
        <v>-6.9115316728100005E-4</v>
      </c>
      <c r="L2180" s="2">
        <v>2.0940687973049999E-3</v>
      </c>
      <c r="M2180" s="2">
        <f t="shared" si="78"/>
        <v>-4.3404418905246801E-2</v>
      </c>
      <c r="N2180" s="2">
        <f t="shared" si="79"/>
        <v>0.13150752047075398</v>
      </c>
      <c r="P2180" s="1">
        <v>138</v>
      </c>
    </row>
    <row r="2181" spans="1:16" x14ac:dyDescent="0.2">
      <c r="A2181" s="4" t="s">
        <v>5138</v>
      </c>
      <c r="B2181" s="4" t="s">
        <v>5138</v>
      </c>
      <c r="C2181" s="4">
        <v>46611</v>
      </c>
      <c r="D2181" s="4" t="s">
        <v>1864</v>
      </c>
      <c r="E2181" s="23">
        <v>25.8</v>
      </c>
      <c r="F2181" s="24"/>
      <c r="G2181" s="24"/>
      <c r="H2181" s="24"/>
      <c r="I2181" s="40" t="s">
        <v>2034</v>
      </c>
      <c r="J2181" s="4" t="s">
        <v>7085</v>
      </c>
      <c r="K2181" s="2">
        <v>-4.21091506723E-4</v>
      </c>
      <c r="L2181" s="2">
        <v>1.2541799806060001E-3</v>
      </c>
      <c r="M2181" s="2">
        <f t="shared" si="78"/>
        <v>-1.0864160873453401E-2</v>
      </c>
      <c r="N2181" s="2">
        <f t="shared" si="79"/>
        <v>3.2357843499634803E-2</v>
      </c>
      <c r="P2181" s="1">
        <v>138</v>
      </c>
    </row>
    <row r="2182" spans="1:16" x14ac:dyDescent="0.2">
      <c r="A2182" s="4" t="s">
        <v>5138</v>
      </c>
      <c r="B2182" s="4" t="s">
        <v>5138</v>
      </c>
      <c r="C2182" s="4">
        <v>46612</v>
      </c>
      <c r="D2182" s="4" t="s">
        <v>1864</v>
      </c>
      <c r="E2182" s="23">
        <v>31.4</v>
      </c>
      <c r="F2182" s="24"/>
      <c r="G2182" s="24"/>
      <c r="H2182" s="24"/>
      <c r="I2182" s="40" t="s">
        <v>2034</v>
      </c>
      <c r="J2182" s="4" t="s">
        <v>7085</v>
      </c>
      <c r="K2182" s="2">
        <v>-6.9087598239999997E-4</v>
      </c>
      <c r="L2182" s="2">
        <v>2.093087881804E-3</v>
      </c>
      <c r="M2182" s="2">
        <f t="shared" si="78"/>
        <v>-2.1693505847359996E-2</v>
      </c>
      <c r="N2182" s="2">
        <f t="shared" si="79"/>
        <v>6.5722959488645594E-2</v>
      </c>
      <c r="P2182" s="1">
        <v>138</v>
      </c>
    </row>
    <row r="2183" spans="1:16" x14ac:dyDescent="0.2">
      <c r="A2183" s="4" t="s">
        <v>5138</v>
      </c>
      <c r="B2183" s="4" t="s">
        <v>5138</v>
      </c>
      <c r="C2183" s="4">
        <v>46615</v>
      </c>
      <c r="D2183" s="4" t="s">
        <v>1865</v>
      </c>
      <c r="E2183" s="24"/>
      <c r="F2183" s="24"/>
      <c r="G2183" s="24"/>
      <c r="H2183" s="24"/>
      <c r="I2183" s="40" t="s">
        <v>2034</v>
      </c>
      <c r="J2183" s="4" t="s">
        <v>7085</v>
      </c>
      <c r="K2183" s="2">
        <v>-4.2090867646E-4</v>
      </c>
      <c r="L2183" s="2">
        <v>1.253706519492E-3</v>
      </c>
      <c r="M2183" s="2">
        <f t="shared" si="78"/>
        <v>0</v>
      </c>
      <c r="N2183" s="2">
        <f t="shared" si="79"/>
        <v>0</v>
      </c>
      <c r="P2183" s="1">
        <v>138</v>
      </c>
    </row>
    <row r="2184" spans="1:16" x14ac:dyDescent="0.2">
      <c r="A2184" s="4" t="s">
        <v>5138</v>
      </c>
      <c r="B2184" s="4" t="s">
        <v>5138</v>
      </c>
      <c r="C2184" s="4">
        <v>46620</v>
      </c>
      <c r="D2184" s="4" t="s">
        <v>1866</v>
      </c>
      <c r="E2184" s="24"/>
      <c r="F2184" s="24"/>
      <c r="G2184" s="24"/>
      <c r="H2184" s="24"/>
      <c r="I2184" s="40" t="s">
        <v>2034</v>
      </c>
      <c r="J2184" s="4" t="s">
        <v>7085</v>
      </c>
      <c r="K2184" s="2">
        <v>-5.1561900181700004E-4</v>
      </c>
      <c r="L2184" s="2">
        <v>1.5314668416979999E-3</v>
      </c>
      <c r="M2184" s="2">
        <f t="shared" si="78"/>
        <v>0</v>
      </c>
      <c r="N2184" s="2">
        <f t="shared" si="79"/>
        <v>0</v>
      </c>
      <c r="P2184" s="1">
        <v>69</v>
      </c>
    </row>
    <row r="2185" spans="1:16" x14ac:dyDescent="0.2">
      <c r="A2185" s="4" t="s">
        <v>5139</v>
      </c>
      <c r="B2185" s="4" t="s">
        <v>5139</v>
      </c>
      <c r="C2185" s="4">
        <v>46660</v>
      </c>
      <c r="D2185" s="4" t="s">
        <v>2679</v>
      </c>
      <c r="E2185" s="23">
        <v>17.5</v>
      </c>
      <c r="F2185" s="24"/>
      <c r="G2185" s="24"/>
      <c r="H2185" s="24"/>
      <c r="I2185" s="40" t="s">
        <v>2034</v>
      </c>
      <c r="J2185" s="4" t="s">
        <v>7085</v>
      </c>
      <c r="K2185" s="2">
        <v>-1.381658366881E-3</v>
      </c>
      <c r="L2185" s="2">
        <v>4.0087155066429996E-3</v>
      </c>
      <c r="M2185" s="2">
        <f t="shared" si="78"/>
        <v>-2.4179021420417501E-2</v>
      </c>
      <c r="N2185" s="2">
        <f t="shared" si="79"/>
        <v>7.0152521366252496E-2</v>
      </c>
      <c r="P2185" s="1">
        <v>138</v>
      </c>
    </row>
    <row r="2186" spans="1:16" x14ac:dyDescent="0.2">
      <c r="A2186" s="4" t="s">
        <v>5140</v>
      </c>
      <c r="B2186" s="4" t="s">
        <v>5140</v>
      </c>
      <c r="C2186" s="4">
        <v>47000</v>
      </c>
      <c r="D2186" s="4" t="s">
        <v>1867</v>
      </c>
      <c r="E2186" s="24"/>
      <c r="F2186" s="24"/>
      <c r="G2186" s="24"/>
      <c r="H2186" s="24"/>
      <c r="I2186" s="40" t="s">
        <v>2034</v>
      </c>
      <c r="J2186" s="4" t="s">
        <v>7085</v>
      </c>
      <c r="K2186" s="2">
        <v>-9.7962292784000001E-5</v>
      </c>
      <c r="L2186" s="2">
        <v>3.19931161357E-4</v>
      </c>
      <c r="M2186" s="2">
        <f t="shared" si="78"/>
        <v>0</v>
      </c>
      <c r="N2186" s="2">
        <f t="shared" si="79"/>
        <v>0</v>
      </c>
      <c r="P2186" s="1">
        <v>345</v>
      </c>
    </row>
    <row r="2187" spans="1:16" x14ac:dyDescent="0.2">
      <c r="A2187" s="4" t="s">
        <v>5140</v>
      </c>
      <c r="B2187" s="4" t="s">
        <v>5140</v>
      </c>
      <c r="C2187" s="4">
        <v>47010</v>
      </c>
      <c r="D2187" s="4" t="s">
        <v>1868</v>
      </c>
      <c r="E2187" s="23">
        <v>74.099999999999994</v>
      </c>
      <c r="F2187" s="24"/>
      <c r="G2187" s="24"/>
      <c r="H2187" s="24"/>
      <c r="I2187" s="40" t="s">
        <v>2034</v>
      </c>
      <c r="J2187" s="4" t="s">
        <v>7085</v>
      </c>
      <c r="K2187" s="2">
        <v>-2.2439521853799999E-4</v>
      </c>
      <c r="L2187" s="2">
        <v>6.7661481443799998E-4</v>
      </c>
      <c r="M2187" s="2">
        <f t="shared" si="78"/>
        <v>-1.6627685693665798E-2</v>
      </c>
      <c r="N2187" s="2">
        <f t="shared" si="79"/>
        <v>5.0137157749855797E-2</v>
      </c>
      <c r="P2187" s="1">
        <v>138</v>
      </c>
    </row>
    <row r="2188" spans="1:16" x14ac:dyDescent="0.2">
      <c r="A2188" s="4" t="s">
        <v>5140</v>
      </c>
      <c r="B2188" s="4" t="s">
        <v>5140</v>
      </c>
      <c r="C2188" s="4">
        <v>47011</v>
      </c>
      <c r="D2188" s="4" t="s">
        <v>1869</v>
      </c>
      <c r="E2188" s="23">
        <v>50.4</v>
      </c>
      <c r="F2188" s="24"/>
      <c r="G2188" s="24"/>
      <c r="H2188" s="24"/>
      <c r="I2188" s="40" t="s">
        <v>2034</v>
      </c>
      <c r="J2188" s="4" t="s">
        <v>7085</v>
      </c>
      <c r="K2188" s="2">
        <v>-2.2439521853799999E-4</v>
      </c>
      <c r="L2188" s="2">
        <v>6.7661481443799998E-4</v>
      </c>
      <c r="M2188" s="2">
        <f t="shared" si="78"/>
        <v>-1.1309519014315199E-2</v>
      </c>
      <c r="N2188" s="2">
        <f t="shared" si="79"/>
        <v>3.4101386647675196E-2</v>
      </c>
      <c r="P2188" s="1">
        <v>138</v>
      </c>
    </row>
    <row r="2189" spans="1:16" x14ac:dyDescent="0.2">
      <c r="A2189" s="4" t="s">
        <v>5140</v>
      </c>
      <c r="B2189" s="4" t="s">
        <v>5140</v>
      </c>
      <c r="C2189" s="4">
        <v>47012</v>
      </c>
      <c r="D2189" s="4" t="s">
        <v>1869</v>
      </c>
      <c r="E2189" s="23">
        <v>24.8</v>
      </c>
      <c r="F2189" s="24"/>
      <c r="G2189" s="24"/>
      <c r="H2189" s="24"/>
      <c r="I2189" s="40" t="s">
        <v>2034</v>
      </c>
      <c r="J2189" s="4" t="s">
        <v>7085</v>
      </c>
      <c r="K2189" s="2">
        <v>-2.2794424148699999E-4</v>
      </c>
      <c r="L2189" s="2">
        <v>6.8667653249599998E-4</v>
      </c>
      <c r="M2189" s="2">
        <f t="shared" si="78"/>
        <v>-5.6530171888776E-3</v>
      </c>
      <c r="N2189" s="2">
        <f t="shared" si="79"/>
        <v>1.7029578005900801E-2</v>
      </c>
      <c r="P2189" s="1">
        <v>138</v>
      </c>
    </row>
    <row r="2190" spans="1:16" x14ac:dyDescent="0.2">
      <c r="A2190" s="4" t="s">
        <v>5140</v>
      </c>
      <c r="B2190" s="4" t="s">
        <v>5140</v>
      </c>
      <c r="C2190" s="4">
        <v>47015</v>
      </c>
      <c r="D2190" s="4" t="s">
        <v>1870</v>
      </c>
      <c r="E2190" s="24"/>
      <c r="F2190" s="24"/>
      <c r="G2190" s="24"/>
      <c r="H2190" s="24"/>
      <c r="I2190" s="40" t="s">
        <v>2034</v>
      </c>
      <c r="J2190" s="4" t="s">
        <v>7085</v>
      </c>
      <c r="K2190" s="2">
        <v>-2.2751545475300001E-4</v>
      </c>
      <c r="L2190" s="2">
        <v>6.9451821036599999E-4</v>
      </c>
      <c r="M2190" s="2">
        <f t="shared" si="78"/>
        <v>0</v>
      </c>
      <c r="N2190" s="2">
        <f t="shared" si="79"/>
        <v>0</v>
      </c>
      <c r="P2190" s="1">
        <v>138</v>
      </c>
    </row>
    <row r="2191" spans="1:16" x14ac:dyDescent="0.2">
      <c r="A2191" s="4" t="s">
        <v>5140</v>
      </c>
      <c r="B2191" s="4" t="s">
        <v>5140</v>
      </c>
      <c r="C2191" s="4">
        <v>47016</v>
      </c>
      <c r="D2191" s="4" t="s">
        <v>1871</v>
      </c>
      <c r="E2191" s="24"/>
      <c r="F2191" s="24"/>
      <c r="G2191" s="24"/>
      <c r="H2191" s="24"/>
      <c r="I2191" s="40" t="s">
        <v>2034</v>
      </c>
      <c r="J2191" s="4" t="s">
        <v>7085</v>
      </c>
      <c r="K2191" s="2">
        <v>-2.28597069508E-4</v>
      </c>
      <c r="L2191" s="2">
        <v>6.9794541923300004E-4</v>
      </c>
      <c r="M2191" s="2">
        <f t="shared" si="78"/>
        <v>0</v>
      </c>
      <c r="N2191" s="2">
        <f t="shared" si="79"/>
        <v>0</v>
      </c>
      <c r="P2191" s="1">
        <v>138</v>
      </c>
    </row>
    <row r="2192" spans="1:16" x14ac:dyDescent="0.2">
      <c r="A2192" s="4" t="s">
        <v>5141</v>
      </c>
      <c r="B2192" s="4" t="s">
        <v>5141</v>
      </c>
      <c r="C2192" s="4">
        <v>47050</v>
      </c>
      <c r="D2192" s="4" t="s">
        <v>1872</v>
      </c>
      <c r="E2192" s="23">
        <v>93.8</v>
      </c>
      <c r="F2192" s="24"/>
      <c r="G2192" s="24"/>
      <c r="H2192" s="24"/>
      <c r="I2192" s="40" t="s">
        <v>2034</v>
      </c>
      <c r="J2192" s="4" t="s">
        <v>7085</v>
      </c>
      <c r="K2192" s="2">
        <v>-1.9153674657000001E-4</v>
      </c>
      <c r="L2192" s="2">
        <v>5.6362763280000004E-4</v>
      </c>
      <c r="M2192" s="2">
        <f t="shared" si="78"/>
        <v>-1.7966146828266E-2</v>
      </c>
      <c r="N2192" s="2">
        <f t="shared" si="79"/>
        <v>5.2868271956640005E-2</v>
      </c>
      <c r="P2192" s="1">
        <v>138</v>
      </c>
    </row>
    <row r="2193" spans="1:16" x14ac:dyDescent="0.2">
      <c r="A2193" s="4" t="s">
        <v>5142</v>
      </c>
      <c r="B2193" s="4" t="s">
        <v>5142</v>
      </c>
      <c r="C2193" s="4">
        <v>47060</v>
      </c>
      <c r="D2193" s="4" t="s">
        <v>3394</v>
      </c>
      <c r="E2193" s="23">
        <v>3</v>
      </c>
      <c r="F2193" s="24"/>
      <c r="G2193" s="24"/>
      <c r="H2193" s="24"/>
      <c r="I2193" s="40" t="s">
        <v>2034</v>
      </c>
      <c r="J2193" s="4" t="s">
        <v>1689</v>
      </c>
      <c r="K2193" s="2">
        <v>-2.7058934210799998E-4</v>
      </c>
      <c r="L2193" s="2">
        <v>8.1104412674899999E-4</v>
      </c>
      <c r="M2193" s="2">
        <f t="shared" si="78"/>
        <v>-8.1176802632399988E-4</v>
      </c>
      <c r="N2193" s="2">
        <f t="shared" si="79"/>
        <v>2.4331323802469999E-3</v>
      </c>
      <c r="P2193" s="1">
        <v>69</v>
      </c>
    </row>
    <row r="2194" spans="1:16" x14ac:dyDescent="0.2">
      <c r="A2194" s="4" t="s">
        <v>5143</v>
      </c>
      <c r="B2194" s="4" t="s">
        <v>5143</v>
      </c>
      <c r="C2194" s="4">
        <v>47071</v>
      </c>
      <c r="D2194" s="4" t="s">
        <v>1873</v>
      </c>
      <c r="E2194" s="23">
        <v>26.5</v>
      </c>
      <c r="F2194" s="24"/>
      <c r="G2194" s="24"/>
      <c r="H2194" s="24"/>
      <c r="I2194" s="40" t="s">
        <v>2034</v>
      </c>
      <c r="J2194" s="4" t="s">
        <v>7085</v>
      </c>
      <c r="K2194" s="2">
        <v>-2.02256342163E-4</v>
      </c>
      <c r="L2194" s="2">
        <v>5.9903599321799996E-4</v>
      </c>
      <c r="M2194" s="2">
        <f t="shared" si="78"/>
        <v>-5.3597930673194997E-3</v>
      </c>
      <c r="N2194" s="2">
        <f t="shared" si="79"/>
        <v>1.5874453820276999E-2</v>
      </c>
      <c r="P2194" s="1">
        <v>138</v>
      </c>
    </row>
    <row r="2195" spans="1:16" x14ac:dyDescent="0.2">
      <c r="A2195" s="4" t="s">
        <v>5143</v>
      </c>
      <c r="B2195" s="4" t="s">
        <v>5143</v>
      </c>
      <c r="C2195" s="4">
        <v>47072</v>
      </c>
      <c r="D2195" s="4" t="s">
        <v>1873</v>
      </c>
      <c r="E2195" s="23">
        <v>60.8</v>
      </c>
      <c r="F2195" s="24"/>
      <c r="G2195" s="24"/>
      <c r="H2195" s="24"/>
      <c r="I2195" s="40" t="s">
        <v>2034</v>
      </c>
      <c r="J2195" s="4" t="s">
        <v>7085</v>
      </c>
      <c r="K2195" s="2">
        <v>-3.0188215896500003E-4</v>
      </c>
      <c r="L2195" s="2">
        <v>8.9629594003799999E-4</v>
      </c>
      <c r="M2195" s="2">
        <f t="shared" si="78"/>
        <v>-1.8354435265072001E-2</v>
      </c>
      <c r="N2195" s="2">
        <f t="shared" si="79"/>
        <v>5.4494793154310397E-2</v>
      </c>
      <c r="P2195" s="1">
        <v>138</v>
      </c>
    </row>
    <row r="2196" spans="1:16" x14ac:dyDescent="0.2">
      <c r="A2196" s="4" t="s">
        <v>5144</v>
      </c>
      <c r="B2196" s="4" t="s">
        <v>5144</v>
      </c>
      <c r="C2196" s="4">
        <v>47090</v>
      </c>
      <c r="D2196" s="4" t="s">
        <v>1874</v>
      </c>
      <c r="E2196" s="23">
        <v>54.3</v>
      </c>
      <c r="F2196" s="24"/>
      <c r="G2196" s="24"/>
      <c r="H2196" s="24"/>
      <c r="I2196" s="40" t="s">
        <v>2034</v>
      </c>
      <c r="J2196" s="4" t="s">
        <v>6</v>
      </c>
      <c r="K2196" s="2">
        <v>-2.8439133893699999E-4</v>
      </c>
      <c r="L2196" s="2">
        <v>8.6638214997899999E-4</v>
      </c>
      <c r="M2196" s="2">
        <f t="shared" si="78"/>
        <v>-1.5442449704279099E-2</v>
      </c>
      <c r="N2196" s="2">
        <f t="shared" si="79"/>
        <v>4.70445507438597E-2</v>
      </c>
      <c r="P2196" s="1">
        <v>138</v>
      </c>
    </row>
    <row r="2197" spans="1:16" x14ac:dyDescent="0.2">
      <c r="A2197" s="4" t="s">
        <v>5145</v>
      </c>
      <c r="B2197" s="4" t="s">
        <v>5145</v>
      </c>
      <c r="C2197" s="4">
        <v>47100</v>
      </c>
      <c r="D2197" s="4" t="s">
        <v>1875</v>
      </c>
      <c r="E2197" s="23">
        <v>139.1</v>
      </c>
      <c r="F2197" s="24"/>
      <c r="G2197" s="24"/>
      <c r="H2197" s="24"/>
      <c r="I2197" s="40" t="s">
        <v>2034</v>
      </c>
      <c r="J2197" s="4" t="s">
        <v>7085</v>
      </c>
      <c r="K2197" s="2">
        <v>-1.7814288730700001E-4</v>
      </c>
      <c r="L2197" s="2">
        <v>5.1350297872E-4</v>
      </c>
      <c r="M2197" s="2">
        <f t="shared" si="78"/>
        <v>-2.47796756244037E-2</v>
      </c>
      <c r="N2197" s="2">
        <f t="shared" si="79"/>
        <v>7.1428264339952002E-2</v>
      </c>
      <c r="P2197" s="1">
        <v>138</v>
      </c>
    </row>
    <row r="2198" spans="1:16" x14ac:dyDescent="0.2">
      <c r="A2198" s="4" t="s">
        <v>5146</v>
      </c>
      <c r="B2198" s="4" t="s">
        <v>5146</v>
      </c>
      <c r="C2198" s="4">
        <v>47110</v>
      </c>
      <c r="D2198" s="4" t="s">
        <v>1876</v>
      </c>
      <c r="E2198" s="23">
        <v>136.19999999999999</v>
      </c>
      <c r="F2198" s="24"/>
      <c r="G2198" s="24"/>
      <c r="H2198" s="24"/>
      <c r="I2198" s="40" t="s">
        <v>2034</v>
      </c>
      <c r="J2198" s="4" t="s">
        <v>7085</v>
      </c>
      <c r="K2198" s="2">
        <v>-3.2144557917500002E-4</v>
      </c>
      <c r="L2198" s="2">
        <v>9.906890336420001E-4</v>
      </c>
      <c r="M2198" s="2">
        <f t="shared" si="78"/>
        <v>-4.3780887883634996E-2</v>
      </c>
      <c r="N2198" s="2">
        <f t="shared" si="79"/>
        <v>0.13493184638204039</v>
      </c>
      <c r="P2198" s="1">
        <v>138</v>
      </c>
    </row>
    <row r="2199" spans="1:16" x14ac:dyDescent="0.2">
      <c r="A2199" s="4" t="s">
        <v>5147</v>
      </c>
      <c r="B2199" s="4" t="s">
        <v>5147</v>
      </c>
      <c r="C2199" s="4">
        <v>47150</v>
      </c>
      <c r="D2199" s="4" t="s">
        <v>1877</v>
      </c>
      <c r="E2199" s="24"/>
      <c r="F2199" s="24"/>
      <c r="G2199" s="24"/>
      <c r="H2199" s="24"/>
      <c r="I2199" s="40" t="s">
        <v>2034</v>
      </c>
      <c r="J2199" s="4" t="s">
        <v>7085</v>
      </c>
      <c r="K2199" s="2">
        <v>-1.60657698871E-4</v>
      </c>
      <c r="L2199" s="2">
        <v>4.5128961210099999E-4</v>
      </c>
      <c r="M2199" s="2">
        <f t="shared" si="78"/>
        <v>0</v>
      </c>
      <c r="N2199" s="2">
        <f t="shared" si="79"/>
        <v>0</v>
      </c>
      <c r="P2199" s="1">
        <v>138</v>
      </c>
    </row>
    <row r="2200" spans="1:16" x14ac:dyDescent="0.2">
      <c r="A2200" s="4" t="s">
        <v>5147</v>
      </c>
      <c r="B2200" s="4" t="s">
        <v>5147</v>
      </c>
      <c r="C2200" s="4">
        <v>47160</v>
      </c>
      <c r="D2200" s="4" t="s">
        <v>1878</v>
      </c>
      <c r="E2200" s="23">
        <v>61.5</v>
      </c>
      <c r="F2200" s="24"/>
      <c r="G2200" s="24"/>
      <c r="H2200" s="24"/>
      <c r="I2200" s="40" t="s">
        <v>2034</v>
      </c>
      <c r="J2200" s="4" t="s">
        <v>7085</v>
      </c>
      <c r="K2200" s="2">
        <v>-2.7058934210799998E-4</v>
      </c>
      <c r="L2200" s="2">
        <v>8.1104412674899999E-4</v>
      </c>
      <c r="M2200" s="2">
        <f t="shared" si="78"/>
        <v>-1.6641244539641997E-2</v>
      </c>
      <c r="N2200" s="2">
        <f t="shared" si="79"/>
        <v>4.98792137950635E-2</v>
      </c>
      <c r="P2200" s="1">
        <v>69</v>
      </c>
    </row>
    <row r="2201" spans="1:16" x14ac:dyDescent="0.2">
      <c r="A2201" s="4" t="s">
        <v>5147</v>
      </c>
      <c r="B2201" s="4" t="s">
        <v>5147</v>
      </c>
      <c r="C2201" s="4">
        <v>47165</v>
      </c>
      <c r="D2201" s="4" t="s">
        <v>1879</v>
      </c>
      <c r="E2201" s="24"/>
      <c r="F2201" s="24"/>
      <c r="G2201" s="24"/>
      <c r="H2201" s="24"/>
      <c r="I2201" s="40" t="s">
        <v>2034</v>
      </c>
      <c r="J2201" s="4" t="s">
        <v>7085</v>
      </c>
      <c r="K2201" s="2">
        <v>-1.8394464859699999E-4</v>
      </c>
      <c r="L2201" s="2">
        <v>5.1677663577699999E-4</v>
      </c>
      <c r="M2201" s="2">
        <f t="shared" si="78"/>
        <v>0</v>
      </c>
      <c r="N2201" s="2">
        <f t="shared" si="79"/>
        <v>0</v>
      </c>
      <c r="P2201" s="1">
        <v>69</v>
      </c>
    </row>
    <row r="2202" spans="1:16" x14ac:dyDescent="0.2">
      <c r="A2202" s="4" t="s">
        <v>5147</v>
      </c>
      <c r="B2202" s="4" t="s">
        <v>5147</v>
      </c>
      <c r="C2202" s="4">
        <v>47170</v>
      </c>
      <c r="D2202" s="4" t="s">
        <v>1880</v>
      </c>
      <c r="E2202" s="24"/>
      <c r="F2202" s="24"/>
      <c r="G2202" s="24"/>
      <c r="H2202" s="24"/>
      <c r="I2202" s="40" t="s">
        <v>2034</v>
      </c>
      <c r="J2202" s="4" t="s">
        <v>7085</v>
      </c>
      <c r="K2202" s="2">
        <v>-1.5969823289200001E-4</v>
      </c>
      <c r="L2202" s="2">
        <v>4.4810413965000001E-4</v>
      </c>
      <c r="M2202" s="2">
        <f t="shared" si="78"/>
        <v>0</v>
      </c>
      <c r="N2202" s="2">
        <f t="shared" si="79"/>
        <v>0</v>
      </c>
      <c r="P2202" s="1">
        <v>138</v>
      </c>
    </row>
    <row r="2203" spans="1:16" x14ac:dyDescent="0.2">
      <c r="A2203" s="4" t="s">
        <v>5148</v>
      </c>
      <c r="B2203" s="4" t="s">
        <v>5148</v>
      </c>
      <c r="C2203" s="4">
        <v>47191</v>
      </c>
      <c r="D2203" s="4" t="s">
        <v>1881</v>
      </c>
      <c r="E2203" s="23">
        <v>42</v>
      </c>
      <c r="F2203" s="24"/>
      <c r="G2203" s="24"/>
      <c r="H2203" s="24"/>
      <c r="I2203" s="40" t="s">
        <v>2034</v>
      </c>
      <c r="J2203" s="4" t="s">
        <v>7085</v>
      </c>
      <c r="K2203" s="2">
        <v>-2.7905011666E-4</v>
      </c>
      <c r="L2203" s="2">
        <v>8.3156547043500002E-4</v>
      </c>
      <c r="M2203" s="2">
        <f t="shared" si="78"/>
        <v>-1.172010489972E-2</v>
      </c>
      <c r="N2203" s="2">
        <f t="shared" si="79"/>
        <v>3.4925749758270001E-2</v>
      </c>
      <c r="P2203" s="1">
        <v>138</v>
      </c>
    </row>
    <row r="2204" spans="1:16" x14ac:dyDescent="0.2">
      <c r="A2204" s="4" t="s">
        <v>5148</v>
      </c>
      <c r="B2204" s="4" t="s">
        <v>5148</v>
      </c>
      <c r="C2204" s="4">
        <v>47192</v>
      </c>
      <c r="D2204" s="4" t="s">
        <v>1881</v>
      </c>
      <c r="E2204" s="23">
        <v>37.799999999999997</v>
      </c>
      <c r="F2204" s="24"/>
      <c r="G2204" s="24"/>
      <c r="H2204" s="24"/>
      <c r="I2204" s="40" t="s">
        <v>2034</v>
      </c>
      <c r="J2204" s="4" t="s">
        <v>7085</v>
      </c>
      <c r="K2204" s="2">
        <v>-2.0849515567499999E-4</v>
      </c>
      <c r="L2204" s="2">
        <v>6.2089797575000003E-4</v>
      </c>
      <c r="M2204" s="2">
        <f t="shared" si="78"/>
        <v>-7.8811168845149999E-3</v>
      </c>
      <c r="N2204" s="2">
        <f t="shared" si="79"/>
        <v>2.3469943483349999E-2</v>
      </c>
      <c r="P2204" s="1">
        <v>138</v>
      </c>
    </row>
    <row r="2205" spans="1:16" x14ac:dyDescent="0.2">
      <c r="A2205" s="4" t="s">
        <v>5149</v>
      </c>
      <c r="B2205" s="4" t="s">
        <v>5149</v>
      </c>
      <c r="C2205" s="4">
        <v>47210</v>
      </c>
      <c r="D2205" s="4" t="s">
        <v>1882</v>
      </c>
      <c r="E2205" s="23">
        <v>70</v>
      </c>
      <c r="F2205" s="24"/>
      <c r="G2205" s="24"/>
      <c r="H2205" s="24"/>
      <c r="I2205" s="40" t="s">
        <v>2034</v>
      </c>
      <c r="J2205" s="4" t="s">
        <v>7085</v>
      </c>
      <c r="K2205" s="2">
        <v>-3.7588388659099998E-4</v>
      </c>
      <c r="L2205" s="2">
        <v>1.180155435577E-3</v>
      </c>
      <c r="M2205" s="2">
        <f t="shared" si="78"/>
        <v>-2.6311872061369999E-2</v>
      </c>
      <c r="N2205" s="2">
        <f t="shared" si="79"/>
        <v>8.2610880490390004E-2</v>
      </c>
      <c r="P2205" s="1">
        <v>138</v>
      </c>
    </row>
    <row r="2206" spans="1:16" x14ac:dyDescent="0.2">
      <c r="A2206" s="4" t="s">
        <v>5150</v>
      </c>
      <c r="B2206" s="4" t="s">
        <v>5150</v>
      </c>
      <c r="C2206" s="4">
        <v>47300</v>
      </c>
      <c r="D2206" s="4" t="s">
        <v>1883</v>
      </c>
      <c r="E2206" s="24"/>
      <c r="F2206" s="24"/>
      <c r="G2206" s="24"/>
      <c r="H2206" s="24"/>
      <c r="I2206" s="40" t="s">
        <v>2034</v>
      </c>
      <c r="J2206" s="4" t="s">
        <v>7085</v>
      </c>
      <c r="K2206" s="2">
        <v>-1.9974698079700001E-4</v>
      </c>
      <c r="L2206" s="2">
        <v>6.46932283416E-4</v>
      </c>
      <c r="M2206" s="2">
        <f t="shared" si="78"/>
        <v>0</v>
      </c>
      <c r="N2206" s="2">
        <f t="shared" si="79"/>
        <v>0</v>
      </c>
      <c r="P2206" s="1">
        <v>345</v>
      </c>
    </row>
    <row r="2207" spans="1:16" x14ac:dyDescent="0.2">
      <c r="A2207" s="4" t="s">
        <v>5150</v>
      </c>
      <c r="B2207" s="4" t="s">
        <v>5150</v>
      </c>
      <c r="C2207" s="4">
        <v>47310</v>
      </c>
      <c r="D2207" s="4" t="s">
        <v>1884</v>
      </c>
      <c r="E2207" s="23">
        <v>90.8</v>
      </c>
      <c r="F2207" s="24"/>
      <c r="G2207" s="24"/>
      <c r="H2207" s="24"/>
      <c r="I2207" s="40" t="s">
        <v>2034</v>
      </c>
      <c r="J2207" s="4" t="s">
        <v>7085</v>
      </c>
      <c r="K2207" s="2">
        <v>-1.97354413103E-4</v>
      </c>
      <c r="L2207" s="2">
        <v>5.8185867965200003E-4</v>
      </c>
      <c r="M2207" s="2">
        <f t="shared" si="78"/>
        <v>-1.7919780709752399E-2</v>
      </c>
      <c r="N2207" s="2">
        <f t="shared" si="79"/>
        <v>5.2832768112401604E-2</v>
      </c>
      <c r="P2207" s="1">
        <v>138</v>
      </c>
    </row>
    <row r="2208" spans="1:16" x14ac:dyDescent="0.2">
      <c r="A2208" s="4" t="s">
        <v>5151</v>
      </c>
      <c r="B2208" s="4" t="s">
        <v>5151</v>
      </c>
      <c r="C2208" s="4">
        <v>47320</v>
      </c>
      <c r="D2208" s="4" t="s">
        <v>1885</v>
      </c>
      <c r="E2208" s="23">
        <v>149.69999999999999</v>
      </c>
      <c r="F2208" s="24"/>
      <c r="G2208" s="24"/>
      <c r="H2208" s="24"/>
      <c r="I2208" s="40" t="s">
        <v>2034</v>
      </c>
      <c r="J2208" s="4" t="s">
        <v>7085</v>
      </c>
      <c r="K2208" s="2">
        <v>-3.0550002702500002E-4</v>
      </c>
      <c r="L2208" s="2">
        <v>9.4161712331700001E-4</v>
      </c>
      <c r="M2208" s="2">
        <f t="shared" si="78"/>
        <v>-4.5733354045642501E-2</v>
      </c>
      <c r="N2208" s="2">
        <f t="shared" si="79"/>
        <v>0.14096008336055488</v>
      </c>
      <c r="P2208" s="1">
        <v>138</v>
      </c>
    </row>
    <row r="2209" spans="1:16" x14ac:dyDescent="0.2">
      <c r="A2209" s="4" t="s">
        <v>5152</v>
      </c>
      <c r="B2209" s="4" t="s">
        <v>5152</v>
      </c>
      <c r="C2209" s="4">
        <v>47331</v>
      </c>
      <c r="D2209" s="4" t="s">
        <v>1886</v>
      </c>
      <c r="E2209" s="23">
        <v>20.100000000000001</v>
      </c>
      <c r="F2209" s="24"/>
      <c r="G2209" s="24"/>
      <c r="H2209" s="24"/>
      <c r="I2209" s="40" t="s">
        <v>2034</v>
      </c>
      <c r="J2209" s="4" t="s">
        <v>7085</v>
      </c>
      <c r="K2209" s="2">
        <v>-2.3548452009000001E-4</v>
      </c>
      <c r="L2209" s="2">
        <v>7.02313147485E-4</v>
      </c>
      <c r="M2209" s="2">
        <f t="shared" si="78"/>
        <v>-4.7332388538090008E-3</v>
      </c>
      <c r="N2209" s="2">
        <f t="shared" si="79"/>
        <v>1.4116494264448502E-2</v>
      </c>
      <c r="P2209" s="1">
        <v>138</v>
      </c>
    </row>
    <row r="2210" spans="1:16" x14ac:dyDescent="0.2">
      <c r="A2210" s="4" t="s">
        <v>5152</v>
      </c>
      <c r="B2210" s="4" t="s">
        <v>5152</v>
      </c>
      <c r="C2210" s="4">
        <v>47332</v>
      </c>
      <c r="D2210" s="4" t="s">
        <v>1886</v>
      </c>
      <c r="E2210" s="23">
        <v>11.5</v>
      </c>
      <c r="F2210" s="24"/>
      <c r="G2210" s="24"/>
      <c r="H2210" s="24"/>
      <c r="I2210" s="40" t="s">
        <v>2034</v>
      </c>
      <c r="J2210" s="4" t="s">
        <v>7085</v>
      </c>
      <c r="K2210" s="2">
        <v>-3.0539574800099998E-4</v>
      </c>
      <c r="L2210" s="2">
        <v>9.4959867419700005E-4</v>
      </c>
      <c r="M2210" s="2">
        <f t="shared" si="78"/>
        <v>-3.5120511020114999E-3</v>
      </c>
      <c r="N2210" s="2">
        <f t="shared" si="79"/>
        <v>1.09203847532655E-2</v>
      </c>
      <c r="P2210" s="1">
        <v>138</v>
      </c>
    </row>
    <row r="2211" spans="1:16" x14ac:dyDescent="0.2">
      <c r="A2211" s="4" t="s">
        <v>5153</v>
      </c>
      <c r="B2211" s="4" t="s">
        <v>5153</v>
      </c>
      <c r="C2211" s="4">
        <v>47350</v>
      </c>
      <c r="D2211" s="4" t="s">
        <v>1887</v>
      </c>
      <c r="E2211" s="23">
        <v>54.9</v>
      </c>
      <c r="F2211" s="24"/>
      <c r="G2211" s="24"/>
      <c r="H2211" s="24"/>
      <c r="I2211" s="40" t="s">
        <v>2034</v>
      </c>
      <c r="J2211" s="4" t="s">
        <v>7085</v>
      </c>
      <c r="K2211" s="2">
        <v>-3.3142828033300002E-4</v>
      </c>
      <c r="L2211" s="2">
        <v>1.0305442847310001E-3</v>
      </c>
      <c r="M2211" s="2">
        <f t="shared" si="78"/>
        <v>-1.81954125902817E-2</v>
      </c>
      <c r="N2211" s="2">
        <f t="shared" si="79"/>
        <v>5.65768812317319E-2</v>
      </c>
      <c r="P2211" s="1">
        <v>138</v>
      </c>
    </row>
    <row r="2212" spans="1:16" x14ac:dyDescent="0.2">
      <c r="A2212" s="4" t="s">
        <v>5154</v>
      </c>
      <c r="B2212" s="4" t="s">
        <v>5154</v>
      </c>
      <c r="C2212" s="4">
        <v>47380</v>
      </c>
      <c r="D2212" s="4" t="s">
        <v>1888</v>
      </c>
      <c r="E2212" s="23">
        <v>73.8</v>
      </c>
      <c r="F2212" s="24"/>
      <c r="G2212" s="24"/>
      <c r="H2212" s="24"/>
      <c r="I2212" s="40" t="s">
        <v>2034</v>
      </c>
      <c r="J2212" s="4" t="s">
        <v>7085</v>
      </c>
      <c r="K2212" s="2">
        <v>-2.80499807559E-4</v>
      </c>
      <c r="L2212" s="2">
        <v>8.4137450903700004E-4</v>
      </c>
      <c r="M2212" s="2">
        <f t="shared" si="78"/>
        <v>-2.0700885797854198E-2</v>
      </c>
      <c r="N2212" s="2">
        <f t="shared" si="79"/>
        <v>6.2093438766930603E-2</v>
      </c>
      <c r="P2212" s="1">
        <v>138</v>
      </c>
    </row>
    <row r="2213" spans="1:16" x14ac:dyDescent="0.2">
      <c r="A2213" s="4" t="s">
        <v>5154</v>
      </c>
      <c r="B2213" s="4" t="s">
        <v>5154</v>
      </c>
      <c r="C2213" s="4">
        <v>47381</v>
      </c>
      <c r="D2213" s="4" t="s">
        <v>1889</v>
      </c>
      <c r="E2213" s="23">
        <v>37.1</v>
      </c>
      <c r="F2213" s="24"/>
      <c r="G2213" s="24"/>
      <c r="H2213" s="24"/>
      <c r="I2213" s="40" t="s">
        <v>2034</v>
      </c>
      <c r="J2213" s="4" t="s">
        <v>7085</v>
      </c>
      <c r="K2213" s="2">
        <v>-2.2439521853799999E-4</v>
      </c>
      <c r="L2213" s="2">
        <v>6.7661481443799998E-4</v>
      </c>
      <c r="M2213" s="2">
        <f t="shared" si="78"/>
        <v>-8.3250626077598002E-3</v>
      </c>
      <c r="N2213" s="2">
        <f t="shared" si="79"/>
        <v>2.5102409615649801E-2</v>
      </c>
      <c r="P2213" s="1">
        <v>138</v>
      </c>
    </row>
    <row r="2214" spans="1:16" x14ac:dyDescent="0.2">
      <c r="A2214" s="4" t="s">
        <v>5154</v>
      </c>
      <c r="B2214" s="4" t="s">
        <v>5154</v>
      </c>
      <c r="C2214" s="4">
        <v>47382</v>
      </c>
      <c r="D2214" s="4" t="s">
        <v>1889</v>
      </c>
      <c r="E2214" s="23"/>
      <c r="F2214" s="24"/>
      <c r="G2214" s="24"/>
      <c r="H2214" s="24"/>
      <c r="I2214" s="40" t="s">
        <v>2034</v>
      </c>
      <c r="J2214" s="4" t="s">
        <v>7085</v>
      </c>
      <c r="K2214" s="2">
        <v>-2.7951723313899998E-4</v>
      </c>
      <c r="L2214" s="2">
        <v>8.3848903886999998E-4</v>
      </c>
      <c r="M2214" s="2">
        <f t="shared" si="78"/>
        <v>0</v>
      </c>
      <c r="N2214" s="2">
        <f t="shared" si="79"/>
        <v>0</v>
      </c>
      <c r="P2214" s="1">
        <v>138</v>
      </c>
    </row>
    <row r="2215" spans="1:16" x14ac:dyDescent="0.2">
      <c r="A2215" s="4" t="s">
        <v>5154</v>
      </c>
      <c r="B2215" s="4" t="s">
        <v>5154</v>
      </c>
      <c r="C2215" s="4">
        <v>47383</v>
      </c>
      <c r="D2215" s="4" t="s">
        <v>1890</v>
      </c>
      <c r="E2215" s="23">
        <v>68.599999999999994</v>
      </c>
      <c r="F2215" s="24"/>
      <c r="G2215" s="24"/>
      <c r="H2215" s="24"/>
      <c r="I2215" s="40" t="s">
        <v>2034</v>
      </c>
      <c r="J2215" s="4" t="s">
        <v>7085</v>
      </c>
      <c r="K2215" s="2">
        <v>-2.8148238197900002E-4</v>
      </c>
      <c r="L2215" s="2">
        <v>8.4425992099600004E-4</v>
      </c>
      <c r="M2215" s="2">
        <f t="shared" si="78"/>
        <v>-1.9309691403759401E-2</v>
      </c>
      <c r="N2215" s="2">
        <f t="shared" si="79"/>
        <v>5.7916230580325599E-2</v>
      </c>
      <c r="P2215" s="1">
        <v>138</v>
      </c>
    </row>
    <row r="2216" spans="1:16" x14ac:dyDescent="0.2">
      <c r="A2216" s="4" t="s">
        <v>5154</v>
      </c>
      <c r="B2216" s="4" t="s">
        <v>5154</v>
      </c>
      <c r="C2216" s="4">
        <v>47384</v>
      </c>
      <c r="D2216" s="4" t="s">
        <v>1890</v>
      </c>
      <c r="E2216" s="23">
        <v>32.700000000000003</v>
      </c>
      <c r="F2216" s="24"/>
      <c r="G2216" s="24"/>
      <c r="H2216" s="24"/>
      <c r="I2216" s="40" t="s">
        <v>2034</v>
      </c>
      <c r="J2216" s="4" t="s">
        <v>7085</v>
      </c>
      <c r="K2216" s="2">
        <v>-2.2439521853799999E-4</v>
      </c>
      <c r="L2216" s="2">
        <v>6.7661481443799998E-4</v>
      </c>
      <c r="M2216" s="2">
        <f t="shared" si="78"/>
        <v>-7.3377236461926003E-3</v>
      </c>
      <c r="N2216" s="2">
        <f t="shared" si="79"/>
        <v>2.21253044321226E-2</v>
      </c>
      <c r="P2216" s="1">
        <v>138</v>
      </c>
    </row>
    <row r="2217" spans="1:16" x14ac:dyDescent="0.2">
      <c r="A2217" s="4" t="s">
        <v>5155</v>
      </c>
      <c r="B2217" s="4" t="s">
        <v>5155</v>
      </c>
      <c r="C2217" s="4">
        <v>47411</v>
      </c>
      <c r="D2217" s="4" t="s">
        <v>1891</v>
      </c>
      <c r="E2217" s="23">
        <v>62.2</v>
      </c>
      <c r="F2217" s="24"/>
      <c r="G2217" s="24"/>
      <c r="H2217" s="24"/>
      <c r="I2217" s="40" t="s">
        <v>2034</v>
      </c>
      <c r="J2217" s="4" t="s">
        <v>7085</v>
      </c>
      <c r="K2217" s="2">
        <v>-2.1195324370600001E-4</v>
      </c>
      <c r="L2217" s="2">
        <v>6.3301576301500004E-4</v>
      </c>
      <c r="M2217" s="2">
        <f t="shared" si="78"/>
        <v>-1.31834917585132E-2</v>
      </c>
      <c r="N2217" s="2">
        <f t="shared" si="79"/>
        <v>3.9373580459533007E-2</v>
      </c>
      <c r="P2217" s="1">
        <v>138</v>
      </c>
    </row>
    <row r="2218" spans="1:16" x14ac:dyDescent="0.2">
      <c r="A2218" s="4" t="s">
        <v>5155</v>
      </c>
      <c r="B2218" s="4" t="s">
        <v>5155</v>
      </c>
      <c r="C2218" s="4">
        <v>47412</v>
      </c>
      <c r="D2218" s="4" t="s">
        <v>1891</v>
      </c>
      <c r="E2218" s="23">
        <v>57.7</v>
      </c>
      <c r="F2218" s="24"/>
      <c r="G2218" s="24"/>
      <c r="H2218" s="24"/>
      <c r="I2218" s="40" t="s">
        <v>2034</v>
      </c>
      <c r="J2218" s="4" t="s">
        <v>7085</v>
      </c>
      <c r="K2218" s="2">
        <v>-1.7245835624599999E-4</v>
      </c>
      <c r="L2218" s="2">
        <v>4.9327703891299997E-4</v>
      </c>
      <c r="M2218" s="2">
        <f t="shared" si="78"/>
        <v>-9.9508471553941998E-3</v>
      </c>
      <c r="N2218" s="2">
        <f t="shared" si="79"/>
        <v>2.8462085145280099E-2</v>
      </c>
      <c r="P2218" s="1">
        <v>138</v>
      </c>
    </row>
    <row r="2219" spans="1:16" x14ac:dyDescent="0.2">
      <c r="A2219" s="4" t="s">
        <v>5156</v>
      </c>
      <c r="B2219" s="4" t="s">
        <v>5156</v>
      </c>
      <c r="C2219" s="4">
        <v>47420</v>
      </c>
      <c r="D2219" s="4" t="s">
        <v>1892</v>
      </c>
      <c r="E2219" s="23">
        <v>15.6</v>
      </c>
      <c r="F2219" s="24"/>
      <c r="G2219" s="24"/>
      <c r="H2219" s="24"/>
      <c r="I2219" s="40" t="s">
        <v>2034</v>
      </c>
      <c r="J2219" s="4" t="s">
        <v>7085</v>
      </c>
      <c r="K2219" s="2">
        <v>-2.6978514506499998E-4</v>
      </c>
      <c r="L2219" s="2">
        <v>8.1738235894600005E-4</v>
      </c>
      <c r="M2219" s="2">
        <f t="shared" si="78"/>
        <v>-4.2086482630139992E-3</v>
      </c>
      <c r="N2219" s="2">
        <f t="shared" si="79"/>
        <v>1.2751164799557601E-2</v>
      </c>
      <c r="P2219" s="1">
        <v>138</v>
      </c>
    </row>
    <row r="2220" spans="1:16" x14ac:dyDescent="0.2">
      <c r="A2220" s="4" t="s">
        <v>5157</v>
      </c>
      <c r="B2220" s="4" t="s">
        <v>5157</v>
      </c>
      <c r="C2220" s="4">
        <v>47430</v>
      </c>
      <c r="D2220" s="4" t="s">
        <v>1893</v>
      </c>
      <c r="E2220" s="23">
        <v>29</v>
      </c>
      <c r="F2220" s="24"/>
      <c r="G2220" s="24"/>
      <c r="H2220" s="24"/>
      <c r="I2220" s="40" t="s">
        <v>2034</v>
      </c>
      <c r="J2220" s="4" t="s">
        <v>7085</v>
      </c>
      <c r="K2220" s="2">
        <v>-3.23485728586E-4</v>
      </c>
      <c r="L2220" s="2">
        <v>9.9719269201200005E-4</v>
      </c>
      <c r="M2220" s="2">
        <f t="shared" si="78"/>
        <v>-9.3810861289939998E-3</v>
      </c>
      <c r="N2220" s="2">
        <f t="shared" si="79"/>
        <v>2.8918588068348003E-2</v>
      </c>
      <c r="P2220" s="1">
        <v>138</v>
      </c>
    </row>
    <row r="2221" spans="1:16" x14ac:dyDescent="0.2">
      <c r="A2221" s="4" t="s">
        <v>5158</v>
      </c>
      <c r="B2221" s="4" t="s">
        <v>5158</v>
      </c>
      <c r="C2221" s="4">
        <v>47441</v>
      </c>
      <c r="D2221" s="4" t="s">
        <v>1894</v>
      </c>
      <c r="E2221" s="23">
        <v>65.8</v>
      </c>
      <c r="F2221" s="24"/>
      <c r="G2221" s="24"/>
      <c r="H2221" s="24"/>
      <c r="I2221" s="40" t="s">
        <v>2034</v>
      </c>
      <c r="J2221" s="4" t="s">
        <v>7085</v>
      </c>
      <c r="K2221" s="2">
        <v>-2.2439521853799999E-4</v>
      </c>
      <c r="L2221" s="2">
        <v>6.7661481443799998E-4</v>
      </c>
      <c r="M2221" s="2">
        <f t="shared" si="78"/>
        <v>-1.4765205379800399E-2</v>
      </c>
      <c r="N2221" s="2">
        <f t="shared" si="79"/>
        <v>4.4521254790020399E-2</v>
      </c>
      <c r="P2221" s="1">
        <v>138</v>
      </c>
    </row>
    <row r="2222" spans="1:16" x14ac:dyDescent="0.2">
      <c r="A2222" s="4" t="s">
        <v>5158</v>
      </c>
      <c r="B2222" s="4" t="s">
        <v>5158</v>
      </c>
      <c r="C2222" s="4">
        <v>47442</v>
      </c>
      <c r="D2222" s="4" t="s">
        <v>1894</v>
      </c>
      <c r="E2222" s="23">
        <v>100.3</v>
      </c>
      <c r="F2222" s="24"/>
      <c r="G2222" s="24"/>
      <c r="H2222" s="24"/>
      <c r="I2222" s="40" t="s">
        <v>2034</v>
      </c>
      <c r="J2222" s="4" t="s">
        <v>7085</v>
      </c>
      <c r="K2222" s="2">
        <v>-2.6674685068400002E-4</v>
      </c>
      <c r="L2222" s="2">
        <v>7.9668482067099999E-4</v>
      </c>
      <c r="M2222" s="2">
        <f t="shared" si="78"/>
        <v>-2.6754709123605201E-2</v>
      </c>
      <c r="N2222" s="2">
        <f t="shared" si="79"/>
        <v>7.9907487513301304E-2</v>
      </c>
      <c r="P2222" s="1">
        <v>138</v>
      </c>
    </row>
    <row r="2223" spans="1:16" x14ac:dyDescent="0.2">
      <c r="A2223" s="4" t="s">
        <v>5159</v>
      </c>
      <c r="B2223" s="4" t="s">
        <v>5159</v>
      </c>
      <c r="C2223" s="4">
        <v>47461</v>
      </c>
      <c r="D2223" s="4" t="s">
        <v>1895</v>
      </c>
      <c r="E2223" s="23">
        <v>43.7</v>
      </c>
      <c r="F2223" s="24"/>
      <c r="G2223" s="24"/>
      <c r="H2223" s="24"/>
      <c r="I2223" s="40" t="s">
        <v>2034</v>
      </c>
      <c r="J2223" s="4" t="s">
        <v>7085</v>
      </c>
      <c r="K2223" s="2">
        <v>-2.2785432520299999E-4</v>
      </c>
      <c r="L2223" s="2">
        <v>6.6991389030599999E-4</v>
      </c>
      <c r="M2223" s="2">
        <f t="shared" si="78"/>
        <v>-9.9572340113711008E-3</v>
      </c>
      <c r="N2223" s="2">
        <f t="shared" si="79"/>
        <v>2.92752370063722E-2</v>
      </c>
      <c r="P2223" s="1">
        <v>138</v>
      </c>
    </row>
    <row r="2224" spans="1:16" x14ac:dyDescent="0.2">
      <c r="A2224" s="4" t="s">
        <v>5159</v>
      </c>
      <c r="B2224" s="4" t="s">
        <v>5159</v>
      </c>
      <c r="C2224" s="4">
        <v>47462</v>
      </c>
      <c r="D2224" s="4" t="s">
        <v>1895</v>
      </c>
      <c r="E2224" s="23">
        <v>27.4</v>
      </c>
      <c r="F2224" s="24"/>
      <c r="G2224" s="24"/>
      <c r="H2224" s="24"/>
      <c r="I2224" s="40" t="s">
        <v>2034</v>
      </c>
      <c r="J2224" s="4" t="s">
        <v>7085</v>
      </c>
      <c r="K2224" s="2">
        <v>-1.8968460790299999E-4</v>
      </c>
      <c r="L2224" s="2">
        <v>5.54569065571E-4</v>
      </c>
      <c r="M2224" s="2">
        <f t="shared" si="78"/>
        <v>-5.1973582565421998E-3</v>
      </c>
      <c r="N2224" s="2">
        <f t="shared" si="79"/>
        <v>1.5195192396645399E-2</v>
      </c>
      <c r="P2224" s="1">
        <v>138</v>
      </c>
    </row>
    <row r="2225" spans="1:16" x14ac:dyDescent="0.2">
      <c r="A2225" s="4" t="s">
        <v>5160</v>
      </c>
      <c r="B2225" s="4" t="s">
        <v>5160</v>
      </c>
      <c r="C2225" s="4">
        <v>47500</v>
      </c>
      <c r="D2225" s="4" t="s">
        <v>1896</v>
      </c>
      <c r="E2225" s="24"/>
      <c r="F2225" s="24"/>
      <c r="G2225" s="24"/>
      <c r="H2225" s="24"/>
      <c r="I2225" s="40" t="s">
        <v>2034</v>
      </c>
      <c r="J2225" s="4" t="s">
        <v>7085</v>
      </c>
      <c r="K2225" s="2">
        <v>-4.8147360212199999E-4</v>
      </c>
      <c r="L2225" s="2">
        <v>1.5006961766629999E-3</v>
      </c>
      <c r="M2225" s="2">
        <f t="shared" si="78"/>
        <v>0</v>
      </c>
      <c r="N2225" s="2">
        <f t="shared" si="79"/>
        <v>0</v>
      </c>
      <c r="P2225" s="1">
        <v>138</v>
      </c>
    </row>
    <row r="2226" spans="1:16" x14ac:dyDescent="0.2">
      <c r="A2226" s="4" t="s">
        <v>5160</v>
      </c>
      <c r="B2226" s="4" t="s">
        <v>5160</v>
      </c>
      <c r="C2226" s="4">
        <v>47510</v>
      </c>
      <c r="D2226" s="4" t="s">
        <v>1897</v>
      </c>
      <c r="E2226" s="23">
        <v>85</v>
      </c>
      <c r="F2226" s="24"/>
      <c r="G2226" s="24"/>
      <c r="H2226" s="24"/>
      <c r="I2226" s="40" t="s">
        <v>2034</v>
      </c>
      <c r="J2226" s="4" t="s">
        <v>7085</v>
      </c>
      <c r="K2226" s="2">
        <v>-4.5605946797899999E-4</v>
      </c>
      <c r="L2226" s="2">
        <v>1.410753815435E-3</v>
      </c>
      <c r="M2226" s="2">
        <f t="shared" si="78"/>
        <v>-3.8765054778215E-2</v>
      </c>
      <c r="N2226" s="2">
        <f t="shared" si="79"/>
        <v>0.119914074311975</v>
      </c>
      <c r="P2226" s="1">
        <v>69</v>
      </c>
    </row>
    <row r="2227" spans="1:16" x14ac:dyDescent="0.2">
      <c r="C2227" s="4">
        <v>47515</v>
      </c>
      <c r="D2227" s="4" t="s">
        <v>1898</v>
      </c>
      <c r="E2227" s="23">
        <v>23</v>
      </c>
      <c r="F2227" s="24"/>
      <c r="G2227" s="24"/>
      <c r="H2227" s="24"/>
      <c r="I2227" s="40" t="s">
        <v>2034</v>
      </c>
      <c r="J2227" s="4" t="s">
        <v>7085</v>
      </c>
      <c r="K2227" s="2">
        <v>-4.32198197814E-4</v>
      </c>
      <c r="L2227" s="2">
        <v>1.3447894016280001E-3</v>
      </c>
      <c r="M2227" s="2">
        <f t="shared" si="78"/>
        <v>-9.9405585497219992E-3</v>
      </c>
      <c r="N2227" s="2">
        <f t="shared" si="79"/>
        <v>3.0930156237444002E-2</v>
      </c>
      <c r="P2227" s="1">
        <v>138</v>
      </c>
    </row>
    <row r="2228" spans="1:16" x14ac:dyDescent="0.2">
      <c r="A2228" s="4" t="s">
        <v>5161</v>
      </c>
      <c r="B2228" s="4" t="s">
        <v>5161</v>
      </c>
      <c r="C2228" s="4">
        <v>47521</v>
      </c>
      <c r="D2228" s="4" t="s">
        <v>1899</v>
      </c>
      <c r="E2228" s="23">
        <v>29.3</v>
      </c>
      <c r="F2228" s="24"/>
      <c r="G2228" s="24"/>
      <c r="H2228" s="24"/>
      <c r="I2228" s="40" t="s">
        <v>2034</v>
      </c>
      <c r="J2228" s="4" t="s">
        <v>7085</v>
      </c>
      <c r="K2228" s="2">
        <v>-3.72306822101E-4</v>
      </c>
      <c r="L2228" s="2">
        <v>1.152826356702E-3</v>
      </c>
      <c r="M2228" s="2">
        <f t="shared" si="78"/>
        <v>-1.09085898875593E-2</v>
      </c>
      <c r="N2228" s="2">
        <f t="shared" si="79"/>
        <v>3.3777812251368604E-2</v>
      </c>
      <c r="P2228" s="1">
        <v>138</v>
      </c>
    </row>
    <row r="2229" spans="1:16" x14ac:dyDescent="0.2">
      <c r="A2229" s="4" t="s">
        <v>5161</v>
      </c>
      <c r="B2229" s="4" t="s">
        <v>5161</v>
      </c>
      <c r="C2229" s="4">
        <v>47522</v>
      </c>
      <c r="D2229" s="4" t="s">
        <v>1899</v>
      </c>
      <c r="E2229" s="23">
        <v>19.100000000000001</v>
      </c>
      <c r="F2229" s="24"/>
      <c r="G2229" s="24"/>
      <c r="H2229" s="24"/>
      <c r="I2229" s="40" t="s">
        <v>2034</v>
      </c>
      <c r="J2229" s="4" t="s">
        <v>7085</v>
      </c>
      <c r="K2229" s="2">
        <v>-5.6631345069000001E-4</v>
      </c>
      <c r="L2229" s="2">
        <v>1.794650801457E-3</v>
      </c>
      <c r="M2229" s="2">
        <f t="shared" si="78"/>
        <v>-1.0816586908179E-2</v>
      </c>
      <c r="N2229" s="2">
        <f t="shared" si="79"/>
        <v>3.4277830307828702E-2</v>
      </c>
      <c r="P2229" s="1">
        <v>69</v>
      </c>
    </row>
    <row r="2230" spans="1:16" x14ac:dyDescent="0.2">
      <c r="A2230" s="4" t="s">
        <v>5162</v>
      </c>
      <c r="B2230" s="4" t="s">
        <v>5162</v>
      </c>
      <c r="C2230" s="4">
        <v>47540</v>
      </c>
      <c r="D2230" s="4" t="s">
        <v>1900</v>
      </c>
      <c r="E2230" s="23">
        <v>28.4</v>
      </c>
      <c r="F2230" s="24"/>
      <c r="G2230" s="24"/>
      <c r="H2230" s="24"/>
      <c r="I2230" s="40" t="s">
        <v>2034</v>
      </c>
      <c r="J2230" s="4" t="s">
        <v>7085</v>
      </c>
      <c r="K2230" s="2">
        <v>-6.4253236632799996E-4</v>
      </c>
      <c r="L2230" s="2">
        <v>2.0454875193539998E-3</v>
      </c>
      <c r="M2230" s="2">
        <f t="shared" si="78"/>
        <v>-1.8247919203715199E-2</v>
      </c>
      <c r="N2230" s="2">
        <f t="shared" si="79"/>
        <v>5.809184554965359E-2</v>
      </c>
      <c r="P2230" s="1">
        <v>69</v>
      </c>
    </row>
    <row r="2231" spans="1:16" x14ac:dyDescent="0.2">
      <c r="A2231" s="4" t="s">
        <v>5163</v>
      </c>
      <c r="B2231" s="4" t="s">
        <v>5163</v>
      </c>
      <c r="C2231" s="4">
        <v>47550</v>
      </c>
      <c r="D2231" s="4" t="s">
        <v>1901</v>
      </c>
      <c r="E2231" s="23">
        <v>4.9000000000000004</v>
      </c>
      <c r="F2231" s="24"/>
      <c r="G2231" s="24"/>
      <c r="H2231" s="24"/>
      <c r="I2231" s="40" t="s">
        <v>2034</v>
      </c>
      <c r="J2231" s="4" t="s">
        <v>7085</v>
      </c>
      <c r="K2231" s="2">
        <v>-6.4189184922700004E-4</v>
      </c>
      <c r="L2231" s="2">
        <v>2.043189713731E-3</v>
      </c>
      <c r="M2231" s="2">
        <f t="shared" si="78"/>
        <v>-3.1452700612123003E-3</v>
      </c>
      <c r="N2231" s="2">
        <f t="shared" si="79"/>
        <v>1.00116295972819E-2</v>
      </c>
      <c r="P2231" s="1">
        <v>69</v>
      </c>
    </row>
    <row r="2232" spans="1:16" x14ac:dyDescent="0.2">
      <c r="A2232" s="4" t="s">
        <v>5164</v>
      </c>
      <c r="B2232" s="4" t="s">
        <v>5164</v>
      </c>
      <c r="C2232" s="4">
        <v>47560</v>
      </c>
      <c r="D2232" s="4" t="s">
        <v>1902</v>
      </c>
      <c r="E2232" s="23">
        <v>26.5</v>
      </c>
      <c r="F2232" s="24"/>
      <c r="G2232" s="24"/>
      <c r="H2232" s="24"/>
      <c r="I2232" s="40" t="s">
        <v>2034</v>
      </c>
      <c r="J2232" s="4" t="s">
        <v>7085</v>
      </c>
      <c r="K2232" s="2">
        <v>-5.3131743334199999E-4</v>
      </c>
      <c r="L2232" s="2">
        <v>1.6842391341920001E-3</v>
      </c>
      <c r="M2232" s="2">
        <f t="shared" si="78"/>
        <v>-1.4079911983562999E-2</v>
      </c>
      <c r="N2232" s="2">
        <f t="shared" si="79"/>
        <v>4.4632337056088003E-2</v>
      </c>
      <c r="P2232" s="1">
        <v>138</v>
      </c>
    </row>
    <row r="2233" spans="1:16" x14ac:dyDescent="0.2">
      <c r="A2233" s="4" t="s">
        <v>5165</v>
      </c>
      <c r="B2233" s="4" t="s">
        <v>5165</v>
      </c>
      <c r="C2233" s="4">
        <v>47570</v>
      </c>
      <c r="D2233" s="4" t="s">
        <v>1903</v>
      </c>
      <c r="E2233" s="23">
        <v>55.6</v>
      </c>
      <c r="F2233" s="24"/>
      <c r="G2233" s="24"/>
      <c r="H2233" s="24"/>
      <c r="I2233" s="40" t="s">
        <v>2034</v>
      </c>
      <c r="J2233" s="4" t="s">
        <v>7085</v>
      </c>
      <c r="K2233" s="2">
        <v>-5.9241324197500001E-4</v>
      </c>
      <c r="L2233" s="2">
        <v>1.8463262822480001E-3</v>
      </c>
      <c r="M2233" s="2">
        <f t="shared" si="78"/>
        <v>-3.293817625381E-2</v>
      </c>
      <c r="N2233" s="2">
        <f t="shared" si="79"/>
        <v>0.10265574129298881</v>
      </c>
      <c r="P2233" s="1">
        <v>138</v>
      </c>
    </row>
    <row r="2234" spans="1:16" x14ac:dyDescent="0.2">
      <c r="A2234" s="4" t="s">
        <v>5166</v>
      </c>
      <c r="B2234" s="4" t="s">
        <v>5166</v>
      </c>
      <c r="C2234" s="4">
        <v>47580</v>
      </c>
      <c r="D2234" s="4" t="s">
        <v>1904</v>
      </c>
      <c r="E2234" s="23">
        <v>88.7</v>
      </c>
      <c r="F2234" s="24"/>
      <c r="G2234" s="24"/>
      <c r="H2234" s="24"/>
      <c r="I2234" s="40" t="s">
        <v>2034</v>
      </c>
      <c r="J2234" s="4" t="s">
        <v>7085</v>
      </c>
      <c r="K2234" s="2">
        <v>-4.1390207479699998E-4</v>
      </c>
      <c r="L2234" s="2">
        <v>1.261556288227E-3</v>
      </c>
      <c r="M2234" s="2">
        <f t="shared" si="78"/>
        <v>-3.6713114034493899E-2</v>
      </c>
      <c r="N2234" s="2">
        <f t="shared" si="79"/>
        <v>0.11190004276573491</v>
      </c>
      <c r="P2234" s="1">
        <v>69</v>
      </c>
    </row>
    <row r="2235" spans="1:16" x14ac:dyDescent="0.2">
      <c r="A2235" s="4" t="s">
        <v>5167</v>
      </c>
      <c r="B2235" s="4" t="s">
        <v>5167</v>
      </c>
      <c r="C2235" s="4">
        <v>47600</v>
      </c>
      <c r="D2235" s="4" t="s">
        <v>1905</v>
      </c>
      <c r="E2235" s="24"/>
      <c r="F2235" s="24"/>
      <c r="G2235" s="24"/>
      <c r="H2235" s="24"/>
      <c r="I2235" s="40" t="s">
        <v>2034</v>
      </c>
      <c r="J2235" s="4" t="s">
        <v>7085</v>
      </c>
      <c r="K2235" s="2">
        <v>-4.6846302575400002E-4</v>
      </c>
      <c r="L2235" s="2">
        <v>1.4633540995419999E-3</v>
      </c>
      <c r="M2235" s="2">
        <f t="shared" si="78"/>
        <v>0</v>
      </c>
      <c r="N2235" s="2">
        <f t="shared" si="79"/>
        <v>0</v>
      </c>
      <c r="P2235" s="1">
        <v>138</v>
      </c>
    </row>
    <row r="2236" spans="1:16" x14ac:dyDescent="0.2">
      <c r="C2236" s="4">
        <v>47601</v>
      </c>
      <c r="D2236" s="4" t="s">
        <v>1906</v>
      </c>
      <c r="E2236" s="23">
        <v>21.1</v>
      </c>
      <c r="F2236" s="24"/>
      <c r="G2236" s="24"/>
      <c r="H2236" s="24"/>
      <c r="I2236" s="40" t="s">
        <v>2034</v>
      </c>
      <c r="J2236" s="4" t="s">
        <v>7085</v>
      </c>
      <c r="K2236" s="2">
        <v>-4.69189631986E-4</v>
      </c>
      <c r="L2236" s="2">
        <v>1.465911860578E-3</v>
      </c>
      <c r="M2236" s="2">
        <f t="shared" si="78"/>
        <v>-9.8999012349046001E-3</v>
      </c>
      <c r="N2236" s="2">
        <f t="shared" si="79"/>
        <v>3.0930740258195803E-2</v>
      </c>
      <c r="P2236" s="1">
        <v>138</v>
      </c>
    </row>
    <row r="2237" spans="1:16" x14ac:dyDescent="0.2">
      <c r="C2237" s="4">
        <v>47602</v>
      </c>
      <c r="D2237" s="4" t="s">
        <v>1906</v>
      </c>
      <c r="E2237" s="23">
        <v>25.9</v>
      </c>
      <c r="F2237" s="24"/>
      <c r="G2237" s="24"/>
      <c r="H2237" s="24"/>
      <c r="I2237" s="40" t="s">
        <v>2034</v>
      </c>
      <c r="J2237" s="4" t="s">
        <v>7085</v>
      </c>
      <c r="K2237" s="2">
        <v>-4.6773644862699998E-4</v>
      </c>
      <c r="L2237" s="2">
        <v>1.460796222091E-3</v>
      </c>
      <c r="M2237" s="2">
        <f t="shared" si="78"/>
        <v>-1.2114374019439298E-2</v>
      </c>
      <c r="N2237" s="2">
        <f t="shared" si="79"/>
        <v>3.7834622152156897E-2</v>
      </c>
      <c r="P2237" s="1">
        <v>138</v>
      </c>
    </row>
    <row r="2238" spans="1:16" x14ac:dyDescent="0.2">
      <c r="A2238" s="4" t="s">
        <v>5167</v>
      </c>
      <c r="B2238" s="4" t="s">
        <v>5167</v>
      </c>
      <c r="C2238" s="4">
        <v>47610</v>
      </c>
      <c r="D2238" s="4" t="s">
        <v>1907</v>
      </c>
      <c r="E2238" s="24"/>
      <c r="F2238" s="24"/>
      <c r="G2238" s="24"/>
      <c r="H2238" s="24"/>
      <c r="I2238" s="40" t="s">
        <v>2034</v>
      </c>
      <c r="J2238" s="4" t="s">
        <v>7085</v>
      </c>
      <c r="K2238" s="2">
        <v>-4.6991620911299999E-4</v>
      </c>
      <c r="L2238" s="2">
        <v>1.4684697380289999E-3</v>
      </c>
      <c r="M2238" s="2">
        <f t="shared" si="78"/>
        <v>0</v>
      </c>
      <c r="N2238" s="2">
        <f t="shared" si="79"/>
        <v>0</v>
      </c>
      <c r="P2238" s="1">
        <v>138</v>
      </c>
    </row>
    <row r="2239" spans="1:16" x14ac:dyDescent="0.2">
      <c r="A2239" s="4" t="s">
        <v>5168</v>
      </c>
      <c r="B2239" s="4" t="s">
        <v>5168</v>
      </c>
      <c r="C2239" s="4">
        <v>47630</v>
      </c>
      <c r="D2239" s="4" t="s">
        <v>1908</v>
      </c>
      <c r="E2239" s="24"/>
      <c r="F2239" s="24"/>
      <c r="G2239" s="24"/>
      <c r="H2239" s="24"/>
      <c r="I2239" s="40" t="s">
        <v>2034</v>
      </c>
      <c r="J2239" s="4" t="s">
        <v>7085</v>
      </c>
      <c r="K2239" s="2">
        <v>-6.6440692171499999E-4</v>
      </c>
      <c r="L2239" s="2">
        <v>2.0956902299080001E-3</v>
      </c>
      <c r="M2239" s="2">
        <f t="shared" si="78"/>
        <v>0</v>
      </c>
      <c r="N2239" s="2">
        <f t="shared" si="79"/>
        <v>0</v>
      </c>
      <c r="P2239" s="1">
        <v>138</v>
      </c>
    </row>
    <row r="2240" spans="1:16" x14ac:dyDescent="0.2">
      <c r="A2240" s="4" t="s">
        <v>5168</v>
      </c>
      <c r="B2240" s="4" t="s">
        <v>5168</v>
      </c>
      <c r="C2240" s="4">
        <v>47640</v>
      </c>
      <c r="D2240" s="4" t="s">
        <v>1909</v>
      </c>
      <c r="E2240" s="23">
        <v>51.8</v>
      </c>
      <c r="F2240" s="24"/>
      <c r="G2240" s="24"/>
      <c r="H2240" s="24"/>
      <c r="I2240" s="40" t="s">
        <v>2034</v>
      </c>
      <c r="J2240" s="4" t="s">
        <v>7085</v>
      </c>
      <c r="K2240" s="2">
        <v>-6.2412885017700003E-4</v>
      </c>
      <c r="L2240" s="2">
        <v>1.979461871088E-3</v>
      </c>
      <c r="M2240" s="2">
        <f t="shared" si="78"/>
        <v>-3.2329874439168599E-2</v>
      </c>
      <c r="N2240" s="2">
        <f t="shared" si="79"/>
        <v>0.10253612492235839</v>
      </c>
      <c r="P2240" s="1">
        <v>69</v>
      </c>
    </row>
    <row r="2241" spans="1:16" x14ac:dyDescent="0.2">
      <c r="A2241" s="4" t="s">
        <v>5168</v>
      </c>
      <c r="B2241" s="4" t="s">
        <v>5168</v>
      </c>
      <c r="C2241" s="4">
        <v>47641</v>
      </c>
      <c r="D2241" s="4" t="s">
        <v>1910</v>
      </c>
      <c r="E2241" s="23">
        <v>6.7</v>
      </c>
      <c r="F2241" s="24"/>
      <c r="G2241" s="24"/>
      <c r="H2241" s="24"/>
      <c r="I2241" s="40" t="s">
        <v>2034</v>
      </c>
      <c r="J2241" s="4" t="s">
        <v>7085</v>
      </c>
      <c r="K2241" s="2">
        <v>-6.2421424081499999E-4</v>
      </c>
      <c r="L2241" s="2">
        <v>1.9797682762149999E-3</v>
      </c>
      <c r="M2241" s="2">
        <f t="shared" si="78"/>
        <v>-4.1822354134604996E-3</v>
      </c>
      <c r="N2241" s="2">
        <f t="shared" si="79"/>
        <v>1.3264447450640499E-2</v>
      </c>
      <c r="P2241" s="1">
        <v>69</v>
      </c>
    </row>
    <row r="2242" spans="1:16" x14ac:dyDescent="0.2">
      <c r="A2242" s="4" t="s">
        <v>5168</v>
      </c>
      <c r="B2242" s="4" t="s">
        <v>5168</v>
      </c>
      <c r="C2242" s="4">
        <v>47650</v>
      </c>
      <c r="D2242" s="4" t="s">
        <v>1911</v>
      </c>
      <c r="E2242" s="24"/>
      <c r="F2242" s="24"/>
      <c r="G2242" s="24"/>
      <c r="H2242" s="24"/>
      <c r="I2242" s="40" t="s">
        <v>2034</v>
      </c>
      <c r="J2242" s="4" t="s">
        <v>7085</v>
      </c>
      <c r="K2242" s="2">
        <v>-4.5605946797899999E-4</v>
      </c>
      <c r="L2242" s="2">
        <v>1.410753815435E-3</v>
      </c>
      <c r="M2242" s="2">
        <f t="shared" si="78"/>
        <v>0</v>
      </c>
      <c r="N2242" s="2">
        <f t="shared" si="79"/>
        <v>0</v>
      </c>
      <c r="P2242" s="1">
        <v>69</v>
      </c>
    </row>
    <row r="2243" spans="1:16" x14ac:dyDescent="0.2">
      <c r="A2243" s="4" t="s">
        <v>5169</v>
      </c>
      <c r="B2243" s="4" t="s">
        <v>5169</v>
      </c>
      <c r="C2243" s="4">
        <v>47660</v>
      </c>
      <c r="D2243" s="4" t="s">
        <v>1912</v>
      </c>
      <c r="E2243" s="23">
        <v>85.8</v>
      </c>
      <c r="F2243" s="24"/>
      <c r="G2243" s="24"/>
      <c r="H2243" s="24"/>
      <c r="I2243" s="40" t="s">
        <v>2034</v>
      </c>
      <c r="J2243" s="4" t="s">
        <v>7085</v>
      </c>
      <c r="K2243" s="2">
        <v>-3.9678852772299998E-4</v>
      </c>
      <c r="L2243" s="2">
        <v>1.2308701407160001E-3</v>
      </c>
      <c r="M2243" s="2">
        <f t="shared" ref="M2243:M2274" si="80">(H2243+F2243+E2243)*K2243</f>
        <v>-3.4044455678633394E-2</v>
      </c>
      <c r="N2243" s="2">
        <f t="shared" ref="N2243:N2274" si="81">(H2243+F2243+E2243)*L2243</f>
        <v>0.1056086580734328</v>
      </c>
      <c r="P2243" s="1">
        <v>138</v>
      </c>
    </row>
    <row r="2244" spans="1:16" x14ac:dyDescent="0.2">
      <c r="A2244" s="4" t="s">
        <v>5170</v>
      </c>
      <c r="B2244" s="4" t="s">
        <v>5170</v>
      </c>
      <c r="C2244" s="4">
        <v>47670</v>
      </c>
      <c r="D2244" s="4" t="s">
        <v>1913</v>
      </c>
      <c r="E2244" s="23">
        <v>12.1</v>
      </c>
      <c r="F2244" s="24"/>
      <c r="G2244" s="24"/>
      <c r="H2244" s="24"/>
      <c r="I2244" s="40" t="s">
        <v>2034</v>
      </c>
      <c r="J2244" s="4" t="s">
        <v>7085</v>
      </c>
      <c r="K2244" s="2">
        <v>-5.9225904988099997E-4</v>
      </c>
      <c r="L2244" s="2">
        <v>1.877777976915E-3</v>
      </c>
      <c r="M2244" s="2">
        <f t="shared" si="80"/>
        <v>-7.1663345035600998E-3</v>
      </c>
      <c r="N2244" s="2">
        <f t="shared" si="81"/>
        <v>2.27211135206715E-2</v>
      </c>
      <c r="P2244" s="1">
        <v>69</v>
      </c>
    </row>
    <row r="2245" spans="1:16" x14ac:dyDescent="0.2">
      <c r="A2245" s="4" t="s">
        <v>5171</v>
      </c>
      <c r="B2245" s="4" t="s">
        <v>5171</v>
      </c>
      <c r="C2245" s="4">
        <v>47680</v>
      </c>
      <c r="D2245" s="4" t="s">
        <v>1914</v>
      </c>
      <c r="E2245" s="23">
        <v>74.900000000000006</v>
      </c>
      <c r="F2245" s="24"/>
      <c r="G2245" s="24"/>
      <c r="H2245" s="24"/>
      <c r="I2245" s="40" t="s">
        <v>2034</v>
      </c>
      <c r="J2245" s="4" t="s">
        <v>7085</v>
      </c>
      <c r="K2245" s="2">
        <v>-4.1947196587000001E-4</v>
      </c>
      <c r="L2245" s="2">
        <v>1.261290279217E-3</v>
      </c>
      <c r="M2245" s="2">
        <f t="shared" si="80"/>
        <v>-3.1418450243663E-2</v>
      </c>
      <c r="N2245" s="2">
        <f t="shared" si="81"/>
        <v>9.4470641913353304E-2</v>
      </c>
      <c r="P2245" s="1">
        <v>69</v>
      </c>
    </row>
    <row r="2246" spans="1:16" x14ac:dyDescent="0.2">
      <c r="A2246" s="4" t="s">
        <v>5172</v>
      </c>
      <c r="B2246" s="4" t="s">
        <v>5172</v>
      </c>
      <c r="C2246" s="4">
        <v>47690</v>
      </c>
      <c r="D2246" s="4" t="s">
        <v>1915</v>
      </c>
      <c r="E2246" s="23">
        <v>21.8</v>
      </c>
      <c r="F2246" s="24"/>
      <c r="G2246" s="24"/>
      <c r="H2246" s="24"/>
      <c r="I2246" s="40" t="s">
        <v>2034</v>
      </c>
      <c r="J2246" s="4" t="s">
        <v>7085</v>
      </c>
      <c r="K2246" s="2">
        <v>-4.3332495261000001E-4</v>
      </c>
      <c r="L2246" s="2">
        <v>1.3302949955689999E-3</v>
      </c>
      <c r="M2246" s="2">
        <f t="shared" si="80"/>
        <v>-9.4464839668980012E-3</v>
      </c>
      <c r="N2246" s="2">
        <f t="shared" si="81"/>
        <v>2.9000430903404199E-2</v>
      </c>
      <c r="P2246" s="1">
        <v>69</v>
      </c>
    </row>
    <row r="2247" spans="1:16" x14ac:dyDescent="0.2">
      <c r="A2247" s="4" t="s">
        <v>5173</v>
      </c>
      <c r="B2247" s="4" t="s">
        <v>5173</v>
      </c>
      <c r="C2247" s="4">
        <v>47700</v>
      </c>
      <c r="D2247" s="4" t="s">
        <v>1916</v>
      </c>
      <c r="E2247" s="23">
        <v>67.099999999999994</v>
      </c>
      <c r="F2247" s="24"/>
      <c r="G2247" s="24"/>
      <c r="H2247" s="24"/>
      <c r="I2247" s="40" t="s">
        <v>2034</v>
      </c>
      <c r="J2247" s="4" t="s">
        <v>7085</v>
      </c>
      <c r="K2247" s="2">
        <v>-6.4888590714000003E-4</v>
      </c>
      <c r="L2247" s="2">
        <v>2.080468926579E-3</v>
      </c>
      <c r="M2247" s="2">
        <f t="shared" si="80"/>
        <v>-4.3540244369093997E-2</v>
      </c>
      <c r="N2247" s="2">
        <f t="shared" si="81"/>
        <v>0.13959946497345088</v>
      </c>
      <c r="P2247" s="1">
        <v>138</v>
      </c>
    </row>
    <row r="2248" spans="1:16" x14ac:dyDescent="0.2">
      <c r="A2248" s="4" t="s">
        <v>5174</v>
      </c>
      <c r="B2248" s="4" t="s">
        <v>5174</v>
      </c>
      <c r="C2248" s="4">
        <v>47711</v>
      </c>
      <c r="D2248" s="4" t="s">
        <v>1917</v>
      </c>
      <c r="E2248" s="23">
        <v>23.3</v>
      </c>
      <c r="F2248" s="24"/>
      <c r="G2248" s="24"/>
      <c r="H2248" s="24"/>
      <c r="I2248" s="40" t="s">
        <v>2034</v>
      </c>
      <c r="J2248" s="4" t="s">
        <v>7085</v>
      </c>
      <c r="K2248" s="2">
        <v>-6.9886894198099999E-4</v>
      </c>
      <c r="L2248" s="2">
        <v>2.1600348409269998E-3</v>
      </c>
      <c r="M2248" s="2">
        <f t="shared" si="80"/>
        <v>-1.62836463481573E-2</v>
      </c>
      <c r="N2248" s="2">
        <f t="shared" si="81"/>
        <v>5.0328811793599097E-2</v>
      </c>
      <c r="P2248" s="1">
        <v>138</v>
      </c>
    </row>
    <row r="2249" spans="1:16" x14ac:dyDescent="0.2">
      <c r="A2249" s="4" t="s">
        <v>5174</v>
      </c>
      <c r="B2249" s="4" t="s">
        <v>5174</v>
      </c>
      <c r="C2249" s="4">
        <v>47712</v>
      </c>
      <c r="D2249" s="4" t="s">
        <v>1917</v>
      </c>
      <c r="E2249" s="23">
        <v>24.7</v>
      </c>
      <c r="F2249" s="24"/>
      <c r="G2249" s="24"/>
      <c r="H2249" s="24"/>
      <c r="I2249" s="40" t="s">
        <v>2034</v>
      </c>
      <c r="J2249" s="4" t="s">
        <v>7085</v>
      </c>
      <c r="K2249" s="2">
        <v>-7.0106162456799997E-4</v>
      </c>
      <c r="L2249" s="2">
        <v>2.2192508913579999E-3</v>
      </c>
      <c r="M2249" s="2">
        <f t="shared" si="80"/>
        <v>-1.7316222126829598E-2</v>
      </c>
      <c r="N2249" s="2">
        <f t="shared" si="81"/>
        <v>5.4815497016542598E-2</v>
      </c>
      <c r="P2249" s="1">
        <v>138</v>
      </c>
    </row>
    <row r="2250" spans="1:16" x14ac:dyDescent="0.2">
      <c r="A2250" s="4" t="s">
        <v>5175</v>
      </c>
      <c r="B2250" s="4" t="s">
        <v>5175</v>
      </c>
      <c r="C2250" s="4">
        <v>47730</v>
      </c>
      <c r="D2250" s="4" t="s">
        <v>1918</v>
      </c>
      <c r="E2250" s="23">
        <v>181.6</v>
      </c>
      <c r="F2250" s="24"/>
      <c r="G2250" s="24"/>
      <c r="H2250" s="24"/>
      <c r="I2250" s="40" t="s">
        <v>2034</v>
      </c>
      <c r="J2250" s="4" t="s">
        <v>7085</v>
      </c>
      <c r="K2250" s="2">
        <v>-4.6221437514799998E-4</v>
      </c>
      <c r="L2250" s="2">
        <v>1.441356842406E-3</v>
      </c>
      <c r="M2250" s="2">
        <f t="shared" si="80"/>
        <v>-8.3938130526876792E-2</v>
      </c>
      <c r="N2250" s="2">
        <f t="shared" si="81"/>
        <v>0.26175040258092958</v>
      </c>
      <c r="P2250" s="1">
        <v>138</v>
      </c>
    </row>
    <row r="2251" spans="1:16" x14ac:dyDescent="0.2">
      <c r="A2251" s="4" t="s">
        <v>5176</v>
      </c>
      <c r="B2251" s="4" t="s">
        <v>5176</v>
      </c>
      <c r="C2251" s="4">
        <v>47750</v>
      </c>
      <c r="D2251" s="4" t="s">
        <v>1919</v>
      </c>
      <c r="E2251" s="24"/>
      <c r="F2251" s="24"/>
      <c r="G2251" s="24"/>
      <c r="H2251" s="24"/>
      <c r="I2251" s="40" t="s">
        <v>2034</v>
      </c>
      <c r="J2251" s="4" t="s">
        <v>7085</v>
      </c>
      <c r="K2251" s="2">
        <v>-5.2876991685500002E-4</v>
      </c>
      <c r="L2251" s="2">
        <v>1.6756533877919999E-3</v>
      </c>
      <c r="M2251" s="2">
        <f t="shared" si="80"/>
        <v>0</v>
      </c>
      <c r="N2251" s="2">
        <f t="shared" si="81"/>
        <v>0</v>
      </c>
      <c r="P2251" s="1">
        <v>138</v>
      </c>
    </row>
    <row r="2252" spans="1:16" x14ac:dyDescent="0.2">
      <c r="A2252" s="4" t="s">
        <v>5176</v>
      </c>
      <c r="B2252" s="4" t="s">
        <v>5176</v>
      </c>
      <c r="C2252" s="4">
        <v>47751</v>
      </c>
      <c r="D2252" s="4" t="s">
        <v>1920</v>
      </c>
      <c r="E2252" s="23">
        <v>16.399999999999999</v>
      </c>
      <c r="F2252" s="24"/>
      <c r="G2252" s="24"/>
      <c r="H2252" s="24"/>
      <c r="I2252" s="40" t="s">
        <v>2034</v>
      </c>
      <c r="J2252" s="4" t="s">
        <v>7085</v>
      </c>
      <c r="K2252" s="2">
        <v>-5.3259124979399995E-4</v>
      </c>
      <c r="L2252" s="2">
        <v>1.688531949185E-3</v>
      </c>
      <c r="M2252" s="2">
        <f t="shared" si="80"/>
        <v>-8.7344964966215976E-3</v>
      </c>
      <c r="N2252" s="2">
        <f t="shared" si="81"/>
        <v>2.7691923966633999E-2</v>
      </c>
      <c r="P2252" s="1">
        <v>138</v>
      </c>
    </row>
    <row r="2253" spans="1:16" x14ac:dyDescent="0.2">
      <c r="A2253" s="4" t="s">
        <v>5176</v>
      </c>
      <c r="B2253" s="4" t="s">
        <v>5176</v>
      </c>
      <c r="C2253" s="4">
        <v>47752</v>
      </c>
      <c r="D2253" s="4" t="s">
        <v>1920</v>
      </c>
      <c r="E2253" s="23">
        <v>39.1</v>
      </c>
      <c r="F2253" s="24"/>
      <c r="G2253" s="24"/>
      <c r="H2253" s="24"/>
      <c r="I2253" s="40" t="s">
        <v>2034</v>
      </c>
      <c r="J2253" s="4" t="s">
        <v>7085</v>
      </c>
      <c r="K2253" s="2">
        <v>-5.3087848937100003E-4</v>
      </c>
      <c r="L2253" s="2">
        <v>1.6819369047879999E-3</v>
      </c>
      <c r="M2253" s="2">
        <f t="shared" si="80"/>
        <v>-2.0757348934406103E-2</v>
      </c>
      <c r="N2253" s="2">
        <f t="shared" si="81"/>
        <v>6.5763732977210804E-2</v>
      </c>
      <c r="P2253" s="1">
        <v>69</v>
      </c>
    </row>
    <row r="2254" spans="1:16" x14ac:dyDescent="0.2">
      <c r="A2254" s="4" t="s">
        <v>4844</v>
      </c>
      <c r="B2254" s="4" t="s">
        <v>4844</v>
      </c>
      <c r="C2254" s="4">
        <v>48500</v>
      </c>
      <c r="D2254" s="4" t="s">
        <v>1921</v>
      </c>
      <c r="E2254" s="24"/>
      <c r="F2254" s="24"/>
      <c r="G2254" s="23">
        <v>140</v>
      </c>
      <c r="H2254" s="23">
        <v>150</v>
      </c>
      <c r="I2254" s="40" t="s">
        <v>2034</v>
      </c>
      <c r="J2254" s="4" t="s">
        <v>7085</v>
      </c>
      <c r="K2254" s="2">
        <v>-7.8073254553599996E-4</v>
      </c>
      <c r="L2254" s="2">
        <v>2.5248192250729999E-3</v>
      </c>
      <c r="M2254" s="2">
        <f t="shared" si="80"/>
        <v>-0.1171098818304</v>
      </c>
      <c r="N2254" s="2">
        <f t="shared" si="81"/>
        <v>0.37872288376094998</v>
      </c>
      <c r="P2254" s="1">
        <v>13.800000190734863</v>
      </c>
    </row>
    <row r="2255" spans="1:16" x14ac:dyDescent="0.2">
      <c r="A2255" s="4" t="s">
        <v>4960</v>
      </c>
      <c r="B2255" s="4" t="s">
        <v>4960</v>
      </c>
      <c r="C2255" s="4">
        <v>48510</v>
      </c>
      <c r="D2255" s="4" t="s">
        <v>1922</v>
      </c>
      <c r="E2255" s="24"/>
      <c r="G2255" s="23">
        <v>32.299999237060547</v>
      </c>
      <c r="H2255" s="23">
        <v>-7.6293945028282906E-7</v>
      </c>
      <c r="I2255" s="40" t="s">
        <v>2034</v>
      </c>
      <c r="J2255" s="4" t="s">
        <v>500</v>
      </c>
      <c r="K2255" s="2">
        <v>5.0641107372900002E-4</v>
      </c>
      <c r="L2255" s="2">
        <v>-1.63894041907E-3</v>
      </c>
      <c r="M2255" s="2">
        <f t="shared" si="80"/>
        <v>-3.8636098620794047E-10</v>
      </c>
      <c r="N2255" s="2">
        <f t="shared" si="81"/>
        <v>1.2504123023715753E-9</v>
      </c>
      <c r="O2255">
        <v>15</v>
      </c>
      <c r="P2255" s="1">
        <v>13.800000190734863</v>
      </c>
    </row>
    <row r="2256" spans="1:16" x14ac:dyDescent="0.2">
      <c r="C2256" s="4">
        <v>48511</v>
      </c>
      <c r="D2256" s="4" t="s">
        <v>1923</v>
      </c>
      <c r="E2256" s="24"/>
      <c r="F2256" s="23">
        <v>52</v>
      </c>
      <c r="G2256" s="24"/>
      <c r="H2256" s="24"/>
      <c r="I2256" s="40" t="s">
        <v>2034</v>
      </c>
      <c r="J2256" s="4" t="s">
        <v>7085</v>
      </c>
      <c r="K2256" s="2">
        <v>-7.0175534347099999E-4</v>
      </c>
      <c r="L2256" s="2">
        <v>2.2629159502690001E-3</v>
      </c>
      <c r="M2256" s="2">
        <f t="shared" si="80"/>
        <v>-3.6491277860492E-2</v>
      </c>
      <c r="N2256" s="2">
        <f t="shared" si="81"/>
        <v>0.11767162941398801</v>
      </c>
      <c r="P2256" s="1">
        <v>13.800000190734863</v>
      </c>
    </row>
    <row r="2257" spans="1:16" x14ac:dyDescent="0.2">
      <c r="C2257" s="4">
        <v>48512</v>
      </c>
      <c r="D2257" s="4" t="s">
        <v>1924</v>
      </c>
      <c r="E2257" s="24"/>
      <c r="F2257" s="23">
        <v>52</v>
      </c>
      <c r="G2257" s="24"/>
      <c r="H2257" s="24"/>
      <c r="I2257" s="40" t="s">
        <v>2034</v>
      </c>
      <c r="J2257" s="4" t="s">
        <v>7085</v>
      </c>
      <c r="K2257" s="2">
        <v>-7.0175534347099999E-4</v>
      </c>
      <c r="L2257" s="2">
        <v>2.2629159502690001E-3</v>
      </c>
      <c r="M2257" s="2">
        <f t="shared" si="80"/>
        <v>-3.6491277860492E-2</v>
      </c>
      <c r="N2257" s="2">
        <f t="shared" si="81"/>
        <v>0.11767162941398801</v>
      </c>
      <c r="P2257" s="1">
        <v>13.800000190734863</v>
      </c>
    </row>
    <row r="2258" spans="1:16" x14ac:dyDescent="0.2">
      <c r="C2258" s="4">
        <v>48513</v>
      </c>
      <c r="D2258" s="4" t="s">
        <v>1925</v>
      </c>
      <c r="E2258" s="24"/>
      <c r="F2258" s="23">
        <v>52</v>
      </c>
      <c r="G2258" s="24"/>
      <c r="H2258" s="24"/>
      <c r="I2258" s="40" t="s">
        <v>2034</v>
      </c>
      <c r="J2258" s="4" t="s">
        <v>7085</v>
      </c>
      <c r="K2258" s="2">
        <v>-7.0175534347099999E-4</v>
      </c>
      <c r="L2258" s="2">
        <v>2.2629159502690001E-3</v>
      </c>
      <c r="M2258" s="2">
        <f t="shared" si="80"/>
        <v>-3.6491277860492E-2</v>
      </c>
      <c r="N2258" s="2">
        <f t="shared" si="81"/>
        <v>0.11767162941398801</v>
      </c>
      <c r="P2258" s="1">
        <v>13.800000190734863</v>
      </c>
    </row>
    <row r="2259" spans="1:16" x14ac:dyDescent="0.2">
      <c r="C2259" s="4">
        <v>48514</v>
      </c>
      <c r="D2259" s="4" t="s">
        <v>1926</v>
      </c>
      <c r="E2259" s="24"/>
      <c r="F2259" s="23">
        <v>52</v>
      </c>
      <c r="G2259" s="24"/>
      <c r="H2259" s="24"/>
      <c r="I2259" s="40" t="s">
        <v>2034</v>
      </c>
      <c r="J2259" s="4" t="s">
        <v>7085</v>
      </c>
      <c r="K2259" s="2">
        <v>-7.0175534347099999E-4</v>
      </c>
      <c r="L2259" s="2">
        <v>2.2629159502690001E-3</v>
      </c>
      <c r="M2259" s="2">
        <f t="shared" si="80"/>
        <v>-3.6491277860492E-2</v>
      </c>
      <c r="N2259" s="2">
        <f t="shared" si="81"/>
        <v>0.11767162941398801</v>
      </c>
      <c r="P2259" s="1">
        <v>13.800000190734863</v>
      </c>
    </row>
    <row r="2260" spans="1:16" x14ac:dyDescent="0.2">
      <c r="A2260" s="4" t="s">
        <v>4965</v>
      </c>
      <c r="B2260" s="4" t="s">
        <v>4965</v>
      </c>
      <c r="C2260" s="4">
        <v>48520</v>
      </c>
      <c r="D2260" s="4" t="s">
        <v>1927</v>
      </c>
      <c r="E2260" s="23"/>
      <c r="F2260" s="24">
        <v>10</v>
      </c>
      <c r="G2260" s="23">
        <v>64.199996948242188</v>
      </c>
      <c r="H2260" s="23">
        <v>-3.0517578153421709E-6</v>
      </c>
      <c r="I2260" s="40" t="s">
        <v>2034</v>
      </c>
      <c r="J2260" s="4" t="s">
        <v>500</v>
      </c>
      <c r="K2260" s="2">
        <v>1.8937293207269999E-3</v>
      </c>
      <c r="L2260" s="2">
        <v>-6.0620503500100004E-3</v>
      </c>
      <c r="M2260" s="2">
        <f t="shared" si="80"/>
        <v>1.8937287428066746E-2</v>
      </c>
      <c r="N2260" s="2">
        <f t="shared" si="81"/>
        <v>-6.0620485000190474E-2</v>
      </c>
      <c r="O2260">
        <v>16</v>
      </c>
      <c r="P2260" s="1">
        <v>13.800000190734863</v>
      </c>
    </row>
    <row r="2261" spans="1:16" x14ac:dyDescent="0.2">
      <c r="A2261" s="4" t="s">
        <v>4966</v>
      </c>
      <c r="B2261" s="4" t="s">
        <v>4966</v>
      </c>
      <c r="C2261" s="4">
        <v>48531</v>
      </c>
      <c r="D2261" s="4" t="s">
        <v>1928</v>
      </c>
      <c r="E2261" s="24"/>
      <c r="F2261" s="24"/>
      <c r="G2261" s="23">
        <v>67.5</v>
      </c>
      <c r="H2261" s="23">
        <v>78</v>
      </c>
      <c r="I2261" s="40" t="s">
        <v>2034</v>
      </c>
      <c r="J2261" s="4" t="s">
        <v>7085</v>
      </c>
      <c r="K2261" s="2">
        <v>-6.1170459957800001E-4</v>
      </c>
      <c r="L2261" s="2">
        <v>1.9637166988100002E-3</v>
      </c>
      <c r="M2261" s="2">
        <f t="shared" si="80"/>
        <v>-4.7712958767084E-2</v>
      </c>
      <c r="N2261" s="2">
        <f t="shared" si="81"/>
        <v>0.15316990250718002</v>
      </c>
      <c r="P2261" s="1">
        <v>13.800000190734863</v>
      </c>
    </row>
    <row r="2262" spans="1:16" x14ac:dyDescent="0.2">
      <c r="A2262" s="4" t="s">
        <v>4966</v>
      </c>
      <c r="B2262" s="4" t="s">
        <v>4966</v>
      </c>
      <c r="C2262" s="4">
        <v>48532</v>
      </c>
      <c r="D2262" s="4" t="s">
        <v>1929</v>
      </c>
      <c r="E2262" s="24"/>
      <c r="F2262" s="24"/>
      <c r="G2262" s="23">
        <v>67.5</v>
      </c>
      <c r="H2262" s="23">
        <v>78</v>
      </c>
      <c r="I2262" s="40" t="s">
        <v>2034</v>
      </c>
      <c r="J2262" s="4" t="s">
        <v>7085</v>
      </c>
      <c r="K2262" s="2">
        <v>-6.1170459957800001E-4</v>
      </c>
      <c r="L2262" s="2">
        <v>1.9637166988100002E-3</v>
      </c>
      <c r="M2262" s="2">
        <f t="shared" si="80"/>
        <v>-4.7712958767084E-2</v>
      </c>
      <c r="N2262" s="2">
        <f t="shared" si="81"/>
        <v>0.15316990250718002</v>
      </c>
      <c r="P2262" s="1">
        <v>13.800000190734863</v>
      </c>
    </row>
    <row r="2263" spans="1:16" x14ac:dyDescent="0.2">
      <c r="A2263" s="4" t="s">
        <v>4966</v>
      </c>
      <c r="B2263" s="4" t="s">
        <v>4966</v>
      </c>
      <c r="C2263" s="4">
        <v>48533</v>
      </c>
      <c r="D2263" s="4" t="s">
        <v>1930</v>
      </c>
      <c r="E2263" s="24"/>
      <c r="F2263" s="24"/>
      <c r="G2263" s="23">
        <v>67.5</v>
      </c>
      <c r="H2263" s="23">
        <v>78</v>
      </c>
      <c r="I2263" s="40" t="s">
        <v>2034</v>
      </c>
      <c r="J2263" s="4" t="s">
        <v>7085</v>
      </c>
      <c r="K2263" s="2">
        <v>-6.1170459957800001E-4</v>
      </c>
      <c r="L2263" s="2">
        <v>1.9637166988100002E-3</v>
      </c>
      <c r="M2263" s="2">
        <f t="shared" si="80"/>
        <v>-4.7712958767084E-2</v>
      </c>
      <c r="N2263" s="2">
        <f t="shared" si="81"/>
        <v>0.15316990250718002</v>
      </c>
      <c r="P2263" s="1">
        <v>13.800000190734863</v>
      </c>
    </row>
    <row r="2264" spans="1:16" x14ac:dyDescent="0.2">
      <c r="A2264" s="4" t="s">
        <v>4966</v>
      </c>
      <c r="B2264" s="4" t="s">
        <v>4966</v>
      </c>
      <c r="C2264" s="4">
        <v>48534</v>
      </c>
      <c r="D2264" s="4" t="s">
        <v>1931</v>
      </c>
      <c r="E2264" s="24"/>
      <c r="F2264" s="24"/>
      <c r="G2264" s="23">
        <v>67.5</v>
      </c>
      <c r="H2264" s="23">
        <v>78</v>
      </c>
      <c r="I2264" s="40" t="s">
        <v>2034</v>
      </c>
      <c r="J2264" s="4" t="s">
        <v>7085</v>
      </c>
      <c r="K2264" s="2">
        <v>-6.1170459957800001E-4</v>
      </c>
      <c r="L2264" s="2">
        <v>1.9637166988100002E-3</v>
      </c>
      <c r="M2264" s="2">
        <f t="shared" si="80"/>
        <v>-4.7712958767084E-2</v>
      </c>
      <c r="N2264" s="2">
        <f t="shared" si="81"/>
        <v>0.15316990250718002</v>
      </c>
      <c r="P2264" s="1">
        <v>13.800000190734863</v>
      </c>
    </row>
    <row r="2265" spans="1:16" x14ac:dyDescent="0.2">
      <c r="A2265" s="4" t="s">
        <v>5177</v>
      </c>
      <c r="B2265" s="4" t="s">
        <v>5177</v>
      </c>
      <c r="C2265" s="4">
        <v>48551</v>
      </c>
      <c r="D2265" s="4" t="s">
        <v>1932</v>
      </c>
      <c r="E2265" s="24"/>
      <c r="G2265" s="23">
        <v>163.89999389648437</v>
      </c>
      <c r="H2265" s="23">
        <v>121.85921812473096</v>
      </c>
      <c r="I2265" s="40" t="s">
        <v>2034</v>
      </c>
      <c r="J2265" s="4" t="s">
        <v>7085</v>
      </c>
      <c r="K2265" s="2">
        <v>-6.7995220888399999E-4</v>
      </c>
      <c r="L2265" s="2">
        <v>2.1895021200180002E-3</v>
      </c>
      <c r="M2265" s="2">
        <f t="shared" si="80"/>
        <v>-8.2858444536787978E-2</v>
      </c>
      <c r="N2265" s="2">
        <f t="shared" si="81"/>
        <v>0.26681101642783434</v>
      </c>
      <c r="O2265">
        <v>8</v>
      </c>
      <c r="P2265" s="1">
        <v>13.800000190734863</v>
      </c>
    </row>
    <row r="2266" spans="1:16" x14ac:dyDescent="0.2">
      <c r="A2266" s="4" t="s">
        <v>5177</v>
      </c>
      <c r="B2266" s="4" t="s">
        <v>5177</v>
      </c>
      <c r="C2266" s="4">
        <v>48552</v>
      </c>
      <c r="D2266" s="4" t="s">
        <v>1933</v>
      </c>
      <c r="E2266" s="24"/>
      <c r="G2266" s="23">
        <v>86</v>
      </c>
      <c r="H2266" s="23">
        <v>63.940775771753422</v>
      </c>
      <c r="I2266" s="40" t="s">
        <v>2034</v>
      </c>
      <c r="J2266" s="4" t="s">
        <v>7085</v>
      </c>
      <c r="K2266" s="2">
        <v>-6.7995220888399999E-4</v>
      </c>
      <c r="L2266" s="2">
        <v>2.1895021200180002E-3</v>
      </c>
      <c r="M2266" s="2">
        <f t="shared" si="80"/>
        <v>-4.3476671723760289E-2</v>
      </c>
      <c r="N2266" s="2">
        <f t="shared" si="81"/>
        <v>0.13999846410784969</v>
      </c>
      <c r="O2266">
        <v>8</v>
      </c>
      <c r="P2266" s="1">
        <v>13.800000190734863</v>
      </c>
    </row>
    <row r="2267" spans="1:16" x14ac:dyDescent="0.2">
      <c r="A2267" s="4" t="s">
        <v>4973</v>
      </c>
      <c r="B2267" s="4" t="s">
        <v>4973</v>
      </c>
      <c r="C2267" s="4">
        <v>48561</v>
      </c>
      <c r="D2267" s="4" t="s">
        <v>1934</v>
      </c>
      <c r="E2267" s="24"/>
      <c r="G2267" s="23">
        <v>82.399002075195312</v>
      </c>
      <c r="H2267" s="23">
        <v>70.380185874054135</v>
      </c>
      <c r="I2267" s="40" t="s">
        <v>2034</v>
      </c>
      <c r="J2267" s="4" t="s">
        <v>7085</v>
      </c>
      <c r="K2267" s="2">
        <v>-5.5864377645800005E-4</v>
      </c>
      <c r="L2267" s="2">
        <v>1.791243907064E-3</v>
      </c>
      <c r="M2267" s="2">
        <f t="shared" si="80"/>
        <v>-3.9317452824497591E-2</v>
      </c>
      <c r="N2267" s="2">
        <f t="shared" si="81"/>
        <v>0.12606807912493126</v>
      </c>
      <c r="O2267">
        <v>17</v>
      </c>
      <c r="P2267" s="1">
        <v>13.800000190734863</v>
      </c>
    </row>
    <row r="2268" spans="1:16" x14ac:dyDescent="0.2">
      <c r="A2268" s="4" t="s">
        <v>4973</v>
      </c>
      <c r="B2268" s="4" t="s">
        <v>4973</v>
      </c>
      <c r="C2268" s="4">
        <v>48562</v>
      </c>
      <c r="D2268" s="4" t="s">
        <v>1935</v>
      </c>
      <c r="E2268" s="24"/>
      <c r="G2268" s="23">
        <v>82.503997802734375</v>
      </c>
      <c r="H2268" s="23">
        <v>70.469866800207072</v>
      </c>
      <c r="I2268" s="40" t="s">
        <v>2034</v>
      </c>
      <c r="J2268" s="4" t="s">
        <v>7085</v>
      </c>
      <c r="K2268" s="2">
        <v>-5.5864377645800005E-4</v>
      </c>
      <c r="L2268" s="2">
        <v>1.791243907064E-3</v>
      </c>
      <c r="M2268" s="2">
        <f t="shared" si="80"/>
        <v>-3.9367552515759921E-2</v>
      </c>
      <c r="N2268" s="2">
        <f t="shared" si="81"/>
        <v>0.12622871953748258</v>
      </c>
      <c r="O2268">
        <v>17</v>
      </c>
      <c r="P2268" s="1">
        <v>13.800000190734863</v>
      </c>
    </row>
    <row r="2269" spans="1:16" x14ac:dyDescent="0.2">
      <c r="A2269" s="4" t="s">
        <v>4973</v>
      </c>
      <c r="B2269" s="4" t="s">
        <v>4973</v>
      </c>
      <c r="C2269" s="4">
        <v>48563</v>
      </c>
      <c r="D2269" s="4" t="s">
        <v>1936</v>
      </c>
      <c r="E2269" s="24"/>
      <c r="G2269" s="23">
        <v>82.771003723144531</v>
      </c>
      <c r="H2269" s="23">
        <v>70.697926920289476</v>
      </c>
      <c r="I2269" s="40" t="s">
        <v>2034</v>
      </c>
      <c r="J2269" s="4" t="s">
        <v>7085</v>
      </c>
      <c r="K2269" s="2">
        <v>-5.5864377645800005E-4</v>
      </c>
      <c r="L2269" s="2">
        <v>1.791243907064E-3</v>
      </c>
      <c r="M2269" s="2">
        <f t="shared" si="80"/>
        <v>-3.9494956882502215E-2</v>
      </c>
      <c r="N2269" s="2">
        <f t="shared" si="81"/>
        <v>0.12663723083802447</v>
      </c>
      <c r="O2269">
        <v>17</v>
      </c>
      <c r="P2269" s="1">
        <v>13.800000190734863</v>
      </c>
    </row>
    <row r="2270" spans="1:16" x14ac:dyDescent="0.2">
      <c r="A2270" s="4" t="s">
        <v>4973</v>
      </c>
      <c r="B2270" s="4" t="s">
        <v>4973</v>
      </c>
      <c r="C2270" s="4">
        <v>48564</v>
      </c>
      <c r="D2270" s="4" t="s">
        <v>1937</v>
      </c>
      <c r="E2270" s="24"/>
      <c r="G2270" s="23">
        <v>45.540000915527344</v>
      </c>
      <c r="H2270" s="23">
        <v>38.897482353178283</v>
      </c>
      <c r="I2270" s="40" t="s">
        <v>2034</v>
      </c>
      <c r="J2270" s="4" t="s">
        <v>7085</v>
      </c>
      <c r="K2270" s="2">
        <v>-5.5864377645800005E-4</v>
      </c>
      <c r="L2270" s="2">
        <v>1.791243907064E-3</v>
      </c>
      <c r="M2270" s="2">
        <f t="shared" si="80"/>
        <v>-2.1729836436487932E-2</v>
      </c>
      <c r="N2270" s="2">
        <f t="shared" si="81"/>
        <v>6.967487826526006E-2</v>
      </c>
      <c r="O2270">
        <v>17</v>
      </c>
      <c r="P2270" s="1">
        <v>13.800000190734863</v>
      </c>
    </row>
    <row r="2271" spans="1:16" x14ac:dyDescent="0.2">
      <c r="A2271" s="4" t="s">
        <v>4973</v>
      </c>
      <c r="B2271" s="4" t="s">
        <v>4973</v>
      </c>
      <c r="C2271" s="4">
        <v>48565</v>
      </c>
      <c r="D2271" s="4" t="s">
        <v>1938</v>
      </c>
      <c r="E2271" s="24"/>
      <c r="G2271" s="23">
        <v>11.185000419616699</v>
      </c>
      <c r="H2271" s="23">
        <v>9.5535429884892924</v>
      </c>
      <c r="I2271" s="40" t="s">
        <v>2034</v>
      </c>
      <c r="J2271" s="4" t="s">
        <v>7085</v>
      </c>
      <c r="K2271" s="2">
        <v>-5.5864377645800005E-4</v>
      </c>
      <c r="L2271" s="2">
        <v>1.791243907064E-3</v>
      </c>
      <c r="M2271" s="2">
        <f t="shared" si="80"/>
        <v>-5.3370273336435063E-3</v>
      </c>
      <c r="N2271" s="2">
        <f t="shared" si="81"/>
        <v>1.7112725669005444E-2</v>
      </c>
      <c r="O2271">
        <v>17</v>
      </c>
      <c r="P2271" s="1">
        <v>13.800000190734863</v>
      </c>
    </row>
    <row r="2272" spans="1:16" x14ac:dyDescent="0.2">
      <c r="A2272" s="4" t="s">
        <v>4838</v>
      </c>
      <c r="B2272" s="4" t="s">
        <v>4838</v>
      </c>
      <c r="C2272" s="4">
        <v>48581</v>
      </c>
      <c r="D2272" s="4" t="s">
        <v>1939</v>
      </c>
      <c r="E2272" s="24"/>
      <c r="F2272" s="24"/>
      <c r="G2272" s="23">
        <v>750</v>
      </c>
      <c r="H2272" s="23">
        <v>750</v>
      </c>
      <c r="I2272" s="40" t="s">
        <v>2034</v>
      </c>
      <c r="J2272" s="4" t="s">
        <v>2684</v>
      </c>
      <c r="K2272" s="2">
        <v>-7.5702863978200003E-4</v>
      </c>
      <c r="L2272" s="2">
        <v>2.4464786984030001E-3</v>
      </c>
      <c r="M2272" s="2">
        <f t="shared" si="80"/>
        <v>-0.5677714798365</v>
      </c>
      <c r="N2272" s="2">
        <f t="shared" si="81"/>
        <v>1.8348590238022502</v>
      </c>
      <c r="P2272" s="1">
        <v>20</v>
      </c>
    </row>
    <row r="2273" spans="1:16" x14ac:dyDescent="0.2">
      <c r="A2273" s="4" t="s">
        <v>4838</v>
      </c>
      <c r="B2273" s="4" t="s">
        <v>4838</v>
      </c>
      <c r="C2273" s="4">
        <v>48582</v>
      </c>
      <c r="D2273" s="4" t="s">
        <v>1940</v>
      </c>
      <c r="E2273" s="24"/>
      <c r="F2273" s="24"/>
      <c r="G2273" s="23">
        <v>522</v>
      </c>
      <c r="H2273" s="23">
        <v>750</v>
      </c>
      <c r="I2273" s="40" t="s">
        <v>2034</v>
      </c>
      <c r="J2273" s="4" t="s">
        <v>2684</v>
      </c>
      <c r="K2273" s="2">
        <v>-7.2936411015699998E-4</v>
      </c>
      <c r="L2273" s="2">
        <v>2.355747390538E-3</v>
      </c>
      <c r="M2273" s="2">
        <f t="shared" si="80"/>
        <v>-0.54702308261775001</v>
      </c>
      <c r="N2273" s="2">
        <f t="shared" si="81"/>
        <v>1.7668105429034999</v>
      </c>
      <c r="P2273" s="1">
        <v>24</v>
      </c>
    </row>
    <row r="2274" spans="1:16" x14ac:dyDescent="0.2">
      <c r="A2274" s="4" t="s">
        <v>4838</v>
      </c>
      <c r="B2274" s="4" t="s">
        <v>4838</v>
      </c>
      <c r="C2274" s="4">
        <v>48583</v>
      </c>
      <c r="D2274" s="4" t="s">
        <v>1941</v>
      </c>
      <c r="E2274" s="24"/>
      <c r="F2274" s="24"/>
      <c r="G2274" s="23">
        <v>760</v>
      </c>
      <c r="H2274" s="23">
        <v>760</v>
      </c>
      <c r="I2274" s="40" t="s">
        <v>2034</v>
      </c>
      <c r="J2274" s="4" t="s">
        <v>2684</v>
      </c>
      <c r="K2274" s="2">
        <v>-7.5645744800600001E-4</v>
      </c>
      <c r="L2274" s="2">
        <v>2.456938149408E-3</v>
      </c>
      <c r="M2274" s="2">
        <f t="shared" si="80"/>
        <v>-0.57490766048455999</v>
      </c>
      <c r="N2274" s="2">
        <f t="shared" si="81"/>
        <v>1.86727299355008</v>
      </c>
      <c r="P2274" s="1">
        <v>24</v>
      </c>
    </row>
    <row r="2275" spans="1:16" x14ac:dyDescent="0.2">
      <c r="A2275" s="4" t="s">
        <v>4858</v>
      </c>
      <c r="B2275" s="4" t="s">
        <v>4858</v>
      </c>
      <c r="C2275" s="4">
        <v>48590</v>
      </c>
      <c r="D2275" s="4" t="s">
        <v>1942</v>
      </c>
      <c r="E2275" s="24"/>
      <c r="G2275" s="23">
        <v>59</v>
      </c>
      <c r="H2275" s="23">
        <v>0</v>
      </c>
      <c r="I2275" s="40" t="s">
        <v>2034</v>
      </c>
      <c r="J2275" s="4" t="s">
        <v>7085</v>
      </c>
      <c r="K2275" s="2">
        <v>-9.2084030620799995E-4</v>
      </c>
      <c r="L2275" s="2">
        <v>2.9325706418599998E-3</v>
      </c>
      <c r="M2275" s="2">
        <f t="shared" ref="M2275:M2306" si="82">(H2275+F2275+E2275)*K2275</f>
        <v>0</v>
      </c>
      <c r="N2275" s="2">
        <f t="shared" ref="N2275:N2306" si="83">(H2275+F2275+E2275)*L2275</f>
        <v>0</v>
      </c>
      <c r="O2275">
        <v>3</v>
      </c>
      <c r="P2275" s="1">
        <v>13.800000190734863</v>
      </c>
    </row>
    <row r="2276" spans="1:16" x14ac:dyDescent="0.2">
      <c r="A2276" s="4" t="s">
        <v>4859</v>
      </c>
      <c r="B2276" s="4" t="s">
        <v>4859</v>
      </c>
      <c r="C2276" s="4">
        <v>48601</v>
      </c>
      <c r="D2276" s="4" t="s">
        <v>1943</v>
      </c>
      <c r="E2276" s="24"/>
      <c r="G2276" s="23">
        <v>14.800000190734863</v>
      </c>
      <c r="H2276" s="23">
        <v>1.9073486257070726E-7</v>
      </c>
      <c r="I2276" s="40" t="s">
        <v>2034</v>
      </c>
      <c r="J2276" s="4" t="s">
        <v>7085</v>
      </c>
      <c r="K2276" s="2">
        <v>-6.3271867111300002E-4</v>
      </c>
      <c r="L2276" s="2">
        <v>2.029806841165E-3</v>
      </c>
      <c r="M2276" s="2">
        <f t="shared" si="82"/>
        <v>-1.2068150878065859E-10</v>
      </c>
      <c r="N2276" s="2">
        <f t="shared" si="83"/>
        <v>3.871549288946877E-10</v>
      </c>
      <c r="O2276">
        <v>4</v>
      </c>
      <c r="P2276" s="1">
        <v>13.800000190734863</v>
      </c>
    </row>
    <row r="2277" spans="1:16" x14ac:dyDescent="0.2">
      <c r="A2277" s="4" t="s">
        <v>4859</v>
      </c>
      <c r="B2277" s="4" t="s">
        <v>4859</v>
      </c>
      <c r="C2277" s="4">
        <v>48602</v>
      </c>
      <c r="D2277" s="4" t="s">
        <v>1944</v>
      </c>
      <c r="E2277" s="24"/>
      <c r="G2277" s="23">
        <v>14.800000190734863</v>
      </c>
      <c r="H2277" s="23">
        <v>1.9073486257070726E-7</v>
      </c>
      <c r="I2277" s="40" t="s">
        <v>2034</v>
      </c>
      <c r="J2277" s="4" t="s">
        <v>7085</v>
      </c>
      <c r="K2277" s="2">
        <v>-6.3271867111300002E-4</v>
      </c>
      <c r="L2277" s="2">
        <v>2.029806841165E-3</v>
      </c>
      <c r="M2277" s="2">
        <f t="shared" si="82"/>
        <v>-1.2068150878065859E-10</v>
      </c>
      <c r="N2277" s="2">
        <f t="shared" si="83"/>
        <v>3.871549288946877E-10</v>
      </c>
      <c r="O2277">
        <v>4</v>
      </c>
      <c r="P2277" s="1">
        <v>13.800000190734863</v>
      </c>
    </row>
    <row r="2278" spans="1:16" x14ac:dyDescent="0.2">
      <c r="A2278" s="4" t="s">
        <v>4874</v>
      </c>
      <c r="B2278" s="4" t="s">
        <v>4874</v>
      </c>
      <c r="C2278" s="4">
        <v>48611</v>
      </c>
      <c r="D2278" s="4" t="s">
        <v>1945</v>
      </c>
      <c r="E2278" s="24"/>
      <c r="G2278" s="23">
        <v>68.032997131347656</v>
      </c>
      <c r="H2278" s="23">
        <v>3.6913205821065276E-4</v>
      </c>
      <c r="I2278" s="40" t="s">
        <v>2034</v>
      </c>
      <c r="J2278" s="4" t="s">
        <v>7085</v>
      </c>
      <c r="K2278" s="2">
        <v>-6.8749306956299996E-4</v>
      </c>
      <c r="L2278" s="2">
        <v>2.2110065910970001E-3</v>
      </c>
      <c r="M2278" s="2">
        <f t="shared" si="82"/>
        <v>-2.5377573177334967E-7</v>
      </c>
      <c r="N2278" s="2">
        <f t="shared" si="83"/>
        <v>8.1615341368895479E-7</v>
      </c>
      <c r="O2278">
        <v>5</v>
      </c>
      <c r="P2278" s="1">
        <v>13.800000190734863</v>
      </c>
    </row>
    <row r="2279" spans="1:16" x14ac:dyDescent="0.2">
      <c r="A2279" s="4" t="s">
        <v>4874</v>
      </c>
      <c r="B2279" s="4" t="s">
        <v>4874</v>
      </c>
      <c r="C2279" s="4">
        <v>48612</v>
      </c>
      <c r="D2279" s="4" t="s">
        <v>1946</v>
      </c>
      <c r="E2279" s="24"/>
      <c r="G2279" s="23">
        <v>68.032997131347656</v>
      </c>
      <c r="H2279" s="23">
        <v>3.6913205821065276E-4</v>
      </c>
      <c r="I2279" s="40" t="s">
        <v>2034</v>
      </c>
      <c r="J2279" s="4" t="s">
        <v>7085</v>
      </c>
      <c r="K2279" s="2">
        <v>-6.8749306956299996E-4</v>
      </c>
      <c r="L2279" s="2">
        <v>2.2110065910970001E-3</v>
      </c>
      <c r="M2279" s="2">
        <f t="shared" si="82"/>
        <v>-2.5377573177334967E-7</v>
      </c>
      <c r="N2279" s="2">
        <f t="shared" si="83"/>
        <v>8.1615341368895479E-7</v>
      </c>
      <c r="O2279">
        <v>5</v>
      </c>
      <c r="P2279" s="1">
        <v>13.800000190734863</v>
      </c>
    </row>
    <row r="2280" spans="1:16" x14ac:dyDescent="0.2">
      <c r="A2280" s="4" t="s">
        <v>4874</v>
      </c>
      <c r="B2280" s="4" t="s">
        <v>4874</v>
      </c>
      <c r="C2280" s="4">
        <v>48613</v>
      </c>
      <c r="D2280" s="4" t="s">
        <v>1947</v>
      </c>
      <c r="E2280" s="24"/>
      <c r="G2280" s="23">
        <v>47.435001373291016</v>
      </c>
      <c r="H2280" s="23">
        <v>2.5737186992103034E-4</v>
      </c>
      <c r="I2280" s="40" t="s">
        <v>2034</v>
      </c>
      <c r="J2280" s="4" t="s">
        <v>7085</v>
      </c>
      <c r="K2280" s="2">
        <v>-6.8749306956299996E-4</v>
      </c>
      <c r="L2280" s="2">
        <v>2.2110065910970001E-3</v>
      </c>
      <c r="M2280" s="2">
        <f t="shared" si="82"/>
        <v>-1.7694137687117829E-7</v>
      </c>
      <c r="N2280" s="2">
        <f t="shared" si="83"/>
        <v>5.6905090075835777E-7</v>
      </c>
      <c r="O2280">
        <v>5</v>
      </c>
      <c r="P2280" s="1">
        <v>13.800000190734863</v>
      </c>
    </row>
    <row r="2281" spans="1:16" x14ac:dyDescent="0.2">
      <c r="A2281" s="4" t="s">
        <v>4981</v>
      </c>
      <c r="B2281" s="4" t="s">
        <v>4981</v>
      </c>
      <c r="C2281" s="4">
        <v>48621</v>
      </c>
      <c r="D2281" s="4" t="s">
        <v>1948</v>
      </c>
      <c r="E2281" s="24"/>
      <c r="G2281" s="23">
        <v>743.0479736328125</v>
      </c>
      <c r="H2281" s="23">
        <v>278.74797363281249</v>
      </c>
      <c r="I2281" s="40" t="s">
        <v>2034</v>
      </c>
      <c r="J2281" s="4" t="s">
        <v>500</v>
      </c>
      <c r="K2281" s="2">
        <v>2.3985232692210002E-3</v>
      </c>
      <c r="L2281" s="2">
        <v>-7.7130128629509997E-3</v>
      </c>
      <c r="M2281" s="2">
        <f t="shared" si="82"/>
        <v>0.66858350100650255</v>
      </c>
      <c r="N2281" s="2">
        <f t="shared" si="83"/>
        <v>-2.1499867061514086</v>
      </c>
      <c r="O2281">
        <v>19</v>
      </c>
      <c r="P2281" s="1">
        <v>14.399999618530273</v>
      </c>
    </row>
    <row r="2282" spans="1:16" x14ac:dyDescent="0.2">
      <c r="A2282" s="4" t="s">
        <v>4981</v>
      </c>
      <c r="B2282" s="4" t="s">
        <v>4981</v>
      </c>
      <c r="C2282" s="4">
        <v>48622</v>
      </c>
      <c r="D2282" s="4" t="s">
        <v>1949</v>
      </c>
      <c r="E2282" s="24"/>
      <c r="G2282" s="23">
        <v>507.552001953125</v>
      </c>
      <c r="H2282" s="23">
        <v>43.252001953124989</v>
      </c>
      <c r="I2282" s="40" t="s">
        <v>2034</v>
      </c>
      <c r="J2282" s="4" t="s">
        <v>500</v>
      </c>
      <c r="K2282" s="2">
        <v>2.3985232692210002E-3</v>
      </c>
      <c r="L2282" s="2">
        <v>-7.7130128629509997E-3</v>
      </c>
      <c r="M2282" s="2">
        <f t="shared" si="82"/>
        <v>0.10374093312496244</v>
      </c>
      <c r="N2282" s="2">
        <f t="shared" si="83"/>
        <v>-0.33360324741283481</v>
      </c>
      <c r="O2282">
        <v>18</v>
      </c>
      <c r="P2282" s="1">
        <v>14.399999618530273</v>
      </c>
    </row>
    <row r="2283" spans="1:16" x14ac:dyDescent="0.2">
      <c r="A2283" s="4" t="s">
        <v>4873</v>
      </c>
      <c r="B2283" s="4" t="s">
        <v>4873</v>
      </c>
      <c r="C2283" s="4">
        <v>48630</v>
      </c>
      <c r="D2283" s="4" t="s">
        <v>1950</v>
      </c>
      <c r="E2283" s="24"/>
      <c r="F2283" s="24"/>
      <c r="G2283" s="23">
        <v>170.23399353027344</v>
      </c>
      <c r="H2283" s="23">
        <v>174</v>
      </c>
      <c r="I2283" s="40" t="s">
        <v>2034</v>
      </c>
      <c r="J2283" s="4" t="s">
        <v>7085</v>
      </c>
      <c r="K2283" s="2">
        <v>-6.2014994910000005E-4</v>
      </c>
      <c r="L2283" s="2">
        <v>1.9908263348039999E-3</v>
      </c>
      <c r="M2283" s="2">
        <f t="shared" si="82"/>
        <v>-0.10790609114340001</v>
      </c>
      <c r="N2283" s="2">
        <f t="shared" si="83"/>
        <v>0.34640378225589596</v>
      </c>
      <c r="P2283" s="1">
        <v>20</v>
      </c>
    </row>
    <row r="2284" spans="1:16" x14ac:dyDescent="0.2">
      <c r="A2284" s="4" t="s">
        <v>4877</v>
      </c>
      <c r="B2284" s="4" t="s">
        <v>4877</v>
      </c>
      <c r="C2284" s="4">
        <v>48651</v>
      </c>
      <c r="D2284" s="4" t="s">
        <v>1951</v>
      </c>
      <c r="E2284" s="24"/>
      <c r="G2284" s="23">
        <v>5</v>
      </c>
      <c r="H2284" s="23">
        <v>0</v>
      </c>
      <c r="I2284" s="40" t="s">
        <v>2034</v>
      </c>
      <c r="J2284" s="4" t="s">
        <v>2684</v>
      </c>
      <c r="K2284" s="2">
        <v>-7.9207529779499997E-4</v>
      </c>
      <c r="L2284" s="2">
        <v>2.544306917116E-3</v>
      </c>
      <c r="M2284" s="2">
        <f t="shared" si="82"/>
        <v>0</v>
      </c>
      <c r="N2284" s="2">
        <f t="shared" si="83"/>
        <v>0</v>
      </c>
      <c r="O2284">
        <v>6</v>
      </c>
      <c r="P2284" s="1">
        <v>12.470000267028809</v>
      </c>
    </row>
    <row r="2285" spans="1:16" x14ac:dyDescent="0.2">
      <c r="A2285" s="4" t="s">
        <v>4883</v>
      </c>
      <c r="B2285" s="4" t="s">
        <v>4883</v>
      </c>
      <c r="C2285" s="4">
        <v>48660</v>
      </c>
      <c r="D2285" s="4" t="s">
        <v>1952</v>
      </c>
      <c r="E2285" s="24"/>
      <c r="G2285" s="23">
        <v>138.45199584960937</v>
      </c>
      <c r="H2285" s="23">
        <v>-1.2456425793061499E-6</v>
      </c>
      <c r="I2285" s="40" t="s">
        <v>2034</v>
      </c>
      <c r="J2285" s="4" t="s">
        <v>7085</v>
      </c>
      <c r="K2285" s="2">
        <v>-7.32978922315E-4</v>
      </c>
      <c r="L2285" s="2">
        <v>2.3562971036879998E-3</v>
      </c>
      <c r="M2285" s="2">
        <f t="shared" si="82"/>
        <v>9.1302975536949863E-10</v>
      </c>
      <c r="N2285" s="2">
        <f t="shared" si="83"/>
        <v>-2.9351040018495307E-9</v>
      </c>
      <c r="O2285">
        <v>7</v>
      </c>
      <c r="P2285" s="1">
        <v>13.800000190734863</v>
      </c>
    </row>
    <row r="2286" spans="1:16" x14ac:dyDescent="0.2">
      <c r="A2286" s="4" t="s">
        <v>4883</v>
      </c>
      <c r="B2286" s="4" t="s">
        <v>4883</v>
      </c>
      <c r="C2286" s="4">
        <v>48661</v>
      </c>
      <c r="D2286" s="4" t="s">
        <v>1953</v>
      </c>
      <c r="E2286" s="24"/>
      <c r="G2286" s="23">
        <v>100.37400054931641</v>
      </c>
      <c r="H2286" s="23">
        <v>-9.0305761091258319E-7</v>
      </c>
      <c r="I2286" s="40" t="s">
        <v>2034</v>
      </c>
      <c r="J2286" s="4" t="s">
        <v>7085</v>
      </c>
      <c r="K2286" s="2">
        <v>-7.32978922315E-4</v>
      </c>
      <c r="L2286" s="2">
        <v>2.3562971036879998E-3</v>
      </c>
      <c r="M2286" s="2">
        <f t="shared" si="82"/>
        <v>6.6192219443506385E-10</v>
      </c>
      <c r="N2286" s="2">
        <f t="shared" si="83"/>
        <v>-2.1278720330567245E-9</v>
      </c>
      <c r="O2286">
        <v>7</v>
      </c>
      <c r="P2286" s="1">
        <v>13.800000190734863</v>
      </c>
    </row>
    <row r="2287" spans="1:16" x14ac:dyDescent="0.2">
      <c r="A2287" s="4" t="s">
        <v>4883</v>
      </c>
      <c r="B2287" s="4" t="s">
        <v>4883</v>
      </c>
      <c r="C2287" s="4">
        <v>48662</v>
      </c>
      <c r="D2287" s="4" t="s">
        <v>1954</v>
      </c>
      <c r="E2287" s="24"/>
      <c r="G2287" s="23">
        <v>100.37400054931641</v>
      </c>
      <c r="H2287" s="23">
        <v>-9.0305761091258319E-7</v>
      </c>
      <c r="I2287" s="40" t="s">
        <v>2034</v>
      </c>
      <c r="J2287" s="4" t="s">
        <v>7085</v>
      </c>
      <c r="K2287" s="2">
        <v>-7.32978922315E-4</v>
      </c>
      <c r="L2287" s="2">
        <v>2.3562971036879998E-3</v>
      </c>
      <c r="M2287" s="2">
        <f t="shared" si="82"/>
        <v>6.6192219443506385E-10</v>
      </c>
      <c r="N2287" s="2">
        <f t="shared" si="83"/>
        <v>-2.1278720330567245E-9</v>
      </c>
      <c r="O2287">
        <v>7</v>
      </c>
      <c r="P2287" s="1">
        <v>13.800000190734863</v>
      </c>
    </row>
    <row r="2288" spans="1:16" x14ac:dyDescent="0.2">
      <c r="A2288" s="4" t="s">
        <v>4886</v>
      </c>
      <c r="B2288" s="4" t="s">
        <v>4886</v>
      </c>
      <c r="C2288" s="4">
        <v>48671</v>
      </c>
      <c r="D2288" s="4" t="s">
        <v>1955</v>
      </c>
      <c r="E2288" s="24"/>
      <c r="F2288" s="24"/>
      <c r="G2288" s="23">
        <v>150</v>
      </c>
      <c r="H2288" s="23">
        <v>150</v>
      </c>
      <c r="I2288" s="40" t="s">
        <v>2034</v>
      </c>
      <c r="J2288" s="4" t="s">
        <v>7239</v>
      </c>
      <c r="K2288" s="2">
        <v>-3.7854560650890001E-3</v>
      </c>
      <c r="L2288" s="2">
        <v>1.7654016613959999E-2</v>
      </c>
      <c r="M2288" s="2">
        <f t="shared" si="82"/>
        <v>-0.56781840976335007</v>
      </c>
      <c r="N2288" s="2">
        <f t="shared" si="83"/>
        <v>2.6481024920939999</v>
      </c>
      <c r="P2288" s="1">
        <v>21</v>
      </c>
    </row>
    <row r="2289" spans="1:16" x14ac:dyDescent="0.2">
      <c r="A2289" s="4" t="s">
        <v>4886</v>
      </c>
      <c r="B2289" s="4" t="s">
        <v>4886</v>
      </c>
      <c r="C2289" s="4">
        <v>48672</v>
      </c>
      <c r="D2289" s="4" t="s">
        <v>1956</v>
      </c>
      <c r="E2289" s="24"/>
      <c r="F2289" s="24"/>
      <c r="G2289" s="23">
        <v>150</v>
      </c>
      <c r="H2289" s="23">
        <v>150</v>
      </c>
      <c r="I2289" s="40" t="s">
        <v>2034</v>
      </c>
      <c r="J2289" s="4" t="s">
        <v>7239</v>
      </c>
      <c r="K2289" s="2">
        <v>-3.7854560650890001E-3</v>
      </c>
      <c r="L2289" s="2">
        <v>1.7654016613959999E-2</v>
      </c>
      <c r="M2289" s="2">
        <f t="shared" si="82"/>
        <v>-0.56781840976335007</v>
      </c>
      <c r="N2289" s="2">
        <f t="shared" si="83"/>
        <v>2.6481024920939999</v>
      </c>
      <c r="P2289" s="1">
        <v>21</v>
      </c>
    </row>
    <row r="2290" spans="1:16" x14ac:dyDescent="0.2">
      <c r="A2290" s="4" t="s">
        <v>4886</v>
      </c>
      <c r="B2290" s="4" t="s">
        <v>4886</v>
      </c>
      <c r="C2290" s="4">
        <v>48673</v>
      </c>
      <c r="D2290" s="4" t="s">
        <v>1957</v>
      </c>
      <c r="E2290" s="24"/>
      <c r="F2290" s="24"/>
      <c r="G2290" s="23">
        <v>150</v>
      </c>
      <c r="H2290" s="23">
        <v>150</v>
      </c>
      <c r="I2290" s="40" t="s">
        <v>2034</v>
      </c>
      <c r="J2290" s="4" t="s">
        <v>7239</v>
      </c>
      <c r="K2290" s="2">
        <v>-3.7854560650890001E-3</v>
      </c>
      <c r="L2290" s="2">
        <v>1.7654016613959999E-2</v>
      </c>
      <c r="M2290" s="2">
        <f t="shared" si="82"/>
        <v>-0.56781840976335007</v>
      </c>
      <c r="N2290" s="2">
        <f t="shared" si="83"/>
        <v>2.6481024920939999</v>
      </c>
      <c r="P2290" s="1">
        <v>21</v>
      </c>
    </row>
    <row r="2291" spans="1:16" x14ac:dyDescent="0.2">
      <c r="A2291" s="4" t="s">
        <v>4886</v>
      </c>
      <c r="B2291" s="4" t="s">
        <v>4886</v>
      </c>
      <c r="C2291" s="4">
        <v>48674</v>
      </c>
      <c r="D2291" s="4" t="s">
        <v>1958</v>
      </c>
      <c r="E2291" s="24"/>
      <c r="F2291" s="24"/>
      <c r="G2291" s="23">
        <v>380</v>
      </c>
      <c r="H2291" s="23">
        <v>380</v>
      </c>
      <c r="I2291" s="40" t="s">
        <v>2034</v>
      </c>
      <c r="J2291" s="4" t="s">
        <v>7239</v>
      </c>
      <c r="K2291" s="2">
        <v>-3.7854560650890001E-3</v>
      </c>
      <c r="L2291" s="2">
        <v>1.7654016613959999E-2</v>
      </c>
      <c r="M2291" s="2">
        <f t="shared" si="82"/>
        <v>-1.4384733047338201</v>
      </c>
      <c r="N2291" s="2">
        <f t="shared" si="83"/>
        <v>6.7085263133047999</v>
      </c>
      <c r="P2291" s="1">
        <v>21</v>
      </c>
    </row>
    <row r="2292" spans="1:16" x14ac:dyDescent="0.2">
      <c r="A2292" s="4" t="s">
        <v>4889</v>
      </c>
      <c r="B2292" s="4" t="s">
        <v>4889</v>
      </c>
      <c r="C2292" s="4">
        <v>48690</v>
      </c>
      <c r="D2292" s="4" t="s">
        <v>1959</v>
      </c>
      <c r="E2292" s="24"/>
      <c r="F2292" s="24"/>
      <c r="G2292" s="23">
        <v>330.8389892578125</v>
      </c>
      <c r="H2292" s="23">
        <v>406</v>
      </c>
      <c r="I2292" s="40" t="s">
        <v>2034</v>
      </c>
      <c r="J2292" s="4" t="s">
        <v>7085</v>
      </c>
      <c r="K2292" s="2">
        <v>-9.53564362135E-4</v>
      </c>
      <c r="L2292" s="2">
        <v>3.0704210512339999E-3</v>
      </c>
      <c r="M2292" s="2">
        <f t="shared" si="82"/>
        <v>-0.38714713102680998</v>
      </c>
      <c r="N2292" s="2">
        <f t="shared" si="83"/>
        <v>1.2465909468010039</v>
      </c>
      <c r="P2292" s="1">
        <v>24</v>
      </c>
    </row>
    <row r="2293" spans="1:16" x14ac:dyDescent="0.2">
      <c r="A2293" s="4" t="s">
        <v>4889</v>
      </c>
      <c r="B2293" s="4" t="s">
        <v>4889</v>
      </c>
      <c r="C2293" s="4">
        <v>48691</v>
      </c>
      <c r="D2293" s="4" t="s">
        <v>1960</v>
      </c>
      <c r="E2293" s="24"/>
      <c r="F2293" s="24"/>
      <c r="G2293" s="23">
        <v>108</v>
      </c>
      <c r="H2293" s="23">
        <v>108</v>
      </c>
      <c r="I2293" s="40" t="s">
        <v>2034</v>
      </c>
      <c r="J2293" s="4" t="s">
        <v>7085</v>
      </c>
      <c r="K2293" s="2">
        <v>-8.9399929856899996E-4</v>
      </c>
      <c r="L2293" s="2">
        <v>2.9065513517710002E-3</v>
      </c>
      <c r="M2293" s="2">
        <f t="shared" si="82"/>
        <v>-9.6551924245451989E-2</v>
      </c>
      <c r="N2293" s="2">
        <f t="shared" si="83"/>
        <v>0.31390754599126802</v>
      </c>
      <c r="P2293" s="1">
        <v>13.800000190734863</v>
      </c>
    </row>
    <row r="2294" spans="1:16" x14ac:dyDescent="0.2">
      <c r="A2294" s="4" t="s">
        <v>4889</v>
      </c>
      <c r="B2294" s="4" t="s">
        <v>4889</v>
      </c>
      <c r="C2294" s="4">
        <v>48692</v>
      </c>
      <c r="D2294" s="4" t="s">
        <v>1961</v>
      </c>
      <c r="E2294" s="24"/>
      <c r="F2294" s="24"/>
      <c r="G2294" s="23">
        <v>118</v>
      </c>
      <c r="H2294" s="23">
        <v>118</v>
      </c>
      <c r="I2294" s="40" t="s">
        <v>2034</v>
      </c>
      <c r="J2294" s="4" t="s">
        <v>7085</v>
      </c>
      <c r="K2294" s="2">
        <v>-8.9399929856899996E-4</v>
      </c>
      <c r="L2294" s="2">
        <v>2.9065513517710002E-3</v>
      </c>
      <c r="M2294" s="2">
        <f t="shared" si="82"/>
        <v>-0.105491917231142</v>
      </c>
      <c r="N2294" s="2">
        <f t="shared" si="83"/>
        <v>0.342973059508978</v>
      </c>
      <c r="P2294" s="1">
        <v>13.800000190734863</v>
      </c>
    </row>
    <row r="2295" spans="1:16" x14ac:dyDescent="0.2">
      <c r="A2295" s="4" t="s">
        <v>4889</v>
      </c>
      <c r="B2295" s="4" t="s">
        <v>4889</v>
      </c>
      <c r="C2295" s="4">
        <v>48693</v>
      </c>
      <c r="D2295" s="4" t="s">
        <v>1962</v>
      </c>
      <c r="E2295" s="24"/>
      <c r="F2295" s="24"/>
      <c r="G2295" s="23">
        <v>128</v>
      </c>
      <c r="H2295" s="23">
        <v>128</v>
      </c>
      <c r="I2295" s="40" t="s">
        <v>2034</v>
      </c>
      <c r="J2295" s="4" t="s">
        <v>7085</v>
      </c>
      <c r="K2295" s="2">
        <v>-8.9399929856899996E-4</v>
      </c>
      <c r="L2295" s="2">
        <v>2.9065513517710002E-3</v>
      </c>
      <c r="M2295" s="2">
        <f t="shared" si="82"/>
        <v>-0.11443191021683199</v>
      </c>
      <c r="N2295" s="2">
        <f t="shared" si="83"/>
        <v>0.37203857302668802</v>
      </c>
      <c r="P2295" s="1">
        <v>13.800000190734863</v>
      </c>
    </row>
    <row r="2296" spans="1:16" x14ac:dyDescent="0.2">
      <c r="A2296" s="4" t="s">
        <v>5147</v>
      </c>
      <c r="B2296" s="4" t="s">
        <v>5147</v>
      </c>
      <c r="C2296" s="4">
        <v>48701</v>
      </c>
      <c r="D2296" s="4" t="s">
        <v>1963</v>
      </c>
      <c r="E2296" s="24"/>
      <c r="F2296" s="24"/>
      <c r="G2296" s="23">
        <v>10</v>
      </c>
      <c r="H2296" s="23">
        <v>26</v>
      </c>
      <c r="I2296" s="40" t="s">
        <v>2034</v>
      </c>
      <c r="J2296" s="4" t="s">
        <v>7085</v>
      </c>
      <c r="K2296" s="2">
        <v>-2.7058934210799998E-4</v>
      </c>
      <c r="L2296" s="2">
        <v>8.1104412674899999E-4</v>
      </c>
      <c r="M2296" s="2">
        <f t="shared" si="82"/>
        <v>-7.0353228948079995E-3</v>
      </c>
      <c r="N2296" s="2">
        <f t="shared" si="83"/>
        <v>2.1087147295474E-2</v>
      </c>
      <c r="P2296" s="1">
        <v>13.199999809265137</v>
      </c>
    </row>
    <row r="2297" spans="1:16" x14ac:dyDescent="0.2">
      <c r="A2297" s="4" t="s">
        <v>5147</v>
      </c>
      <c r="B2297" s="4" t="s">
        <v>5147</v>
      </c>
      <c r="C2297" s="4">
        <v>48702</v>
      </c>
      <c r="D2297" s="4" t="s">
        <v>1964</v>
      </c>
      <c r="E2297" s="24"/>
      <c r="F2297" s="24"/>
      <c r="G2297" s="23">
        <v>10</v>
      </c>
      <c r="H2297" s="23">
        <v>26</v>
      </c>
      <c r="I2297" s="40" t="s">
        <v>2034</v>
      </c>
      <c r="J2297" s="4" t="s">
        <v>7085</v>
      </c>
      <c r="K2297" s="2">
        <v>-2.7058934210799998E-4</v>
      </c>
      <c r="L2297" s="2">
        <v>8.1104412674899999E-4</v>
      </c>
      <c r="M2297" s="2">
        <f t="shared" si="82"/>
        <v>-7.0353228948079995E-3</v>
      </c>
      <c r="N2297" s="2">
        <f t="shared" si="83"/>
        <v>2.1087147295474E-2</v>
      </c>
      <c r="P2297" s="1">
        <v>13.199999809265137</v>
      </c>
    </row>
    <row r="2298" spans="1:16" x14ac:dyDescent="0.2">
      <c r="A2298" s="4" t="s">
        <v>5147</v>
      </c>
      <c r="B2298" s="4" t="s">
        <v>5147</v>
      </c>
      <c r="C2298" s="4">
        <v>48703</v>
      </c>
      <c r="D2298" s="4" t="s">
        <v>1965</v>
      </c>
      <c r="E2298" s="24"/>
      <c r="F2298" s="24"/>
      <c r="G2298" s="23">
        <v>10</v>
      </c>
      <c r="H2298" s="23">
        <v>26</v>
      </c>
      <c r="I2298" s="40" t="s">
        <v>2034</v>
      </c>
      <c r="J2298" s="4" t="s">
        <v>7085</v>
      </c>
      <c r="K2298" s="2">
        <v>-2.7058934210799998E-4</v>
      </c>
      <c r="L2298" s="2">
        <v>8.1104412674899999E-4</v>
      </c>
      <c r="M2298" s="2">
        <f t="shared" si="82"/>
        <v>-7.0353228948079995E-3</v>
      </c>
      <c r="N2298" s="2">
        <f t="shared" si="83"/>
        <v>2.1087147295474E-2</v>
      </c>
      <c r="P2298" s="1">
        <v>13.199999809265137</v>
      </c>
    </row>
    <row r="2299" spans="1:16" x14ac:dyDescent="0.2">
      <c r="A2299" s="4" t="s">
        <v>5122</v>
      </c>
      <c r="B2299" s="4" t="s">
        <v>5122</v>
      </c>
      <c r="C2299" s="4">
        <v>48721</v>
      </c>
      <c r="D2299" s="4" t="s">
        <v>1966</v>
      </c>
      <c r="E2299" s="24"/>
      <c r="F2299" s="24"/>
      <c r="G2299" s="23">
        <v>766</v>
      </c>
      <c r="H2299" s="23">
        <v>766</v>
      </c>
      <c r="I2299" s="40" t="s">
        <v>2034</v>
      </c>
      <c r="J2299" s="4" t="s">
        <v>7260</v>
      </c>
      <c r="K2299" s="2">
        <v>-7.0065916515890002E-3</v>
      </c>
      <c r="L2299" s="2">
        <v>4.2985044419765001E-2</v>
      </c>
      <c r="M2299" s="2">
        <f t="shared" si="82"/>
        <v>-5.3670492051171745</v>
      </c>
      <c r="N2299" s="2">
        <f t="shared" si="83"/>
        <v>32.926544025539989</v>
      </c>
      <c r="P2299" s="1">
        <v>25</v>
      </c>
    </row>
    <row r="2300" spans="1:16" x14ac:dyDescent="0.2">
      <c r="A2300" s="4" t="s">
        <v>5122</v>
      </c>
      <c r="B2300" s="4" t="s">
        <v>5122</v>
      </c>
      <c r="C2300" s="4">
        <v>48722</v>
      </c>
      <c r="D2300" s="4" t="s">
        <v>1967</v>
      </c>
      <c r="E2300" s="24"/>
      <c r="F2300" s="24"/>
      <c r="G2300" s="23">
        <v>766</v>
      </c>
      <c r="H2300" s="23">
        <v>766</v>
      </c>
      <c r="I2300" s="40" t="s">
        <v>2034</v>
      </c>
      <c r="J2300" s="4" t="s">
        <v>7260</v>
      </c>
      <c r="K2300" s="2">
        <v>-7.0065916515890002E-3</v>
      </c>
      <c r="L2300" s="2">
        <v>4.2985044419765001E-2</v>
      </c>
      <c r="M2300" s="2">
        <f t="shared" si="82"/>
        <v>-5.3670492051171745</v>
      </c>
      <c r="N2300" s="2">
        <f t="shared" si="83"/>
        <v>32.926544025539989</v>
      </c>
      <c r="P2300" s="1">
        <v>25</v>
      </c>
    </row>
    <row r="2301" spans="1:16" x14ac:dyDescent="0.2">
      <c r="A2301" s="4" t="s">
        <v>5009</v>
      </c>
      <c r="B2301" s="4" t="s">
        <v>5009</v>
      </c>
      <c r="C2301" s="4">
        <v>48730</v>
      </c>
      <c r="D2301" s="4" t="s">
        <v>1968</v>
      </c>
      <c r="E2301" s="24"/>
      <c r="G2301" s="23">
        <v>8.8000001907348633</v>
      </c>
      <c r="H2301" s="23">
        <v>1.9073486257070726E-7</v>
      </c>
      <c r="I2301" s="40" t="s">
        <v>2034</v>
      </c>
      <c r="J2301" s="4" t="s">
        <v>500</v>
      </c>
      <c r="K2301" s="2">
        <v>6.4049812499400005E-4</v>
      </c>
      <c r="L2301" s="2">
        <v>-2.069650916383E-3</v>
      </c>
      <c r="M2301" s="2">
        <f t="shared" si="82"/>
        <v>1.2216532184752629E-10</v>
      </c>
      <c r="N2301" s="2">
        <f t="shared" si="83"/>
        <v>-3.9475458310564986E-10</v>
      </c>
      <c r="O2301">
        <v>20</v>
      </c>
      <c r="P2301" s="1">
        <v>13.800000190734863</v>
      </c>
    </row>
    <row r="2302" spans="1:16" x14ac:dyDescent="0.2">
      <c r="A2302" s="4" t="s">
        <v>4924</v>
      </c>
      <c r="B2302" s="4" t="s">
        <v>4924</v>
      </c>
      <c r="C2302" s="4">
        <v>48740</v>
      </c>
      <c r="D2302" s="4" t="s">
        <v>1969</v>
      </c>
      <c r="E2302" s="24"/>
      <c r="F2302" s="24"/>
      <c r="G2302" s="23">
        <v>166</v>
      </c>
      <c r="H2302" s="23">
        <v>166</v>
      </c>
      <c r="I2302" s="40" t="s">
        <v>2034</v>
      </c>
      <c r="J2302" s="4" t="s">
        <v>7085</v>
      </c>
      <c r="K2302" s="2">
        <v>-6.79839169607E-4</v>
      </c>
      <c r="L2302" s="2">
        <v>2.1897512488069999E-3</v>
      </c>
      <c r="M2302" s="2">
        <f t="shared" si="82"/>
        <v>-0.112853302154762</v>
      </c>
      <c r="N2302" s="2">
        <f t="shared" si="83"/>
        <v>0.36349870730196199</v>
      </c>
      <c r="P2302" s="1">
        <v>18</v>
      </c>
    </row>
    <row r="2303" spans="1:16" x14ac:dyDescent="0.2">
      <c r="A2303" s="4" t="s">
        <v>4924</v>
      </c>
      <c r="B2303" s="4" t="s">
        <v>4924</v>
      </c>
      <c r="C2303" s="4">
        <v>48741</v>
      </c>
      <c r="D2303" s="4" t="s">
        <v>1970</v>
      </c>
      <c r="E2303" s="24"/>
      <c r="F2303" s="24"/>
      <c r="G2303" s="23">
        <v>179.55000305175781</v>
      </c>
      <c r="H2303" s="23">
        <v>180</v>
      </c>
      <c r="I2303" s="40" t="s">
        <v>2034</v>
      </c>
      <c r="J2303" s="4" t="s">
        <v>7085</v>
      </c>
      <c r="K2303" s="2">
        <v>-6.79839169607E-4</v>
      </c>
      <c r="L2303" s="2">
        <v>2.1897512488069999E-3</v>
      </c>
      <c r="M2303" s="2">
        <f t="shared" si="82"/>
        <v>-0.12237105052926001</v>
      </c>
      <c r="N2303" s="2">
        <f t="shared" si="83"/>
        <v>0.39415522478525999</v>
      </c>
      <c r="P2303" s="1">
        <v>18</v>
      </c>
    </row>
    <row r="2304" spans="1:16" x14ac:dyDescent="0.2">
      <c r="A2304" s="4" t="s">
        <v>4924</v>
      </c>
      <c r="B2304" s="4" t="s">
        <v>4924</v>
      </c>
      <c r="C2304" s="4">
        <v>48742</v>
      </c>
      <c r="D2304" s="4" t="s">
        <v>1971</v>
      </c>
      <c r="E2304" s="24"/>
      <c r="F2304" s="24"/>
      <c r="G2304" s="23">
        <v>179.55000305175781</v>
      </c>
      <c r="H2304" s="23">
        <v>180</v>
      </c>
      <c r="I2304" s="40" t="s">
        <v>2034</v>
      </c>
      <c r="J2304" s="4" t="s">
        <v>7085</v>
      </c>
      <c r="K2304" s="2">
        <v>-6.79839169607E-4</v>
      </c>
      <c r="L2304" s="2">
        <v>2.1897512488069999E-3</v>
      </c>
      <c r="M2304" s="2">
        <f t="shared" si="82"/>
        <v>-0.12237105052926001</v>
      </c>
      <c r="N2304" s="2">
        <f t="shared" si="83"/>
        <v>0.39415522478525999</v>
      </c>
      <c r="P2304" s="1">
        <v>18</v>
      </c>
    </row>
    <row r="2305" spans="1:16" x14ac:dyDescent="0.2">
      <c r="A2305" s="4" t="s">
        <v>4943</v>
      </c>
      <c r="B2305" s="4" t="s">
        <v>4943</v>
      </c>
      <c r="C2305" s="4">
        <v>48761</v>
      </c>
      <c r="D2305" s="4" t="s">
        <v>1972</v>
      </c>
      <c r="E2305" s="24"/>
      <c r="G2305" s="23">
        <v>24</v>
      </c>
      <c r="H2305" s="23">
        <v>0</v>
      </c>
      <c r="I2305" s="40" t="s">
        <v>2034</v>
      </c>
      <c r="J2305" s="4" t="s">
        <v>7085</v>
      </c>
      <c r="K2305" s="2">
        <v>-6.31165399682E-4</v>
      </c>
      <c r="L2305" s="2">
        <v>2.0249893423169999E-3</v>
      </c>
      <c r="M2305" s="2">
        <f t="shared" si="82"/>
        <v>0</v>
      </c>
      <c r="N2305" s="2">
        <f t="shared" si="83"/>
        <v>0</v>
      </c>
      <c r="O2305">
        <v>13</v>
      </c>
      <c r="P2305" s="1">
        <v>13.800000190734863</v>
      </c>
    </row>
    <row r="2306" spans="1:16" x14ac:dyDescent="0.2">
      <c r="A2306" s="4" t="s">
        <v>4956</v>
      </c>
      <c r="B2306" s="4" t="s">
        <v>4956</v>
      </c>
      <c r="C2306" s="4">
        <v>48771</v>
      </c>
      <c r="D2306" s="4" t="s">
        <v>1973</v>
      </c>
      <c r="E2306" s="24"/>
      <c r="F2306" s="24"/>
      <c r="G2306" s="23">
        <v>461</v>
      </c>
      <c r="H2306" s="23">
        <v>461</v>
      </c>
      <c r="I2306" s="40" t="s">
        <v>2034</v>
      </c>
      <c r="J2306" s="4" t="s">
        <v>6</v>
      </c>
      <c r="K2306" s="2">
        <v>-5.7386822300000003E-4</v>
      </c>
      <c r="L2306" s="2">
        <v>1.8396653467789999E-3</v>
      </c>
      <c r="M2306" s="2">
        <f t="shared" si="82"/>
        <v>-0.26455325080300002</v>
      </c>
      <c r="N2306" s="2">
        <f t="shared" si="83"/>
        <v>0.84808572486511902</v>
      </c>
      <c r="P2306" s="1">
        <v>19</v>
      </c>
    </row>
    <row r="2307" spans="1:16" x14ac:dyDescent="0.2">
      <c r="A2307" s="4" t="s">
        <v>4956</v>
      </c>
      <c r="B2307" s="4" t="s">
        <v>4956</v>
      </c>
      <c r="C2307" s="4">
        <v>48772</v>
      </c>
      <c r="D2307" s="4" t="s">
        <v>1974</v>
      </c>
      <c r="E2307" s="24"/>
      <c r="F2307" s="24"/>
      <c r="G2307" s="23">
        <v>453.63400268554687</v>
      </c>
      <c r="H2307" s="23">
        <v>461</v>
      </c>
      <c r="I2307" s="40" t="s">
        <v>2034</v>
      </c>
      <c r="J2307" s="4" t="s">
        <v>6</v>
      </c>
      <c r="K2307" s="2">
        <v>-5.7386822300000003E-4</v>
      </c>
      <c r="L2307" s="2">
        <v>1.8396653467789999E-3</v>
      </c>
      <c r="M2307" s="2">
        <f t="shared" ref="M2307:M2338" si="84">(H2307+F2307+E2307)*K2307</f>
        <v>-0.26455325080300002</v>
      </c>
      <c r="N2307" s="2">
        <f t="shared" ref="N2307:N2338" si="85">(H2307+F2307+E2307)*L2307</f>
        <v>0.84808572486511902</v>
      </c>
      <c r="P2307" s="1">
        <v>22</v>
      </c>
    </row>
    <row r="2308" spans="1:16" x14ac:dyDescent="0.2">
      <c r="A2308" s="4" t="s">
        <v>4956</v>
      </c>
      <c r="B2308" s="4" t="s">
        <v>4956</v>
      </c>
      <c r="C2308" s="4">
        <v>48773</v>
      </c>
      <c r="D2308" s="4" t="s">
        <v>1975</v>
      </c>
      <c r="E2308" s="24"/>
      <c r="F2308" s="24"/>
      <c r="G2308" s="23">
        <v>529.75897216796875</v>
      </c>
      <c r="H2308" s="23">
        <v>552</v>
      </c>
      <c r="I2308" s="40" t="s">
        <v>2034</v>
      </c>
      <c r="J2308" s="4" t="s">
        <v>6</v>
      </c>
      <c r="K2308" s="2">
        <v>0</v>
      </c>
      <c r="L2308" s="2">
        <v>0</v>
      </c>
      <c r="M2308" s="2">
        <f t="shared" si="84"/>
        <v>0</v>
      </c>
      <c r="N2308" s="2">
        <f t="shared" si="85"/>
        <v>0</v>
      </c>
      <c r="P2308" s="1">
        <v>22</v>
      </c>
    </row>
    <row r="2309" spans="1:16" x14ac:dyDescent="0.2">
      <c r="A2309" s="4" t="s">
        <v>4956</v>
      </c>
      <c r="B2309" s="4" t="s">
        <v>4956</v>
      </c>
      <c r="C2309" s="4">
        <v>48774</v>
      </c>
      <c r="D2309" s="4" t="s">
        <v>1976</v>
      </c>
      <c r="E2309" s="24"/>
      <c r="F2309" s="24"/>
      <c r="G2309" s="23">
        <v>713.9010009765625</v>
      </c>
      <c r="H2309" s="23">
        <v>739</v>
      </c>
      <c r="I2309" s="40" t="s">
        <v>2034</v>
      </c>
      <c r="J2309" s="4" t="s">
        <v>6</v>
      </c>
      <c r="K2309" s="2">
        <v>1.0286091856E-4</v>
      </c>
      <c r="L2309" s="2">
        <v>-3.2330560497900002E-4</v>
      </c>
      <c r="M2309" s="2">
        <f t="shared" si="84"/>
        <v>7.6014218815840001E-2</v>
      </c>
      <c r="N2309" s="2">
        <f t="shared" si="85"/>
        <v>-0.23892284207948103</v>
      </c>
      <c r="P2309" s="1">
        <v>20</v>
      </c>
    </row>
    <row r="2310" spans="1:16" x14ac:dyDescent="0.2">
      <c r="A2310" s="4" t="s">
        <v>4926</v>
      </c>
      <c r="B2310" s="4" t="s">
        <v>4926</v>
      </c>
      <c r="C2310" s="4">
        <v>48791</v>
      </c>
      <c r="D2310" s="4" t="s">
        <v>1977</v>
      </c>
      <c r="E2310" s="24"/>
      <c r="G2310" s="23">
        <v>56.599998474121094</v>
      </c>
      <c r="H2310" s="23">
        <v>48.378848538949015</v>
      </c>
      <c r="I2310" s="40" t="s">
        <v>2034</v>
      </c>
      <c r="J2310" s="4" t="s">
        <v>7085</v>
      </c>
      <c r="K2310" s="2">
        <v>-8.74672841746E-4</v>
      </c>
      <c r="L2310" s="2">
        <v>2.8092563152310001E-3</v>
      </c>
      <c r="M2310" s="2">
        <f t="shared" si="84"/>
        <v>-4.2315664931961858E-2</v>
      </c>
      <c r="N2310" s="2">
        <f t="shared" si="85"/>
        <v>0.13590858578164655</v>
      </c>
      <c r="O2310">
        <v>9</v>
      </c>
      <c r="P2310" s="1">
        <v>13.800000190734863</v>
      </c>
    </row>
    <row r="2311" spans="1:16" x14ac:dyDescent="0.2">
      <c r="A2311" s="4" t="s">
        <v>4926</v>
      </c>
      <c r="B2311" s="4" t="s">
        <v>4926</v>
      </c>
      <c r="C2311" s="4">
        <v>48792</v>
      </c>
      <c r="D2311" s="4" t="s">
        <v>1978</v>
      </c>
      <c r="E2311" s="24"/>
      <c r="G2311" s="23">
        <v>56.599998474121094</v>
      </c>
      <c r="H2311" s="23">
        <v>48.378848538949015</v>
      </c>
      <c r="I2311" s="40" t="s">
        <v>2034</v>
      </c>
      <c r="J2311" s="4" t="s">
        <v>7085</v>
      </c>
      <c r="K2311" s="2">
        <v>-8.74672841746E-4</v>
      </c>
      <c r="L2311" s="2">
        <v>2.8092563152310001E-3</v>
      </c>
      <c r="M2311" s="2">
        <f t="shared" si="84"/>
        <v>-4.2315664931961858E-2</v>
      </c>
      <c r="N2311" s="2">
        <f t="shared" si="85"/>
        <v>0.13590858578164655</v>
      </c>
      <c r="O2311">
        <v>9</v>
      </c>
      <c r="P2311" s="1">
        <v>13.800000190734863</v>
      </c>
    </row>
    <row r="2312" spans="1:16" x14ac:dyDescent="0.2">
      <c r="A2312" s="4" t="s">
        <v>4926</v>
      </c>
      <c r="B2312" s="4" t="s">
        <v>4926</v>
      </c>
      <c r="C2312" s="4">
        <v>48793</v>
      </c>
      <c r="D2312" s="4" t="s">
        <v>1979</v>
      </c>
      <c r="E2312" s="24"/>
      <c r="G2312" s="23">
        <v>56.599998474121094</v>
      </c>
      <c r="H2312" s="23">
        <v>48.378848538949015</v>
      </c>
      <c r="I2312" s="40" t="s">
        <v>2034</v>
      </c>
      <c r="J2312" s="4" t="s">
        <v>7085</v>
      </c>
      <c r="K2312" s="2">
        <v>-8.74672841746E-4</v>
      </c>
      <c r="L2312" s="2">
        <v>2.8092563152310001E-3</v>
      </c>
      <c r="M2312" s="2">
        <f t="shared" si="84"/>
        <v>-4.2315664931961858E-2</v>
      </c>
      <c r="N2312" s="2">
        <f t="shared" si="85"/>
        <v>0.13590858578164655</v>
      </c>
      <c r="O2312">
        <v>9</v>
      </c>
      <c r="P2312" s="1">
        <v>13.800000190734863</v>
      </c>
    </row>
    <row r="2313" spans="1:16" x14ac:dyDescent="0.2">
      <c r="A2313" s="4" t="s">
        <v>4926</v>
      </c>
      <c r="B2313" s="4" t="s">
        <v>4926</v>
      </c>
      <c r="C2313" s="4">
        <v>48794</v>
      </c>
      <c r="D2313" s="4" t="s">
        <v>1980</v>
      </c>
      <c r="E2313" s="24"/>
      <c r="G2313" s="23">
        <v>56.599998474121094</v>
      </c>
      <c r="H2313" s="23">
        <v>48.378848538949015</v>
      </c>
      <c r="I2313" s="40" t="s">
        <v>2034</v>
      </c>
      <c r="J2313" s="4" t="s">
        <v>7085</v>
      </c>
      <c r="K2313" s="2">
        <v>-8.74672841746E-4</v>
      </c>
      <c r="L2313" s="2">
        <v>2.8092563152310001E-3</v>
      </c>
      <c r="M2313" s="2">
        <f t="shared" si="84"/>
        <v>-4.2315664931961858E-2</v>
      </c>
      <c r="N2313" s="2">
        <f t="shared" si="85"/>
        <v>0.13590858578164655</v>
      </c>
      <c r="O2313">
        <v>9</v>
      </c>
      <c r="P2313" s="1">
        <v>13.800000190734863</v>
      </c>
    </row>
    <row r="2314" spans="1:16" x14ac:dyDescent="0.2">
      <c r="A2314" s="4" t="s">
        <v>4926</v>
      </c>
      <c r="B2314" s="4" t="s">
        <v>4926</v>
      </c>
      <c r="C2314" s="4">
        <v>48795</v>
      </c>
      <c r="D2314" s="4" t="s">
        <v>1981</v>
      </c>
      <c r="E2314" s="24"/>
      <c r="G2314" s="23">
        <v>56.599998474121094</v>
      </c>
      <c r="H2314" s="23">
        <v>48.378848538949015</v>
      </c>
      <c r="I2314" s="40" t="s">
        <v>2034</v>
      </c>
      <c r="J2314" s="4" t="s">
        <v>7085</v>
      </c>
      <c r="K2314" s="2">
        <v>-8.74672841746E-4</v>
      </c>
      <c r="L2314" s="2">
        <v>2.8092563152310001E-3</v>
      </c>
      <c r="M2314" s="2">
        <f t="shared" si="84"/>
        <v>-4.2315664931961858E-2</v>
      </c>
      <c r="N2314" s="2">
        <f t="shared" si="85"/>
        <v>0.13590858578164655</v>
      </c>
      <c r="O2314">
        <v>9</v>
      </c>
      <c r="P2314" s="1">
        <v>13.800000190734863</v>
      </c>
    </row>
    <row r="2315" spans="1:16" x14ac:dyDescent="0.2">
      <c r="A2315" s="4" t="s">
        <v>4926</v>
      </c>
      <c r="B2315" s="4" t="s">
        <v>4926</v>
      </c>
      <c r="C2315" s="4">
        <v>48796</v>
      </c>
      <c r="D2315" s="4" t="s">
        <v>1982</v>
      </c>
      <c r="E2315" s="24"/>
      <c r="G2315" s="23">
        <v>69</v>
      </c>
      <c r="H2315" s="23">
        <v>58.977749808840748</v>
      </c>
      <c r="I2315" s="40" t="s">
        <v>2034</v>
      </c>
      <c r="J2315" s="4" t="s">
        <v>7085</v>
      </c>
      <c r="K2315" s="2">
        <v>-8.74672841746E-4</v>
      </c>
      <c r="L2315" s="2">
        <v>2.8092563152310001E-3</v>
      </c>
      <c r="M2315" s="2">
        <f t="shared" si="84"/>
        <v>-5.1586236025083346E-2</v>
      </c>
      <c r="N2315" s="2">
        <f t="shared" si="85"/>
        <v>0.16568361610859977</v>
      </c>
      <c r="O2315">
        <v>9</v>
      </c>
      <c r="P2315" s="1">
        <v>13.800000190734863</v>
      </c>
    </row>
    <row r="2316" spans="1:16" x14ac:dyDescent="0.2">
      <c r="A2316" s="4" t="s">
        <v>4926</v>
      </c>
      <c r="B2316" s="4" t="s">
        <v>4926</v>
      </c>
      <c r="C2316" s="4">
        <v>48797</v>
      </c>
      <c r="D2316" s="4" t="s">
        <v>1983</v>
      </c>
      <c r="E2316" s="24"/>
      <c r="G2316" s="23">
        <v>48</v>
      </c>
      <c r="H2316" s="23">
        <v>41.027999867019652</v>
      </c>
      <c r="I2316" s="40" t="s">
        <v>2034</v>
      </c>
      <c r="J2316" s="4" t="s">
        <v>7085</v>
      </c>
      <c r="K2316" s="2">
        <v>-8.74672841746E-4</v>
      </c>
      <c r="L2316" s="2">
        <v>2.8092563152310001E-3</v>
      </c>
      <c r="M2316" s="2">
        <f t="shared" si="84"/>
        <v>-3.5886077234840587E-2</v>
      </c>
      <c r="N2316" s="2">
        <f t="shared" si="85"/>
        <v>0.11525816772772159</v>
      </c>
      <c r="O2316">
        <v>9</v>
      </c>
      <c r="P2316" s="1">
        <v>13.800000190734863</v>
      </c>
    </row>
    <row r="2317" spans="1:16" x14ac:dyDescent="0.2">
      <c r="A2317" s="4" t="s">
        <v>4929</v>
      </c>
      <c r="B2317" s="4" t="s">
        <v>4929</v>
      </c>
      <c r="C2317" s="4">
        <v>48810</v>
      </c>
      <c r="D2317" s="4" t="s">
        <v>1984</v>
      </c>
      <c r="E2317" s="24"/>
      <c r="G2317" s="23">
        <v>3.2999999523162842</v>
      </c>
      <c r="H2317" s="23">
        <v>-4.7683715642676816E-8</v>
      </c>
      <c r="I2317" s="40" t="s">
        <v>2034</v>
      </c>
      <c r="J2317" s="4" t="s">
        <v>7085</v>
      </c>
      <c r="K2317" s="2">
        <v>-7.0666900137400003E-4</v>
      </c>
      <c r="L2317" s="2">
        <v>2.279437612742E-3</v>
      </c>
      <c r="M2317" s="2">
        <f t="shared" si="84"/>
        <v>3.3696603715012208E-11</v>
      </c>
      <c r="N2317" s="2">
        <f t="shared" si="85"/>
        <v>-1.086920549512116E-10</v>
      </c>
      <c r="O2317">
        <v>10</v>
      </c>
      <c r="P2317" s="1">
        <v>12.470000267028809</v>
      </c>
    </row>
    <row r="2318" spans="1:16" x14ac:dyDescent="0.2">
      <c r="C2318" s="4">
        <v>48815</v>
      </c>
      <c r="D2318" s="4" t="s">
        <v>1985</v>
      </c>
      <c r="E2318" s="24"/>
      <c r="G2318" s="23">
        <v>152.5</v>
      </c>
      <c r="H2318" s="23">
        <v>98.8</v>
      </c>
      <c r="I2318" s="40" t="s">
        <v>2034</v>
      </c>
      <c r="J2318" s="4" t="s">
        <v>7085</v>
      </c>
      <c r="K2318" s="2">
        <v>-8.7792368140100004E-4</v>
      </c>
      <c r="L2318" s="2">
        <v>2.8256222140040001E-3</v>
      </c>
      <c r="M2318" s="2">
        <f t="shared" si="84"/>
        <v>-8.6738859722418807E-2</v>
      </c>
      <c r="N2318" s="2">
        <f t="shared" si="85"/>
        <v>0.27917147474359522</v>
      </c>
      <c r="O2318">
        <v>21</v>
      </c>
      <c r="P2318" s="1">
        <v>16</v>
      </c>
    </row>
    <row r="2319" spans="1:16" x14ac:dyDescent="0.2">
      <c r="A2319" s="4" t="s">
        <v>4935</v>
      </c>
      <c r="B2319" s="4" t="s">
        <v>4935</v>
      </c>
      <c r="C2319" s="4">
        <v>48820</v>
      </c>
      <c r="D2319" s="4" t="s">
        <v>1593</v>
      </c>
      <c r="E2319" s="24"/>
      <c r="G2319" s="23">
        <v>80.007003784179687</v>
      </c>
      <c r="H2319" s="23">
        <v>3.4934727750624006E-6</v>
      </c>
      <c r="I2319" s="40" t="s">
        <v>2034</v>
      </c>
      <c r="J2319" s="4" t="s">
        <v>7085</v>
      </c>
      <c r="K2319" s="2">
        <v>-6.8971613654900002E-4</v>
      </c>
      <c r="L2319" s="2">
        <v>2.2224355489019998E-3</v>
      </c>
      <c r="M2319" s="2">
        <f t="shared" si="84"/>
        <v>-2.4095045455551526E-9</v>
      </c>
      <c r="N2319" s="2">
        <f t="shared" si="85"/>
        <v>7.7640180844199986E-9</v>
      </c>
      <c r="O2319">
        <v>11</v>
      </c>
      <c r="P2319" s="1">
        <v>13.800000190734863</v>
      </c>
    </row>
    <row r="2320" spans="1:16" x14ac:dyDescent="0.2">
      <c r="A2320" s="4" t="s">
        <v>4935</v>
      </c>
      <c r="B2320" s="4" t="s">
        <v>4935</v>
      </c>
      <c r="C2320" s="4">
        <v>48821</v>
      </c>
      <c r="D2320" s="4" t="s">
        <v>1593</v>
      </c>
      <c r="E2320" s="24"/>
      <c r="G2320" s="23">
        <v>80.007003784179687</v>
      </c>
      <c r="H2320" s="23">
        <v>3.4934727750624006E-6</v>
      </c>
      <c r="I2320" s="40" t="s">
        <v>2034</v>
      </c>
      <c r="J2320" s="4" t="s">
        <v>7085</v>
      </c>
      <c r="K2320" s="2">
        <v>-6.8971613654900002E-4</v>
      </c>
      <c r="L2320" s="2">
        <v>2.2224355489019998E-3</v>
      </c>
      <c r="M2320" s="2">
        <f t="shared" si="84"/>
        <v>-2.4095045455551526E-9</v>
      </c>
      <c r="N2320" s="2">
        <f t="shared" si="85"/>
        <v>7.7640180844199986E-9</v>
      </c>
      <c r="O2320">
        <v>11</v>
      </c>
      <c r="P2320" s="1">
        <v>13.800000190734863</v>
      </c>
    </row>
    <row r="2321" spans="1:16" x14ac:dyDescent="0.2">
      <c r="A2321" s="4" t="s">
        <v>4935</v>
      </c>
      <c r="B2321" s="4" t="s">
        <v>4935</v>
      </c>
      <c r="C2321" s="4">
        <v>48822</v>
      </c>
      <c r="D2321" s="4" t="s">
        <v>1986</v>
      </c>
      <c r="E2321" s="24"/>
      <c r="G2321" s="23">
        <v>32.186000823974609</v>
      </c>
      <c r="H2321" s="23">
        <v>1.4053884385134552E-6</v>
      </c>
      <c r="I2321" s="40" t="s">
        <v>2034</v>
      </c>
      <c r="J2321" s="4" t="s">
        <v>7085</v>
      </c>
      <c r="K2321" s="2">
        <v>-6.8971613654900002E-4</v>
      </c>
      <c r="L2321" s="2">
        <v>2.2224355489019998E-3</v>
      </c>
      <c r="M2321" s="2">
        <f t="shared" si="84"/>
        <v>-9.6931908416213209E-10</v>
      </c>
      <c r="N2321" s="2">
        <f t="shared" si="85"/>
        <v>3.1233852257681754E-9</v>
      </c>
      <c r="O2321">
        <v>11</v>
      </c>
      <c r="P2321" s="1">
        <v>12.5</v>
      </c>
    </row>
    <row r="2322" spans="1:16" x14ac:dyDescent="0.2">
      <c r="A2322" s="4" t="s">
        <v>4936</v>
      </c>
      <c r="B2322" s="4" t="s">
        <v>4936</v>
      </c>
      <c r="C2322" s="4">
        <v>48831</v>
      </c>
      <c r="D2322" s="4" t="s">
        <v>1987</v>
      </c>
      <c r="E2322" s="24"/>
      <c r="G2322" s="23">
        <v>7</v>
      </c>
      <c r="H2322" s="23">
        <v>0</v>
      </c>
      <c r="I2322" s="40" t="s">
        <v>2034</v>
      </c>
      <c r="J2322" s="4" t="s">
        <v>7085</v>
      </c>
      <c r="K2322" s="2">
        <v>-6.2362122116599999E-4</v>
      </c>
      <c r="L2322" s="2">
        <v>2.0022441167380002E-3</v>
      </c>
      <c r="M2322" s="2">
        <f t="shared" si="84"/>
        <v>0</v>
      </c>
      <c r="N2322" s="2">
        <f t="shared" si="85"/>
        <v>0</v>
      </c>
      <c r="O2322">
        <v>12</v>
      </c>
      <c r="P2322" s="1">
        <v>13.800000190734863</v>
      </c>
    </row>
    <row r="2323" spans="1:16" x14ac:dyDescent="0.2">
      <c r="A2323" s="4" t="s">
        <v>4936</v>
      </c>
      <c r="B2323" s="4" t="s">
        <v>4936</v>
      </c>
      <c r="C2323" s="4">
        <v>48832</v>
      </c>
      <c r="D2323" s="4" t="s">
        <v>1988</v>
      </c>
      <c r="E2323" s="24"/>
      <c r="G2323" s="23">
        <v>7</v>
      </c>
      <c r="H2323" s="23">
        <v>0</v>
      </c>
      <c r="I2323" s="40" t="s">
        <v>2034</v>
      </c>
      <c r="J2323" s="4" t="s">
        <v>7085</v>
      </c>
      <c r="K2323" s="2">
        <v>-6.2362122116599999E-4</v>
      </c>
      <c r="L2323" s="2">
        <v>2.0022441167380002E-3</v>
      </c>
      <c r="M2323" s="2">
        <f t="shared" si="84"/>
        <v>0</v>
      </c>
      <c r="N2323" s="2">
        <f t="shared" si="85"/>
        <v>0</v>
      </c>
      <c r="O2323">
        <v>12</v>
      </c>
      <c r="P2323" s="1">
        <v>13.800000190734863</v>
      </c>
    </row>
    <row r="2324" spans="1:16" x14ac:dyDescent="0.2">
      <c r="A2324" s="4" t="s">
        <v>5178</v>
      </c>
      <c r="B2324" s="4" t="s">
        <v>5178</v>
      </c>
      <c r="C2324" s="4">
        <v>48841</v>
      </c>
      <c r="D2324" s="4" t="s">
        <v>1989</v>
      </c>
      <c r="E2324" s="24"/>
      <c r="F2324" s="24"/>
      <c r="G2324" s="23">
        <v>81</v>
      </c>
      <c r="H2324" s="23">
        <v>81</v>
      </c>
      <c r="I2324" s="40" t="s">
        <v>2034</v>
      </c>
      <c r="J2324" s="4" t="s">
        <v>7085</v>
      </c>
      <c r="K2324" s="2">
        <v>-6.5635435748799997E-4</v>
      </c>
      <c r="L2324" s="2">
        <v>2.1092500537630001E-3</v>
      </c>
      <c r="M2324" s="2">
        <f t="shared" si="84"/>
        <v>-5.3164702956527997E-2</v>
      </c>
      <c r="N2324" s="2">
        <f t="shared" si="85"/>
        <v>0.170849254354803</v>
      </c>
      <c r="P2324" s="1">
        <v>13.800000190734863</v>
      </c>
    </row>
    <row r="2325" spans="1:16" x14ac:dyDescent="0.2">
      <c r="A2325" s="4" t="s">
        <v>5178</v>
      </c>
      <c r="B2325" s="4" t="s">
        <v>5178</v>
      </c>
      <c r="C2325" s="4">
        <v>48842</v>
      </c>
      <c r="D2325" s="4" t="s">
        <v>1990</v>
      </c>
      <c r="E2325" s="24"/>
      <c r="F2325" s="24"/>
      <c r="G2325" s="23">
        <v>81</v>
      </c>
      <c r="H2325" s="23">
        <v>81</v>
      </c>
      <c r="I2325" s="40" t="s">
        <v>2034</v>
      </c>
      <c r="J2325" s="4" t="s">
        <v>7085</v>
      </c>
      <c r="K2325" s="2">
        <v>-6.5635435748799997E-4</v>
      </c>
      <c r="L2325" s="2">
        <v>2.1092500537630001E-3</v>
      </c>
      <c r="M2325" s="2">
        <f t="shared" si="84"/>
        <v>-5.3164702956527997E-2</v>
      </c>
      <c r="N2325" s="2">
        <f t="shared" si="85"/>
        <v>0.170849254354803</v>
      </c>
      <c r="P2325" s="1">
        <v>13.800000190734863</v>
      </c>
    </row>
    <row r="2326" spans="1:16" x14ac:dyDescent="0.2">
      <c r="A2326" s="4" t="s">
        <v>4934</v>
      </c>
      <c r="B2326" s="4" t="s">
        <v>4934</v>
      </c>
      <c r="C2326" s="4">
        <v>48851</v>
      </c>
      <c r="D2326" s="4" t="s">
        <v>1991</v>
      </c>
      <c r="E2326" s="24"/>
      <c r="F2326" s="24"/>
      <c r="G2326" s="23">
        <v>163.90199279785156</v>
      </c>
      <c r="H2326" s="23">
        <v>174</v>
      </c>
      <c r="I2326" s="40" t="s">
        <v>2034</v>
      </c>
      <c r="J2326" s="4" t="s">
        <v>7085</v>
      </c>
      <c r="K2326" s="2">
        <v>-6.6490541212300004E-4</v>
      </c>
      <c r="L2326" s="2">
        <v>2.1381245460360002E-3</v>
      </c>
      <c r="M2326" s="2">
        <f t="shared" si="84"/>
        <v>-0.11569354170940201</v>
      </c>
      <c r="N2326" s="2">
        <f t="shared" si="85"/>
        <v>0.37203367101026402</v>
      </c>
      <c r="P2326" s="1">
        <v>20</v>
      </c>
    </row>
    <row r="2327" spans="1:16" x14ac:dyDescent="0.2">
      <c r="A2327" s="4" t="s">
        <v>4934</v>
      </c>
      <c r="B2327" s="4" t="s">
        <v>4934</v>
      </c>
      <c r="C2327" s="4">
        <v>48852</v>
      </c>
      <c r="D2327" s="4" t="s">
        <v>1992</v>
      </c>
      <c r="E2327" s="24"/>
      <c r="F2327" s="24"/>
      <c r="G2327" s="23">
        <v>174</v>
      </c>
      <c r="H2327" s="23">
        <v>174</v>
      </c>
      <c r="I2327" s="40" t="s">
        <v>2034</v>
      </c>
      <c r="J2327" s="4" t="s">
        <v>7085</v>
      </c>
      <c r="K2327" s="2">
        <v>-6.6279468592300001E-4</v>
      </c>
      <c r="L2327" s="2">
        <v>2.1310932934279999E-3</v>
      </c>
      <c r="M2327" s="2">
        <f t="shared" si="84"/>
        <v>-0.115326275350602</v>
      </c>
      <c r="N2327" s="2">
        <f t="shared" si="85"/>
        <v>0.37081023305647198</v>
      </c>
      <c r="P2327" s="1">
        <v>20</v>
      </c>
    </row>
    <row r="2328" spans="1:16" x14ac:dyDescent="0.2">
      <c r="A2328" s="4" t="s">
        <v>4934</v>
      </c>
      <c r="B2328" s="4" t="s">
        <v>4934</v>
      </c>
      <c r="C2328" s="4">
        <v>48853</v>
      </c>
      <c r="D2328" s="4" t="s">
        <v>1993</v>
      </c>
      <c r="E2328" s="24"/>
      <c r="F2328" s="24"/>
      <c r="G2328" s="23">
        <v>171.75900268554687</v>
      </c>
      <c r="H2328" s="23">
        <v>230</v>
      </c>
      <c r="I2328" s="40" t="s">
        <v>2034</v>
      </c>
      <c r="J2328" s="4" t="s">
        <v>7085</v>
      </c>
      <c r="K2328" s="2">
        <v>-6.7134964046999996E-4</v>
      </c>
      <c r="L2328" s="2">
        <v>2.159069059417E-3</v>
      </c>
      <c r="M2328" s="2">
        <f t="shared" si="84"/>
        <v>-0.15441041730809998</v>
      </c>
      <c r="N2328" s="2">
        <f t="shared" si="85"/>
        <v>0.49658588366591</v>
      </c>
      <c r="P2328" s="1">
        <v>16.5</v>
      </c>
    </row>
    <row r="2329" spans="1:16" x14ac:dyDescent="0.2">
      <c r="A2329" s="4" t="s">
        <v>4934</v>
      </c>
      <c r="B2329" s="4" t="s">
        <v>4934</v>
      </c>
      <c r="C2329" s="4">
        <v>48854</v>
      </c>
      <c r="D2329" s="4" t="s">
        <v>1994</v>
      </c>
      <c r="E2329" s="24"/>
      <c r="F2329" s="24"/>
      <c r="G2329" s="23">
        <v>230</v>
      </c>
      <c r="H2329" s="23">
        <v>230</v>
      </c>
      <c r="I2329" s="40" t="s">
        <v>2034</v>
      </c>
      <c r="J2329" s="4" t="s">
        <v>7085</v>
      </c>
      <c r="K2329" s="2">
        <v>-7.0080184377700001E-4</v>
      </c>
      <c r="L2329" s="2">
        <v>2.2538243792950001E-3</v>
      </c>
      <c r="M2329" s="2">
        <f t="shared" si="84"/>
        <v>-0.16118442406871</v>
      </c>
      <c r="N2329" s="2">
        <f t="shared" si="85"/>
        <v>0.51837960723785004</v>
      </c>
      <c r="P2329" s="1">
        <v>16.5</v>
      </c>
    </row>
    <row r="2330" spans="1:16" x14ac:dyDescent="0.2">
      <c r="A2330" s="4" t="s">
        <v>4934</v>
      </c>
      <c r="B2330" s="4" t="s">
        <v>4934</v>
      </c>
      <c r="C2330" s="4">
        <v>48855</v>
      </c>
      <c r="D2330" s="4" t="s">
        <v>1995</v>
      </c>
      <c r="E2330" s="24"/>
      <c r="F2330" s="23">
        <v>23</v>
      </c>
      <c r="G2330" s="24"/>
      <c r="H2330" s="24"/>
      <c r="I2330" s="40" t="s">
        <v>2034</v>
      </c>
      <c r="J2330" s="4" t="s">
        <v>7085</v>
      </c>
      <c r="K2330" s="2">
        <v>-6.6140951821600001E-4</v>
      </c>
      <c r="L2330" s="2">
        <v>2.1265635732560001E-3</v>
      </c>
      <c r="M2330" s="2">
        <f t="shared" si="84"/>
        <v>-1.5212418918968001E-2</v>
      </c>
      <c r="N2330" s="2">
        <f t="shared" si="85"/>
        <v>4.8910962184888003E-2</v>
      </c>
      <c r="P2330" s="1">
        <v>13.199999809265137</v>
      </c>
    </row>
    <row r="2331" spans="1:16" x14ac:dyDescent="0.2">
      <c r="A2331" s="4" t="s">
        <v>4934</v>
      </c>
      <c r="B2331" s="4" t="s">
        <v>4934</v>
      </c>
      <c r="C2331" s="4">
        <v>48856</v>
      </c>
      <c r="D2331" s="4" t="s">
        <v>1996</v>
      </c>
      <c r="E2331" s="24"/>
      <c r="F2331" s="23">
        <v>13</v>
      </c>
      <c r="G2331" s="24"/>
      <c r="H2331" s="24"/>
      <c r="I2331" s="40" t="s">
        <v>2034</v>
      </c>
      <c r="J2331" s="4" t="s">
        <v>7085</v>
      </c>
      <c r="K2331" s="2">
        <v>-6.6279468592300001E-4</v>
      </c>
      <c r="L2331" s="2">
        <v>2.1310932934279999E-3</v>
      </c>
      <c r="M2331" s="2">
        <f t="shared" si="84"/>
        <v>-8.6163309169989995E-3</v>
      </c>
      <c r="N2331" s="2">
        <f t="shared" si="85"/>
        <v>2.7704212814563998E-2</v>
      </c>
      <c r="P2331" s="1">
        <v>13.199999809265137</v>
      </c>
    </row>
    <row r="2332" spans="1:16" x14ac:dyDescent="0.2">
      <c r="A2332" s="4" t="s">
        <v>5095</v>
      </c>
      <c r="B2332" s="4" t="s">
        <v>5095</v>
      </c>
      <c r="C2332" s="4">
        <v>48872</v>
      </c>
      <c r="D2332" s="4" t="s">
        <v>1997</v>
      </c>
      <c r="E2332" s="24"/>
      <c r="F2332" s="24"/>
      <c r="G2332" s="23">
        <v>183.38800048828125</v>
      </c>
      <c r="H2332" s="23">
        <v>229</v>
      </c>
      <c r="I2332" s="40" t="s">
        <v>2034</v>
      </c>
      <c r="J2332" s="4" t="s">
        <v>7085</v>
      </c>
      <c r="K2332" s="2">
        <v>-1.2262526433909999E-3</v>
      </c>
      <c r="L2332" s="2">
        <v>3.5681738518179998E-3</v>
      </c>
      <c r="M2332" s="2">
        <f t="shared" si="84"/>
        <v>-0.28081185533653896</v>
      </c>
      <c r="N2332" s="2">
        <f t="shared" si="85"/>
        <v>0.817111812066322</v>
      </c>
      <c r="P2332" s="1">
        <v>20</v>
      </c>
    </row>
    <row r="2333" spans="1:16" x14ac:dyDescent="0.2">
      <c r="A2333" s="4" t="s">
        <v>5095</v>
      </c>
      <c r="B2333" s="4" t="s">
        <v>5095</v>
      </c>
      <c r="C2333" s="4">
        <v>48873</v>
      </c>
      <c r="D2333" s="4" t="s">
        <v>1998</v>
      </c>
      <c r="E2333" s="24"/>
      <c r="F2333" s="24"/>
      <c r="G2333" s="23">
        <v>104</v>
      </c>
      <c r="H2333" s="23">
        <v>104</v>
      </c>
      <c r="I2333" s="40" t="s">
        <v>2034</v>
      </c>
      <c r="J2333" s="4" t="s">
        <v>7085</v>
      </c>
      <c r="K2333" s="2">
        <v>-8.2157447468500001E-4</v>
      </c>
      <c r="L2333" s="2">
        <v>2.3260547313839999E-3</v>
      </c>
      <c r="M2333" s="2">
        <f t="shared" si="84"/>
        <v>-8.5443745367240004E-2</v>
      </c>
      <c r="N2333" s="2">
        <f t="shared" si="85"/>
        <v>0.241909692063936</v>
      </c>
      <c r="P2333" s="1">
        <v>13.800000190734863</v>
      </c>
    </row>
    <row r="2334" spans="1:16" x14ac:dyDescent="0.2">
      <c r="A2334" s="4" t="s">
        <v>5095</v>
      </c>
      <c r="B2334" s="4" t="s">
        <v>5095</v>
      </c>
      <c r="C2334" s="4">
        <v>48874</v>
      </c>
      <c r="D2334" s="4" t="s">
        <v>1999</v>
      </c>
      <c r="E2334" s="24"/>
      <c r="F2334" s="24"/>
      <c r="G2334" s="23">
        <v>104</v>
      </c>
      <c r="H2334" s="23">
        <v>104</v>
      </c>
      <c r="I2334" s="40" t="s">
        <v>2034</v>
      </c>
      <c r="J2334" s="4" t="s">
        <v>7085</v>
      </c>
      <c r="K2334" s="2">
        <v>-8.2157447468500001E-4</v>
      </c>
      <c r="L2334" s="2">
        <v>2.3260547313839999E-3</v>
      </c>
      <c r="M2334" s="2">
        <f t="shared" si="84"/>
        <v>-8.5443745367240004E-2</v>
      </c>
      <c r="N2334" s="2">
        <f t="shared" si="85"/>
        <v>0.241909692063936</v>
      </c>
      <c r="P2334" s="1">
        <v>13.800000190734863</v>
      </c>
    </row>
    <row r="2335" spans="1:16" x14ac:dyDescent="0.2">
      <c r="A2335" s="4" t="s">
        <v>5095</v>
      </c>
      <c r="B2335" s="4" t="s">
        <v>5095</v>
      </c>
      <c r="C2335" s="4">
        <v>48875</v>
      </c>
      <c r="D2335" s="4" t="s">
        <v>2000</v>
      </c>
      <c r="E2335" s="24"/>
      <c r="F2335" s="24"/>
      <c r="G2335" s="23">
        <v>114</v>
      </c>
      <c r="H2335" s="23">
        <v>114</v>
      </c>
      <c r="I2335" s="40" t="s">
        <v>2034</v>
      </c>
      <c r="J2335" s="4" t="s">
        <v>7085</v>
      </c>
      <c r="K2335" s="2">
        <v>-8.2157447468500001E-4</v>
      </c>
      <c r="L2335" s="2">
        <v>2.3260547313839999E-3</v>
      </c>
      <c r="M2335" s="2">
        <f t="shared" si="84"/>
        <v>-9.3659490114089999E-2</v>
      </c>
      <c r="N2335" s="2">
        <f t="shared" si="85"/>
        <v>0.26517023937777601</v>
      </c>
      <c r="P2335" s="1">
        <v>13.800000190734863</v>
      </c>
    </row>
    <row r="2336" spans="1:16" x14ac:dyDescent="0.2">
      <c r="A2336" s="4" t="s">
        <v>5095</v>
      </c>
      <c r="B2336" s="4" t="s">
        <v>5095</v>
      </c>
      <c r="C2336" s="4">
        <v>48877</v>
      </c>
      <c r="D2336" s="4" t="s">
        <v>2001</v>
      </c>
      <c r="E2336" s="24"/>
      <c r="F2336" s="24"/>
      <c r="G2336" s="23">
        <v>114</v>
      </c>
      <c r="H2336" s="23">
        <v>114</v>
      </c>
      <c r="I2336" s="40" t="s">
        <v>2034</v>
      </c>
      <c r="J2336" s="4" t="s">
        <v>7085</v>
      </c>
      <c r="K2336" s="2">
        <v>-8.2157447468500001E-4</v>
      </c>
      <c r="L2336" s="2">
        <v>2.3260547313839999E-3</v>
      </c>
      <c r="M2336" s="2">
        <f t="shared" si="84"/>
        <v>-9.3659490114089999E-2</v>
      </c>
      <c r="N2336" s="2">
        <f t="shared" si="85"/>
        <v>0.26517023937777601</v>
      </c>
      <c r="P2336" s="1">
        <v>13.800000190734863</v>
      </c>
    </row>
    <row r="2337" spans="1:16" x14ac:dyDescent="0.2">
      <c r="A2337" s="4" t="s">
        <v>5095</v>
      </c>
      <c r="B2337" s="4" t="s">
        <v>5095</v>
      </c>
      <c r="C2337" s="4">
        <v>48879</v>
      </c>
      <c r="D2337" s="4" t="s">
        <v>2002</v>
      </c>
      <c r="E2337" s="24"/>
      <c r="F2337" s="24"/>
      <c r="G2337" s="23">
        <v>114</v>
      </c>
      <c r="H2337" s="23">
        <v>114</v>
      </c>
      <c r="I2337" s="40" t="s">
        <v>2034</v>
      </c>
      <c r="J2337" s="4" t="s">
        <v>7085</v>
      </c>
      <c r="K2337" s="2">
        <v>-8.2157447468500001E-4</v>
      </c>
      <c r="L2337" s="2">
        <v>2.3260547313839999E-3</v>
      </c>
      <c r="M2337" s="2">
        <f t="shared" si="84"/>
        <v>-9.3659490114089999E-2</v>
      </c>
      <c r="N2337" s="2">
        <f t="shared" si="85"/>
        <v>0.26517023937777601</v>
      </c>
      <c r="P2337" s="1">
        <v>13.800000190734863</v>
      </c>
    </row>
    <row r="2338" spans="1:16" x14ac:dyDescent="0.2">
      <c r="A2338" s="4" t="s">
        <v>5095</v>
      </c>
      <c r="B2338" s="4" t="s">
        <v>5095</v>
      </c>
      <c r="C2338" s="4">
        <v>48881</v>
      </c>
      <c r="D2338" s="4" t="s">
        <v>2003</v>
      </c>
      <c r="E2338" s="24"/>
      <c r="F2338" s="24"/>
      <c r="G2338" s="23">
        <v>114</v>
      </c>
      <c r="H2338" s="23">
        <v>114</v>
      </c>
      <c r="I2338" s="40" t="s">
        <v>2034</v>
      </c>
      <c r="J2338" s="4" t="s">
        <v>7085</v>
      </c>
      <c r="K2338" s="2">
        <v>-8.2157447468500001E-4</v>
      </c>
      <c r="L2338" s="2">
        <v>2.3260547313839999E-3</v>
      </c>
      <c r="M2338" s="2">
        <f t="shared" si="84"/>
        <v>-9.3659490114089999E-2</v>
      </c>
      <c r="N2338" s="2">
        <f t="shared" si="85"/>
        <v>0.26517023937777601</v>
      </c>
      <c r="P2338" s="1">
        <v>13.800000190734863</v>
      </c>
    </row>
    <row r="2339" spans="1:16" x14ac:dyDescent="0.2">
      <c r="A2339" s="4" t="s">
        <v>5095</v>
      </c>
      <c r="B2339" s="4" t="s">
        <v>5095</v>
      </c>
      <c r="C2339" s="4">
        <v>48883</v>
      </c>
      <c r="D2339" s="4" t="s">
        <v>2004</v>
      </c>
      <c r="E2339" s="24"/>
      <c r="F2339" s="23">
        <v>13</v>
      </c>
      <c r="G2339" s="24"/>
      <c r="H2339" s="24"/>
      <c r="I2339" s="40" t="s">
        <v>2034</v>
      </c>
      <c r="J2339" s="4" t="s">
        <v>7085</v>
      </c>
      <c r="K2339" s="2">
        <v>-1.0134514886889999E-3</v>
      </c>
      <c r="L2339" s="2">
        <v>2.9582765419040001E-3</v>
      </c>
      <c r="M2339" s="2">
        <f t="shared" ref="M2339:M2371" si="86">(H2339+F2339+E2339)*K2339</f>
        <v>-1.3174869352956999E-2</v>
      </c>
      <c r="N2339" s="2">
        <f t="shared" ref="N2339:N2371" si="87">(H2339+F2339+E2339)*L2339</f>
        <v>3.8457595044752005E-2</v>
      </c>
      <c r="P2339" s="1">
        <v>13.199999809265137</v>
      </c>
    </row>
    <row r="2340" spans="1:16" x14ac:dyDescent="0.2">
      <c r="A2340" s="4" t="s">
        <v>5095</v>
      </c>
      <c r="B2340" s="4" t="s">
        <v>5095</v>
      </c>
      <c r="C2340" s="4">
        <v>48885</v>
      </c>
      <c r="D2340" s="4" t="s">
        <v>2005</v>
      </c>
      <c r="E2340" s="24"/>
      <c r="F2340" s="24"/>
      <c r="G2340" s="23">
        <v>116</v>
      </c>
      <c r="H2340" s="23">
        <v>116</v>
      </c>
      <c r="I2340" s="40" t="s">
        <v>2034</v>
      </c>
      <c r="J2340" s="4" t="s">
        <v>7085</v>
      </c>
      <c r="K2340" s="2">
        <v>-1.117314677685E-3</v>
      </c>
      <c r="L2340" s="2">
        <v>3.0571245588360001E-3</v>
      </c>
      <c r="M2340" s="2">
        <f t="shared" si="86"/>
        <v>-0.12960850261146001</v>
      </c>
      <c r="N2340" s="2">
        <f t="shared" si="87"/>
        <v>0.35462644882497601</v>
      </c>
      <c r="P2340" s="1">
        <v>13.800000190734863</v>
      </c>
    </row>
    <row r="2341" spans="1:16" x14ac:dyDescent="0.2">
      <c r="A2341" s="4" t="s">
        <v>5095</v>
      </c>
      <c r="B2341" s="4" t="s">
        <v>5095</v>
      </c>
      <c r="C2341" s="4">
        <v>48886</v>
      </c>
      <c r="D2341" s="4" t="s">
        <v>2006</v>
      </c>
      <c r="E2341" s="24"/>
      <c r="F2341" s="24"/>
      <c r="G2341" s="23">
        <v>116</v>
      </c>
      <c r="H2341" s="23">
        <v>116</v>
      </c>
      <c r="I2341" s="40" t="s">
        <v>2034</v>
      </c>
      <c r="J2341" s="4" t="s">
        <v>7085</v>
      </c>
      <c r="K2341" s="2">
        <v>-1.117314677685E-3</v>
      </c>
      <c r="L2341" s="2">
        <v>3.0571245588360001E-3</v>
      </c>
      <c r="M2341" s="2">
        <f t="shared" si="86"/>
        <v>-0.12960850261146001</v>
      </c>
      <c r="N2341" s="2">
        <f t="shared" si="87"/>
        <v>0.35462644882497601</v>
      </c>
      <c r="P2341" s="1">
        <v>13.800000190734863</v>
      </c>
    </row>
    <row r="2342" spans="1:16" x14ac:dyDescent="0.2">
      <c r="A2342" s="4" t="s">
        <v>5095</v>
      </c>
      <c r="B2342" s="4" t="s">
        <v>5095</v>
      </c>
      <c r="C2342" s="4">
        <v>48887</v>
      </c>
      <c r="D2342" s="4" t="s">
        <v>2007</v>
      </c>
      <c r="E2342" s="24"/>
      <c r="F2342" s="24"/>
      <c r="G2342" s="23">
        <v>116</v>
      </c>
      <c r="H2342" s="23">
        <v>116</v>
      </c>
      <c r="I2342" s="40" t="s">
        <v>2034</v>
      </c>
      <c r="J2342" s="4" t="s">
        <v>7085</v>
      </c>
      <c r="K2342" s="2">
        <v>-1.117314677685E-3</v>
      </c>
      <c r="L2342" s="2">
        <v>3.0571245588360001E-3</v>
      </c>
      <c r="M2342" s="2">
        <f t="shared" si="86"/>
        <v>-0.12960850261146001</v>
      </c>
      <c r="N2342" s="2">
        <f t="shared" si="87"/>
        <v>0.35462644882497601</v>
      </c>
      <c r="P2342" s="1">
        <v>13.800000190734863</v>
      </c>
    </row>
    <row r="2343" spans="1:16" x14ac:dyDescent="0.2">
      <c r="A2343" s="4" t="s">
        <v>4945</v>
      </c>
      <c r="B2343" s="4" t="s">
        <v>4945</v>
      </c>
      <c r="C2343" s="4">
        <v>48901</v>
      </c>
      <c r="D2343" s="4" t="s">
        <v>2008</v>
      </c>
      <c r="E2343" s="24"/>
      <c r="G2343" s="23">
        <v>36.405998229980469</v>
      </c>
      <c r="H2343" s="23">
        <v>-1.1732026763411341E-6</v>
      </c>
      <c r="I2343" s="40" t="s">
        <v>2034</v>
      </c>
      <c r="J2343" s="4" t="s">
        <v>7085</v>
      </c>
      <c r="K2343" s="2">
        <v>-6.9098261883499999E-4</v>
      </c>
      <c r="L2343" s="2">
        <v>2.223990624771E-3</v>
      </c>
      <c r="M2343" s="2">
        <f t="shared" si="86"/>
        <v>8.106626577224277E-10</v>
      </c>
      <c r="N2343" s="2">
        <f t="shared" si="87"/>
        <v>-2.6091917531389282E-9</v>
      </c>
      <c r="O2343">
        <v>14</v>
      </c>
      <c r="P2343" s="1">
        <v>13.800000190734863</v>
      </c>
    </row>
    <row r="2344" spans="1:16" x14ac:dyDescent="0.2">
      <c r="A2344" s="4" t="s">
        <v>4945</v>
      </c>
      <c r="B2344" s="4" t="s">
        <v>4945</v>
      </c>
      <c r="C2344" s="4">
        <v>48902</v>
      </c>
      <c r="D2344" s="4" t="s">
        <v>2009</v>
      </c>
      <c r="E2344" s="24"/>
      <c r="G2344" s="23">
        <v>58.293998718261719</v>
      </c>
      <c r="H2344" s="23">
        <v>-1.8785551461064642E-6</v>
      </c>
      <c r="I2344" s="40" t="s">
        <v>2034</v>
      </c>
      <c r="J2344" s="4" t="s">
        <v>7085</v>
      </c>
      <c r="K2344" s="2">
        <v>-6.9098261883499999E-4</v>
      </c>
      <c r="L2344" s="2">
        <v>2.223990624771E-3</v>
      </c>
      <c r="M2344" s="2">
        <f t="shared" si="86"/>
        <v>1.2980489544826106E-9</v>
      </c>
      <c r="N2344" s="2">
        <f t="shared" si="87"/>
        <v>-4.1778890330560923E-9</v>
      </c>
      <c r="O2344">
        <v>14</v>
      </c>
      <c r="P2344" s="1">
        <v>13.800000190734863</v>
      </c>
    </row>
    <row r="2345" spans="1:16" x14ac:dyDescent="0.2">
      <c r="A2345" s="4" t="s">
        <v>5038</v>
      </c>
      <c r="B2345" s="4" t="s">
        <v>5038</v>
      </c>
      <c r="C2345" s="4">
        <v>48911</v>
      </c>
      <c r="D2345" s="4" t="s">
        <v>2010</v>
      </c>
      <c r="E2345" s="24"/>
      <c r="F2345" s="23">
        <v>69.199996948242188</v>
      </c>
      <c r="G2345" s="24"/>
      <c r="H2345" s="24"/>
      <c r="I2345" s="40" t="s">
        <v>2034</v>
      </c>
      <c r="J2345" s="4" t="s">
        <v>476</v>
      </c>
      <c r="K2345" s="2">
        <v>3.3589468803259998E-3</v>
      </c>
      <c r="L2345" s="2">
        <v>-1.0387203656137E-2</v>
      </c>
      <c r="M2345" s="2">
        <f t="shared" si="86"/>
        <v>0.23243911386786681</v>
      </c>
      <c r="N2345" s="2">
        <f t="shared" si="87"/>
        <v>-0.71879446130545044</v>
      </c>
      <c r="P2345" s="1">
        <v>13.800000190734863</v>
      </c>
    </row>
    <row r="2346" spans="1:16" x14ac:dyDescent="0.2">
      <c r="A2346" s="4" t="s">
        <v>5038</v>
      </c>
      <c r="B2346" s="4" t="s">
        <v>5038</v>
      </c>
      <c r="C2346" s="4">
        <v>48912</v>
      </c>
      <c r="D2346" s="4" t="s">
        <v>2011</v>
      </c>
      <c r="E2346" s="24"/>
      <c r="F2346" s="23">
        <v>12.5</v>
      </c>
      <c r="G2346" s="24"/>
      <c r="H2346" s="24"/>
      <c r="I2346" s="40" t="s">
        <v>2034</v>
      </c>
      <c r="J2346" s="4" t="s">
        <v>476</v>
      </c>
      <c r="K2346" s="2">
        <v>3.3589468803259998E-3</v>
      </c>
      <c r="L2346" s="2">
        <v>-1.0387203656137E-2</v>
      </c>
      <c r="M2346" s="2">
        <f t="shared" si="86"/>
        <v>4.1986836004074997E-2</v>
      </c>
      <c r="N2346" s="2">
        <f t="shared" si="87"/>
        <v>-0.12984004570171251</v>
      </c>
      <c r="P2346" s="1">
        <v>11.5</v>
      </c>
    </row>
    <row r="2347" spans="1:16" x14ac:dyDescent="0.2">
      <c r="A2347" s="4" t="s">
        <v>5044</v>
      </c>
      <c r="B2347" s="4" t="s">
        <v>5044</v>
      </c>
      <c r="C2347" s="4">
        <v>48921</v>
      </c>
      <c r="D2347" s="4" t="s">
        <v>2012</v>
      </c>
      <c r="E2347" s="24"/>
      <c r="F2347" s="24"/>
      <c r="G2347" s="23">
        <v>133.08500671386719</v>
      </c>
      <c r="H2347" s="23">
        <v>174</v>
      </c>
      <c r="I2347" s="40" t="s">
        <v>2034</v>
      </c>
      <c r="J2347" s="4" t="s">
        <v>1689</v>
      </c>
      <c r="K2347" s="2">
        <v>2.1209915575999999E-4</v>
      </c>
      <c r="L2347" s="2">
        <v>-8.3874573465399997E-4</v>
      </c>
      <c r="M2347" s="2">
        <f t="shared" si="86"/>
        <v>3.690525310224E-2</v>
      </c>
      <c r="N2347" s="2">
        <f t="shared" si="87"/>
        <v>-0.14594175782979599</v>
      </c>
      <c r="P2347" s="1">
        <v>20</v>
      </c>
    </row>
    <row r="2348" spans="1:16" x14ac:dyDescent="0.2">
      <c r="A2348" s="4" t="s">
        <v>5044</v>
      </c>
      <c r="B2348" s="4" t="s">
        <v>5044</v>
      </c>
      <c r="C2348" s="4">
        <v>48922</v>
      </c>
      <c r="D2348" s="4" t="s">
        <v>2013</v>
      </c>
      <c r="E2348" s="24"/>
      <c r="F2348" s="24"/>
      <c r="G2348" s="23">
        <v>174</v>
      </c>
      <c r="H2348" s="23">
        <v>174</v>
      </c>
      <c r="I2348" s="40" t="s">
        <v>2034</v>
      </c>
      <c r="J2348" s="4" t="s">
        <v>1689</v>
      </c>
      <c r="K2348" s="2">
        <v>2.1209915575999999E-4</v>
      </c>
      <c r="L2348" s="2">
        <v>-8.3874573465399997E-4</v>
      </c>
      <c r="M2348" s="2">
        <f t="shared" si="86"/>
        <v>3.690525310224E-2</v>
      </c>
      <c r="N2348" s="2">
        <f t="shared" si="87"/>
        <v>-0.14594175782979599</v>
      </c>
      <c r="P2348" s="1">
        <v>20</v>
      </c>
    </row>
    <row r="2349" spans="1:16" x14ac:dyDescent="0.2">
      <c r="A2349" s="4" t="s">
        <v>5044</v>
      </c>
      <c r="B2349" s="4" t="s">
        <v>5044</v>
      </c>
      <c r="C2349" s="4">
        <v>48923</v>
      </c>
      <c r="D2349" s="4" t="s">
        <v>2014</v>
      </c>
      <c r="E2349" s="24"/>
      <c r="F2349" s="24"/>
      <c r="G2349" s="23">
        <v>250.17300415039062</v>
      </c>
      <c r="H2349" s="23">
        <v>278</v>
      </c>
      <c r="I2349" s="40" t="s">
        <v>2034</v>
      </c>
      <c r="J2349" s="4" t="s">
        <v>1689</v>
      </c>
      <c r="K2349" s="2">
        <v>2.1209915575999999E-4</v>
      </c>
      <c r="L2349" s="2">
        <v>-8.3874573465399997E-4</v>
      </c>
      <c r="M2349" s="2">
        <f t="shared" si="86"/>
        <v>5.8963565301279997E-2</v>
      </c>
      <c r="N2349" s="2">
        <f t="shared" si="87"/>
        <v>-0.23317131423381199</v>
      </c>
      <c r="P2349" s="1">
        <v>24</v>
      </c>
    </row>
    <row r="2350" spans="1:16" x14ac:dyDescent="0.2">
      <c r="A2350" s="4" t="s">
        <v>5044</v>
      </c>
      <c r="B2350" s="4" t="s">
        <v>5044</v>
      </c>
      <c r="C2350" s="4">
        <v>48924</v>
      </c>
      <c r="D2350" s="4" t="s">
        <v>2015</v>
      </c>
      <c r="E2350" s="24"/>
      <c r="F2350" s="24"/>
      <c r="G2350" s="23">
        <v>517.8599853515625</v>
      </c>
      <c r="H2350" s="23">
        <v>552</v>
      </c>
      <c r="I2350" s="40" t="s">
        <v>2034</v>
      </c>
      <c r="J2350" s="4" t="s">
        <v>1689</v>
      </c>
      <c r="K2350" s="2">
        <v>2.1209915575999999E-4</v>
      </c>
      <c r="L2350" s="2">
        <v>-8.3874573465399997E-4</v>
      </c>
      <c r="M2350" s="2">
        <f t="shared" si="86"/>
        <v>0.11707873397952</v>
      </c>
      <c r="N2350" s="2">
        <f t="shared" si="87"/>
        <v>-0.46298764552900801</v>
      </c>
      <c r="P2350" s="1">
        <v>22</v>
      </c>
    </row>
    <row r="2351" spans="1:16" x14ac:dyDescent="0.2">
      <c r="A2351" s="4" t="s">
        <v>5044</v>
      </c>
      <c r="B2351" s="4" t="s">
        <v>5044</v>
      </c>
      <c r="C2351" s="4">
        <v>48925</v>
      </c>
      <c r="D2351" s="4" t="s">
        <v>2016</v>
      </c>
      <c r="E2351" s="24"/>
      <c r="F2351" s="24"/>
      <c r="G2351" s="23">
        <v>700</v>
      </c>
      <c r="H2351" s="23">
        <v>700</v>
      </c>
      <c r="I2351" s="40" t="s">
        <v>2034</v>
      </c>
      <c r="J2351" s="4" t="s">
        <v>1689</v>
      </c>
      <c r="K2351" s="2">
        <v>2.1209915575999999E-4</v>
      </c>
      <c r="L2351" s="2">
        <v>-8.3874573465399997E-4</v>
      </c>
      <c r="M2351" s="2">
        <f t="shared" si="86"/>
        <v>0.14846940903199998</v>
      </c>
      <c r="N2351" s="2">
        <f t="shared" si="87"/>
        <v>-0.58712201425779997</v>
      </c>
      <c r="P2351" s="1">
        <v>20</v>
      </c>
    </row>
    <row r="2352" spans="1:16" x14ac:dyDescent="0.2">
      <c r="A2352" s="4" t="s">
        <v>5044</v>
      </c>
      <c r="B2352" s="4" t="s">
        <v>5044</v>
      </c>
      <c r="C2352" s="4">
        <v>48926</v>
      </c>
      <c r="D2352" s="4" t="s">
        <v>2017</v>
      </c>
      <c r="E2352" s="24"/>
      <c r="F2352" s="24"/>
      <c r="G2352" s="23">
        <v>700</v>
      </c>
      <c r="H2352" s="23">
        <v>700</v>
      </c>
      <c r="I2352" s="40" t="s">
        <v>2034</v>
      </c>
      <c r="J2352" s="4" t="s">
        <v>1689</v>
      </c>
      <c r="K2352" s="2">
        <v>-1.26856029965E-4</v>
      </c>
      <c r="L2352" s="2">
        <v>5.14067243785E-4</v>
      </c>
      <c r="M2352" s="2">
        <f t="shared" si="86"/>
        <v>-8.8799220975499998E-2</v>
      </c>
      <c r="N2352" s="2">
        <f t="shared" si="87"/>
        <v>0.3598470706495</v>
      </c>
      <c r="P2352" s="1">
        <v>20</v>
      </c>
    </row>
    <row r="2353" spans="1:16" x14ac:dyDescent="0.2">
      <c r="A2353" s="4" t="s">
        <v>5044</v>
      </c>
      <c r="B2353" s="4" t="s">
        <v>5044</v>
      </c>
      <c r="C2353" s="4">
        <v>48927</v>
      </c>
      <c r="D2353" s="4" t="s">
        <v>7228</v>
      </c>
      <c r="E2353" s="24"/>
      <c r="F2353" s="24"/>
      <c r="G2353" s="23">
        <v>597</v>
      </c>
      <c r="H2353" s="23">
        <v>597</v>
      </c>
      <c r="I2353" s="40" t="s">
        <v>2034</v>
      </c>
      <c r="J2353" s="4" t="s">
        <v>1689</v>
      </c>
      <c r="K2353" s="2">
        <v>-1.26856029965E-4</v>
      </c>
      <c r="L2353" s="2">
        <v>5.14067243785E-4</v>
      </c>
      <c r="M2353" s="2">
        <f t="shared" si="86"/>
        <v>-7.5733049889104995E-2</v>
      </c>
      <c r="N2353" s="2">
        <f t="shared" si="87"/>
        <v>0.30689814453964498</v>
      </c>
      <c r="P2353" s="1">
        <v>20</v>
      </c>
    </row>
    <row r="2354" spans="1:16" x14ac:dyDescent="0.2">
      <c r="A2354" s="4" t="s">
        <v>5044</v>
      </c>
      <c r="B2354" s="4" t="s">
        <v>5044</v>
      </c>
      <c r="C2354" s="4">
        <v>48928</v>
      </c>
      <c r="D2354" s="4" t="s">
        <v>7229</v>
      </c>
      <c r="E2354" s="24"/>
      <c r="F2354" s="24"/>
      <c r="G2354" s="23">
        <v>595</v>
      </c>
      <c r="H2354" s="23">
        <v>595</v>
      </c>
      <c r="I2354" s="40" t="s">
        <v>2034</v>
      </c>
      <c r="J2354" s="4" t="s">
        <v>1689</v>
      </c>
      <c r="K2354" s="2">
        <v>-1.26856029965E-4</v>
      </c>
      <c r="L2354" s="2">
        <v>5.14067243785E-4</v>
      </c>
      <c r="M2354" s="2">
        <f t="shared" si="86"/>
        <v>-7.5479337829175E-2</v>
      </c>
      <c r="N2354" s="2">
        <f t="shared" si="87"/>
        <v>0.30587001005207498</v>
      </c>
      <c r="P2354" s="1">
        <v>20</v>
      </c>
    </row>
    <row r="2355" spans="1:16" x14ac:dyDescent="0.2">
      <c r="A2355" s="4" t="s">
        <v>5044</v>
      </c>
      <c r="B2355" s="4" t="s">
        <v>5044</v>
      </c>
      <c r="C2355" s="4">
        <v>48929</v>
      </c>
      <c r="D2355" s="4" t="s">
        <v>7230</v>
      </c>
      <c r="E2355" s="24"/>
      <c r="F2355" s="23">
        <v>13</v>
      </c>
      <c r="G2355" s="24"/>
      <c r="H2355" s="24"/>
      <c r="I2355" s="40" t="s">
        <v>2034</v>
      </c>
      <c r="J2355" s="4" t="s">
        <v>1689</v>
      </c>
      <c r="K2355" s="2">
        <v>2.1209915575999999E-4</v>
      </c>
      <c r="L2355" s="2">
        <v>-8.3874573465399997E-4</v>
      </c>
      <c r="M2355" s="2">
        <f t="shared" si="86"/>
        <v>2.75728902488E-3</v>
      </c>
      <c r="N2355" s="2">
        <f t="shared" si="87"/>
        <v>-1.0903694550502E-2</v>
      </c>
      <c r="P2355" s="1">
        <v>13.199999809265137</v>
      </c>
    </row>
    <row r="2356" spans="1:16" x14ac:dyDescent="0.2">
      <c r="A2356" s="4" t="s">
        <v>5042</v>
      </c>
      <c r="B2356" s="4" t="s">
        <v>5042</v>
      </c>
      <c r="C2356" s="4">
        <v>48940</v>
      </c>
      <c r="D2356" s="4" t="s">
        <v>7231</v>
      </c>
      <c r="E2356" s="24"/>
      <c r="F2356" s="24"/>
      <c r="G2356" s="23">
        <v>374</v>
      </c>
      <c r="H2356" s="23">
        <v>374</v>
      </c>
      <c r="I2356" s="40" t="s">
        <v>2034</v>
      </c>
      <c r="J2356" s="4" t="s">
        <v>7085</v>
      </c>
      <c r="K2356" s="2">
        <v>-1.68572616531E-4</v>
      </c>
      <c r="L2356" s="2">
        <v>5.2922207396500001E-4</v>
      </c>
      <c r="M2356" s="2">
        <f t="shared" si="86"/>
        <v>-6.3046158582594006E-2</v>
      </c>
      <c r="N2356" s="2">
        <f t="shared" si="87"/>
        <v>0.19792905566291</v>
      </c>
      <c r="P2356" s="1">
        <v>18</v>
      </c>
    </row>
    <row r="2357" spans="1:16" x14ac:dyDescent="0.2">
      <c r="A2357" s="4" t="s">
        <v>5042</v>
      </c>
      <c r="B2357" s="4" t="s">
        <v>5042</v>
      </c>
      <c r="C2357" s="4">
        <v>48941</v>
      </c>
      <c r="D2357" s="4" t="s">
        <v>7232</v>
      </c>
      <c r="E2357" s="24"/>
      <c r="F2357" s="23">
        <v>13</v>
      </c>
      <c r="G2357" s="24"/>
      <c r="H2357" s="24"/>
      <c r="I2357" s="40" t="s">
        <v>2034</v>
      </c>
      <c r="J2357" s="4" t="s">
        <v>7085</v>
      </c>
      <c r="K2357" s="2">
        <v>-2.23402297706E-4</v>
      </c>
      <c r="L2357" s="2">
        <v>7.0517975837000005E-4</v>
      </c>
      <c r="M2357" s="2">
        <f t="shared" si="86"/>
        <v>-2.9042298701779999E-3</v>
      </c>
      <c r="N2357" s="2">
        <f t="shared" si="87"/>
        <v>9.1673368588100004E-3</v>
      </c>
      <c r="P2357" s="1">
        <v>13.199999809265137</v>
      </c>
    </row>
    <row r="2358" spans="1:16" x14ac:dyDescent="0.2">
      <c r="A2358" s="4" t="s">
        <v>7281</v>
      </c>
      <c r="B2358" s="4" t="s">
        <v>7281</v>
      </c>
      <c r="C2358" s="4">
        <v>270</v>
      </c>
      <c r="D2358" s="4" t="s">
        <v>7281</v>
      </c>
      <c r="E2358" s="23">
        <v>0.44</v>
      </c>
      <c r="F2358" s="24"/>
      <c r="G2358" s="24"/>
      <c r="H2358" s="24"/>
      <c r="I2358" s="40" t="s">
        <v>2035</v>
      </c>
      <c r="J2358" s="4" t="s">
        <v>2551</v>
      </c>
      <c r="K2358" s="2">
        <v>0.186540156602859</v>
      </c>
      <c r="L2358" s="2">
        <v>-0.109628833830357</v>
      </c>
      <c r="M2358" s="2">
        <f t="shared" si="86"/>
        <v>8.2077668905257958E-2</v>
      </c>
      <c r="N2358" s="2">
        <f t="shared" si="87"/>
        <v>-4.823668688535708E-2</v>
      </c>
      <c r="P2358" s="1">
        <v>69</v>
      </c>
    </row>
    <row r="2359" spans="1:16" x14ac:dyDescent="0.2">
      <c r="A2359" s="4" t="s">
        <v>7282</v>
      </c>
      <c r="B2359" s="4" t="s">
        <v>7282</v>
      </c>
      <c r="C2359" s="4">
        <v>274</v>
      </c>
      <c r="D2359" s="4" t="s">
        <v>7282</v>
      </c>
      <c r="E2359" s="23">
        <v>1.29</v>
      </c>
      <c r="F2359" s="24"/>
      <c r="G2359" s="24"/>
      <c r="H2359" s="24"/>
      <c r="I2359" s="40" t="s">
        <v>2035</v>
      </c>
      <c r="J2359" s="4" t="s">
        <v>2551</v>
      </c>
      <c r="K2359" s="2">
        <v>0.186540156602859</v>
      </c>
      <c r="L2359" s="2">
        <v>-0.109628833830357</v>
      </c>
      <c r="M2359" s="2">
        <f t="shared" si="86"/>
        <v>0.24063680201768811</v>
      </c>
      <c r="N2359" s="2">
        <f t="shared" si="87"/>
        <v>-0.14142119564116054</v>
      </c>
      <c r="P2359" s="1">
        <v>69</v>
      </c>
    </row>
    <row r="2360" spans="1:16" x14ac:dyDescent="0.2">
      <c r="A2360" s="4" t="s">
        <v>7283</v>
      </c>
      <c r="B2360" s="4" t="s">
        <v>7283</v>
      </c>
      <c r="C2360" s="4">
        <v>275</v>
      </c>
      <c r="D2360" s="4" t="s">
        <v>7283</v>
      </c>
      <c r="E2360" s="23">
        <v>1.94</v>
      </c>
      <c r="F2360" s="24"/>
      <c r="G2360" s="24"/>
      <c r="H2360" s="24"/>
      <c r="I2360" s="40" t="s">
        <v>2035</v>
      </c>
      <c r="J2360" s="4" t="s">
        <v>2551</v>
      </c>
      <c r="K2360" s="2">
        <v>0.177721828222275</v>
      </c>
      <c r="L2360" s="2">
        <v>-0.10972636193037</v>
      </c>
      <c r="M2360" s="2">
        <f t="shared" si="86"/>
        <v>0.3447803467512135</v>
      </c>
      <c r="N2360" s="2">
        <f t="shared" si="87"/>
        <v>-0.21286914214491778</v>
      </c>
      <c r="P2360" s="1">
        <v>138</v>
      </c>
    </row>
    <row r="2361" spans="1:16" x14ac:dyDescent="0.2">
      <c r="A2361" s="4" t="s">
        <v>7284</v>
      </c>
      <c r="B2361" s="4" t="s">
        <v>7284</v>
      </c>
      <c r="C2361" s="4">
        <v>276</v>
      </c>
      <c r="D2361" s="4" t="s">
        <v>7284</v>
      </c>
      <c r="E2361" s="23">
        <v>2.5299999999999998</v>
      </c>
      <c r="F2361" s="24"/>
      <c r="G2361" s="24"/>
      <c r="H2361" s="24"/>
      <c r="I2361" s="40" t="s">
        <v>2035</v>
      </c>
      <c r="J2361" s="4" t="s">
        <v>2551</v>
      </c>
      <c r="K2361" s="2">
        <v>0.18932159245014199</v>
      </c>
      <c r="L2361" s="2">
        <v>-0.11051821708679201</v>
      </c>
      <c r="M2361" s="2">
        <f t="shared" si="86"/>
        <v>0.4789836288988592</v>
      </c>
      <c r="N2361" s="2">
        <f t="shared" si="87"/>
        <v>-0.27961108922958378</v>
      </c>
      <c r="P2361" s="1">
        <v>138</v>
      </c>
    </row>
    <row r="2362" spans="1:16" x14ac:dyDescent="0.2">
      <c r="A2362" s="4" t="s">
        <v>7285</v>
      </c>
      <c r="B2362" s="4" t="s">
        <v>7285</v>
      </c>
      <c r="C2362" s="4">
        <v>282</v>
      </c>
      <c r="D2362" s="4" t="s">
        <v>7285</v>
      </c>
      <c r="E2362" s="23">
        <v>0.19</v>
      </c>
      <c r="F2362" s="24"/>
      <c r="G2362" s="24"/>
      <c r="H2362" s="24"/>
      <c r="I2362" s="40" t="s">
        <v>2035</v>
      </c>
      <c r="J2362" s="4" t="s">
        <v>2555</v>
      </c>
      <c r="K2362" s="2">
        <v>0.227923288941383</v>
      </c>
      <c r="L2362" s="2">
        <v>-0.113212533295155</v>
      </c>
      <c r="M2362" s="2">
        <f t="shared" si="86"/>
        <v>4.3305424898862771E-2</v>
      </c>
      <c r="N2362" s="2">
        <f t="shared" si="87"/>
        <v>-2.151038132607945E-2</v>
      </c>
      <c r="P2362" s="1">
        <v>138</v>
      </c>
    </row>
    <row r="2363" spans="1:16" x14ac:dyDescent="0.2">
      <c r="A2363" s="4" t="s">
        <v>7286</v>
      </c>
      <c r="B2363" s="4" t="s">
        <v>7286</v>
      </c>
      <c r="C2363" s="4">
        <v>286</v>
      </c>
      <c r="D2363" s="4" t="s">
        <v>7286</v>
      </c>
      <c r="E2363" s="23">
        <v>0.55000000000000004</v>
      </c>
      <c r="F2363" s="24"/>
      <c r="G2363" s="24"/>
      <c r="H2363" s="24"/>
      <c r="I2363" s="40" t="s">
        <v>2035</v>
      </c>
      <c r="J2363" s="4" t="s">
        <v>2551</v>
      </c>
      <c r="K2363" s="2">
        <v>0.186540156602859</v>
      </c>
      <c r="L2363" s="2">
        <v>-0.109628833830357</v>
      </c>
      <c r="M2363" s="2">
        <f t="shared" si="86"/>
        <v>0.10259708613157245</v>
      </c>
      <c r="N2363" s="2">
        <f t="shared" si="87"/>
        <v>-6.0295858606696354E-2</v>
      </c>
      <c r="P2363" s="1">
        <v>69</v>
      </c>
    </row>
    <row r="2364" spans="1:16" x14ac:dyDescent="0.2">
      <c r="C2364" s="4">
        <v>310</v>
      </c>
      <c r="D2364" s="4" t="s">
        <v>7287</v>
      </c>
      <c r="E2364" s="23">
        <v>0.28000000000000003</v>
      </c>
      <c r="F2364" s="24"/>
      <c r="G2364" s="24"/>
      <c r="H2364" s="24"/>
      <c r="I2364" s="40" t="s">
        <v>2035</v>
      </c>
      <c r="J2364" s="4" t="s">
        <v>2555</v>
      </c>
      <c r="K2364" s="2">
        <v>0.22496196627616899</v>
      </c>
      <c r="L2364" s="2">
        <v>-0.114046923816204</v>
      </c>
      <c r="M2364" s="2">
        <f t="shared" si="86"/>
        <v>6.2989350557327323E-2</v>
      </c>
      <c r="N2364" s="2">
        <f t="shared" si="87"/>
        <v>-3.1933138668537121E-2</v>
      </c>
      <c r="P2364" s="1">
        <v>69</v>
      </c>
    </row>
    <row r="2365" spans="1:16" x14ac:dyDescent="0.2">
      <c r="C2365" s="4">
        <v>719</v>
      </c>
      <c r="D2365" s="4" t="s">
        <v>7288</v>
      </c>
      <c r="E2365" s="24"/>
      <c r="F2365" s="24"/>
      <c r="G2365" s="23">
        <v>40</v>
      </c>
      <c r="H2365" s="23">
        <v>40</v>
      </c>
      <c r="I2365" s="40" t="s">
        <v>2035</v>
      </c>
      <c r="J2365" s="4" t="s">
        <v>2731</v>
      </c>
      <c r="K2365" s="2">
        <v>0.230501383543015</v>
      </c>
      <c r="L2365" s="2">
        <v>-0.115503743290901</v>
      </c>
      <c r="M2365" s="2">
        <f t="shared" si="86"/>
        <v>9.2200553417206006</v>
      </c>
      <c r="N2365" s="2">
        <f t="shared" si="87"/>
        <v>-4.6201497316360403</v>
      </c>
      <c r="P2365" s="1">
        <v>13.800000190734863</v>
      </c>
    </row>
    <row r="2366" spans="1:16" x14ac:dyDescent="0.2">
      <c r="C2366" s="4">
        <v>720</v>
      </c>
      <c r="D2366" s="4" t="s">
        <v>7289</v>
      </c>
      <c r="E2366" s="24"/>
      <c r="F2366" s="23">
        <v>20</v>
      </c>
      <c r="G2366" s="23">
        <v>20</v>
      </c>
      <c r="H2366" s="23">
        <v>20</v>
      </c>
      <c r="I2366" s="40" t="s">
        <v>2035</v>
      </c>
      <c r="J2366" s="4" t="s">
        <v>2731</v>
      </c>
      <c r="K2366" s="2">
        <v>0.230501383543015</v>
      </c>
      <c r="L2366" s="2">
        <v>-0.115503743290901</v>
      </c>
      <c r="M2366" s="2">
        <f t="shared" si="86"/>
        <v>9.2200553417206006</v>
      </c>
      <c r="N2366" s="2">
        <f t="shared" si="87"/>
        <v>-4.6201497316360403</v>
      </c>
      <c r="P2366" s="1">
        <v>13.800000190734863</v>
      </c>
    </row>
    <row r="2367" spans="1:16" x14ac:dyDescent="0.2">
      <c r="C2367" s="4">
        <v>721</v>
      </c>
      <c r="D2367" s="4" t="s">
        <v>7290</v>
      </c>
      <c r="E2367" s="24"/>
      <c r="F2367" s="24"/>
      <c r="G2367" s="24"/>
      <c r="H2367" s="24"/>
      <c r="I2367" s="40" t="s">
        <v>2035</v>
      </c>
      <c r="J2367" s="4" t="s">
        <v>2731</v>
      </c>
      <c r="K2367" s="2">
        <v>0.230501383543015</v>
      </c>
      <c r="L2367" s="2">
        <v>-0.115503743290901</v>
      </c>
      <c r="M2367" s="2">
        <f t="shared" si="86"/>
        <v>0</v>
      </c>
      <c r="N2367" s="2">
        <f t="shared" si="87"/>
        <v>0</v>
      </c>
      <c r="P2367" s="1">
        <v>138</v>
      </c>
    </row>
    <row r="2368" spans="1:16" x14ac:dyDescent="0.2">
      <c r="A2368" s="4" t="s">
        <v>5180</v>
      </c>
      <c r="B2368" s="4" t="s">
        <v>5181</v>
      </c>
      <c r="C2368" s="4">
        <v>724</v>
      </c>
      <c r="D2368" s="4" t="s">
        <v>7291</v>
      </c>
      <c r="E2368" s="24"/>
      <c r="F2368" s="24"/>
      <c r="G2368" s="24"/>
      <c r="H2368" s="24"/>
      <c r="I2368" s="40" t="s">
        <v>2035</v>
      </c>
      <c r="J2368" s="4" t="s">
        <v>2733</v>
      </c>
      <c r="K2368" s="2">
        <v>0.27220886945724498</v>
      </c>
      <c r="L2368" s="2">
        <v>-0.111768536269665</v>
      </c>
      <c r="M2368" s="2">
        <f t="shared" si="86"/>
        <v>0</v>
      </c>
      <c r="N2368" s="2">
        <f t="shared" si="87"/>
        <v>0</v>
      </c>
      <c r="P2368" s="1">
        <v>69</v>
      </c>
    </row>
    <row r="2369" spans="1:16" x14ac:dyDescent="0.2">
      <c r="A2369" s="4" t="s">
        <v>7292</v>
      </c>
      <c r="B2369" s="4" t="s">
        <v>7292</v>
      </c>
      <c r="C2369" s="4">
        <v>732</v>
      </c>
      <c r="D2369" s="4" t="s">
        <v>7292</v>
      </c>
      <c r="E2369" s="24"/>
      <c r="F2369" s="24"/>
      <c r="G2369" s="24"/>
      <c r="H2369" s="24"/>
      <c r="I2369" s="40" t="s">
        <v>2035</v>
      </c>
      <c r="J2369" s="4" t="s">
        <v>2668</v>
      </c>
      <c r="K2369" s="2">
        <v>0.221907943487167</v>
      </c>
      <c r="L2369" s="2">
        <v>-0.114725217223167</v>
      </c>
      <c r="M2369" s="2">
        <f t="shared" si="86"/>
        <v>0</v>
      </c>
      <c r="N2369" s="2">
        <f t="shared" si="87"/>
        <v>0</v>
      </c>
      <c r="P2369" s="1">
        <v>69</v>
      </c>
    </row>
    <row r="2370" spans="1:16" x14ac:dyDescent="0.2">
      <c r="A2370" s="4" t="s">
        <v>7293</v>
      </c>
      <c r="B2370" s="4" t="s">
        <v>7293</v>
      </c>
      <c r="C2370" s="4">
        <v>733</v>
      </c>
      <c r="D2370" s="4" t="s">
        <v>7293</v>
      </c>
      <c r="E2370" s="23">
        <v>1.1499999999999999</v>
      </c>
      <c r="F2370" s="24"/>
      <c r="G2370" s="24"/>
      <c r="H2370" s="24"/>
      <c r="I2370" s="40" t="s">
        <v>2035</v>
      </c>
      <c r="J2370" s="4" t="s">
        <v>2737</v>
      </c>
      <c r="K2370" s="2">
        <v>0.261312246322632</v>
      </c>
      <c r="L2370" s="2">
        <v>-0.112316474318504</v>
      </c>
      <c r="M2370" s="2">
        <f t="shared" si="86"/>
        <v>0.30050908327102677</v>
      </c>
      <c r="N2370" s="2">
        <f t="shared" si="87"/>
        <v>-0.1291639454662796</v>
      </c>
      <c r="P2370" s="1">
        <v>69</v>
      </c>
    </row>
    <row r="2371" spans="1:16" x14ac:dyDescent="0.2">
      <c r="A2371" s="4" t="s">
        <v>7294</v>
      </c>
      <c r="B2371" s="4" t="s">
        <v>7294</v>
      </c>
      <c r="C2371" s="4">
        <v>734</v>
      </c>
      <c r="D2371" s="4" t="s">
        <v>7294</v>
      </c>
      <c r="E2371" s="23">
        <v>0.88</v>
      </c>
      <c r="F2371" s="24"/>
      <c r="G2371" s="24"/>
      <c r="H2371" s="24"/>
      <c r="I2371" s="40" t="s">
        <v>2035</v>
      </c>
      <c r="J2371" s="4" t="s">
        <v>2738</v>
      </c>
      <c r="K2371" s="2">
        <v>0.25903913378715498</v>
      </c>
      <c r="L2371" s="2">
        <v>-0.112486638128757</v>
      </c>
      <c r="M2371" s="2">
        <f t="shared" si="86"/>
        <v>0.22795443773269639</v>
      </c>
      <c r="N2371" s="2">
        <f t="shared" si="87"/>
        <v>-9.8988241553306169E-2</v>
      </c>
      <c r="P2371" s="1">
        <v>69</v>
      </c>
    </row>
    <row r="2372" spans="1:16" x14ac:dyDescent="0.2">
      <c r="A2372" s="4" t="s">
        <v>7295</v>
      </c>
      <c r="B2372" s="4" t="s">
        <v>7295</v>
      </c>
      <c r="C2372" s="4">
        <v>736</v>
      </c>
      <c r="D2372" s="4" t="s">
        <v>7295</v>
      </c>
      <c r="E2372" s="23">
        <v>1.6</v>
      </c>
      <c r="F2372" s="24"/>
      <c r="G2372" s="24"/>
      <c r="H2372" s="24"/>
      <c r="I2372" s="40" t="s">
        <v>2035</v>
      </c>
      <c r="J2372" s="4" t="s">
        <v>2740</v>
      </c>
      <c r="K2372" s="2">
        <v>0.25669938325882002</v>
      </c>
      <c r="L2372" s="2">
        <v>-0.112833067774773</v>
      </c>
      <c r="M2372" s="2">
        <f t="shared" ref="M2372:M2435" si="88">(H2372+F2372+E2372)*K2372</f>
        <v>0.41071901321411208</v>
      </c>
      <c r="N2372" s="2">
        <f t="shared" ref="N2372:N2435" si="89">(H2372+F2372+E2372)*L2372</f>
        <v>-0.18053290843963682</v>
      </c>
      <c r="P2372" s="1">
        <v>69</v>
      </c>
    </row>
    <row r="2373" spans="1:16" x14ac:dyDescent="0.2">
      <c r="A2373" s="4" t="s">
        <v>5182</v>
      </c>
      <c r="B2373" s="4" t="s">
        <v>5182</v>
      </c>
      <c r="C2373" s="4">
        <v>737</v>
      </c>
      <c r="D2373" s="4" t="s">
        <v>7296</v>
      </c>
      <c r="E2373" s="23">
        <v>0.71</v>
      </c>
      <c r="F2373" s="24"/>
      <c r="G2373" s="24"/>
      <c r="H2373" s="24"/>
      <c r="I2373" s="40" t="s">
        <v>2035</v>
      </c>
      <c r="J2373" s="4" t="s">
        <v>2741</v>
      </c>
      <c r="K2373" s="2">
        <v>0.27220886945724498</v>
      </c>
      <c r="L2373" s="2">
        <v>-0.111768536269665</v>
      </c>
      <c r="M2373" s="2">
        <f t="shared" si="88"/>
        <v>0.19326829731464393</v>
      </c>
      <c r="N2373" s="2">
        <f t="shared" si="89"/>
        <v>-7.9355660751462151E-2</v>
      </c>
      <c r="P2373" s="1">
        <v>69</v>
      </c>
    </row>
    <row r="2374" spans="1:16" x14ac:dyDescent="0.2">
      <c r="A2374" s="4" t="s">
        <v>7297</v>
      </c>
      <c r="B2374" s="4" t="s">
        <v>7297</v>
      </c>
      <c r="C2374" s="4">
        <v>739</v>
      </c>
      <c r="D2374" s="4" t="s">
        <v>7297</v>
      </c>
      <c r="E2374" s="23">
        <v>1.08</v>
      </c>
      <c r="F2374" s="24"/>
      <c r="G2374" s="24"/>
      <c r="H2374" s="24"/>
      <c r="I2374" s="40" t="s">
        <v>2035</v>
      </c>
      <c r="J2374" s="4" t="s">
        <v>2743</v>
      </c>
      <c r="K2374" s="2">
        <v>0.258887648582458</v>
      </c>
      <c r="L2374" s="2">
        <v>-0.112565226852894</v>
      </c>
      <c r="M2374" s="2">
        <f t="shared" si="88"/>
        <v>0.27959866046905463</v>
      </c>
      <c r="N2374" s="2">
        <f t="shared" si="89"/>
        <v>-0.12157044500112553</v>
      </c>
      <c r="P2374" s="1">
        <v>69</v>
      </c>
    </row>
    <row r="2375" spans="1:16" x14ac:dyDescent="0.2">
      <c r="A2375" s="4" t="s">
        <v>5183</v>
      </c>
      <c r="B2375" s="4" t="s">
        <v>5183</v>
      </c>
      <c r="C2375" s="4">
        <v>743</v>
      </c>
      <c r="D2375" s="4" t="s">
        <v>7298</v>
      </c>
      <c r="E2375" s="23">
        <v>34.14</v>
      </c>
      <c r="F2375" s="24"/>
      <c r="G2375" s="24"/>
      <c r="H2375" s="24"/>
      <c r="I2375" s="40" t="s">
        <v>2035</v>
      </c>
      <c r="J2375" s="4" t="s">
        <v>2741</v>
      </c>
      <c r="K2375" s="2">
        <v>0.27812302112579301</v>
      </c>
      <c r="L2375" s="2">
        <v>-0.11170699447393399</v>
      </c>
      <c r="M2375" s="2">
        <f t="shared" si="88"/>
        <v>9.4951199412345737</v>
      </c>
      <c r="N2375" s="2">
        <f t="shared" si="89"/>
        <v>-3.8136767913401064</v>
      </c>
      <c r="P2375" s="1">
        <v>138</v>
      </c>
    </row>
    <row r="2376" spans="1:16" x14ac:dyDescent="0.2">
      <c r="A2376" s="4" t="s">
        <v>5184</v>
      </c>
      <c r="B2376" s="4" t="s">
        <v>5184</v>
      </c>
      <c r="C2376" s="4">
        <v>745</v>
      </c>
      <c r="D2376" s="4" t="s">
        <v>7299</v>
      </c>
      <c r="E2376" s="23">
        <v>6.65</v>
      </c>
      <c r="F2376" s="24"/>
      <c r="G2376" s="24"/>
      <c r="H2376" s="24"/>
      <c r="I2376" s="40" t="s">
        <v>2035</v>
      </c>
      <c r="J2376" s="4" t="s">
        <v>2746</v>
      </c>
      <c r="K2376" s="2">
        <v>0.26767143607139599</v>
      </c>
      <c r="L2376" s="2">
        <v>-0.111716419458389</v>
      </c>
      <c r="M2376" s="2">
        <f t="shared" si="88"/>
        <v>1.7800150498747833</v>
      </c>
      <c r="N2376" s="2">
        <f t="shared" si="89"/>
        <v>-0.74291418939828691</v>
      </c>
      <c r="P2376" s="1">
        <v>69</v>
      </c>
    </row>
    <row r="2377" spans="1:16" x14ac:dyDescent="0.2">
      <c r="A2377" s="4" t="s">
        <v>5185</v>
      </c>
      <c r="B2377" s="4" t="s">
        <v>5185</v>
      </c>
      <c r="C2377" s="4">
        <v>747</v>
      </c>
      <c r="D2377" s="4" t="s">
        <v>7300</v>
      </c>
      <c r="E2377" s="23">
        <v>2.93</v>
      </c>
      <c r="F2377" s="24"/>
      <c r="G2377" s="24"/>
      <c r="H2377" s="24"/>
      <c r="I2377" s="40" t="s">
        <v>2035</v>
      </c>
      <c r="J2377" s="4" t="s">
        <v>2748</v>
      </c>
      <c r="K2377" s="2">
        <v>0.27220886945724498</v>
      </c>
      <c r="L2377" s="2">
        <v>-0.111768536269665</v>
      </c>
      <c r="M2377" s="2">
        <f t="shared" si="88"/>
        <v>0.7975719875097278</v>
      </c>
      <c r="N2377" s="2">
        <f t="shared" si="89"/>
        <v>-0.32748181127011849</v>
      </c>
      <c r="P2377" s="1">
        <v>69</v>
      </c>
    </row>
    <row r="2378" spans="1:16" x14ac:dyDescent="0.2">
      <c r="A2378" s="4" t="s">
        <v>7301</v>
      </c>
      <c r="B2378" s="4" t="s">
        <v>7301</v>
      </c>
      <c r="C2378" s="4">
        <v>748</v>
      </c>
      <c r="D2378" s="4" t="s">
        <v>7301</v>
      </c>
      <c r="E2378" s="23">
        <v>0.93</v>
      </c>
      <c r="F2378" s="24"/>
      <c r="G2378" s="24"/>
      <c r="H2378" s="24"/>
      <c r="I2378" s="40" t="s">
        <v>2035</v>
      </c>
      <c r="J2378" s="4" t="s">
        <v>2741</v>
      </c>
      <c r="K2378" s="2">
        <v>0.27034944295883201</v>
      </c>
      <c r="L2378" s="2">
        <v>-0.111657992005348</v>
      </c>
      <c r="M2378" s="2">
        <f t="shared" si="88"/>
        <v>0.25142498195171376</v>
      </c>
      <c r="N2378" s="2">
        <f t="shared" si="89"/>
        <v>-0.10384193256497365</v>
      </c>
      <c r="P2378" s="1">
        <v>69</v>
      </c>
    </row>
    <row r="2379" spans="1:16" x14ac:dyDescent="0.2">
      <c r="A2379" s="4" t="s">
        <v>7302</v>
      </c>
      <c r="B2379" s="4" t="s">
        <v>7302</v>
      </c>
      <c r="C2379" s="4">
        <v>749</v>
      </c>
      <c r="D2379" s="4" t="s">
        <v>7302</v>
      </c>
      <c r="E2379" s="23">
        <v>1.47</v>
      </c>
      <c r="F2379" s="24"/>
      <c r="G2379" s="24"/>
      <c r="H2379" s="24"/>
      <c r="I2379" s="40" t="s">
        <v>2035</v>
      </c>
      <c r="J2379" s="4" t="s">
        <v>2749</v>
      </c>
      <c r="K2379" s="2">
        <v>0.26914340257644698</v>
      </c>
      <c r="L2379" s="2">
        <v>-0.11192268133163499</v>
      </c>
      <c r="M2379" s="2">
        <f t="shared" si="88"/>
        <v>0.39564080178737704</v>
      </c>
      <c r="N2379" s="2">
        <f t="shared" si="89"/>
        <v>-0.16452634155750342</v>
      </c>
      <c r="P2379" s="1">
        <v>69</v>
      </c>
    </row>
    <row r="2380" spans="1:16" x14ac:dyDescent="0.2">
      <c r="A2380" s="4" t="s">
        <v>7303</v>
      </c>
      <c r="B2380" s="4" t="s">
        <v>7303</v>
      </c>
      <c r="C2380" s="4">
        <v>751</v>
      </c>
      <c r="D2380" s="4" t="s">
        <v>7303</v>
      </c>
      <c r="E2380" s="23">
        <v>1.62</v>
      </c>
      <c r="F2380" s="24"/>
      <c r="G2380" s="24"/>
      <c r="H2380" s="24"/>
      <c r="I2380" s="40" t="s">
        <v>2035</v>
      </c>
      <c r="J2380" s="4" t="s">
        <v>2749</v>
      </c>
      <c r="K2380" s="2">
        <v>0.27121499180793801</v>
      </c>
      <c r="L2380" s="2">
        <v>-0.111818514764309</v>
      </c>
      <c r="M2380" s="2">
        <f t="shared" si="88"/>
        <v>0.43936828672885958</v>
      </c>
      <c r="N2380" s="2">
        <f t="shared" si="89"/>
        <v>-0.18114599391818059</v>
      </c>
      <c r="P2380" s="1">
        <v>69</v>
      </c>
    </row>
    <row r="2381" spans="1:16" x14ac:dyDescent="0.2">
      <c r="A2381" s="4" t="s">
        <v>7304</v>
      </c>
      <c r="B2381" s="4" t="s">
        <v>7304</v>
      </c>
      <c r="C2381" s="4">
        <v>752</v>
      </c>
      <c r="D2381" s="4" t="s">
        <v>7304</v>
      </c>
      <c r="E2381" s="23">
        <v>0.23</v>
      </c>
      <c r="F2381" s="24"/>
      <c r="G2381" s="24"/>
      <c r="H2381" s="24"/>
      <c r="I2381" s="40" t="s">
        <v>2035</v>
      </c>
      <c r="J2381" s="4" t="s">
        <v>2741</v>
      </c>
      <c r="K2381" s="2">
        <v>0.27038332819938699</v>
      </c>
      <c r="L2381" s="2">
        <v>-0.111542023718357</v>
      </c>
      <c r="M2381" s="2">
        <f t="shared" si="88"/>
        <v>6.2188165485859009E-2</v>
      </c>
      <c r="N2381" s="2">
        <f t="shared" si="89"/>
        <v>-2.565466545522211E-2</v>
      </c>
      <c r="P2381" s="1">
        <v>69</v>
      </c>
    </row>
    <row r="2382" spans="1:16" x14ac:dyDescent="0.2">
      <c r="A2382" s="4" t="s">
        <v>5186</v>
      </c>
      <c r="B2382" s="4" t="s">
        <v>5186</v>
      </c>
      <c r="C2382" s="4">
        <v>753</v>
      </c>
      <c r="D2382" s="4" t="s">
        <v>7305</v>
      </c>
      <c r="E2382" s="23">
        <v>1.64</v>
      </c>
      <c r="F2382" s="24"/>
      <c r="G2382" s="24"/>
      <c r="H2382" s="24"/>
      <c r="I2382" s="40" t="s">
        <v>2035</v>
      </c>
      <c r="J2382" s="4" t="s">
        <v>2746</v>
      </c>
      <c r="K2382" s="2">
        <v>0.26767143607139599</v>
      </c>
      <c r="L2382" s="2">
        <v>-0.111716419458389</v>
      </c>
      <c r="M2382" s="2">
        <f t="shared" si="88"/>
        <v>0.43898115515708941</v>
      </c>
      <c r="N2382" s="2">
        <f t="shared" si="89"/>
        <v>-0.18321492791175795</v>
      </c>
      <c r="P2382" s="1">
        <v>69</v>
      </c>
    </row>
    <row r="2383" spans="1:16" x14ac:dyDescent="0.2">
      <c r="A2383" s="4" t="s">
        <v>7306</v>
      </c>
      <c r="B2383" s="4" t="s">
        <v>7306</v>
      </c>
      <c r="C2383" s="4">
        <v>755</v>
      </c>
      <c r="D2383" s="4" t="s">
        <v>7306</v>
      </c>
      <c r="E2383" s="23">
        <v>2.29</v>
      </c>
      <c r="F2383" s="24"/>
      <c r="G2383" s="24"/>
      <c r="H2383" s="24"/>
      <c r="I2383" s="40" t="s">
        <v>2035</v>
      </c>
      <c r="J2383" s="4" t="s">
        <v>2733</v>
      </c>
      <c r="K2383" s="2">
        <v>0.26767143607139599</v>
      </c>
      <c r="L2383" s="2">
        <v>-0.111716419458389</v>
      </c>
      <c r="M2383" s="2">
        <f t="shared" si="88"/>
        <v>0.61296758860349676</v>
      </c>
      <c r="N2383" s="2">
        <f t="shared" si="89"/>
        <v>-0.25583060055971085</v>
      </c>
      <c r="P2383" s="1">
        <v>69</v>
      </c>
    </row>
    <row r="2384" spans="1:16" x14ac:dyDescent="0.2">
      <c r="A2384" s="4" t="s">
        <v>7307</v>
      </c>
      <c r="B2384" s="4" t="s">
        <v>7307</v>
      </c>
      <c r="C2384" s="4">
        <v>757</v>
      </c>
      <c r="D2384" s="4" t="s">
        <v>7307</v>
      </c>
      <c r="E2384" s="23">
        <v>1.99</v>
      </c>
      <c r="F2384" s="24"/>
      <c r="G2384" s="24"/>
      <c r="H2384" s="24"/>
      <c r="I2384" s="40" t="s">
        <v>2035</v>
      </c>
      <c r="J2384" s="4" t="s">
        <v>2752</v>
      </c>
      <c r="K2384" s="2">
        <v>0.249447867274284</v>
      </c>
      <c r="L2384" s="2">
        <v>-0.11101095378398899</v>
      </c>
      <c r="M2384" s="2">
        <f t="shared" si="88"/>
        <v>0.49640125587582518</v>
      </c>
      <c r="N2384" s="2">
        <f t="shared" si="89"/>
        <v>-0.22091179803013811</v>
      </c>
      <c r="P2384" s="1">
        <v>69</v>
      </c>
    </row>
    <row r="2385" spans="1:16" x14ac:dyDescent="0.2">
      <c r="A2385" s="4" t="s">
        <v>7308</v>
      </c>
      <c r="B2385" s="4" t="s">
        <v>7308</v>
      </c>
      <c r="C2385" s="4">
        <v>759</v>
      </c>
      <c r="D2385" s="4" t="s">
        <v>7308</v>
      </c>
      <c r="E2385" s="23">
        <v>0.87</v>
      </c>
      <c r="F2385" s="24"/>
      <c r="G2385" s="24"/>
      <c r="H2385" s="24"/>
      <c r="I2385" s="40" t="s">
        <v>2035</v>
      </c>
      <c r="J2385" s="4" t="s">
        <v>2494</v>
      </c>
      <c r="K2385" s="2">
        <v>0.23462799191474901</v>
      </c>
      <c r="L2385" s="2">
        <v>-0.109638787806034</v>
      </c>
      <c r="M2385" s="2">
        <f t="shared" si="88"/>
        <v>0.20412635296583165</v>
      </c>
      <c r="N2385" s="2">
        <f t="shared" si="89"/>
        <v>-9.5385745391249582E-2</v>
      </c>
      <c r="P2385" s="1">
        <v>69</v>
      </c>
    </row>
    <row r="2386" spans="1:16" x14ac:dyDescent="0.2">
      <c r="A2386" s="4" t="s">
        <v>5187</v>
      </c>
      <c r="B2386" s="4" t="s">
        <v>5187</v>
      </c>
      <c r="C2386" s="4">
        <v>760</v>
      </c>
      <c r="D2386" s="4" t="s">
        <v>7309</v>
      </c>
      <c r="E2386" s="23">
        <v>1.05</v>
      </c>
      <c r="F2386" s="24"/>
      <c r="G2386" s="24"/>
      <c r="H2386" s="24"/>
      <c r="I2386" s="40" t="s">
        <v>2035</v>
      </c>
      <c r="J2386" s="4" t="s">
        <v>2754</v>
      </c>
      <c r="K2386" s="2">
        <v>0.245466858148575</v>
      </c>
      <c r="L2386" s="2">
        <v>-0.110156372189522</v>
      </c>
      <c r="M2386" s="2">
        <f t="shared" si="88"/>
        <v>0.25774020105600376</v>
      </c>
      <c r="N2386" s="2">
        <f t="shared" si="89"/>
        <v>-0.1156641907989981</v>
      </c>
      <c r="P2386" s="1">
        <v>69</v>
      </c>
    </row>
    <row r="2387" spans="1:16" x14ac:dyDescent="0.2">
      <c r="A2387" s="4" t="s">
        <v>7310</v>
      </c>
      <c r="B2387" s="4" t="s">
        <v>7310</v>
      </c>
      <c r="C2387" s="4">
        <v>761</v>
      </c>
      <c r="D2387" s="4" t="s">
        <v>7310</v>
      </c>
      <c r="E2387" s="23">
        <v>0.37</v>
      </c>
      <c r="F2387" s="24"/>
      <c r="G2387" s="24"/>
      <c r="H2387" s="24"/>
      <c r="I2387" s="40" t="s">
        <v>2035</v>
      </c>
      <c r="J2387" s="4" t="s">
        <v>2755</v>
      </c>
      <c r="K2387" s="2">
        <v>0.25671893358230602</v>
      </c>
      <c r="L2387" s="2">
        <v>-0.11247372627258299</v>
      </c>
      <c r="M2387" s="2">
        <f t="shared" si="88"/>
        <v>9.4986005425453227E-2</v>
      </c>
      <c r="N2387" s="2">
        <f t="shared" si="89"/>
        <v>-4.1615278720855707E-2</v>
      </c>
      <c r="P2387" s="1">
        <v>69</v>
      </c>
    </row>
    <row r="2388" spans="1:16" x14ac:dyDescent="0.2">
      <c r="A2388" s="4" t="s">
        <v>7311</v>
      </c>
      <c r="B2388" s="4" t="s">
        <v>7311</v>
      </c>
      <c r="C2388" s="4">
        <v>763</v>
      </c>
      <c r="D2388" s="4" t="s">
        <v>7311</v>
      </c>
      <c r="E2388" s="23">
        <v>2.56</v>
      </c>
      <c r="F2388" s="24"/>
      <c r="G2388" s="24"/>
      <c r="H2388" s="24"/>
      <c r="I2388" s="40" t="s">
        <v>2035</v>
      </c>
      <c r="J2388" s="4" t="s">
        <v>2757</v>
      </c>
      <c r="K2388" s="2">
        <v>0.25997409224510198</v>
      </c>
      <c r="L2388" s="2">
        <v>-0.112053021788597</v>
      </c>
      <c r="M2388" s="2">
        <f t="shared" si="88"/>
        <v>0.66553367614746106</v>
      </c>
      <c r="N2388" s="2">
        <f t="shared" si="89"/>
        <v>-0.2868557357788083</v>
      </c>
      <c r="P2388" s="1">
        <v>69</v>
      </c>
    </row>
    <row r="2389" spans="1:16" x14ac:dyDescent="0.2">
      <c r="A2389" s="4" t="s">
        <v>7312</v>
      </c>
      <c r="B2389" s="4" t="s">
        <v>7312</v>
      </c>
      <c r="C2389" s="4">
        <v>764</v>
      </c>
      <c r="D2389" s="4" t="s">
        <v>7312</v>
      </c>
      <c r="E2389" s="23">
        <v>2.66</v>
      </c>
      <c r="F2389" s="24"/>
      <c r="G2389" s="24"/>
      <c r="H2389" s="24"/>
      <c r="I2389" s="40" t="s">
        <v>2035</v>
      </c>
      <c r="J2389" s="4" t="s">
        <v>2755</v>
      </c>
      <c r="K2389" s="2">
        <v>0.256168812513351</v>
      </c>
      <c r="L2389" s="2">
        <v>-0.112253978848457</v>
      </c>
      <c r="M2389" s="2">
        <f t="shared" si="88"/>
        <v>0.68140904128551372</v>
      </c>
      <c r="N2389" s="2">
        <f t="shared" si="89"/>
        <v>-0.29859558373689565</v>
      </c>
      <c r="P2389" s="1">
        <v>69</v>
      </c>
    </row>
    <row r="2390" spans="1:16" x14ac:dyDescent="0.2">
      <c r="A2390" s="4" t="s">
        <v>7313</v>
      </c>
      <c r="B2390" s="4" t="s">
        <v>7313</v>
      </c>
      <c r="C2390" s="4">
        <v>765</v>
      </c>
      <c r="D2390" s="4" t="s">
        <v>7313</v>
      </c>
      <c r="E2390" s="23">
        <v>3.17</v>
      </c>
      <c r="F2390" s="24"/>
      <c r="G2390" s="24"/>
      <c r="H2390" s="24"/>
      <c r="I2390" s="40" t="s">
        <v>2035</v>
      </c>
      <c r="J2390" s="4" t="s">
        <v>2757</v>
      </c>
      <c r="K2390" s="2">
        <v>0.25875207781791698</v>
      </c>
      <c r="L2390" s="2">
        <v>-0.11211755126714699</v>
      </c>
      <c r="M2390" s="2">
        <f t="shared" si="88"/>
        <v>0.8202440866827968</v>
      </c>
      <c r="N2390" s="2">
        <f t="shared" si="89"/>
        <v>-0.35541263751685598</v>
      </c>
      <c r="P2390" s="1">
        <v>69</v>
      </c>
    </row>
    <row r="2391" spans="1:16" x14ac:dyDescent="0.2">
      <c r="A2391" s="4" t="s">
        <v>7314</v>
      </c>
      <c r="B2391" s="4" t="s">
        <v>7314</v>
      </c>
      <c r="C2391" s="4">
        <v>767</v>
      </c>
      <c r="D2391" s="4" t="s">
        <v>7314</v>
      </c>
      <c r="E2391" s="23">
        <v>0.55000000000000004</v>
      </c>
      <c r="F2391" s="24"/>
      <c r="G2391" s="24"/>
      <c r="H2391" s="24"/>
      <c r="I2391" s="40" t="s">
        <v>2035</v>
      </c>
      <c r="J2391" s="4" t="s">
        <v>3089</v>
      </c>
      <c r="K2391" s="2">
        <v>0.17516840994358099</v>
      </c>
      <c r="L2391" s="2">
        <v>-0.11715129017829901</v>
      </c>
      <c r="M2391" s="2">
        <f t="shared" si="88"/>
        <v>9.6342625468969545E-2</v>
      </c>
      <c r="N2391" s="2">
        <f t="shared" si="89"/>
        <v>-6.4433209598064464E-2</v>
      </c>
      <c r="P2391" s="1">
        <v>69</v>
      </c>
    </row>
    <row r="2392" spans="1:16" x14ac:dyDescent="0.2">
      <c r="A2392" s="4" t="s">
        <v>7315</v>
      </c>
      <c r="B2392" s="4" t="s">
        <v>7315</v>
      </c>
      <c r="C2392" s="4">
        <v>768</v>
      </c>
      <c r="D2392" s="4" t="s">
        <v>7315</v>
      </c>
      <c r="E2392" s="23">
        <v>3.37</v>
      </c>
      <c r="F2392" s="24"/>
      <c r="G2392" s="24"/>
      <c r="H2392" s="24"/>
      <c r="I2392" s="40" t="s">
        <v>2035</v>
      </c>
      <c r="J2392" s="4" t="s">
        <v>3089</v>
      </c>
      <c r="K2392" s="2">
        <v>0.14254327118396801</v>
      </c>
      <c r="L2392" s="2">
        <v>-0.11789305508136801</v>
      </c>
      <c r="M2392" s="2">
        <f t="shared" si="88"/>
        <v>0.48037082388997221</v>
      </c>
      <c r="N2392" s="2">
        <f t="shared" si="89"/>
        <v>-0.39729959562421019</v>
      </c>
      <c r="P2392" s="1">
        <v>69</v>
      </c>
    </row>
    <row r="2393" spans="1:16" x14ac:dyDescent="0.2">
      <c r="A2393" s="4" t="s">
        <v>7316</v>
      </c>
      <c r="B2393" s="4" t="s">
        <v>7316</v>
      </c>
      <c r="C2393" s="4">
        <v>769</v>
      </c>
      <c r="D2393" s="4" t="s">
        <v>7316</v>
      </c>
      <c r="E2393" s="24"/>
      <c r="F2393" s="24"/>
      <c r="G2393" s="24"/>
      <c r="H2393" s="24"/>
      <c r="I2393" s="40" t="s">
        <v>2035</v>
      </c>
      <c r="J2393" s="4" t="s">
        <v>3089</v>
      </c>
      <c r="K2393" s="2">
        <v>0.15060727298259699</v>
      </c>
      <c r="L2393" s="2">
        <v>-0.117555439472198</v>
      </c>
      <c r="M2393" s="2">
        <f t="shared" si="88"/>
        <v>0</v>
      </c>
      <c r="N2393" s="2">
        <f t="shared" si="89"/>
        <v>0</v>
      </c>
      <c r="P2393" s="1">
        <v>69</v>
      </c>
    </row>
    <row r="2394" spans="1:16" x14ac:dyDescent="0.2">
      <c r="A2394" s="4" t="s">
        <v>7317</v>
      </c>
      <c r="B2394" s="4" t="s">
        <v>7317</v>
      </c>
      <c r="C2394" s="4">
        <v>770</v>
      </c>
      <c r="D2394" s="4" t="s">
        <v>7317</v>
      </c>
      <c r="E2394" s="23">
        <v>2.3199999999999998</v>
      </c>
      <c r="F2394" s="24"/>
      <c r="G2394" s="24"/>
      <c r="H2394" s="24"/>
      <c r="I2394" s="40" t="s">
        <v>2035</v>
      </c>
      <c r="J2394" s="4" t="s">
        <v>3090</v>
      </c>
      <c r="K2394" s="2">
        <v>0.22530059516429901</v>
      </c>
      <c r="L2394" s="2">
        <v>-0.115651212632656</v>
      </c>
      <c r="M2394" s="2">
        <f t="shared" si="88"/>
        <v>0.52269738078117367</v>
      </c>
      <c r="N2394" s="2">
        <f t="shared" si="89"/>
        <v>-0.26831081330776191</v>
      </c>
      <c r="P2394" s="1">
        <v>138</v>
      </c>
    </row>
    <row r="2395" spans="1:16" x14ac:dyDescent="0.2">
      <c r="A2395" s="4" t="s">
        <v>7318</v>
      </c>
      <c r="B2395" s="4" t="s">
        <v>7318</v>
      </c>
      <c r="C2395" s="4">
        <v>771</v>
      </c>
      <c r="D2395" s="4" t="s">
        <v>7318</v>
      </c>
      <c r="E2395" s="23">
        <v>1.96</v>
      </c>
      <c r="F2395" s="24"/>
      <c r="G2395" s="24"/>
      <c r="H2395" s="24"/>
      <c r="I2395" s="40" t="s">
        <v>2035</v>
      </c>
      <c r="J2395" s="4" t="s">
        <v>2668</v>
      </c>
      <c r="K2395" s="2">
        <v>0.15060727298259699</v>
      </c>
      <c r="L2395" s="2">
        <v>-0.117555439472198</v>
      </c>
      <c r="M2395" s="2">
        <f t="shared" si="88"/>
        <v>0.29519025504589008</v>
      </c>
      <c r="N2395" s="2">
        <f t="shared" si="89"/>
        <v>-0.23040866136550808</v>
      </c>
      <c r="P2395" s="1">
        <v>69</v>
      </c>
    </row>
    <row r="2396" spans="1:16" x14ac:dyDescent="0.2">
      <c r="A2396" s="4" t="s">
        <v>7319</v>
      </c>
      <c r="B2396" s="4" t="s">
        <v>7319</v>
      </c>
      <c r="C2396" s="4">
        <v>772</v>
      </c>
      <c r="D2396" s="4" t="s">
        <v>7319</v>
      </c>
      <c r="E2396" s="23">
        <v>2.86</v>
      </c>
      <c r="F2396" s="24"/>
      <c r="G2396" s="24"/>
      <c r="H2396" s="24"/>
      <c r="I2396" s="40" t="s">
        <v>2035</v>
      </c>
      <c r="J2396" s="4" t="s">
        <v>3089</v>
      </c>
      <c r="K2396" s="2">
        <v>0.15983673930168199</v>
      </c>
      <c r="L2396" s="2">
        <v>-0.117169037461281</v>
      </c>
      <c r="M2396" s="2">
        <f t="shared" si="88"/>
        <v>0.45713307440281048</v>
      </c>
      <c r="N2396" s="2">
        <f t="shared" si="89"/>
        <v>-0.33510344713926365</v>
      </c>
      <c r="P2396" s="1">
        <v>69</v>
      </c>
    </row>
    <row r="2397" spans="1:16" x14ac:dyDescent="0.2">
      <c r="A2397" s="4" t="s">
        <v>5188</v>
      </c>
      <c r="B2397" s="4" t="s">
        <v>5188</v>
      </c>
      <c r="C2397" s="4">
        <v>773</v>
      </c>
      <c r="D2397" s="4" t="s">
        <v>7320</v>
      </c>
      <c r="E2397" s="23">
        <v>4.75</v>
      </c>
      <c r="F2397" s="24"/>
      <c r="G2397" s="24"/>
      <c r="H2397" s="24"/>
      <c r="I2397" s="40" t="s">
        <v>2035</v>
      </c>
      <c r="J2397" s="4" t="s">
        <v>3090</v>
      </c>
      <c r="K2397" s="2">
        <v>0.230464547872543</v>
      </c>
      <c r="L2397" s="2">
        <v>-0.11540032923221601</v>
      </c>
      <c r="M2397" s="2">
        <f t="shared" si="88"/>
        <v>1.0947066023945793</v>
      </c>
      <c r="N2397" s="2">
        <f t="shared" si="89"/>
        <v>-0.54815156385302599</v>
      </c>
      <c r="P2397" s="1">
        <v>138</v>
      </c>
    </row>
    <row r="2398" spans="1:16" x14ac:dyDescent="0.2">
      <c r="A2398" s="4" t="s">
        <v>7321</v>
      </c>
      <c r="B2398" s="4" t="s">
        <v>7321</v>
      </c>
      <c r="C2398" s="4">
        <v>774</v>
      </c>
      <c r="D2398" s="4" t="s">
        <v>7321</v>
      </c>
      <c r="E2398" s="23">
        <v>3.17</v>
      </c>
      <c r="F2398" s="24"/>
      <c r="G2398" s="24"/>
      <c r="H2398" s="24"/>
      <c r="I2398" s="40" t="s">
        <v>2035</v>
      </c>
      <c r="J2398" s="4" t="s">
        <v>2746</v>
      </c>
      <c r="K2398" s="2">
        <v>0.25875207781791698</v>
      </c>
      <c r="L2398" s="2">
        <v>-0.11211755126714699</v>
      </c>
      <c r="M2398" s="2">
        <f t="shared" si="88"/>
        <v>0.8202440866827968</v>
      </c>
      <c r="N2398" s="2">
        <f t="shared" si="89"/>
        <v>-0.35541263751685598</v>
      </c>
      <c r="P2398" s="1">
        <v>69</v>
      </c>
    </row>
    <row r="2399" spans="1:16" x14ac:dyDescent="0.2">
      <c r="A2399" s="4" t="s">
        <v>7322</v>
      </c>
      <c r="B2399" s="4" t="s">
        <v>7322</v>
      </c>
      <c r="C2399" s="4">
        <v>775</v>
      </c>
      <c r="D2399" s="4" t="s">
        <v>7322</v>
      </c>
      <c r="E2399" s="23">
        <v>2.2799999999999998</v>
      </c>
      <c r="F2399" s="24"/>
      <c r="G2399" s="24"/>
      <c r="H2399" s="24"/>
      <c r="I2399" s="40" t="s">
        <v>2035</v>
      </c>
      <c r="J2399" s="4" t="s">
        <v>3089</v>
      </c>
      <c r="K2399" s="2">
        <v>0.18603289127349901</v>
      </c>
      <c r="L2399" s="2">
        <v>-0.116815723478794</v>
      </c>
      <c r="M2399" s="2">
        <f t="shared" si="88"/>
        <v>0.42415499210357771</v>
      </c>
      <c r="N2399" s="2">
        <f t="shared" si="89"/>
        <v>-0.2663398495316503</v>
      </c>
      <c r="P2399" s="1">
        <v>69</v>
      </c>
    </row>
    <row r="2400" spans="1:16" x14ac:dyDescent="0.2">
      <c r="A2400" s="4" t="s">
        <v>7323</v>
      </c>
      <c r="B2400" s="4" t="s">
        <v>7323</v>
      </c>
      <c r="C2400" s="4">
        <v>776</v>
      </c>
      <c r="D2400" s="4" t="s">
        <v>7323</v>
      </c>
      <c r="E2400" s="23">
        <v>1.1000000000000001</v>
      </c>
      <c r="F2400" s="24"/>
      <c r="G2400" s="24"/>
      <c r="H2400" s="24"/>
      <c r="I2400" s="40" t="s">
        <v>2035</v>
      </c>
      <c r="J2400" s="4" t="s">
        <v>3090</v>
      </c>
      <c r="K2400" s="2">
        <v>0.172726720571518</v>
      </c>
      <c r="L2400" s="2">
        <v>-0.11662937700748401</v>
      </c>
      <c r="M2400" s="2">
        <f t="shared" si="88"/>
        <v>0.18999939262866983</v>
      </c>
      <c r="N2400" s="2">
        <f t="shared" si="89"/>
        <v>-0.12829231470823241</v>
      </c>
      <c r="P2400" s="1">
        <v>69</v>
      </c>
    </row>
    <row r="2401" spans="1:16" x14ac:dyDescent="0.2">
      <c r="A2401" s="4" t="s">
        <v>7324</v>
      </c>
      <c r="B2401" s="4" t="s">
        <v>7324</v>
      </c>
      <c r="C2401" s="4">
        <v>777</v>
      </c>
      <c r="D2401" s="4" t="s">
        <v>7324</v>
      </c>
      <c r="E2401" s="23">
        <v>0.64</v>
      </c>
      <c r="F2401" s="24"/>
      <c r="G2401" s="24"/>
      <c r="H2401" s="24"/>
      <c r="I2401" s="40" t="s">
        <v>2035</v>
      </c>
      <c r="J2401" s="4" t="s">
        <v>2755</v>
      </c>
      <c r="K2401" s="2">
        <v>0.25542208552360501</v>
      </c>
      <c r="L2401" s="2">
        <v>-0.11229340732097599</v>
      </c>
      <c r="M2401" s="2">
        <f t="shared" si="88"/>
        <v>0.16347013473510721</v>
      </c>
      <c r="N2401" s="2">
        <f t="shared" si="89"/>
        <v>-7.186778068542464E-2</v>
      </c>
      <c r="P2401" s="1">
        <v>69</v>
      </c>
    </row>
    <row r="2402" spans="1:16" x14ac:dyDescent="0.2">
      <c r="A2402" s="4" t="s">
        <v>7325</v>
      </c>
      <c r="B2402" s="4" t="s">
        <v>7325</v>
      </c>
      <c r="C2402" s="4">
        <v>778</v>
      </c>
      <c r="D2402" s="4" t="s">
        <v>7325</v>
      </c>
      <c r="E2402" s="23">
        <v>1.95</v>
      </c>
      <c r="F2402" s="24"/>
      <c r="G2402" s="24"/>
      <c r="H2402" s="24"/>
      <c r="I2402" s="40" t="s">
        <v>2035</v>
      </c>
      <c r="J2402" s="4" t="s">
        <v>2755</v>
      </c>
      <c r="K2402" s="2">
        <v>0.25780680775642401</v>
      </c>
      <c r="L2402" s="2">
        <v>-0.112167470157146</v>
      </c>
      <c r="M2402" s="2">
        <f t="shared" si="88"/>
        <v>0.50272327512502679</v>
      </c>
      <c r="N2402" s="2">
        <f t="shared" si="89"/>
        <v>-0.21872656680643468</v>
      </c>
      <c r="P2402" s="1">
        <v>69</v>
      </c>
    </row>
    <row r="2403" spans="1:16" x14ac:dyDescent="0.2">
      <c r="A2403" s="4" t="s">
        <v>5189</v>
      </c>
      <c r="B2403" s="4" t="s">
        <v>5189</v>
      </c>
      <c r="C2403" s="4">
        <v>779</v>
      </c>
      <c r="D2403" s="4" t="s">
        <v>7326</v>
      </c>
      <c r="E2403" s="23">
        <v>11.58</v>
      </c>
      <c r="F2403" s="24"/>
      <c r="G2403" s="24"/>
      <c r="H2403" s="24"/>
      <c r="I2403" s="40" t="s">
        <v>2035</v>
      </c>
      <c r="J2403" s="4" t="s">
        <v>3091</v>
      </c>
      <c r="K2403" s="2">
        <v>0.23362268507480599</v>
      </c>
      <c r="L2403" s="2">
        <v>-0.113914124667645</v>
      </c>
      <c r="M2403" s="2">
        <f t="shared" si="88"/>
        <v>2.7053506931662534</v>
      </c>
      <c r="N2403" s="2">
        <f t="shared" si="89"/>
        <v>-1.319125563651329</v>
      </c>
      <c r="P2403" s="1">
        <v>69</v>
      </c>
    </row>
    <row r="2404" spans="1:16" x14ac:dyDescent="0.2">
      <c r="A2404" s="4" t="s">
        <v>7327</v>
      </c>
      <c r="B2404" s="4" t="s">
        <v>7327</v>
      </c>
      <c r="C2404" s="4">
        <v>780</v>
      </c>
      <c r="D2404" s="4" t="s">
        <v>7327</v>
      </c>
      <c r="E2404" s="23">
        <v>0.56000000000000005</v>
      </c>
      <c r="F2404" s="24"/>
      <c r="G2404" s="24"/>
      <c r="H2404" s="24"/>
      <c r="I2404" s="40" t="s">
        <v>2035</v>
      </c>
      <c r="J2404" s="4" t="s">
        <v>2752</v>
      </c>
      <c r="K2404" s="2">
        <v>0.20997592806816101</v>
      </c>
      <c r="L2404" s="2">
        <v>-0.11503128707408899</v>
      </c>
      <c r="M2404" s="2">
        <f t="shared" si="88"/>
        <v>0.11758651971817018</v>
      </c>
      <c r="N2404" s="2">
        <f t="shared" si="89"/>
        <v>-6.4417520761489849E-2</v>
      </c>
      <c r="P2404" s="1">
        <v>69</v>
      </c>
    </row>
    <row r="2405" spans="1:16" x14ac:dyDescent="0.2">
      <c r="A2405" s="4" t="s">
        <v>7328</v>
      </c>
      <c r="B2405" s="4" t="s">
        <v>7328</v>
      </c>
      <c r="C2405" s="4">
        <v>781</v>
      </c>
      <c r="D2405" s="4" t="s">
        <v>7328</v>
      </c>
      <c r="E2405" s="24"/>
      <c r="F2405" s="24"/>
      <c r="G2405" s="24"/>
      <c r="H2405" s="24"/>
      <c r="I2405" s="40" t="s">
        <v>2035</v>
      </c>
      <c r="J2405" s="4" t="s">
        <v>3092</v>
      </c>
      <c r="K2405" s="2">
        <v>0.20997592806816101</v>
      </c>
      <c r="L2405" s="2">
        <v>-0.11503128707408899</v>
      </c>
      <c r="M2405" s="2">
        <f t="shared" si="88"/>
        <v>0</v>
      </c>
      <c r="N2405" s="2">
        <f t="shared" si="89"/>
        <v>0</v>
      </c>
      <c r="P2405" s="1">
        <v>69</v>
      </c>
    </row>
    <row r="2406" spans="1:16" x14ac:dyDescent="0.2">
      <c r="A2406" s="4" t="s">
        <v>7329</v>
      </c>
      <c r="B2406" s="4" t="s">
        <v>7329</v>
      </c>
      <c r="C2406" s="4">
        <v>782</v>
      </c>
      <c r="D2406" s="4" t="s">
        <v>7329</v>
      </c>
      <c r="E2406" s="24"/>
      <c r="F2406" s="24"/>
      <c r="G2406" s="24"/>
      <c r="H2406" s="24"/>
      <c r="I2406" s="40" t="s">
        <v>2035</v>
      </c>
      <c r="J2406" s="4" t="s">
        <v>3091</v>
      </c>
      <c r="K2406" s="2">
        <v>0.226758673787117</v>
      </c>
      <c r="L2406" s="2">
        <v>-0.114238403737545</v>
      </c>
      <c r="M2406" s="2">
        <f t="shared" si="88"/>
        <v>0</v>
      </c>
      <c r="N2406" s="2">
        <f t="shared" si="89"/>
        <v>0</v>
      </c>
      <c r="P2406" s="1">
        <v>69</v>
      </c>
    </row>
    <row r="2407" spans="1:16" x14ac:dyDescent="0.2">
      <c r="A2407" s="4" t="s">
        <v>7330</v>
      </c>
      <c r="B2407" s="4" t="s">
        <v>7330</v>
      </c>
      <c r="C2407" s="4">
        <v>783</v>
      </c>
      <c r="D2407" s="4" t="s">
        <v>7330</v>
      </c>
      <c r="E2407" s="23">
        <v>1.27</v>
      </c>
      <c r="F2407" s="24"/>
      <c r="G2407" s="24"/>
      <c r="H2407" s="24"/>
      <c r="I2407" s="40" t="s">
        <v>2035</v>
      </c>
      <c r="J2407" s="4" t="s">
        <v>3091</v>
      </c>
      <c r="K2407" s="2">
        <v>0.226758673787117</v>
      </c>
      <c r="L2407" s="2">
        <v>-0.114238403737545</v>
      </c>
      <c r="M2407" s="2">
        <f t="shared" si="88"/>
        <v>0.28798351570963859</v>
      </c>
      <c r="N2407" s="2">
        <f t="shared" si="89"/>
        <v>-0.14508277274668216</v>
      </c>
      <c r="P2407" s="1">
        <v>69</v>
      </c>
    </row>
    <row r="2408" spans="1:16" x14ac:dyDescent="0.2">
      <c r="A2408" s="4" t="s">
        <v>7331</v>
      </c>
      <c r="B2408" s="4" t="s">
        <v>7331</v>
      </c>
      <c r="C2408" s="4">
        <v>784</v>
      </c>
      <c r="D2408" s="4" t="s">
        <v>7331</v>
      </c>
      <c r="E2408" s="23">
        <v>0.79</v>
      </c>
      <c r="F2408" s="24"/>
      <c r="G2408" s="24"/>
      <c r="H2408" s="24"/>
      <c r="I2408" s="40" t="s">
        <v>2035</v>
      </c>
      <c r="J2408" s="4" t="s">
        <v>3091</v>
      </c>
      <c r="K2408" s="2">
        <v>0.220157355070114</v>
      </c>
      <c r="L2408" s="2">
        <v>-0.11455027759075199</v>
      </c>
      <c r="M2408" s="2">
        <f t="shared" si="88"/>
        <v>0.17392431050539006</v>
      </c>
      <c r="N2408" s="2">
        <f t="shared" si="89"/>
        <v>-9.0494719296694073E-2</v>
      </c>
      <c r="P2408" s="1">
        <v>69</v>
      </c>
    </row>
    <row r="2409" spans="1:16" x14ac:dyDescent="0.2">
      <c r="A2409" s="4" t="s">
        <v>7332</v>
      </c>
      <c r="B2409" s="4" t="s">
        <v>7332</v>
      </c>
      <c r="C2409" s="4">
        <v>786</v>
      </c>
      <c r="D2409" s="4" t="s">
        <v>7332</v>
      </c>
      <c r="E2409" s="23">
        <v>0.42</v>
      </c>
      <c r="F2409" s="24"/>
      <c r="G2409" s="24"/>
      <c r="H2409" s="24"/>
      <c r="I2409" s="40" t="s">
        <v>2035</v>
      </c>
      <c r="J2409" s="4" t="s">
        <v>3091</v>
      </c>
      <c r="K2409" s="2">
        <v>0.24440734088420901</v>
      </c>
      <c r="L2409" s="2">
        <v>-0.113112390041351</v>
      </c>
      <c r="M2409" s="2">
        <f t="shared" si="88"/>
        <v>0.10265108317136779</v>
      </c>
      <c r="N2409" s="2">
        <f t="shared" si="89"/>
        <v>-4.7507203817367415E-2</v>
      </c>
      <c r="P2409" s="1">
        <v>69</v>
      </c>
    </row>
    <row r="2410" spans="1:16" x14ac:dyDescent="0.2">
      <c r="A2410" s="4" t="s">
        <v>5190</v>
      </c>
      <c r="B2410" s="4" t="s">
        <v>5190</v>
      </c>
      <c r="C2410" s="4">
        <v>787</v>
      </c>
      <c r="D2410" s="4" t="s">
        <v>7333</v>
      </c>
      <c r="E2410" s="24"/>
      <c r="F2410" s="24"/>
      <c r="G2410" s="24"/>
      <c r="H2410" s="24"/>
      <c r="I2410" s="40" t="s">
        <v>2035</v>
      </c>
      <c r="J2410" s="4" t="s">
        <v>3092</v>
      </c>
      <c r="K2410" s="2">
        <v>0.232434347271919</v>
      </c>
      <c r="L2410" s="2">
        <v>-0.115035362541676</v>
      </c>
      <c r="M2410" s="2">
        <f t="shared" si="88"/>
        <v>0</v>
      </c>
      <c r="N2410" s="2">
        <f t="shared" si="89"/>
        <v>0</v>
      </c>
      <c r="P2410" s="1">
        <v>138</v>
      </c>
    </row>
    <row r="2411" spans="1:16" x14ac:dyDescent="0.2">
      <c r="A2411" s="4" t="s">
        <v>5190</v>
      </c>
      <c r="B2411" s="4" t="s">
        <v>5190</v>
      </c>
      <c r="C2411" s="4">
        <v>788</v>
      </c>
      <c r="D2411" s="4" t="s">
        <v>7333</v>
      </c>
      <c r="E2411" s="23">
        <v>9.1999999999999993</v>
      </c>
      <c r="F2411" s="24"/>
      <c r="G2411" s="24"/>
      <c r="H2411" s="24"/>
      <c r="I2411" s="40" t="s">
        <v>2035</v>
      </c>
      <c r="J2411" s="4" t="s">
        <v>3092</v>
      </c>
      <c r="K2411" s="2">
        <v>0.20279870927333801</v>
      </c>
      <c r="L2411" s="2">
        <v>-0.115370370447636</v>
      </c>
      <c r="M2411" s="2">
        <f t="shared" si="88"/>
        <v>1.8657481253147097</v>
      </c>
      <c r="N2411" s="2">
        <f t="shared" si="89"/>
        <v>-1.0614074081182512</v>
      </c>
      <c r="P2411" s="1">
        <v>69</v>
      </c>
    </row>
    <row r="2412" spans="1:16" x14ac:dyDescent="0.2">
      <c r="A2412" s="4" t="s">
        <v>7334</v>
      </c>
      <c r="B2412" s="4" t="s">
        <v>7334</v>
      </c>
      <c r="C2412" s="4">
        <v>789</v>
      </c>
      <c r="D2412" s="4" t="s">
        <v>7334</v>
      </c>
      <c r="E2412" s="23">
        <v>1.07</v>
      </c>
      <c r="F2412" s="24"/>
      <c r="G2412" s="24"/>
      <c r="H2412" s="24"/>
      <c r="I2412" s="40" t="s">
        <v>2035</v>
      </c>
      <c r="J2412" s="4" t="s">
        <v>3091</v>
      </c>
      <c r="K2412" s="2">
        <v>0.23362754285335499</v>
      </c>
      <c r="L2412" s="2">
        <v>-0.113913893699646</v>
      </c>
      <c r="M2412" s="2">
        <f t="shared" si="88"/>
        <v>0.24998147085308986</v>
      </c>
      <c r="N2412" s="2">
        <f t="shared" si="89"/>
        <v>-0.12188786625862122</v>
      </c>
      <c r="P2412" s="1">
        <v>69</v>
      </c>
    </row>
    <row r="2413" spans="1:16" x14ac:dyDescent="0.2">
      <c r="A2413" s="4" t="s">
        <v>7335</v>
      </c>
      <c r="B2413" s="4" t="s">
        <v>7335</v>
      </c>
      <c r="C2413" s="4">
        <v>790</v>
      </c>
      <c r="D2413" s="4" t="s">
        <v>7335</v>
      </c>
      <c r="E2413" s="23">
        <v>0.43</v>
      </c>
      <c r="F2413" s="24"/>
      <c r="G2413" s="24"/>
      <c r="H2413" s="24"/>
      <c r="I2413" s="40" t="s">
        <v>2035</v>
      </c>
      <c r="J2413" s="4" t="s">
        <v>2755</v>
      </c>
      <c r="K2413" s="2">
        <v>0.25612410902977001</v>
      </c>
      <c r="L2413" s="2">
        <v>-0.112391024827957</v>
      </c>
      <c r="M2413" s="2">
        <f t="shared" si="88"/>
        <v>0.11013336688280111</v>
      </c>
      <c r="N2413" s="2">
        <f t="shared" si="89"/>
        <v>-4.8328140676021508E-2</v>
      </c>
      <c r="P2413" s="1">
        <v>69</v>
      </c>
    </row>
    <row r="2414" spans="1:16" x14ac:dyDescent="0.2">
      <c r="A2414" s="4" t="s">
        <v>7336</v>
      </c>
      <c r="B2414" s="4" t="s">
        <v>7336</v>
      </c>
      <c r="C2414" s="4">
        <v>791</v>
      </c>
      <c r="D2414" s="4" t="s">
        <v>7336</v>
      </c>
      <c r="E2414" s="23">
        <v>2.97</v>
      </c>
      <c r="F2414" s="24"/>
      <c r="G2414" s="24"/>
      <c r="H2414" s="24"/>
      <c r="I2414" s="40" t="s">
        <v>2035</v>
      </c>
      <c r="J2414" s="4" t="s">
        <v>3092</v>
      </c>
      <c r="K2414" s="2">
        <v>0.176903441548347</v>
      </c>
      <c r="L2414" s="2">
        <v>-0.11544106900692</v>
      </c>
      <c r="M2414" s="2">
        <f t="shared" si="88"/>
        <v>0.52540322139859064</v>
      </c>
      <c r="N2414" s="2">
        <f t="shared" si="89"/>
        <v>-0.34285997495055243</v>
      </c>
      <c r="P2414" s="1">
        <v>69</v>
      </c>
    </row>
    <row r="2415" spans="1:16" x14ac:dyDescent="0.2">
      <c r="A2415" s="4" t="s">
        <v>7337</v>
      </c>
      <c r="B2415" s="4" t="s">
        <v>7337</v>
      </c>
      <c r="C2415" s="4">
        <v>792</v>
      </c>
      <c r="D2415" s="4" t="s">
        <v>7337</v>
      </c>
      <c r="E2415" s="23">
        <v>1.63</v>
      </c>
      <c r="F2415" s="24"/>
      <c r="G2415" s="24"/>
      <c r="H2415" s="24"/>
      <c r="I2415" s="40" t="s">
        <v>2035</v>
      </c>
      <c r="J2415" s="4" t="s">
        <v>3092</v>
      </c>
      <c r="K2415" s="2">
        <v>0.25594842433929399</v>
      </c>
      <c r="L2415" s="2">
        <v>-0.11374367028474799</v>
      </c>
      <c r="M2415" s="2">
        <f t="shared" si="88"/>
        <v>0.41719593167304919</v>
      </c>
      <c r="N2415" s="2">
        <f t="shared" si="89"/>
        <v>-0.18540218256413921</v>
      </c>
      <c r="P2415" s="1">
        <v>138</v>
      </c>
    </row>
    <row r="2416" spans="1:16" x14ac:dyDescent="0.2">
      <c r="A2416" s="4" t="s">
        <v>7338</v>
      </c>
      <c r="B2416" s="4" t="s">
        <v>7338</v>
      </c>
      <c r="C2416" s="4">
        <v>794</v>
      </c>
      <c r="D2416" s="4" t="s">
        <v>7338</v>
      </c>
      <c r="E2416" s="23">
        <v>0.34</v>
      </c>
      <c r="F2416" s="24"/>
      <c r="G2416" s="24"/>
      <c r="H2416" s="24"/>
      <c r="I2416" s="40" t="s">
        <v>2035</v>
      </c>
      <c r="J2416" s="4" t="s">
        <v>3092</v>
      </c>
      <c r="K2416" s="2">
        <v>0.22808782756328599</v>
      </c>
      <c r="L2416" s="2">
        <v>-0.11479027569293999</v>
      </c>
      <c r="M2416" s="2">
        <f t="shared" si="88"/>
        <v>7.7549861371517245E-2</v>
      </c>
      <c r="N2416" s="2">
        <f t="shared" si="89"/>
        <v>-3.9028693735599598E-2</v>
      </c>
      <c r="P2416" s="1">
        <v>138</v>
      </c>
    </row>
    <row r="2417" spans="1:16" x14ac:dyDescent="0.2">
      <c r="A2417" s="4" t="s">
        <v>7339</v>
      </c>
      <c r="B2417" s="4" t="s">
        <v>7339</v>
      </c>
      <c r="C2417" s="4">
        <v>795</v>
      </c>
      <c r="D2417" s="4" t="s">
        <v>7339</v>
      </c>
      <c r="E2417" s="24"/>
      <c r="F2417" s="24"/>
      <c r="G2417" s="24"/>
      <c r="H2417" s="24"/>
      <c r="I2417" s="40" t="s">
        <v>2035</v>
      </c>
      <c r="J2417" s="4" t="s">
        <v>3092</v>
      </c>
      <c r="K2417" s="2">
        <v>0.15855224430561099</v>
      </c>
      <c r="L2417" s="2">
        <v>-0.11549117416143399</v>
      </c>
      <c r="M2417" s="2">
        <f t="shared" si="88"/>
        <v>0</v>
      </c>
      <c r="N2417" s="2">
        <f t="shared" si="89"/>
        <v>0</v>
      </c>
      <c r="P2417" s="1">
        <v>69</v>
      </c>
    </row>
    <row r="2418" spans="1:16" x14ac:dyDescent="0.2">
      <c r="A2418" s="4" t="s">
        <v>7340</v>
      </c>
      <c r="B2418" s="4" t="s">
        <v>7340</v>
      </c>
      <c r="C2418" s="4">
        <v>796</v>
      </c>
      <c r="D2418" s="4" t="s">
        <v>7340</v>
      </c>
      <c r="E2418" s="23">
        <v>1.94</v>
      </c>
      <c r="F2418" s="24"/>
      <c r="G2418" s="24"/>
      <c r="H2418" s="24"/>
      <c r="I2418" s="40" t="s">
        <v>2035</v>
      </c>
      <c r="J2418" s="4" t="s">
        <v>3092</v>
      </c>
      <c r="K2418" s="2">
        <v>0.15855224430561099</v>
      </c>
      <c r="L2418" s="2">
        <v>-0.11549117416143399</v>
      </c>
      <c r="M2418" s="2">
        <f t="shared" si="88"/>
        <v>0.30759135395288534</v>
      </c>
      <c r="N2418" s="2">
        <f t="shared" si="89"/>
        <v>-0.22405287787318193</v>
      </c>
      <c r="P2418" s="1">
        <v>69</v>
      </c>
    </row>
    <row r="2419" spans="1:16" x14ac:dyDescent="0.2">
      <c r="A2419" s="4" t="s">
        <v>7341</v>
      </c>
      <c r="B2419" s="4" t="s">
        <v>7341</v>
      </c>
      <c r="C2419" s="4">
        <v>797</v>
      </c>
      <c r="D2419" s="4" t="s">
        <v>7341</v>
      </c>
      <c r="E2419" s="23">
        <v>0.77</v>
      </c>
      <c r="F2419" s="24"/>
      <c r="G2419" s="24"/>
      <c r="H2419" s="24"/>
      <c r="I2419" s="40" t="s">
        <v>2035</v>
      </c>
      <c r="J2419" s="4" t="s">
        <v>3092</v>
      </c>
      <c r="K2419" s="2">
        <v>0.23783704638481101</v>
      </c>
      <c r="L2419" s="2">
        <v>-0.115098521113396</v>
      </c>
      <c r="M2419" s="2">
        <f t="shared" si="88"/>
        <v>0.18313452571630448</v>
      </c>
      <c r="N2419" s="2">
        <f t="shared" si="89"/>
        <v>-8.862586125731492E-2</v>
      </c>
      <c r="P2419" s="1">
        <v>138</v>
      </c>
    </row>
    <row r="2420" spans="1:16" x14ac:dyDescent="0.2">
      <c r="C2420" s="4">
        <v>856</v>
      </c>
      <c r="D2420" s="4" t="s">
        <v>7342</v>
      </c>
      <c r="E2420" s="23">
        <v>9.6300000000000008</v>
      </c>
      <c r="F2420" s="24"/>
      <c r="G2420" s="24"/>
      <c r="H2420" s="24"/>
      <c r="I2420" s="40" t="s">
        <v>2035</v>
      </c>
      <c r="J2420" s="4" t="s">
        <v>3092</v>
      </c>
      <c r="K2420" s="2">
        <v>0.22777876257896401</v>
      </c>
      <c r="L2420" s="2">
        <v>-0.11495665460825</v>
      </c>
      <c r="M2420" s="2">
        <f t="shared" si="88"/>
        <v>2.1935094836354234</v>
      </c>
      <c r="N2420" s="2">
        <f t="shared" si="89"/>
        <v>-1.1070325838774475</v>
      </c>
      <c r="P2420" s="1">
        <v>69</v>
      </c>
    </row>
    <row r="2421" spans="1:16" x14ac:dyDescent="0.2">
      <c r="A2421" s="4" t="s">
        <v>5191</v>
      </c>
      <c r="B2421" s="4" t="s">
        <v>5191</v>
      </c>
      <c r="C2421" s="4">
        <v>1002</v>
      </c>
      <c r="D2421" s="4" t="s">
        <v>7343</v>
      </c>
      <c r="E2421" s="24"/>
      <c r="F2421" s="24"/>
      <c r="G2421" s="23">
        <v>70</v>
      </c>
      <c r="H2421" s="23">
        <v>73</v>
      </c>
      <c r="I2421" s="40" t="s">
        <v>2035</v>
      </c>
      <c r="J2421" s="4" t="s">
        <v>3214</v>
      </c>
      <c r="K2421" s="2">
        <v>0.28605201840400701</v>
      </c>
      <c r="L2421" s="2">
        <v>-0.11047000437974901</v>
      </c>
      <c r="M2421" s="2">
        <f t="shared" si="88"/>
        <v>20.881797343492511</v>
      </c>
      <c r="N2421" s="2">
        <f t="shared" si="89"/>
        <v>-8.0643103197216774</v>
      </c>
      <c r="P2421" s="1">
        <v>13.800000190734863</v>
      </c>
    </row>
    <row r="2422" spans="1:16" x14ac:dyDescent="0.2">
      <c r="A2422" s="4" t="s">
        <v>5191</v>
      </c>
      <c r="B2422" s="4" t="s">
        <v>5191</v>
      </c>
      <c r="C2422" s="4">
        <v>1003</v>
      </c>
      <c r="D2422" s="4" t="s">
        <v>7344</v>
      </c>
      <c r="E2422" s="24"/>
      <c r="F2422" s="24"/>
      <c r="G2422" s="23">
        <v>68</v>
      </c>
      <c r="H2422" s="23">
        <v>73</v>
      </c>
      <c r="I2422" s="40" t="s">
        <v>2035</v>
      </c>
      <c r="J2422" s="4" t="s">
        <v>3214</v>
      </c>
      <c r="K2422" s="2">
        <v>0.28605201840400701</v>
      </c>
      <c r="L2422" s="2">
        <v>-0.11047000437974901</v>
      </c>
      <c r="M2422" s="2">
        <f t="shared" si="88"/>
        <v>20.881797343492511</v>
      </c>
      <c r="N2422" s="2">
        <f t="shared" si="89"/>
        <v>-8.0643103197216774</v>
      </c>
      <c r="P2422" s="1">
        <v>13.800000190734863</v>
      </c>
    </row>
    <row r="2423" spans="1:16" x14ac:dyDescent="0.2">
      <c r="A2423" s="4" t="s">
        <v>5191</v>
      </c>
      <c r="B2423" s="4" t="s">
        <v>5191</v>
      </c>
      <c r="C2423" s="4">
        <v>1004</v>
      </c>
      <c r="D2423" s="4" t="s">
        <v>7345</v>
      </c>
      <c r="E2423" s="24"/>
      <c r="F2423" s="24"/>
      <c r="G2423" s="23">
        <v>71</v>
      </c>
      <c r="H2423" s="23">
        <v>73</v>
      </c>
      <c r="I2423" s="40" t="s">
        <v>2035</v>
      </c>
      <c r="J2423" s="4" t="s">
        <v>3214</v>
      </c>
      <c r="K2423" s="2">
        <v>0.28605201840400701</v>
      </c>
      <c r="L2423" s="2">
        <v>-0.11047000437974901</v>
      </c>
      <c r="M2423" s="2">
        <f t="shared" si="88"/>
        <v>20.881797343492511</v>
      </c>
      <c r="N2423" s="2">
        <f t="shared" si="89"/>
        <v>-8.0643103197216774</v>
      </c>
      <c r="P2423" s="1">
        <v>13.800000190734863</v>
      </c>
    </row>
    <row r="2424" spans="1:16" x14ac:dyDescent="0.2">
      <c r="A2424" s="4" t="s">
        <v>5191</v>
      </c>
      <c r="B2424" s="4" t="s">
        <v>5191</v>
      </c>
      <c r="C2424" s="4">
        <v>1005</v>
      </c>
      <c r="D2424" s="4" t="s">
        <v>7346</v>
      </c>
      <c r="E2424" s="24"/>
      <c r="F2424" s="24"/>
      <c r="G2424" s="23">
        <v>71</v>
      </c>
      <c r="H2424" s="23">
        <v>73</v>
      </c>
      <c r="I2424" s="40" t="s">
        <v>2035</v>
      </c>
      <c r="J2424" s="4" t="s">
        <v>3214</v>
      </c>
      <c r="K2424" s="2">
        <v>0.28605201840400701</v>
      </c>
      <c r="L2424" s="2">
        <v>-0.11047000437974901</v>
      </c>
      <c r="M2424" s="2">
        <f t="shared" si="88"/>
        <v>20.881797343492511</v>
      </c>
      <c r="N2424" s="2">
        <f t="shared" si="89"/>
        <v>-8.0643103197216774</v>
      </c>
      <c r="P2424" s="1">
        <v>13.800000190734863</v>
      </c>
    </row>
    <row r="2425" spans="1:16" x14ac:dyDescent="0.2">
      <c r="A2425" s="4" t="s">
        <v>5191</v>
      </c>
      <c r="B2425" s="4" t="s">
        <v>5191</v>
      </c>
      <c r="C2425" s="4">
        <v>1006</v>
      </c>
      <c r="D2425" s="4" t="s">
        <v>7347</v>
      </c>
      <c r="E2425" s="24"/>
      <c r="F2425" s="24"/>
      <c r="G2425" s="23">
        <v>72</v>
      </c>
      <c r="H2425" s="23">
        <v>73</v>
      </c>
      <c r="I2425" s="40" t="s">
        <v>2035</v>
      </c>
      <c r="J2425" s="4" t="s">
        <v>3214</v>
      </c>
      <c r="K2425" s="2">
        <v>0.28605201840400701</v>
      </c>
      <c r="L2425" s="2">
        <v>-0.11047000437974901</v>
      </c>
      <c r="M2425" s="2">
        <f t="shared" si="88"/>
        <v>20.881797343492511</v>
      </c>
      <c r="N2425" s="2">
        <f t="shared" si="89"/>
        <v>-8.0643103197216774</v>
      </c>
      <c r="P2425" s="1">
        <v>13.800000190734863</v>
      </c>
    </row>
    <row r="2426" spans="1:16" x14ac:dyDescent="0.2">
      <c r="A2426" s="4" t="s">
        <v>5191</v>
      </c>
      <c r="B2426" s="4" t="s">
        <v>5191</v>
      </c>
      <c r="C2426" s="4">
        <v>1007</v>
      </c>
      <c r="D2426" s="4" t="s">
        <v>7348</v>
      </c>
      <c r="E2426" s="24"/>
      <c r="F2426" s="24"/>
      <c r="G2426" s="23">
        <v>101</v>
      </c>
      <c r="H2426" s="23">
        <v>117</v>
      </c>
      <c r="I2426" s="40" t="s">
        <v>2035</v>
      </c>
      <c r="J2426" s="4" t="s">
        <v>3214</v>
      </c>
      <c r="K2426" s="2">
        <v>0.28605201840400701</v>
      </c>
      <c r="L2426" s="2">
        <v>-0.11047000437974901</v>
      </c>
      <c r="M2426" s="2">
        <f t="shared" si="88"/>
        <v>33.468086153268821</v>
      </c>
      <c r="N2426" s="2">
        <f t="shared" si="89"/>
        <v>-12.924990512430634</v>
      </c>
      <c r="P2426" s="1">
        <v>13.800000190734863</v>
      </c>
    </row>
    <row r="2427" spans="1:16" x14ac:dyDescent="0.2">
      <c r="A2427" s="4" t="s">
        <v>5191</v>
      </c>
      <c r="B2427" s="4" t="s">
        <v>5191</v>
      </c>
      <c r="C2427" s="4">
        <v>1008</v>
      </c>
      <c r="D2427" s="4" t="s">
        <v>7349</v>
      </c>
      <c r="E2427" s="24"/>
      <c r="F2427" s="24"/>
      <c r="G2427" s="23">
        <v>507</v>
      </c>
      <c r="H2427" s="23">
        <v>543</v>
      </c>
      <c r="I2427" s="40" t="s">
        <v>2035</v>
      </c>
      <c r="J2427" s="4" t="s">
        <v>3214</v>
      </c>
      <c r="K2427" s="2">
        <v>0.28605201840400701</v>
      </c>
      <c r="L2427" s="2">
        <v>-0.11047000437974901</v>
      </c>
      <c r="M2427" s="2">
        <f t="shared" si="88"/>
        <v>155.32624599337581</v>
      </c>
      <c r="N2427" s="2">
        <f t="shared" si="89"/>
        <v>-59.985212378203713</v>
      </c>
      <c r="P2427" s="1">
        <v>18</v>
      </c>
    </row>
    <row r="2428" spans="1:16" x14ac:dyDescent="0.2">
      <c r="A2428" s="4" t="s">
        <v>5191</v>
      </c>
      <c r="B2428" s="4" t="s">
        <v>5191</v>
      </c>
      <c r="C2428" s="4">
        <v>1010</v>
      </c>
      <c r="D2428" s="4" t="s">
        <v>7350</v>
      </c>
      <c r="E2428" s="24"/>
      <c r="F2428" s="24"/>
      <c r="G2428" s="24"/>
      <c r="H2428" s="24"/>
      <c r="I2428" s="40" t="s">
        <v>2035</v>
      </c>
      <c r="J2428" s="4" t="s">
        <v>3214</v>
      </c>
      <c r="K2428" s="2">
        <v>0.28605201840400701</v>
      </c>
      <c r="L2428" s="2">
        <v>-0.11047000437974901</v>
      </c>
      <c r="M2428" s="2">
        <f t="shared" si="88"/>
        <v>0</v>
      </c>
      <c r="N2428" s="2">
        <f t="shared" si="89"/>
        <v>0</v>
      </c>
      <c r="P2428" s="1">
        <v>138</v>
      </c>
    </row>
    <row r="2429" spans="1:16" x14ac:dyDescent="0.2">
      <c r="A2429" s="4" t="s">
        <v>5191</v>
      </c>
      <c r="B2429" s="4" t="s">
        <v>5191</v>
      </c>
      <c r="C2429" s="4">
        <v>1015</v>
      </c>
      <c r="D2429" s="4" t="s">
        <v>7350</v>
      </c>
      <c r="E2429" s="24"/>
      <c r="F2429" s="24"/>
      <c r="G2429" s="24"/>
      <c r="H2429" s="24"/>
      <c r="I2429" s="40" t="s">
        <v>2035</v>
      </c>
      <c r="J2429" s="4" t="s">
        <v>3214</v>
      </c>
      <c r="K2429" s="2">
        <v>0.28562611341476402</v>
      </c>
      <c r="L2429" s="2">
        <v>-0.11036654561758</v>
      </c>
      <c r="M2429" s="2">
        <f t="shared" si="88"/>
        <v>0</v>
      </c>
      <c r="N2429" s="2">
        <f t="shared" si="89"/>
        <v>0</v>
      </c>
      <c r="P2429" s="1">
        <v>69</v>
      </c>
    </row>
    <row r="2430" spans="1:16" x14ac:dyDescent="0.2">
      <c r="A2430" s="4" t="s">
        <v>5192</v>
      </c>
      <c r="B2430" s="4" t="s">
        <v>5192</v>
      </c>
      <c r="C2430" s="4">
        <v>1018</v>
      </c>
      <c r="D2430" s="4" t="s">
        <v>7351</v>
      </c>
      <c r="E2430" s="24"/>
      <c r="F2430" s="24"/>
      <c r="G2430" s="24"/>
      <c r="H2430" s="24"/>
      <c r="I2430" s="40" t="s">
        <v>2035</v>
      </c>
      <c r="J2430" s="4" t="s">
        <v>3215</v>
      </c>
      <c r="K2430" s="2">
        <v>0.28958323597907998</v>
      </c>
      <c r="L2430" s="2">
        <v>-0.111298188567162</v>
      </c>
      <c r="M2430" s="2">
        <f t="shared" si="88"/>
        <v>0</v>
      </c>
      <c r="N2430" s="2">
        <f t="shared" si="89"/>
        <v>0</v>
      </c>
      <c r="P2430" s="1">
        <v>345</v>
      </c>
    </row>
    <row r="2431" spans="1:16" x14ac:dyDescent="0.2">
      <c r="A2431" s="4" t="s">
        <v>5192</v>
      </c>
      <c r="B2431" s="4" t="s">
        <v>5192</v>
      </c>
      <c r="C2431" s="4">
        <v>1019</v>
      </c>
      <c r="D2431" s="4" t="s">
        <v>7351</v>
      </c>
      <c r="E2431" s="24"/>
      <c r="F2431" s="24"/>
      <c r="G2431" s="24"/>
      <c r="H2431" s="24"/>
      <c r="I2431" s="40" t="s">
        <v>2035</v>
      </c>
      <c r="J2431" s="4" t="s">
        <v>3215</v>
      </c>
      <c r="K2431" s="2">
        <v>0.28832703828811601</v>
      </c>
      <c r="L2431" s="2">
        <v>-0.111022315919399</v>
      </c>
      <c r="M2431" s="2">
        <f t="shared" si="88"/>
        <v>0</v>
      </c>
      <c r="N2431" s="2">
        <f t="shared" si="89"/>
        <v>0</v>
      </c>
      <c r="P2431" s="1">
        <v>138</v>
      </c>
    </row>
    <row r="2432" spans="1:16" x14ac:dyDescent="0.2">
      <c r="A2432" s="4" t="s">
        <v>5193</v>
      </c>
      <c r="B2432" s="4" t="s">
        <v>5193</v>
      </c>
      <c r="C2432" s="4">
        <v>1020</v>
      </c>
      <c r="D2432" s="4" t="s">
        <v>7352</v>
      </c>
      <c r="E2432" s="24"/>
      <c r="F2432" s="24"/>
      <c r="G2432" s="24"/>
      <c r="H2432" s="24"/>
      <c r="I2432" s="40" t="s">
        <v>2035</v>
      </c>
      <c r="J2432" s="4" t="s">
        <v>3215</v>
      </c>
      <c r="K2432" s="2">
        <v>0.28973495960235601</v>
      </c>
      <c r="L2432" s="2">
        <v>-0.111324049532413</v>
      </c>
      <c r="M2432" s="2">
        <f t="shared" si="88"/>
        <v>0</v>
      </c>
      <c r="N2432" s="2">
        <f t="shared" si="89"/>
        <v>0</v>
      </c>
      <c r="P2432" s="1">
        <v>345</v>
      </c>
    </row>
    <row r="2433" spans="1:16" x14ac:dyDescent="0.2">
      <c r="A2433" s="4" t="s">
        <v>5194</v>
      </c>
      <c r="B2433" s="4" t="s">
        <v>5194</v>
      </c>
      <c r="C2433" s="4">
        <v>1021</v>
      </c>
      <c r="D2433" s="4" t="s">
        <v>7353</v>
      </c>
      <c r="E2433" s="24"/>
      <c r="F2433" s="24"/>
      <c r="G2433" s="24"/>
      <c r="H2433" s="24"/>
      <c r="I2433" s="40" t="s">
        <v>2035</v>
      </c>
      <c r="J2433" s="4" t="s">
        <v>3216</v>
      </c>
      <c r="K2433" s="2">
        <v>0.29022255539894098</v>
      </c>
      <c r="L2433" s="2">
        <v>-0.11145903915166901</v>
      </c>
      <c r="M2433" s="2">
        <f t="shared" si="88"/>
        <v>0</v>
      </c>
      <c r="N2433" s="2">
        <f t="shared" si="89"/>
        <v>0</v>
      </c>
      <c r="P2433" s="1">
        <v>345</v>
      </c>
    </row>
    <row r="2434" spans="1:16" x14ac:dyDescent="0.2">
      <c r="A2434" s="4" t="s">
        <v>5194</v>
      </c>
      <c r="B2434" s="4" t="s">
        <v>5194</v>
      </c>
      <c r="C2434" s="4">
        <v>1022</v>
      </c>
      <c r="D2434" s="4" t="s">
        <v>7354</v>
      </c>
      <c r="E2434" s="24"/>
      <c r="F2434" s="24"/>
      <c r="G2434" s="24"/>
      <c r="H2434" s="24"/>
      <c r="I2434" s="40" t="s">
        <v>2035</v>
      </c>
      <c r="J2434" s="4" t="s">
        <v>3216</v>
      </c>
      <c r="K2434" s="2">
        <v>0.290219336748123</v>
      </c>
      <c r="L2434" s="2">
        <v>-0.111458227038383</v>
      </c>
      <c r="M2434" s="2">
        <f t="shared" si="88"/>
        <v>0</v>
      </c>
      <c r="N2434" s="2">
        <f t="shared" si="89"/>
        <v>0</v>
      </c>
      <c r="P2434" s="1">
        <v>345</v>
      </c>
    </row>
    <row r="2435" spans="1:16" x14ac:dyDescent="0.2">
      <c r="A2435" s="4" t="s">
        <v>5194</v>
      </c>
      <c r="B2435" s="4" t="s">
        <v>5194</v>
      </c>
      <c r="C2435" s="4">
        <v>1023</v>
      </c>
      <c r="D2435" s="4" t="s">
        <v>7354</v>
      </c>
      <c r="E2435" s="23">
        <v>37.075000000000003</v>
      </c>
      <c r="F2435" s="24"/>
      <c r="G2435" s="24"/>
      <c r="H2435" s="24"/>
      <c r="I2435" s="40" t="s">
        <v>2035</v>
      </c>
      <c r="J2435" s="4" t="s">
        <v>3216</v>
      </c>
      <c r="K2435" s="2">
        <v>0.28878790140152</v>
      </c>
      <c r="L2435" s="2">
        <v>-0.111206501722336</v>
      </c>
      <c r="M2435" s="2">
        <f t="shared" si="88"/>
        <v>10.706811444461355</v>
      </c>
      <c r="N2435" s="2">
        <f t="shared" si="89"/>
        <v>-4.1229810513556071</v>
      </c>
      <c r="P2435" s="1">
        <v>138</v>
      </c>
    </row>
    <row r="2436" spans="1:16" x14ac:dyDescent="0.2">
      <c r="A2436" s="4" t="s">
        <v>5195</v>
      </c>
      <c r="B2436" s="4" t="s">
        <v>5195</v>
      </c>
      <c r="C2436" s="4">
        <v>1024</v>
      </c>
      <c r="D2436" s="4" t="s">
        <v>7355</v>
      </c>
      <c r="E2436" s="24"/>
      <c r="F2436" s="24"/>
      <c r="G2436" s="24"/>
      <c r="H2436" s="24"/>
      <c r="I2436" s="40" t="s">
        <v>2035</v>
      </c>
      <c r="J2436" s="4" t="s">
        <v>3217</v>
      </c>
      <c r="K2436" s="2">
        <v>0.291921496391296</v>
      </c>
      <c r="L2436" s="2">
        <v>-0.111818127334118</v>
      </c>
      <c r="M2436" s="2">
        <f t="shared" ref="M2436:M2467" si="90">(H2436+F2436+E2436)*K2436</f>
        <v>0</v>
      </c>
      <c r="N2436" s="2">
        <f t="shared" ref="N2436:N2467" si="91">(H2436+F2436+E2436)*L2436</f>
        <v>0</v>
      </c>
      <c r="P2436" s="1">
        <v>138</v>
      </c>
    </row>
    <row r="2437" spans="1:16" x14ac:dyDescent="0.2">
      <c r="A2437" s="4" t="s">
        <v>5195</v>
      </c>
      <c r="B2437" s="4" t="s">
        <v>5195</v>
      </c>
      <c r="C2437" s="4">
        <v>1025</v>
      </c>
      <c r="D2437" s="4" t="s">
        <v>7355</v>
      </c>
      <c r="E2437" s="24"/>
      <c r="F2437" s="24"/>
      <c r="G2437" s="24"/>
      <c r="H2437" s="24"/>
      <c r="I2437" s="40" t="s">
        <v>2035</v>
      </c>
      <c r="J2437" s="4" t="s">
        <v>3217</v>
      </c>
      <c r="K2437" s="2">
        <v>0.291921496391296</v>
      </c>
      <c r="L2437" s="2">
        <v>-0.111818127334118</v>
      </c>
      <c r="M2437" s="2">
        <f t="shared" si="90"/>
        <v>0</v>
      </c>
      <c r="N2437" s="2">
        <f t="shared" si="91"/>
        <v>0</v>
      </c>
      <c r="P2437" s="1">
        <v>345</v>
      </c>
    </row>
    <row r="2438" spans="1:16" x14ac:dyDescent="0.2">
      <c r="A2438" s="4" t="s">
        <v>5193</v>
      </c>
      <c r="B2438" s="4" t="s">
        <v>5193</v>
      </c>
      <c r="C2438" s="4">
        <v>1026</v>
      </c>
      <c r="D2438" s="4" t="s">
        <v>7356</v>
      </c>
      <c r="E2438" s="24"/>
      <c r="F2438" s="24"/>
      <c r="G2438" s="24"/>
      <c r="H2438" s="24"/>
      <c r="I2438" s="40" t="s">
        <v>2035</v>
      </c>
      <c r="J2438" s="4" t="s">
        <v>3215</v>
      </c>
      <c r="K2438" s="2">
        <v>0.289736717939377</v>
      </c>
      <c r="L2438" s="2">
        <v>-0.11132451146841001</v>
      </c>
      <c r="M2438" s="2">
        <f t="shared" si="90"/>
        <v>0</v>
      </c>
      <c r="N2438" s="2">
        <f t="shared" si="91"/>
        <v>0</v>
      </c>
      <c r="P2438" s="1">
        <v>345</v>
      </c>
    </row>
    <row r="2439" spans="1:16" x14ac:dyDescent="0.2">
      <c r="A2439" s="4" t="s">
        <v>5193</v>
      </c>
      <c r="B2439" s="4" t="s">
        <v>5193</v>
      </c>
      <c r="C2439" s="4">
        <v>1027</v>
      </c>
      <c r="D2439" s="4" t="s">
        <v>7356</v>
      </c>
      <c r="E2439" s="24"/>
      <c r="F2439" s="24"/>
      <c r="G2439" s="24"/>
      <c r="H2439" s="24"/>
      <c r="I2439" s="40" t="s">
        <v>2035</v>
      </c>
      <c r="J2439" s="4" t="s">
        <v>3215</v>
      </c>
      <c r="K2439" s="2">
        <v>0.28821009397506703</v>
      </c>
      <c r="L2439" s="2">
        <v>-0.110975876450539</v>
      </c>
      <c r="M2439" s="2">
        <f t="shared" si="90"/>
        <v>0</v>
      </c>
      <c r="N2439" s="2">
        <f t="shared" si="91"/>
        <v>0</v>
      </c>
      <c r="P2439" s="1">
        <v>138</v>
      </c>
    </row>
    <row r="2440" spans="1:16" x14ac:dyDescent="0.2">
      <c r="A2440" s="4" t="s">
        <v>5193</v>
      </c>
      <c r="B2440" s="4" t="s">
        <v>5193</v>
      </c>
      <c r="C2440" s="4">
        <v>1028</v>
      </c>
      <c r="D2440" s="4" t="s">
        <v>7357</v>
      </c>
      <c r="E2440" s="24"/>
      <c r="F2440" s="24"/>
      <c r="G2440" s="24"/>
      <c r="H2440" s="24"/>
      <c r="I2440" s="40" t="s">
        <v>2035</v>
      </c>
      <c r="J2440" s="4" t="s">
        <v>3215</v>
      </c>
      <c r="K2440" s="2">
        <v>0.28974065184593201</v>
      </c>
      <c r="L2440" s="2">
        <v>-0.111325353384018</v>
      </c>
      <c r="M2440" s="2">
        <f t="shared" si="90"/>
        <v>0</v>
      </c>
      <c r="N2440" s="2">
        <f t="shared" si="91"/>
        <v>0</v>
      </c>
      <c r="P2440" s="1">
        <v>345</v>
      </c>
    </row>
    <row r="2441" spans="1:16" x14ac:dyDescent="0.2">
      <c r="A2441" s="4" t="s">
        <v>5193</v>
      </c>
      <c r="B2441" s="4" t="s">
        <v>5193</v>
      </c>
      <c r="C2441" s="4">
        <v>1029</v>
      </c>
      <c r="D2441" s="4" t="s">
        <v>7358</v>
      </c>
      <c r="E2441" s="24"/>
      <c r="F2441" s="24"/>
      <c r="G2441" s="24"/>
      <c r="H2441" s="24"/>
      <c r="I2441" s="40" t="s">
        <v>2035</v>
      </c>
      <c r="J2441" s="4" t="s">
        <v>3215</v>
      </c>
      <c r="K2441" s="2">
        <v>0.28973317146301297</v>
      </c>
      <c r="L2441" s="2">
        <v>-0.111323580145836</v>
      </c>
      <c r="M2441" s="2">
        <f t="shared" si="90"/>
        <v>0</v>
      </c>
      <c r="N2441" s="2">
        <f t="shared" si="91"/>
        <v>0</v>
      </c>
      <c r="P2441" s="1">
        <v>345</v>
      </c>
    </row>
    <row r="2442" spans="1:16" x14ac:dyDescent="0.2">
      <c r="A2442" s="4" t="s">
        <v>5196</v>
      </c>
      <c r="B2442" s="4" t="s">
        <v>5196</v>
      </c>
      <c r="C2442" s="4">
        <v>1030</v>
      </c>
      <c r="D2442" s="4" t="s">
        <v>7359</v>
      </c>
      <c r="E2442" s="24"/>
      <c r="F2442" s="24"/>
      <c r="G2442" s="24"/>
      <c r="H2442" s="24"/>
      <c r="I2442" s="40" t="s">
        <v>2035</v>
      </c>
      <c r="J2442" s="4" t="s">
        <v>3218</v>
      </c>
      <c r="K2442" s="2">
        <v>0.29318842291831998</v>
      </c>
      <c r="L2442" s="2">
        <v>-0.112085916101933</v>
      </c>
      <c r="M2442" s="2">
        <f t="shared" si="90"/>
        <v>0</v>
      </c>
      <c r="N2442" s="2">
        <f t="shared" si="91"/>
        <v>0</v>
      </c>
      <c r="P2442" s="1">
        <v>345</v>
      </c>
    </row>
    <row r="2443" spans="1:16" x14ac:dyDescent="0.2">
      <c r="A2443" s="4" t="s">
        <v>5196</v>
      </c>
      <c r="B2443" s="4" t="s">
        <v>5196</v>
      </c>
      <c r="C2443" s="4">
        <v>1031</v>
      </c>
      <c r="D2443" s="4" t="s">
        <v>7360</v>
      </c>
      <c r="E2443" s="24"/>
      <c r="F2443" s="24"/>
      <c r="G2443" s="23">
        <v>477</v>
      </c>
      <c r="H2443" s="23">
        <v>514</v>
      </c>
      <c r="I2443" s="40" t="s">
        <v>2035</v>
      </c>
      <c r="J2443" s="4" t="s">
        <v>3218</v>
      </c>
      <c r="K2443" s="2">
        <v>0.29318842291831998</v>
      </c>
      <c r="L2443" s="2">
        <v>-0.112085916101933</v>
      </c>
      <c r="M2443" s="2">
        <f t="shared" si="90"/>
        <v>150.69884938001647</v>
      </c>
      <c r="N2443" s="2">
        <f t="shared" si="91"/>
        <v>-57.61216087639356</v>
      </c>
      <c r="P2443" s="1">
        <v>22</v>
      </c>
    </row>
    <row r="2444" spans="1:16" x14ac:dyDescent="0.2">
      <c r="A2444" s="4" t="s">
        <v>5196</v>
      </c>
      <c r="B2444" s="4" t="s">
        <v>5196</v>
      </c>
      <c r="C2444" s="4">
        <v>1032</v>
      </c>
      <c r="D2444" s="4" t="s">
        <v>7359</v>
      </c>
      <c r="E2444" s="24"/>
      <c r="F2444" s="24"/>
      <c r="G2444" s="24"/>
      <c r="H2444" s="24"/>
      <c r="I2444" s="40" t="s">
        <v>2035</v>
      </c>
      <c r="J2444" s="4" t="s">
        <v>3218</v>
      </c>
      <c r="K2444" s="2">
        <v>0.28853231668472301</v>
      </c>
      <c r="L2444" s="2">
        <v>-0.11175066977739299</v>
      </c>
      <c r="M2444" s="2">
        <f t="shared" si="90"/>
        <v>0</v>
      </c>
      <c r="N2444" s="2">
        <f t="shared" si="91"/>
        <v>0</v>
      </c>
      <c r="P2444" s="1">
        <v>138</v>
      </c>
    </row>
    <row r="2445" spans="1:16" x14ac:dyDescent="0.2">
      <c r="A2445" s="4" t="s">
        <v>5196</v>
      </c>
      <c r="B2445" s="4" t="s">
        <v>5196</v>
      </c>
      <c r="C2445" s="4">
        <v>1033</v>
      </c>
      <c r="D2445" s="4" t="s">
        <v>7359</v>
      </c>
      <c r="E2445" s="24"/>
      <c r="F2445" s="24"/>
      <c r="G2445" s="24"/>
      <c r="H2445" s="24"/>
      <c r="I2445" s="40" t="s">
        <v>2035</v>
      </c>
      <c r="J2445" s="4" t="s">
        <v>3218</v>
      </c>
      <c r="K2445" s="2">
        <v>0.28666427731513999</v>
      </c>
      <c r="L2445" s="2">
        <v>-0.111582905054092</v>
      </c>
      <c r="M2445" s="2">
        <f t="shared" si="90"/>
        <v>0</v>
      </c>
      <c r="N2445" s="2">
        <f t="shared" si="91"/>
        <v>0</v>
      </c>
      <c r="P2445" s="1">
        <v>69</v>
      </c>
    </row>
    <row r="2446" spans="1:16" x14ac:dyDescent="0.2">
      <c r="A2446" s="4" t="s">
        <v>5196</v>
      </c>
      <c r="B2446" s="4" t="s">
        <v>5196</v>
      </c>
      <c r="C2446" s="4">
        <v>1034</v>
      </c>
      <c r="D2446" s="4" t="s">
        <v>7361</v>
      </c>
      <c r="E2446" s="24"/>
      <c r="F2446" s="24"/>
      <c r="G2446" s="24"/>
      <c r="H2446" s="24"/>
      <c r="I2446" s="40" t="s">
        <v>2035</v>
      </c>
      <c r="J2446" s="4" t="s">
        <v>3218</v>
      </c>
      <c r="K2446" s="2">
        <v>0.28677383065223699</v>
      </c>
      <c r="L2446" s="2">
        <v>-0.11159273982048</v>
      </c>
      <c r="M2446" s="2">
        <f t="shared" si="90"/>
        <v>0</v>
      </c>
      <c r="N2446" s="2">
        <f t="shared" si="91"/>
        <v>0</v>
      </c>
      <c r="P2446" s="1">
        <v>69</v>
      </c>
    </row>
    <row r="2447" spans="1:16" x14ac:dyDescent="0.2">
      <c r="A2447" s="4" t="s">
        <v>5196</v>
      </c>
      <c r="B2447" s="4" t="s">
        <v>5196</v>
      </c>
      <c r="C2447" s="4">
        <v>1035</v>
      </c>
      <c r="D2447" s="4" t="s">
        <v>7362</v>
      </c>
      <c r="E2447" s="24"/>
      <c r="F2447" s="24"/>
      <c r="G2447" s="23">
        <v>20</v>
      </c>
      <c r="H2447" s="23">
        <v>22</v>
      </c>
      <c r="I2447" s="40" t="s">
        <v>2035</v>
      </c>
      <c r="J2447" s="4" t="s">
        <v>3218</v>
      </c>
      <c r="K2447" s="2">
        <v>0.28853231668472301</v>
      </c>
      <c r="L2447" s="2">
        <v>-0.11175066977739299</v>
      </c>
      <c r="M2447" s="2">
        <f t="shared" si="90"/>
        <v>6.3477109670639065</v>
      </c>
      <c r="N2447" s="2">
        <f t="shared" si="91"/>
        <v>-2.458514735102646</v>
      </c>
      <c r="P2447" s="1">
        <v>13.199999809265137</v>
      </c>
    </row>
    <row r="2448" spans="1:16" x14ac:dyDescent="0.2">
      <c r="A2448" s="4" t="s">
        <v>5196</v>
      </c>
      <c r="B2448" s="4" t="s">
        <v>5196</v>
      </c>
      <c r="C2448" s="4">
        <v>1036</v>
      </c>
      <c r="D2448" s="4" t="s">
        <v>7363</v>
      </c>
      <c r="E2448" s="24"/>
      <c r="F2448" s="24"/>
      <c r="G2448" s="23">
        <v>63</v>
      </c>
      <c r="H2448" s="23">
        <v>77</v>
      </c>
      <c r="I2448" s="40" t="s">
        <v>2035</v>
      </c>
      <c r="J2448" s="4" t="s">
        <v>3218</v>
      </c>
      <c r="K2448" s="2">
        <v>0.28853231668472301</v>
      </c>
      <c r="L2448" s="2">
        <v>-0.11175066977739299</v>
      </c>
      <c r="M2448" s="2">
        <f t="shared" si="90"/>
        <v>22.21698838472367</v>
      </c>
      <c r="N2448" s="2">
        <f t="shared" si="91"/>
        <v>-8.6048015728592606</v>
      </c>
      <c r="P2448" s="1">
        <v>13.800000190734863</v>
      </c>
    </row>
    <row r="2449" spans="1:16" x14ac:dyDescent="0.2">
      <c r="A2449" s="4" t="s">
        <v>5196</v>
      </c>
      <c r="B2449" s="4" t="s">
        <v>5196</v>
      </c>
      <c r="C2449" s="4">
        <v>1037</v>
      </c>
      <c r="D2449" s="4" t="s">
        <v>7364</v>
      </c>
      <c r="E2449" s="24"/>
      <c r="F2449" s="24"/>
      <c r="G2449" s="23">
        <v>168</v>
      </c>
      <c r="H2449" s="23">
        <v>182</v>
      </c>
      <c r="I2449" s="40" t="s">
        <v>2035</v>
      </c>
      <c r="J2449" s="4" t="s">
        <v>3218</v>
      </c>
      <c r="K2449" s="2">
        <v>0.28853231668472301</v>
      </c>
      <c r="L2449" s="2">
        <v>-0.11175066977739299</v>
      </c>
      <c r="M2449" s="2">
        <f t="shared" si="90"/>
        <v>52.512881636619589</v>
      </c>
      <c r="N2449" s="2">
        <f t="shared" si="91"/>
        <v>-20.338621899485524</v>
      </c>
      <c r="P2449" s="1">
        <v>20</v>
      </c>
    </row>
    <row r="2450" spans="1:16" x14ac:dyDescent="0.2">
      <c r="A2450" s="4" t="s">
        <v>5196</v>
      </c>
      <c r="B2450" s="4" t="s">
        <v>5196</v>
      </c>
      <c r="C2450" s="4">
        <v>1038</v>
      </c>
      <c r="D2450" s="4" t="s">
        <v>7365</v>
      </c>
      <c r="E2450" s="24"/>
      <c r="F2450" s="24"/>
      <c r="G2450" s="23">
        <v>37</v>
      </c>
      <c r="H2450" s="23">
        <v>46</v>
      </c>
      <c r="I2450" s="40" t="s">
        <v>2035</v>
      </c>
      <c r="J2450" s="4" t="s">
        <v>3218</v>
      </c>
      <c r="K2450" s="2">
        <v>0.28677383065223699</v>
      </c>
      <c r="L2450" s="2">
        <v>-0.11159273982048</v>
      </c>
      <c r="M2450" s="2">
        <f t="shared" si="90"/>
        <v>13.191596210002901</v>
      </c>
      <c r="N2450" s="2">
        <f t="shared" si="91"/>
        <v>-5.13326603174208</v>
      </c>
      <c r="P2450" s="1">
        <v>13.199999809265137</v>
      </c>
    </row>
    <row r="2451" spans="1:16" x14ac:dyDescent="0.2">
      <c r="A2451" s="4" t="s">
        <v>5196</v>
      </c>
      <c r="B2451" s="4" t="s">
        <v>5196</v>
      </c>
      <c r="C2451" s="4">
        <v>1039</v>
      </c>
      <c r="D2451" s="4" t="s">
        <v>7366</v>
      </c>
      <c r="E2451" s="24"/>
      <c r="F2451" s="24"/>
      <c r="G2451" s="23">
        <v>70</v>
      </c>
      <c r="H2451" s="23">
        <v>74</v>
      </c>
      <c r="I2451" s="40" t="s">
        <v>2035</v>
      </c>
      <c r="J2451" s="4" t="s">
        <v>3218</v>
      </c>
      <c r="K2451" s="2">
        <v>0.28853231668472301</v>
      </c>
      <c r="L2451" s="2">
        <v>-0.11175066977739299</v>
      </c>
      <c r="M2451" s="2">
        <f t="shared" si="90"/>
        <v>21.351391434669502</v>
      </c>
      <c r="N2451" s="2">
        <f t="shared" si="91"/>
        <v>-8.2695495635270824</v>
      </c>
      <c r="P2451" s="1">
        <v>13.800000190734863</v>
      </c>
    </row>
    <row r="2452" spans="1:16" x14ac:dyDescent="0.2">
      <c r="A2452" s="4" t="s">
        <v>5196</v>
      </c>
      <c r="B2452" s="4" t="s">
        <v>5196</v>
      </c>
      <c r="C2452" s="4">
        <v>1040</v>
      </c>
      <c r="D2452" s="4" t="s">
        <v>7367</v>
      </c>
      <c r="E2452" s="24"/>
      <c r="F2452" s="24"/>
      <c r="G2452" s="23">
        <v>70</v>
      </c>
      <c r="H2452" s="23">
        <v>74</v>
      </c>
      <c r="I2452" s="40" t="s">
        <v>2035</v>
      </c>
      <c r="J2452" s="4" t="s">
        <v>3218</v>
      </c>
      <c r="K2452" s="2">
        <v>0.28853231668472301</v>
      </c>
      <c r="L2452" s="2">
        <v>-0.11175066977739299</v>
      </c>
      <c r="M2452" s="2">
        <f t="shared" si="90"/>
        <v>21.351391434669502</v>
      </c>
      <c r="N2452" s="2">
        <f t="shared" si="91"/>
        <v>-8.2695495635270824</v>
      </c>
      <c r="P2452" s="1">
        <v>13.800000190734863</v>
      </c>
    </row>
    <row r="2453" spans="1:16" x14ac:dyDescent="0.2">
      <c r="A2453" s="4" t="s">
        <v>5196</v>
      </c>
      <c r="B2453" s="4" t="s">
        <v>5196</v>
      </c>
      <c r="C2453" s="4">
        <v>1041</v>
      </c>
      <c r="D2453" s="4" t="s">
        <v>7368</v>
      </c>
      <c r="E2453" s="24"/>
      <c r="F2453" s="24"/>
      <c r="G2453" s="23">
        <v>70</v>
      </c>
      <c r="H2453" s="23">
        <v>74</v>
      </c>
      <c r="I2453" s="40" t="s">
        <v>2035</v>
      </c>
      <c r="J2453" s="4" t="s">
        <v>3218</v>
      </c>
      <c r="K2453" s="2">
        <v>0.28853231668472301</v>
      </c>
      <c r="L2453" s="2">
        <v>-0.11175066977739299</v>
      </c>
      <c r="M2453" s="2">
        <f t="shared" si="90"/>
        <v>21.351391434669502</v>
      </c>
      <c r="N2453" s="2">
        <f t="shared" si="91"/>
        <v>-8.2695495635270824</v>
      </c>
      <c r="P2453" s="1">
        <v>13.800000190734863</v>
      </c>
    </row>
    <row r="2454" spans="1:16" x14ac:dyDescent="0.2">
      <c r="A2454" s="4" t="s">
        <v>5196</v>
      </c>
      <c r="B2454" s="4" t="s">
        <v>5196</v>
      </c>
      <c r="C2454" s="4">
        <v>1042</v>
      </c>
      <c r="D2454" s="4" t="s">
        <v>7369</v>
      </c>
      <c r="E2454" s="24"/>
      <c r="F2454" s="24"/>
      <c r="G2454" s="23">
        <v>70</v>
      </c>
      <c r="H2454" s="23">
        <v>74</v>
      </c>
      <c r="I2454" s="40" t="s">
        <v>2035</v>
      </c>
      <c r="J2454" s="4" t="s">
        <v>3218</v>
      </c>
      <c r="K2454" s="2">
        <v>0.28853231668472301</v>
      </c>
      <c r="L2454" s="2">
        <v>-0.11175066977739299</v>
      </c>
      <c r="M2454" s="2">
        <f t="shared" si="90"/>
        <v>21.351391434669502</v>
      </c>
      <c r="N2454" s="2">
        <f t="shared" si="91"/>
        <v>-8.2695495635270824</v>
      </c>
      <c r="P2454" s="1">
        <v>13.800000190734863</v>
      </c>
    </row>
    <row r="2455" spans="1:16" x14ac:dyDescent="0.2">
      <c r="A2455" s="4" t="s">
        <v>5196</v>
      </c>
      <c r="B2455" s="4" t="s">
        <v>5196</v>
      </c>
      <c r="C2455" s="4">
        <v>1043</v>
      </c>
      <c r="D2455" s="4" t="s">
        <v>7370</v>
      </c>
      <c r="E2455" s="24"/>
      <c r="F2455" s="23">
        <v>74</v>
      </c>
      <c r="G2455" s="24"/>
      <c r="H2455" s="24"/>
      <c r="I2455" s="40" t="s">
        <v>2035</v>
      </c>
      <c r="J2455" s="4" t="s">
        <v>3218</v>
      </c>
      <c r="K2455" s="2">
        <v>0.28853231668472301</v>
      </c>
      <c r="L2455" s="2">
        <v>-0.11175066977739299</v>
      </c>
      <c r="M2455" s="2">
        <f t="shared" si="90"/>
        <v>21.351391434669502</v>
      </c>
      <c r="N2455" s="2">
        <f t="shared" si="91"/>
        <v>-8.2695495635270824</v>
      </c>
      <c r="P2455" s="1">
        <v>13.800000190734863</v>
      </c>
    </row>
    <row r="2456" spans="1:16" x14ac:dyDescent="0.2">
      <c r="A2456" s="4" t="s">
        <v>5196</v>
      </c>
      <c r="B2456" s="4" t="s">
        <v>5196</v>
      </c>
      <c r="C2456" s="4">
        <v>1044</v>
      </c>
      <c r="D2456" s="4" t="s">
        <v>7371</v>
      </c>
      <c r="E2456" s="24"/>
      <c r="F2456" s="23">
        <v>74</v>
      </c>
      <c r="G2456" s="24"/>
      <c r="H2456" s="24"/>
      <c r="I2456" s="40" t="s">
        <v>2035</v>
      </c>
      <c r="J2456" s="4" t="s">
        <v>3218</v>
      </c>
      <c r="K2456" s="2">
        <v>0.28853231668472301</v>
      </c>
      <c r="L2456" s="2">
        <v>-0.11175066977739299</v>
      </c>
      <c r="M2456" s="2">
        <f t="shared" si="90"/>
        <v>21.351391434669502</v>
      </c>
      <c r="N2456" s="2">
        <f t="shared" si="91"/>
        <v>-8.2695495635270824</v>
      </c>
      <c r="P2456" s="1">
        <v>13.800000190734863</v>
      </c>
    </row>
    <row r="2457" spans="1:16" x14ac:dyDescent="0.2">
      <c r="A2457" s="4" t="s">
        <v>5195</v>
      </c>
      <c r="B2457" s="4" t="s">
        <v>5195</v>
      </c>
      <c r="C2457" s="4">
        <v>1045</v>
      </c>
      <c r="D2457" s="4" t="s">
        <v>7372</v>
      </c>
      <c r="E2457" s="24"/>
      <c r="F2457" s="24"/>
      <c r="G2457" s="23">
        <v>70</v>
      </c>
      <c r="H2457" s="23">
        <v>70</v>
      </c>
      <c r="I2457" s="40" t="s">
        <v>2035</v>
      </c>
      <c r="J2457" s="4" t="s">
        <v>3217</v>
      </c>
      <c r="K2457" s="2">
        <v>0.291921496391296</v>
      </c>
      <c r="L2457" s="2">
        <v>-0.111818127334118</v>
      </c>
      <c r="M2457" s="2">
        <f t="shared" si="90"/>
        <v>20.434504747390719</v>
      </c>
      <c r="N2457" s="2">
        <f t="shared" si="91"/>
        <v>-7.8272689133882603</v>
      </c>
      <c r="P2457" s="1">
        <v>13.800000190734863</v>
      </c>
    </row>
    <row r="2458" spans="1:16" x14ac:dyDescent="0.2">
      <c r="A2458" s="4" t="s">
        <v>5195</v>
      </c>
      <c r="B2458" s="4" t="s">
        <v>5195</v>
      </c>
      <c r="C2458" s="4">
        <v>1046</v>
      </c>
      <c r="D2458" s="4" t="s">
        <v>7373</v>
      </c>
      <c r="E2458" s="24"/>
      <c r="F2458" s="24"/>
      <c r="G2458" s="23">
        <v>70</v>
      </c>
      <c r="H2458" s="23">
        <v>70</v>
      </c>
      <c r="I2458" s="40" t="s">
        <v>2035</v>
      </c>
      <c r="J2458" s="4" t="s">
        <v>3217</v>
      </c>
      <c r="K2458" s="2">
        <v>0.291921496391296</v>
      </c>
      <c r="L2458" s="2">
        <v>-0.111818127334118</v>
      </c>
      <c r="M2458" s="2">
        <f t="shared" si="90"/>
        <v>20.434504747390719</v>
      </c>
      <c r="N2458" s="2">
        <f t="shared" si="91"/>
        <v>-7.8272689133882603</v>
      </c>
      <c r="P2458" s="1">
        <v>13.800000190734863</v>
      </c>
    </row>
    <row r="2459" spans="1:16" x14ac:dyDescent="0.2">
      <c r="A2459" s="4" t="s">
        <v>5195</v>
      </c>
      <c r="B2459" s="4" t="s">
        <v>5195</v>
      </c>
      <c r="C2459" s="4">
        <v>1047</v>
      </c>
      <c r="D2459" s="4" t="s">
        <v>7374</v>
      </c>
      <c r="E2459" s="24"/>
      <c r="F2459" s="24"/>
      <c r="G2459" s="23">
        <v>60</v>
      </c>
      <c r="H2459" s="23">
        <v>60</v>
      </c>
      <c r="I2459" s="40" t="s">
        <v>2035</v>
      </c>
      <c r="J2459" s="4" t="s">
        <v>3217</v>
      </c>
      <c r="K2459" s="2">
        <v>0.291921496391296</v>
      </c>
      <c r="L2459" s="2">
        <v>-0.111818127334118</v>
      </c>
      <c r="M2459" s="2">
        <f t="shared" si="90"/>
        <v>17.515289783477758</v>
      </c>
      <c r="N2459" s="2">
        <f t="shared" si="91"/>
        <v>-6.7090876400470805</v>
      </c>
      <c r="P2459" s="1">
        <v>13.800000190734863</v>
      </c>
    </row>
    <row r="2460" spans="1:16" x14ac:dyDescent="0.2">
      <c r="A2460" s="4" t="s">
        <v>5197</v>
      </c>
      <c r="B2460" s="4" t="s">
        <v>5197</v>
      </c>
      <c r="C2460" s="4">
        <v>1051</v>
      </c>
      <c r="D2460" s="4" t="s">
        <v>7375</v>
      </c>
      <c r="E2460" s="23">
        <v>7.6260000000000003</v>
      </c>
      <c r="F2460" s="24"/>
      <c r="G2460" s="24"/>
      <c r="H2460" s="24"/>
      <c r="I2460" s="40" t="s">
        <v>2035</v>
      </c>
      <c r="J2460" s="4" t="s">
        <v>3215</v>
      </c>
      <c r="K2460" s="2">
        <v>0.288169115781784</v>
      </c>
      <c r="L2460" s="2">
        <v>-0.11096627265214901</v>
      </c>
      <c r="M2460" s="2">
        <f t="shared" si="90"/>
        <v>2.1975776769518851</v>
      </c>
      <c r="N2460" s="2">
        <f t="shared" si="91"/>
        <v>-0.84622879524528838</v>
      </c>
      <c r="P2460" s="1">
        <v>138</v>
      </c>
    </row>
    <row r="2461" spans="1:16" x14ac:dyDescent="0.2">
      <c r="A2461" s="4" t="s">
        <v>5198</v>
      </c>
      <c r="B2461" s="4" t="s">
        <v>5198</v>
      </c>
      <c r="C2461" s="4">
        <v>1052</v>
      </c>
      <c r="D2461" s="4" t="s">
        <v>7376</v>
      </c>
      <c r="E2461" s="23">
        <v>37.634</v>
      </c>
      <c r="F2461" s="24"/>
      <c r="G2461" s="24"/>
      <c r="H2461" s="24"/>
      <c r="I2461" s="40" t="s">
        <v>2035</v>
      </c>
      <c r="J2461" s="4" t="s">
        <v>3215</v>
      </c>
      <c r="K2461" s="2">
        <v>0.28813412785530101</v>
      </c>
      <c r="L2461" s="2">
        <v>-0.110958069562912</v>
      </c>
      <c r="M2461" s="2">
        <f t="shared" si="90"/>
        <v>10.843639767706398</v>
      </c>
      <c r="N2461" s="2">
        <f t="shared" si="91"/>
        <v>-4.1757959899306307</v>
      </c>
      <c r="P2461" s="1">
        <v>138</v>
      </c>
    </row>
    <row r="2462" spans="1:16" x14ac:dyDescent="0.2">
      <c r="A2462" s="4" t="s">
        <v>5199</v>
      </c>
      <c r="B2462" s="4" t="s">
        <v>5199</v>
      </c>
      <c r="C2462" s="4">
        <v>1053</v>
      </c>
      <c r="D2462" s="4" t="s">
        <v>7377</v>
      </c>
      <c r="E2462" s="23">
        <v>6.5659999999999998</v>
      </c>
      <c r="F2462" s="24"/>
      <c r="G2462" s="24"/>
      <c r="H2462" s="24"/>
      <c r="I2462" s="40" t="s">
        <v>2035</v>
      </c>
      <c r="J2462" s="4" t="s">
        <v>3215</v>
      </c>
      <c r="K2462" s="2">
        <v>0.28811824321746798</v>
      </c>
      <c r="L2462" s="2">
        <v>-0.110954351723194</v>
      </c>
      <c r="M2462" s="2">
        <f t="shared" si="90"/>
        <v>1.8917843849658946</v>
      </c>
      <c r="N2462" s="2">
        <f t="shared" si="91"/>
        <v>-0.72852627341449172</v>
      </c>
      <c r="P2462" s="1">
        <v>138</v>
      </c>
    </row>
    <row r="2463" spans="1:16" x14ac:dyDescent="0.2">
      <c r="A2463" s="4" t="s">
        <v>5200</v>
      </c>
      <c r="B2463" s="4" t="s">
        <v>5200</v>
      </c>
      <c r="C2463" s="4">
        <v>1054</v>
      </c>
      <c r="D2463" s="4" t="s">
        <v>7378</v>
      </c>
      <c r="E2463" s="23">
        <v>33.783000000000001</v>
      </c>
      <c r="F2463" s="24"/>
      <c r="G2463" s="24"/>
      <c r="H2463" s="24"/>
      <c r="I2463" s="40" t="s">
        <v>2035</v>
      </c>
      <c r="J2463" s="4" t="s">
        <v>3215</v>
      </c>
      <c r="K2463" s="2">
        <v>0.28813117742538502</v>
      </c>
      <c r="L2463" s="2">
        <v>-0.110957384109497</v>
      </c>
      <c r="M2463" s="2">
        <f t="shared" si="90"/>
        <v>9.7339355669617831</v>
      </c>
      <c r="N2463" s="2">
        <f t="shared" si="91"/>
        <v>-3.7484733073711372</v>
      </c>
      <c r="P2463" s="1">
        <v>138</v>
      </c>
    </row>
    <row r="2464" spans="1:16" x14ac:dyDescent="0.2">
      <c r="A2464" s="4" t="s">
        <v>5201</v>
      </c>
      <c r="B2464" s="4" t="s">
        <v>5201</v>
      </c>
      <c r="C2464" s="4">
        <v>1055</v>
      </c>
      <c r="D2464" s="4" t="s">
        <v>7379</v>
      </c>
      <c r="E2464" s="24"/>
      <c r="F2464" s="24"/>
      <c r="G2464" s="24"/>
      <c r="H2464" s="24"/>
      <c r="I2464" s="40" t="s">
        <v>2035</v>
      </c>
      <c r="J2464" s="4" t="s">
        <v>3215</v>
      </c>
      <c r="K2464" s="2">
        <v>0.28814345598220797</v>
      </c>
      <c r="L2464" s="2">
        <v>-0.110960260033607</v>
      </c>
      <c r="M2464" s="2">
        <f t="shared" si="90"/>
        <v>0</v>
      </c>
      <c r="N2464" s="2">
        <f t="shared" si="91"/>
        <v>0</v>
      </c>
      <c r="P2464" s="1">
        <v>138</v>
      </c>
    </row>
    <row r="2465" spans="1:16" x14ac:dyDescent="0.2">
      <c r="A2465" s="4" t="s">
        <v>5202</v>
      </c>
      <c r="B2465" s="4" t="s">
        <v>5202</v>
      </c>
      <c r="C2465" s="4">
        <v>1056</v>
      </c>
      <c r="D2465" s="4" t="s">
        <v>7380</v>
      </c>
      <c r="E2465" s="24"/>
      <c r="F2465" s="24"/>
      <c r="G2465" s="24"/>
      <c r="H2465" s="24"/>
      <c r="I2465" s="40" t="s">
        <v>2035</v>
      </c>
      <c r="J2465" s="4" t="s">
        <v>3215</v>
      </c>
      <c r="K2465" s="2">
        <v>0.28814345598220797</v>
      </c>
      <c r="L2465" s="2">
        <v>-0.110960260033607</v>
      </c>
      <c r="M2465" s="2">
        <f t="shared" si="90"/>
        <v>0</v>
      </c>
      <c r="N2465" s="2">
        <f t="shared" si="91"/>
        <v>0</v>
      </c>
      <c r="P2465" s="1">
        <v>138</v>
      </c>
    </row>
    <row r="2466" spans="1:16" x14ac:dyDescent="0.2">
      <c r="A2466" s="4" t="s">
        <v>5203</v>
      </c>
      <c r="B2466" s="4" t="s">
        <v>5203</v>
      </c>
      <c r="C2466" s="4">
        <v>1059</v>
      </c>
      <c r="D2466" s="4" t="s">
        <v>7381</v>
      </c>
      <c r="E2466" s="24"/>
      <c r="F2466" s="24"/>
      <c r="G2466" s="24"/>
      <c r="H2466" s="24"/>
      <c r="I2466" s="40" t="s">
        <v>2035</v>
      </c>
      <c r="J2466" s="4" t="s">
        <v>3216</v>
      </c>
      <c r="K2466" s="2">
        <v>0.28844961524009699</v>
      </c>
      <c r="L2466" s="2">
        <v>-0.11109492182731601</v>
      </c>
      <c r="M2466" s="2">
        <f t="shared" si="90"/>
        <v>0</v>
      </c>
      <c r="N2466" s="2">
        <f t="shared" si="91"/>
        <v>0</v>
      </c>
      <c r="P2466" s="1">
        <v>138</v>
      </c>
    </row>
    <row r="2467" spans="1:16" x14ac:dyDescent="0.2">
      <c r="A2467" s="4" t="s">
        <v>5204</v>
      </c>
      <c r="B2467" s="4" t="s">
        <v>5204</v>
      </c>
      <c r="C2467" s="4">
        <v>1064</v>
      </c>
      <c r="D2467" s="4" t="s">
        <v>7382</v>
      </c>
      <c r="E2467" s="23">
        <v>16.056999999999999</v>
      </c>
      <c r="F2467" s="24"/>
      <c r="G2467" s="24"/>
      <c r="H2467" s="24"/>
      <c r="I2467" s="40" t="s">
        <v>2035</v>
      </c>
      <c r="J2467" s="4" t="s">
        <v>3219</v>
      </c>
      <c r="K2467" s="2">
        <v>0.28487265110015902</v>
      </c>
      <c r="L2467" s="2">
        <v>-0.111662097275257</v>
      </c>
      <c r="M2467" s="2">
        <f t="shared" si="90"/>
        <v>4.5742001587152528</v>
      </c>
      <c r="N2467" s="2">
        <f t="shared" si="91"/>
        <v>-1.7929582959488015</v>
      </c>
      <c r="P2467" s="1">
        <v>138</v>
      </c>
    </row>
    <row r="2468" spans="1:16" x14ac:dyDescent="0.2">
      <c r="A2468" s="4" t="s">
        <v>2421</v>
      </c>
      <c r="B2468" s="4" t="s">
        <v>5205</v>
      </c>
      <c r="C2468" s="4">
        <v>1074</v>
      </c>
      <c r="D2468" s="4" t="s">
        <v>7383</v>
      </c>
      <c r="E2468" s="24"/>
      <c r="F2468" s="24"/>
      <c r="G2468" s="24"/>
      <c r="H2468" s="24"/>
      <c r="I2468" s="40" t="s">
        <v>2035</v>
      </c>
      <c r="J2468" s="4" t="s">
        <v>2513</v>
      </c>
      <c r="K2468" s="2">
        <v>0.28609427809715299</v>
      </c>
      <c r="L2468" s="2">
        <v>-0.110501125454903</v>
      </c>
      <c r="M2468" s="2">
        <f t="shared" ref="M2468:M2499" si="92">(H2468+F2468+E2468)*K2468</f>
        <v>0</v>
      </c>
      <c r="N2468" s="2">
        <f t="shared" ref="N2468:N2499" si="93">(H2468+F2468+E2468)*L2468</f>
        <v>0</v>
      </c>
      <c r="P2468" s="1">
        <v>138</v>
      </c>
    </row>
    <row r="2469" spans="1:16" x14ac:dyDescent="0.2">
      <c r="A2469" s="4" t="s">
        <v>2421</v>
      </c>
      <c r="B2469" s="4" t="s">
        <v>5205</v>
      </c>
      <c r="C2469" s="4">
        <v>1075</v>
      </c>
      <c r="D2469" s="4" t="s">
        <v>7383</v>
      </c>
      <c r="E2469" s="23">
        <v>5.4390000000000001</v>
      </c>
      <c r="F2469" s="24"/>
      <c r="G2469" s="24"/>
      <c r="H2469" s="24"/>
      <c r="I2469" s="40" t="s">
        <v>2035</v>
      </c>
      <c r="J2469" s="4" t="s">
        <v>2513</v>
      </c>
      <c r="K2469" s="2">
        <v>0.28602945804595897</v>
      </c>
      <c r="L2469" s="2">
        <v>-0.110479176044464</v>
      </c>
      <c r="M2469" s="2">
        <f t="shared" si="92"/>
        <v>1.5557142223119709</v>
      </c>
      <c r="N2469" s="2">
        <f t="shared" si="93"/>
        <v>-0.60089623850583973</v>
      </c>
      <c r="P2469" s="1">
        <v>69</v>
      </c>
    </row>
    <row r="2470" spans="1:16" x14ac:dyDescent="0.2">
      <c r="A2470" s="4" t="s">
        <v>5206</v>
      </c>
      <c r="B2470" s="4" t="s">
        <v>5206</v>
      </c>
      <c r="C2470" s="4">
        <v>1087</v>
      </c>
      <c r="D2470" s="4" t="s">
        <v>7384</v>
      </c>
      <c r="E2470" s="24"/>
      <c r="F2470" s="24"/>
      <c r="G2470" s="24"/>
      <c r="H2470" s="24"/>
      <c r="I2470" s="40" t="s">
        <v>2035</v>
      </c>
      <c r="J2470" s="4" t="s">
        <v>3214</v>
      </c>
      <c r="K2470" s="2">
        <v>0.28605294227600098</v>
      </c>
      <c r="L2470" s="2">
        <v>-0.11047070473432501</v>
      </c>
      <c r="M2470" s="2">
        <f t="shared" si="92"/>
        <v>0</v>
      </c>
      <c r="N2470" s="2">
        <f t="shared" si="93"/>
        <v>0</v>
      </c>
      <c r="P2470" s="1">
        <v>138</v>
      </c>
    </row>
    <row r="2471" spans="1:16" x14ac:dyDescent="0.2">
      <c r="A2471" s="4" t="s">
        <v>5207</v>
      </c>
      <c r="B2471" s="4" t="s">
        <v>5207</v>
      </c>
      <c r="C2471" s="4">
        <v>1088</v>
      </c>
      <c r="D2471" s="4" t="s">
        <v>7385</v>
      </c>
      <c r="E2471" s="24"/>
      <c r="F2471" s="24"/>
      <c r="G2471" s="24"/>
      <c r="H2471" s="24"/>
      <c r="I2471" s="40" t="s">
        <v>2035</v>
      </c>
      <c r="J2471" s="4" t="s">
        <v>3214</v>
      </c>
      <c r="K2471" s="2">
        <v>0.28605294227600098</v>
      </c>
      <c r="L2471" s="2">
        <v>-0.11047070473432501</v>
      </c>
      <c r="M2471" s="2">
        <f t="shared" si="92"/>
        <v>0</v>
      </c>
      <c r="N2471" s="2">
        <f t="shared" si="93"/>
        <v>0</v>
      </c>
      <c r="P2471" s="1">
        <v>138</v>
      </c>
    </row>
    <row r="2472" spans="1:16" x14ac:dyDescent="0.2">
      <c r="A2472" s="4" t="s">
        <v>5208</v>
      </c>
      <c r="B2472" s="4" t="s">
        <v>5208</v>
      </c>
      <c r="C2472" s="4">
        <v>1089</v>
      </c>
      <c r="D2472" s="4" t="s">
        <v>7386</v>
      </c>
      <c r="E2472" s="24"/>
      <c r="F2472" s="24"/>
      <c r="G2472" s="24"/>
      <c r="H2472" s="24"/>
      <c r="I2472" s="40" t="s">
        <v>2035</v>
      </c>
      <c r="J2472" s="4" t="s">
        <v>3214</v>
      </c>
      <c r="K2472" s="2">
        <v>0.28605294227600098</v>
      </c>
      <c r="L2472" s="2">
        <v>-0.11047070473432501</v>
      </c>
      <c r="M2472" s="2">
        <f t="shared" si="92"/>
        <v>0</v>
      </c>
      <c r="N2472" s="2">
        <f t="shared" si="93"/>
        <v>0</v>
      </c>
      <c r="P2472" s="1">
        <v>138</v>
      </c>
    </row>
    <row r="2473" spans="1:16" x14ac:dyDescent="0.2">
      <c r="A2473" s="4" t="s">
        <v>5209</v>
      </c>
      <c r="B2473" s="4" t="s">
        <v>5209</v>
      </c>
      <c r="C2473" s="4">
        <v>1091</v>
      </c>
      <c r="D2473" s="4" t="s">
        <v>7387</v>
      </c>
      <c r="E2473" s="23">
        <v>12.632</v>
      </c>
      <c r="F2473" s="24"/>
      <c r="G2473" s="24"/>
      <c r="H2473" s="24"/>
      <c r="I2473" s="40" t="s">
        <v>2035</v>
      </c>
      <c r="J2473" s="4" t="s">
        <v>3214</v>
      </c>
      <c r="K2473" s="2">
        <v>0.28605294227600098</v>
      </c>
      <c r="L2473" s="2">
        <v>-0.11047070473432501</v>
      </c>
      <c r="M2473" s="2">
        <f t="shared" si="92"/>
        <v>3.6134207668304441</v>
      </c>
      <c r="N2473" s="2">
        <f t="shared" si="93"/>
        <v>-1.3954659422039934</v>
      </c>
      <c r="P2473" s="1">
        <v>138</v>
      </c>
    </row>
    <row r="2474" spans="1:16" x14ac:dyDescent="0.2">
      <c r="A2474" s="4" t="s">
        <v>5210</v>
      </c>
      <c r="B2474" s="4" t="s">
        <v>5210</v>
      </c>
      <c r="C2474" s="4">
        <v>1092</v>
      </c>
      <c r="D2474" s="4" t="s">
        <v>3220</v>
      </c>
      <c r="E2474" s="23">
        <v>2.133</v>
      </c>
      <c r="F2474" s="24"/>
      <c r="G2474" s="24"/>
      <c r="H2474" s="24"/>
      <c r="I2474" s="40" t="s">
        <v>2035</v>
      </c>
      <c r="J2474" s="4" t="s">
        <v>3220</v>
      </c>
      <c r="K2474" s="2">
        <v>0.28609427809715299</v>
      </c>
      <c r="L2474" s="2">
        <v>-0.110501125454903</v>
      </c>
      <c r="M2474" s="2">
        <f t="shared" si="92"/>
        <v>0.61023909518122732</v>
      </c>
      <c r="N2474" s="2">
        <f t="shared" si="93"/>
        <v>-0.2356989005953081</v>
      </c>
      <c r="P2474" s="1">
        <v>138</v>
      </c>
    </row>
    <row r="2475" spans="1:16" x14ac:dyDescent="0.2">
      <c r="A2475" s="4" t="s">
        <v>5211</v>
      </c>
      <c r="B2475" s="4" t="s">
        <v>5211</v>
      </c>
      <c r="C2475" s="4">
        <v>1093</v>
      </c>
      <c r="D2475" s="4" t="s">
        <v>7388</v>
      </c>
      <c r="E2475" s="23">
        <v>5.2270000000000003</v>
      </c>
      <c r="F2475" s="24"/>
      <c r="G2475" s="24"/>
      <c r="H2475" s="24"/>
      <c r="I2475" s="40" t="s">
        <v>2035</v>
      </c>
      <c r="J2475" s="4" t="s">
        <v>3220</v>
      </c>
      <c r="K2475" s="2">
        <v>0.28609427809715299</v>
      </c>
      <c r="L2475" s="2">
        <v>-0.110501125454903</v>
      </c>
      <c r="M2475" s="2">
        <f t="shared" si="92"/>
        <v>1.4954147916138187</v>
      </c>
      <c r="N2475" s="2">
        <f t="shared" si="93"/>
        <v>-0.57758938275277805</v>
      </c>
      <c r="P2475" s="1">
        <v>138</v>
      </c>
    </row>
    <row r="2476" spans="1:16" x14ac:dyDescent="0.2">
      <c r="A2476" s="4" t="s">
        <v>3221</v>
      </c>
      <c r="B2476" s="4" t="s">
        <v>3221</v>
      </c>
      <c r="C2476" s="4">
        <v>1094</v>
      </c>
      <c r="D2476" s="4" t="s">
        <v>3221</v>
      </c>
      <c r="E2476" s="23">
        <v>3.3980000000000001</v>
      </c>
      <c r="F2476" s="24"/>
      <c r="G2476" s="24"/>
      <c r="H2476" s="24"/>
      <c r="I2476" s="40" t="s">
        <v>2035</v>
      </c>
      <c r="J2476" s="4" t="s">
        <v>3222</v>
      </c>
      <c r="K2476" s="2">
        <v>0.28609427809715299</v>
      </c>
      <c r="L2476" s="2">
        <v>-0.110501125454903</v>
      </c>
      <c r="M2476" s="2">
        <f t="shared" si="92"/>
        <v>0.97214835697412594</v>
      </c>
      <c r="N2476" s="2">
        <f t="shared" si="93"/>
        <v>-0.37548282429576041</v>
      </c>
      <c r="P2476" s="1">
        <v>138</v>
      </c>
    </row>
    <row r="2477" spans="1:16" x14ac:dyDescent="0.2">
      <c r="A2477" s="4" t="s">
        <v>5212</v>
      </c>
      <c r="B2477" s="4" t="s">
        <v>5212</v>
      </c>
      <c r="C2477" s="4">
        <v>1095</v>
      </c>
      <c r="D2477" s="4" t="s">
        <v>7389</v>
      </c>
      <c r="E2477" s="23">
        <v>1.6220000000000001</v>
      </c>
      <c r="F2477" s="24"/>
      <c r="G2477" s="24"/>
      <c r="H2477" s="24"/>
      <c r="I2477" s="40" t="s">
        <v>2035</v>
      </c>
      <c r="J2477" s="4" t="s">
        <v>3223</v>
      </c>
      <c r="K2477" s="2">
        <v>0.28609427809715299</v>
      </c>
      <c r="L2477" s="2">
        <v>-0.110501125454903</v>
      </c>
      <c r="M2477" s="2">
        <f t="shared" si="92"/>
        <v>0.4640449190735822</v>
      </c>
      <c r="N2477" s="2">
        <f t="shared" si="93"/>
        <v>-0.17923282548785266</v>
      </c>
      <c r="P2477" s="1">
        <v>138</v>
      </c>
    </row>
    <row r="2478" spans="1:16" x14ac:dyDescent="0.2">
      <c r="A2478" s="4" t="s">
        <v>5213</v>
      </c>
      <c r="B2478" s="4" t="s">
        <v>5213</v>
      </c>
      <c r="C2478" s="4">
        <v>1096</v>
      </c>
      <c r="D2478" s="4" t="s">
        <v>7390</v>
      </c>
      <c r="E2478" s="23">
        <v>3.4009999999999998</v>
      </c>
      <c r="F2478" s="24"/>
      <c r="G2478" s="24"/>
      <c r="H2478" s="24"/>
      <c r="I2478" s="40" t="s">
        <v>2035</v>
      </c>
      <c r="J2478" s="4" t="s">
        <v>3223</v>
      </c>
      <c r="K2478" s="2">
        <v>0.28609427809715299</v>
      </c>
      <c r="L2478" s="2">
        <v>-0.110501125454903</v>
      </c>
      <c r="M2478" s="2">
        <f t="shared" si="92"/>
        <v>0.97300663980841728</v>
      </c>
      <c r="N2478" s="2">
        <f t="shared" si="93"/>
        <v>-0.37581432767212508</v>
      </c>
      <c r="P2478" s="1">
        <v>138</v>
      </c>
    </row>
    <row r="2479" spans="1:16" x14ac:dyDescent="0.2">
      <c r="C2479" s="4">
        <v>1097</v>
      </c>
      <c r="D2479" s="4" t="s">
        <v>7391</v>
      </c>
      <c r="E2479" s="24"/>
      <c r="F2479" s="24"/>
      <c r="G2479" s="24"/>
      <c r="H2479" s="24"/>
      <c r="I2479" s="40" t="s">
        <v>2035</v>
      </c>
      <c r="J2479" s="4" t="s">
        <v>3223</v>
      </c>
      <c r="K2479" s="2">
        <v>0.28609427809715299</v>
      </c>
      <c r="L2479" s="2">
        <v>-0.110501125454903</v>
      </c>
      <c r="M2479" s="2">
        <f t="shared" si="92"/>
        <v>0</v>
      </c>
      <c r="N2479" s="2">
        <f t="shared" si="93"/>
        <v>0</v>
      </c>
      <c r="P2479" s="1">
        <v>138</v>
      </c>
    </row>
    <row r="2480" spans="1:16" x14ac:dyDescent="0.2">
      <c r="A2480" s="4" t="s">
        <v>5214</v>
      </c>
      <c r="B2480" s="4" t="s">
        <v>5214</v>
      </c>
      <c r="C2480" s="4">
        <v>1098</v>
      </c>
      <c r="D2480" s="4" t="s">
        <v>7392</v>
      </c>
      <c r="E2480" s="23">
        <v>0.70599999999999996</v>
      </c>
      <c r="F2480" s="24"/>
      <c r="G2480" s="24"/>
      <c r="H2480" s="24"/>
      <c r="I2480" s="40" t="s">
        <v>2035</v>
      </c>
      <c r="J2480" s="4" t="s">
        <v>3223</v>
      </c>
      <c r="K2480" s="2">
        <v>0.28609427809715299</v>
      </c>
      <c r="L2480" s="2">
        <v>-0.110501125454903</v>
      </c>
      <c r="M2480" s="2">
        <f t="shared" si="92"/>
        <v>0.20198256033659001</v>
      </c>
      <c r="N2480" s="2">
        <f t="shared" si="93"/>
        <v>-7.8013794571161504E-2</v>
      </c>
      <c r="P2480" s="1">
        <v>138</v>
      </c>
    </row>
    <row r="2481" spans="1:16" x14ac:dyDescent="0.2">
      <c r="A2481" s="4" t="s">
        <v>5215</v>
      </c>
      <c r="B2481" s="4" t="s">
        <v>5215</v>
      </c>
      <c r="C2481" s="4">
        <v>1099</v>
      </c>
      <c r="D2481" s="4" t="s">
        <v>7393</v>
      </c>
      <c r="E2481" s="24"/>
      <c r="F2481" s="24"/>
      <c r="G2481" s="24"/>
      <c r="H2481" s="24"/>
      <c r="I2481" s="40" t="s">
        <v>2035</v>
      </c>
      <c r="J2481" s="4" t="s">
        <v>3215</v>
      </c>
      <c r="K2481" s="2">
        <v>0.28739210963249201</v>
      </c>
      <c r="L2481" s="2">
        <v>-0.110784143209457</v>
      </c>
      <c r="M2481" s="2">
        <f t="shared" si="92"/>
        <v>0</v>
      </c>
      <c r="N2481" s="2">
        <f t="shared" si="93"/>
        <v>0</v>
      </c>
      <c r="P2481" s="1">
        <v>138</v>
      </c>
    </row>
    <row r="2482" spans="1:16" x14ac:dyDescent="0.2">
      <c r="A2482" s="4" t="s">
        <v>5216</v>
      </c>
      <c r="B2482" s="4" t="s">
        <v>5216</v>
      </c>
      <c r="C2482" s="4">
        <v>1100</v>
      </c>
      <c r="D2482" s="4" t="s">
        <v>7394</v>
      </c>
      <c r="E2482" s="23">
        <v>10.691000000000001</v>
      </c>
      <c r="F2482" s="24"/>
      <c r="G2482" s="24"/>
      <c r="H2482" s="24"/>
      <c r="I2482" s="40" t="s">
        <v>2035</v>
      </c>
      <c r="J2482" s="4" t="s">
        <v>3215</v>
      </c>
      <c r="K2482" s="2">
        <v>0.28739210963249201</v>
      </c>
      <c r="L2482" s="2">
        <v>-0.110784143209457</v>
      </c>
      <c r="M2482" s="2">
        <f t="shared" si="92"/>
        <v>3.0725090440809724</v>
      </c>
      <c r="N2482" s="2">
        <f t="shared" si="93"/>
        <v>-1.1843932750523047</v>
      </c>
      <c r="P2482" s="1">
        <v>138</v>
      </c>
    </row>
    <row r="2483" spans="1:16" x14ac:dyDescent="0.2">
      <c r="A2483" s="4" t="s">
        <v>5217</v>
      </c>
      <c r="B2483" s="4" t="s">
        <v>5217</v>
      </c>
      <c r="C2483" s="4">
        <v>1101</v>
      </c>
      <c r="D2483" s="4" t="s">
        <v>3224</v>
      </c>
      <c r="E2483" s="23">
        <v>10.898</v>
      </c>
      <c r="F2483" s="24"/>
      <c r="G2483" s="24"/>
      <c r="H2483" s="24"/>
      <c r="I2483" s="40" t="s">
        <v>2035</v>
      </c>
      <c r="J2483" s="4" t="s">
        <v>3225</v>
      </c>
      <c r="K2483" s="2">
        <v>0.28739210963249201</v>
      </c>
      <c r="L2483" s="2">
        <v>-0.110784143209457</v>
      </c>
      <c r="M2483" s="2">
        <f t="shared" si="92"/>
        <v>3.131999210774898</v>
      </c>
      <c r="N2483" s="2">
        <f t="shared" si="93"/>
        <v>-1.2073255926966624</v>
      </c>
      <c r="P2483" s="1">
        <v>138</v>
      </c>
    </row>
    <row r="2484" spans="1:16" x14ac:dyDescent="0.2">
      <c r="A2484" s="4" t="s">
        <v>5218</v>
      </c>
      <c r="B2484" s="4" t="s">
        <v>5218</v>
      </c>
      <c r="C2484" s="4">
        <v>1102</v>
      </c>
      <c r="D2484" s="4" t="s">
        <v>7395</v>
      </c>
      <c r="E2484" s="23">
        <v>7.9610000000000003</v>
      </c>
      <c r="F2484" s="24"/>
      <c r="G2484" s="24"/>
      <c r="H2484" s="24"/>
      <c r="I2484" s="40" t="s">
        <v>2035</v>
      </c>
      <c r="J2484" s="4" t="s">
        <v>3215</v>
      </c>
      <c r="K2484" s="2">
        <v>0.28720191121101402</v>
      </c>
      <c r="L2484" s="2">
        <v>-0.110739558935165</v>
      </c>
      <c r="M2484" s="2">
        <f t="shared" si="92"/>
        <v>2.2864144151508827</v>
      </c>
      <c r="N2484" s="2">
        <f t="shared" si="93"/>
        <v>-0.88159762868284863</v>
      </c>
      <c r="P2484" s="1">
        <v>138</v>
      </c>
    </row>
    <row r="2485" spans="1:16" x14ac:dyDescent="0.2">
      <c r="A2485" s="4" t="s">
        <v>5219</v>
      </c>
      <c r="B2485" s="4" t="s">
        <v>5219</v>
      </c>
      <c r="C2485" s="4">
        <v>1103</v>
      </c>
      <c r="D2485" s="4" t="s">
        <v>7396</v>
      </c>
      <c r="E2485" s="24"/>
      <c r="F2485" s="24"/>
      <c r="G2485" s="24"/>
      <c r="H2485" s="24"/>
      <c r="I2485" s="40" t="s">
        <v>2035</v>
      </c>
      <c r="J2485" s="4" t="s">
        <v>3215</v>
      </c>
      <c r="K2485" s="2">
        <v>0.286881864070892</v>
      </c>
      <c r="L2485" s="2">
        <v>-0.11066453158855399</v>
      </c>
      <c r="M2485" s="2">
        <f t="shared" si="92"/>
        <v>0</v>
      </c>
      <c r="N2485" s="2">
        <f t="shared" si="93"/>
        <v>0</v>
      </c>
      <c r="P2485" s="1">
        <v>138</v>
      </c>
    </row>
    <row r="2486" spans="1:16" x14ac:dyDescent="0.2">
      <c r="A2486" s="4" t="s">
        <v>5220</v>
      </c>
      <c r="B2486" s="4" t="s">
        <v>5220</v>
      </c>
      <c r="C2486" s="4">
        <v>1104</v>
      </c>
      <c r="D2486" s="4" t="s">
        <v>7397</v>
      </c>
      <c r="E2486" s="23">
        <v>7.5110000000000001</v>
      </c>
      <c r="F2486" s="24"/>
      <c r="G2486" s="24"/>
      <c r="H2486" s="24"/>
      <c r="I2486" s="40" t="s">
        <v>2035</v>
      </c>
      <c r="J2486" s="4" t="s">
        <v>3225</v>
      </c>
      <c r="K2486" s="2">
        <v>0.286881864070892</v>
      </c>
      <c r="L2486" s="2">
        <v>-0.11066453158855399</v>
      </c>
      <c r="M2486" s="2">
        <f t="shared" si="92"/>
        <v>2.1547696810364698</v>
      </c>
      <c r="N2486" s="2">
        <f t="shared" si="93"/>
        <v>-0.83120129676162902</v>
      </c>
      <c r="P2486" s="1">
        <v>138</v>
      </c>
    </row>
    <row r="2487" spans="1:16" x14ac:dyDescent="0.2">
      <c r="A2487" s="4" t="s">
        <v>5221</v>
      </c>
      <c r="B2487" s="4" t="s">
        <v>5221</v>
      </c>
      <c r="C2487" s="4">
        <v>1105</v>
      </c>
      <c r="D2487" s="4" t="s">
        <v>7398</v>
      </c>
      <c r="E2487" s="24"/>
      <c r="F2487" s="24"/>
      <c r="G2487" s="24"/>
      <c r="H2487" s="24"/>
      <c r="I2487" s="40" t="s">
        <v>2035</v>
      </c>
      <c r="J2487" s="4" t="s">
        <v>3214</v>
      </c>
      <c r="K2487" s="2">
        <v>0.28605681657791099</v>
      </c>
      <c r="L2487" s="2">
        <v>-0.110471129417419</v>
      </c>
      <c r="M2487" s="2">
        <f t="shared" si="92"/>
        <v>0</v>
      </c>
      <c r="N2487" s="2">
        <f t="shared" si="93"/>
        <v>0</v>
      </c>
      <c r="P2487" s="1">
        <v>138</v>
      </c>
    </row>
    <row r="2488" spans="1:16" x14ac:dyDescent="0.2">
      <c r="A2488" s="4" t="s">
        <v>5222</v>
      </c>
      <c r="B2488" s="4" t="s">
        <v>5222</v>
      </c>
      <c r="C2488" s="4">
        <v>1106</v>
      </c>
      <c r="D2488" s="4" t="s">
        <v>7399</v>
      </c>
      <c r="E2488" s="23">
        <v>13.105</v>
      </c>
      <c r="F2488" s="24"/>
      <c r="G2488" s="24"/>
      <c r="H2488" s="24"/>
      <c r="I2488" s="40" t="s">
        <v>2035</v>
      </c>
      <c r="J2488" s="4" t="s">
        <v>3214</v>
      </c>
      <c r="K2488" s="2">
        <v>0.28605681657791099</v>
      </c>
      <c r="L2488" s="2">
        <v>-0.110471129417419</v>
      </c>
      <c r="M2488" s="2">
        <f t="shared" si="92"/>
        <v>3.7487745812535236</v>
      </c>
      <c r="N2488" s="2">
        <f t="shared" si="93"/>
        <v>-1.4477241510152761</v>
      </c>
      <c r="P2488" s="1">
        <v>138</v>
      </c>
    </row>
    <row r="2489" spans="1:16" x14ac:dyDescent="0.2">
      <c r="A2489" s="4" t="s">
        <v>5223</v>
      </c>
      <c r="B2489" s="4" t="s">
        <v>5223</v>
      </c>
      <c r="C2489" s="4">
        <v>1107</v>
      </c>
      <c r="D2489" s="4" t="s">
        <v>7400</v>
      </c>
      <c r="E2489" s="24"/>
      <c r="F2489" s="24"/>
      <c r="G2489" s="24"/>
      <c r="H2489" s="24"/>
      <c r="I2489" s="40" t="s">
        <v>2035</v>
      </c>
      <c r="J2489" s="4" t="s">
        <v>3214</v>
      </c>
      <c r="K2489" s="2">
        <v>0.28623580932617199</v>
      </c>
      <c r="L2489" s="2">
        <v>-0.110513091087341</v>
      </c>
      <c r="M2489" s="2">
        <f t="shared" si="92"/>
        <v>0</v>
      </c>
      <c r="N2489" s="2">
        <f t="shared" si="93"/>
        <v>0</v>
      </c>
      <c r="P2489" s="1">
        <v>138</v>
      </c>
    </row>
    <row r="2490" spans="1:16" x14ac:dyDescent="0.2">
      <c r="A2490" s="4" t="s">
        <v>5222</v>
      </c>
      <c r="B2490" s="4" t="s">
        <v>5222</v>
      </c>
      <c r="C2490" s="4">
        <v>1108</v>
      </c>
      <c r="D2490" s="4" t="s">
        <v>7401</v>
      </c>
      <c r="E2490" s="23">
        <v>7.9329999999999998</v>
      </c>
      <c r="F2490" s="24"/>
      <c r="G2490" s="24"/>
      <c r="H2490" s="24"/>
      <c r="I2490" s="40" t="s">
        <v>2035</v>
      </c>
      <c r="J2490" s="4" t="s">
        <v>3214</v>
      </c>
      <c r="K2490" s="2">
        <v>0.28623580932617199</v>
      </c>
      <c r="L2490" s="2">
        <v>-0.110513091087341</v>
      </c>
      <c r="M2490" s="2">
        <f t="shared" si="92"/>
        <v>2.2707086753845225</v>
      </c>
      <c r="N2490" s="2">
        <f t="shared" si="93"/>
        <v>-0.87670035159587612</v>
      </c>
      <c r="P2490" s="1">
        <v>138</v>
      </c>
    </row>
    <row r="2491" spans="1:16" x14ac:dyDescent="0.2">
      <c r="A2491" s="4" t="s">
        <v>5224</v>
      </c>
      <c r="B2491" s="4" t="s">
        <v>5224</v>
      </c>
      <c r="C2491" s="4">
        <v>1111</v>
      </c>
      <c r="D2491" s="4" t="s">
        <v>7402</v>
      </c>
      <c r="E2491" s="24"/>
      <c r="F2491" s="24"/>
      <c r="G2491" s="24"/>
      <c r="H2491" s="24"/>
      <c r="I2491" s="40" t="s">
        <v>2035</v>
      </c>
      <c r="J2491" s="4" t="s">
        <v>3215</v>
      </c>
      <c r="K2491" s="2">
        <v>0.28824618458747903</v>
      </c>
      <c r="L2491" s="2">
        <v>-0.11099021136760701</v>
      </c>
      <c r="M2491" s="2">
        <f t="shared" si="92"/>
        <v>0</v>
      </c>
      <c r="N2491" s="2">
        <f t="shared" si="93"/>
        <v>0</v>
      </c>
      <c r="P2491" s="1">
        <v>138</v>
      </c>
    </row>
    <row r="2492" spans="1:16" x14ac:dyDescent="0.2">
      <c r="A2492" s="4" t="s">
        <v>5225</v>
      </c>
      <c r="B2492" s="4" t="s">
        <v>5225</v>
      </c>
      <c r="C2492" s="4">
        <v>1112</v>
      </c>
      <c r="D2492" s="4" t="s">
        <v>7403</v>
      </c>
      <c r="E2492" s="23">
        <v>1.0489999999999999</v>
      </c>
      <c r="F2492" s="24"/>
      <c r="G2492" s="24"/>
      <c r="H2492" s="24"/>
      <c r="I2492" s="40" t="s">
        <v>2035</v>
      </c>
      <c r="J2492" s="4" t="s">
        <v>3215</v>
      </c>
      <c r="K2492" s="2">
        <v>0.28824618458747903</v>
      </c>
      <c r="L2492" s="2">
        <v>-0.11099021136760701</v>
      </c>
      <c r="M2492" s="2">
        <f t="shared" si="92"/>
        <v>0.3023702476322655</v>
      </c>
      <c r="N2492" s="2">
        <f t="shared" si="93"/>
        <v>-0.11642873172461975</v>
      </c>
      <c r="P2492" s="1">
        <v>138</v>
      </c>
    </row>
    <row r="2493" spans="1:16" x14ac:dyDescent="0.2">
      <c r="A2493" s="4" t="s">
        <v>5226</v>
      </c>
      <c r="B2493" s="4" t="s">
        <v>5226</v>
      </c>
      <c r="C2493" s="4">
        <v>1113</v>
      </c>
      <c r="D2493" s="4" t="s">
        <v>7404</v>
      </c>
      <c r="E2493" s="23">
        <v>11.17</v>
      </c>
      <c r="F2493" s="24"/>
      <c r="G2493" s="24"/>
      <c r="H2493" s="24"/>
      <c r="I2493" s="40" t="s">
        <v>2035</v>
      </c>
      <c r="J2493" s="4" t="s">
        <v>3215</v>
      </c>
      <c r="K2493" s="2">
        <v>0.28827020525932301</v>
      </c>
      <c r="L2493" s="2">
        <v>-0.110999748110771</v>
      </c>
      <c r="M2493" s="2">
        <f t="shared" si="92"/>
        <v>3.219978192746638</v>
      </c>
      <c r="N2493" s="2">
        <f t="shared" si="93"/>
        <v>-1.2398671863973121</v>
      </c>
      <c r="P2493" s="1">
        <v>138</v>
      </c>
    </row>
    <row r="2494" spans="1:16" x14ac:dyDescent="0.2">
      <c r="A2494" s="4" t="s">
        <v>5227</v>
      </c>
      <c r="B2494" s="4" t="s">
        <v>5227</v>
      </c>
      <c r="C2494" s="4">
        <v>1116</v>
      </c>
      <c r="D2494" s="4" t="s">
        <v>7405</v>
      </c>
      <c r="E2494" s="23">
        <v>30.576000000000001</v>
      </c>
      <c r="F2494" s="24"/>
      <c r="G2494" s="24"/>
      <c r="H2494" s="24"/>
      <c r="I2494" s="40" t="s">
        <v>2035</v>
      </c>
      <c r="J2494" s="4" t="s">
        <v>3216</v>
      </c>
      <c r="K2494" s="2">
        <v>0.28872197866439803</v>
      </c>
      <c r="L2494" s="2">
        <v>-0.11118475347757301</v>
      </c>
      <c r="M2494" s="2">
        <f t="shared" si="92"/>
        <v>8.8279632196426334</v>
      </c>
      <c r="N2494" s="2">
        <f t="shared" si="93"/>
        <v>-3.3995850223302724</v>
      </c>
      <c r="P2494" s="1">
        <v>138</v>
      </c>
    </row>
    <row r="2495" spans="1:16" x14ac:dyDescent="0.2">
      <c r="A2495" s="4" t="s">
        <v>5228</v>
      </c>
      <c r="B2495" s="4" t="s">
        <v>5228</v>
      </c>
      <c r="C2495" s="4">
        <v>1117</v>
      </c>
      <c r="D2495" s="4" t="s">
        <v>7406</v>
      </c>
      <c r="E2495" s="23">
        <v>97.965999999999994</v>
      </c>
      <c r="F2495" s="24"/>
      <c r="G2495" s="24"/>
      <c r="H2495" s="24"/>
      <c r="I2495" s="40" t="s">
        <v>2035</v>
      </c>
      <c r="J2495" s="4" t="s">
        <v>3216</v>
      </c>
      <c r="K2495" s="2">
        <v>0.28859427571296697</v>
      </c>
      <c r="L2495" s="2">
        <v>-0.111142635345459</v>
      </c>
      <c r="M2495" s="2">
        <f t="shared" si="92"/>
        <v>28.272426814496519</v>
      </c>
      <c r="N2495" s="2">
        <f t="shared" si="93"/>
        <v>-10.888199414253236</v>
      </c>
      <c r="P2495" s="1">
        <v>138</v>
      </c>
    </row>
    <row r="2496" spans="1:16" x14ac:dyDescent="0.2">
      <c r="A2496" s="4" t="s">
        <v>5229</v>
      </c>
      <c r="B2496" s="4" t="s">
        <v>5229</v>
      </c>
      <c r="C2496" s="4">
        <v>1118</v>
      </c>
      <c r="D2496" s="4" t="s">
        <v>7407</v>
      </c>
      <c r="E2496" s="24"/>
      <c r="F2496" s="24"/>
      <c r="G2496" s="24"/>
      <c r="H2496" s="24"/>
      <c r="I2496" s="40" t="s">
        <v>2035</v>
      </c>
      <c r="J2496" s="4" t="s">
        <v>3216</v>
      </c>
      <c r="K2496" s="2">
        <v>0.28835713863372803</v>
      </c>
      <c r="L2496" s="2">
        <v>-0.111048959195614</v>
      </c>
      <c r="M2496" s="2">
        <f t="shared" si="92"/>
        <v>0</v>
      </c>
      <c r="N2496" s="2">
        <f t="shared" si="93"/>
        <v>0</v>
      </c>
      <c r="P2496" s="1">
        <v>138</v>
      </c>
    </row>
    <row r="2497" spans="1:16" x14ac:dyDescent="0.2">
      <c r="A2497" s="4" t="s">
        <v>5230</v>
      </c>
      <c r="B2497" s="4" t="s">
        <v>5230</v>
      </c>
      <c r="C2497" s="4">
        <v>1119</v>
      </c>
      <c r="D2497" s="4" t="s">
        <v>7408</v>
      </c>
      <c r="E2497" s="23">
        <v>1.1220000000000001</v>
      </c>
      <c r="F2497" s="24"/>
      <c r="G2497" s="24"/>
      <c r="H2497" s="24"/>
      <c r="I2497" s="40" t="s">
        <v>2035</v>
      </c>
      <c r="J2497" s="4" t="s">
        <v>3216</v>
      </c>
      <c r="K2497" s="2">
        <v>0.28835713863372803</v>
      </c>
      <c r="L2497" s="2">
        <v>-0.111048959195614</v>
      </c>
      <c r="M2497" s="2">
        <f t="shared" si="92"/>
        <v>0.32353670954704289</v>
      </c>
      <c r="N2497" s="2">
        <f t="shared" si="93"/>
        <v>-0.12459693221747892</v>
      </c>
      <c r="P2497" s="1">
        <v>138</v>
      </c>
    </row>
    <row r="2498" spans="1:16" x14ac:dyDescent="0.2">
      <c r="A2498" s="4" t="s">
        <v>5231</v>
      </c>
      <c r="B2498" s="4" t="s">
        <v>5231</v>
      </c>
      <c r="C2498" s="4">
        <v>1120</v>
      </c>
      <c r="D2498" s="4" t="s">
        <v>7409</v>
      </c>
      <c r="E2498" s="23">
        <v>14.977</v>
      </c>
      <c r="F2498" s="24"/>
      <c r="G2498" s="24"/>
      <c r="H2498" s="24"/>
      <c r="I2498" s="40" t="s">
        <v>2035</v>
      </c>
      <c r="J2498" s="4" t="s">
        <v>3216</v>
      </c>
      <c r="K2498" s="2">
        <v>0.28836658596992498</v>
      </c>
      <c r="L2498" s="2">
        <v>-0.11105364561080899</v>
      </c>
      <c r="M2498" s="2">
        <f t="shared" si="92"/>
        <v>4.3188663580715669</v>
      </c>
      <c r="N2498" s="2">
        <f t="shared" si="93"/>
        <v>-1.6632504503130863</v>
      </c>
      <c r="P2498" s="1">
        <v>138</v>
      </c>
    </row>
    <row r="2499" spans="1:16" x14ac:dyDescent="0.2">
      <c r="A2499" s="4" t="s">
        <v>5232</v>
      </c>
      <c r="B2499" s="4" t="s">
        <v>5232</v>
      </c>
      <c r="C2499" s="4">
        <v>1121</v>
      </c>
      <c r="D2499" s="4" t="s">
        <v>7410</v>
      </c>
      <c r="E2499" s="23">
        <v>67.322999999999993</v>
      </c>
      <c r="F2499" s="24"/>
      <c r="G2499" s="24"/>
      <c r="H2499" s="24"/>
      <c r="I2499" s="40" t="s">
        <v>2035</v>
      </c>
      <c r="J2499" s="4" t="s">
        <v>3215</v>
      </c>
      <c r="K2499" s="2">
        <v>0.288292676210403</v>
      </c>
      <c r="L2499" s="2">
        <v>-0.111016929149628</v>
      </c>
      <c r="M2499" s="2">
        <f t="shared" si="92"/>
        <v>19.40872784051296</v>
      </c>
      <c r="N2499" s="2">
        <f t="shared" si="93"/>
        <v>-7.4739927211404051</v>
      </c>
      <c r="P2499" s="1">
        <v>138</v>
      </c>
    </row>
    <row r="2500" spans="1:16" x14ac:dyDescent="0.2">
      <c r="A2500" s="4" t="s">
        <v>5233</v>
      </c>
      <c r="B2500" s="4" t="s">
        <v>5233</v>
      </c>
      <c r="C2500" s="4">
        <v>1122</v>
      </c>
      <c r="D2500" s="4" t="s">
        <v>7411</v>
      </c>
      <c r="E2500" s="23">
        <v>37.033000000000001</v>
      </c>
      <c r="F2500" s="24"/>
      <c r="G2500" s="24"/>
      <c r="H2500" s="24"/>
      <c r="I2500" s="40" t="s">
        <v>2035</v>
      </c>
      <c r="J2500" s="4" t="s">
        <v>3215</v>
      </c>
      <c r="K2500" s="2">
        <v>0.288063794374466</v>
      </c>
      <c r="L2500" s="2">
        <v>-0.11095276474952701</v>
      </c>
      <c r="M2500" s="2">
        <f t="shared" ref="M2500:M2563" si="94">(H2500+F2500+E2500)*K2500</f>
        <v>10.6678664970696</v>
      </c>
      <c r="N2500" s="2">
        <f t="shared" ref="N2500:N2563" si="95">(H2500+F2500+E2500)*L2500</f>
        <v>-4.1089137369692335</v>
      </c>
      <c r="P2500" s="1">
        <v>138</v>
      </c>
    </row>
    <row r="2501" spans="1:16" x14ac:dyDescent="0.2">
      <c r="A2501" s="4" t="s">
        <v>5233</v>
      </c>
      <c r="B2501" s="4" t="s">
        <v>5233</v>
      </c>
      <c r="C2501" s="4">
        <v>1123</v>
      </c>
      <c r="D2501" s="4" t="s">
        <v>7411</v>
      </c>
      <c r="E2501" s="23">
        <v>28.065000000000001</v>
      </c>
      <c r="F2501" s="24"/>
      <c r="G2501" s="24"/>
      <c r="H2501" s="24"/>
      <c r="I2501" s="40" t="s">
        <v>2035</v>
      </c>
      <c r="J2501" s="4" t="s">
        <v>3215</v>
      </c>
      <c r="K2501" s="2">
        <v>0.28692504763603199</v>
      </c>
      <c r="L2501" s="2">
        <v>-0.110691986978054</v>
      </c>
      <c r="M2501" s="2">
        <f t="shared" si="94"/>
        <v>8.0525514619052387</v>
      </c>
      <c r="N2501" s="2">
        <f t="shared" si="95"/>
        <v>-3.1065706145390859</v>
      </c>
      <c r="P2501" s="1">
        <v>69</v>
      </c>
    </row>
    <row r="2502" spans="1:16" x14ac:dyDescent="0.2">
      <c r="A2502" s="4" t="s">
        <v>5234</v>
      </c>
      <c r="B2502" s="4" t="s">
        <v>5234</v>
      </c>
      <c r="C2502" s="4">
        <v>1126</v>
      </c>
      <c r="D2502" s="4" t="s">
        <v>7412</v>
      </c>
      <c r="E2502" s="23">
        <v>34.088999999999999</v>
      </c>
      <c r="F2502" s="24"/>
      <c r="G2502" s="24"/>
      <c r="H2502" s="24"/>
      <c r="I2502" s="40" t="s">
        <v>2035</v>
      </c>
      <c r="J2502" s="4" t="s">
        <v>3215</v>
      </c>
      <c r="K2502" s="2">
        <v>0.28817433118820202</v>
      </c>
      <c r="L2502" s="2">
        <v>-0.110970228910446</v>
      </c>
      <c r="M2502" s="2">
        <f t="shared" si="94"/>
        <v>9.8235747758746186</v>
      </c>
      <c r="N2502" s="2">
        <f t="shared" si="95"/>
        <v>-3.7828641333281934</v>
      </c>
      <c r="P2502" s="1">
        <v>138</v>
      </c>
    </row>
    <row r="2503" spans="1:16" x14ac:dyDescent="0.2">
      <c r="A2503" s="4" t="s">
        <v>5234</v>
      </c>
      <c r="B2503" s="4" t="s">
        <v>5234</v>
      </c>
      <c r="C2503" s="4">
        <v>1127</v>
      </c>
      <c r="D2503" s="4" t="s">
        <v>7413</v>
      </c>
      <c r="E2503" s="23">
        <v>33.552</v>
      </c>
      <c r="F2503" s="24"/>
      <c r="G2503" s="24"/>
      <c r="H2503" s="24"/>
      <c r="I2503" s="40" t="s">
        <v>2035</v>
      </c>
      <c r="J2503" s="4" t="s">
        <v>3215</v>
      </c>
      <c r="K2503" s="2">
        <v>0.28824034333229098</v>
      </c>
      <c r="L2503" s="2">
        <v>-0.11099091172218301</v>
      </c>
      <c r="M2503" s="2">
        <f t="shared" si="94"/>
        <v>9.6710399994850267</v>
      </c>
      <c r="N2503" s="2">
        <f t="shared" si="95"/>
        <v>-3.7239670701026841</v>
      </c>
      <c r="P2503" s="1">
        <v>138</v>
      </c>
    </row>
    <row r="2504" spans="1:16" x14ac:dyDescent="0.2">
      <c r="A2504" s="4" t="s">
        <v>5235</v>
      </c>
      <c r="B2504" s="4" t="s">
        <v>5235</v>
      </c>
      <c r="C2504" s="4">
        <v>1128</v>
      </c>
      <c r="D2504" s="4" t="s">
        <v>7414</v>
      </c>
      <c r="E2504" s="23">
        <v>6.7320000000000002</v>
      </c>
      <c r="F2504" s="24"/>
      <c r="G2504" s="24"/>
      <c r="H2504" s="24"/>
      <c r="I2504" s="40" t="s">
        <v>2035</v>
      </c>
      <c r="J2504" s="4" t="s">
        <v>3215</v>
      </c>
      <c r="K2504" s="2">
        <v>0.28821697831153897</v>
      </c>
      <c r="L2504" s="2">
        <v>-0.110979311168194</v>
      </c>
      <c r="M2504" s="2">
        <f t="shared" si="94"/>
        <v>1.9402766979932804</v>
      </c>
      <c r="N2504" s="2">
        <f t="shared" si="95"/>
        <v>-0.74711272278428198</v>
      </c>
      <c r="P2504" s="1">
        <v>138</v>
      </c>
    </row>
    <row r="2505" spans="1:16" x14ac:dyDescent="0.2">
      <c r="A2505" s="4" t="s">
        <v>5236</v>
      </c>
      <c r="B2505" s="4" t="s">
        <v>5236</v>
      </c>
      <c r="C2505" s="4">
        <v>1129</v>
      </c>
      <c r="D2505" s="4" t="s">
        <v>7331</v>
      </c>
      <c r="E2505" s="23">
        <v>28.477</v>
      </c>
      <c r="F2505" s="24"/>
      <c r="G2505" s="24"/>
      <c r="H2505" s="24"/>
      <c r="I2505" s="40" t="s">
        <v>2035</v>
      </c>
      <c r="J2505" s="4" t="s">
        <v>3215</v>
      </c>
      <c r="K2505" s="2">
        <v>0.28821977972984297</v>
      </c>
      <c r="L2505" s="2">
        <v>-0.11099398136138899</v>
      </c>
      <c r="M2505" s="2">
        <f t="shared" si="94"/>
        <v>8.2076346673667384</v>
      </c>
      <c r="N2505" s="2">
        <f t="shared" si="95"/>
        <v>-3.1607756072282744</v>
      </c>
      <c r="P2505" s="1">
        <v>138</v>
      </c>
    </row>
    <row r="2506" spans="1:16" x14ac:dyDescent="0.2">
      <c r="A2506" s="4" t="s">
        <v>5237</v>
      </c>
      <c r="B2506" s="4" t="s">
        <v>5237</v>
      </c>
      <c r="C2506" s="4">
        <v>1130</v>
      </c>
      <c r="D2506" s="4" t="s">
        <v>7415</v>
      </c>
      <c r="E2506" s="23">
        <v>5.4660000000000002</v>
      </c>
      <c r="F2506" s="24"/>
      <c r="G2506" s="24"/>
      <c r="H2506" s="24"/>
      <c r="I2506" s="40" t="s">
        <v>2035</v>
      </c>
      <c r="J2506" s="4" t="s">
        <v>3215</v>
      </c>
      <c r="K2506" s="2">
        <v>0.28819912672042802</v>
      </c>
      <c r="L2506" s="2">
        <v>-0.110988520085812</v>
      </c>
      <c r="M2506" s="2">
        <f t="shared" si="94"/>
        <v>1.5752964266538596</v>
      </c>
      <c r="N2506" s="2">
        <f t="shared" si="95"/>
        <v>-0.60666325078904848</v>
      </c>
      <c r="P2506" s="1">
        <v>138</v>
      </c>
    </row>
    <row r="2507" spans="1:16" x14ac:dyDescent="0.2">
      <c r="A2507" s="4" t="s">
        <v>5238</v>
      </c>
      <c r="B2507" s="4" t="s">
        <v>5238</v>
      </c>
      <c r="C2507" s="4">
        <v>1132</v>
      </c>
      <c r="D2507" s="4" t="s">
        <v>7416</v>
      </c>
      <c r="E2507" s="23">
        <v>25.783000000000001</v>
      </c>
      <c r="F2507" s="24"/>
      <c r="G2507" s="24"/>
      <c r="H2507" s="24"/>
      <c r="I2507" s="40" t="s">
        <v>2035</v>
      </c>
      <c r="J2507" s="4" t="s">
        <v>3216</v>
      </c>
      <c r="K2507" s="2">
        <v>0.28860798478126498</v>
      </c>
      <c r="L2507" s="2">
        <v>-0.11117673665285099</v>
      </c>
      <c r="M2507" s="2">
        <f t="shared" si="94"/>
        <v>7.4411796716153553</v>
      </c>
      <c r="N2507" s="2">
        <f t="shared" si="95"/>
        <v>-2.8664698011204575</v>
      </c>
      <c r="P2507" s="1">
        <v>138</v>
      </c>
    </row>
    <row r="2508" spans="1:16" x14ac:dyDescent="0.2">
      <c r="A2508" s="4" t="s">
        <v>5239</v>
      </c>
      <c r="B2508" s="4" t="s">
        <v>5239</v>
      </c>
      <c r="C2508" s="4">
        <v>1137</v>
      </c>
      <c r="D2508" s="4" t="s">
        <v>7417</v>
      </c>
      <c r="E2508" s="24"/>
      <c r="F2508" s="24"/>
      <c r="G2508" s="24"/>
      <c r="H2508" s="24"/>
      <c r="I2508" s="40" t="s">
        <v>2035</v>
      </c>
      <c r="J2508" s="4" t="s">
        <v>3216</v>
      </c>
      <c r="K2508" s="2">
        <v>0.28817570209503202</v>
      </c>
      <c r="L2508" s="2">
        <v>-0.111029274761677</v>
      </c>
      <c r="M2508" s="2">
        <f t="shared" si="94"/>
        <v>0</v>
      </c>
      <c r="N2508" s="2">
        <f t="shared" si="95"/>
        <v>0</v>
      </c>
      <c r="P2508" s="1">
        <v>138</v>
      </c>
    </row>
    <row r="2509" spans="1:16" x14ac:dyDescent="0.2">
      <c r="A2509" s="4" t="s">
        <v>5239</v>
      </c>
      <c r="B2509" s="4" t="s">
        <v>5239</v>
      </c>
      <c r="C2509" s="4">
        <v>1138</v>
      </c>
      <c r="D2509" s="4" t="s">
        <v>7418</v>
      </c>
      <c r="E2509" s="23">
        <v>0.28699999999999998</v>
      </c>
      <c r="F2509" s="24"/>
      <c r="G2509" s="24"/>
      <c r="H2509" s="24"/>
      <c r="I2509" s="40" t="s">
        <v>2035</v>
      </c>
      <c r="J2509" s="4" t="s">
        <v>3216</v>
      </c>
      <c r="K2509" s="2">
        <v>0.28831881284713701</v>
      </c>
      <c r="L2509" s="2">
        <v>-0.111063562333584</v>
      </c>
      <c r="M2509" s="2">
        <f t="shared" si="94"/>
        <v>8.2747499287128309E-2</v>
      </c>
      <c r="N2509" s="2">
        <f t="shared" si="95"/>
        <v>-3.1875242389738608E-2</v>
      </c>
      <c r="P2509" s="1">
        <v>138</v>
      </c>
    </row>
    <row r="2510" spans="1:16" x14ac:dyDescent="0.2">
      <c r="A2510" s="4" t="s">
        <v>5240</v>
      </c>
      <c r="B2510" s="4" t="s">
        <v>5240</v>
      </c>
      <c r="C2510" s="4">
        <v>1141</v>
      </c>
      <c r="D2510" s="4" t="s">
        <v>7419</v>
      </c>
      <c r="E2510" s="24"/>
      <c r="F2510" s="24"/>
      <c r="G2510" s="24"/>
      <c r="H2510" s="24"/>
      <c r="I2510" s="40" t="s">
        <v>2035</v>
      </c>
      <c r="J2510" s="4" t="s">
        <v>3215</v>
      </c>
      <c r="K2510" s="2">
        <v>0.28727191686630199</v>
      </c>
      <c r="L2510" s="2">
        <v>-0.11084070801734899</v>
      </c>
      <c r="M2510" s="2">
        <f t="shared" si="94"/>
        <v>0</v>
      </c>
      <c r="N2510" s="2">
        <f t="shared" si="95"/>
        <v>0</v>
      </c>
      <c r="P2510" s="1">
        <v>138</v>
      </c>
    </row>
    <row r="2511" spans="1:16" x14ac:dyDescent="0.2">
      <c r="A2511" s="4" t="s">
        <v>5240</v>
      </c>
      <c r="B2511" s="4" t="s">
        <v>5240</v>
      </c>
      <c r="C2511" s="4">
        <v>1142</v>
      </c>
      <c r="D2511" s="4" t="s">
        <v>7419</v>
      </c>
      <c r="E2511" s="24"/>
      <c r="F2511" s="24"/>
      <c r="G2511" s="24"/>
      <c r="H2511" s="24"/>
      <c r="I2511" s="40" t="s">
        <v>2035</v>
      </c>
      <c r="J2511" s="4" t="s">
        <v>3215</v>
      </c>
      <c r="K2511" s="2">
        <v>0.287020564079285</v>
      </c>
      <c r="L2511" s="2">
        <v>-0.11077623814344401</v>
      </c>
      <c r="M2511" s="2">
        <f t="shared" si="94"/>
        <v>0</v>
      </c>
      <c r="N2511" s="2">
        <f t="shared" si="95"/>
        <v>0</v>
      </c>
      <c r="P2511" s="1">
        <v>69</v>
      </c>
    </row>
    <row r="2512" spans="1:16" x14ac:dyDescent="0.2">
      <c r="A2512" s="4" t="s">
        <v>5241</v>
      </c>
      <c r="B2512" s="4" t="s">
        <v>5241</v>
      </c>
      <c r="C2512" s="4">
        <v>1143</v>
      </c>
      <c r="D2512" s="4" t="s">
        <v>7420</v>
      </c>
      <c r="E2512" s="24"/>
      <c r="F2512" s="24"/>
      <c r="G2512" s="24"/>
      <c r="H2512" s="24"/>
      <c r="I2512" s="40" t="s">
        <v>2035</v>
      </c>
      <c r="J2512" s="4" t="s">
        <v>3215</v>
      </c>
      <c r="K2512" s="2">
        <v>0.28757247328758201</v>
      </c>
      <c r="L2512" s="2">
        <v>-0.110892437398434</v>
      </c>
      <c r="M2512" s="2">
        <f t="shared" si="94"/>
        <v>0</v>
      </c>
      <c r="N2512" s="2">
        <f t="shared" si="95"/>
        <v>0</v>
      </c>
      <c r="P2512" s="1">
        <v>138</v>
      </c>
    </row>
    <row r="2513" spans="1:16" x14ac:dyDescent="0.2">
      <c r="A2513" s="4" t="s">
        <v>5242</v>
      </c>
      <c r="B2513" s="4" t="s">
        <v>5242</v>
      </c>
      <c r="C2513" s="4">
        <v>1144</v>
      </c>
      <c r="D2513" s="4" t="s">
        <v>7421</v>
      </c>
      <c r="E2513" s="23">
        <v>16.617999999999999</v>
      </c>
      <c r="F2513" s="24"/>
      <c r="G2513" s="24"/>
      <c r="H2513" s="24"/>
      <c r="I2513" s="40" t="s">
        <v>2035</v>
      </c>
      <c r="J2513" s="4" t="s">
        <v>3215</v>
      </c>
      <c r="K2513" s="2">
        <v>0.28757247328758201</v>
      </c>
      <c r="L2513" s="2">
        <v>-0.110892437398434</v>
      </c>
      <c r="M2513" s="2">
        <f t="shared" si="94"/>
        <v>4.7788793610930371</v>
      </c>
      <c r="N2513" s="2">
        <f t="shared" si="95"/>
        <v>-1.8428105246871762</v>
      </c>
      <c r="P2513" s="1">
        <v>138</v>
      </c>
    </row>
    <row r="2514" spans="1:16" x14ac:dyDescent="0.2">
      <c r="A2514" s="4" t="s">
        <v>5243</v>
      </c>
      <c r="B2514" s="4" t="s">
        <v>5243</v>
      </c>
      <c r="C2514" s="4">
        <v>1145</v>
      </c>
      <c r="D2514" s="4" t="s">
        <v>7422</v>
      </c>
      <c r="E2514" s="23">
        <v>3.7330000000000001</v>
      </c>
      <c r="F2514" s="24"/>
      <c r="G2514" s="24"/>
      <c r="H2514" s="24"/>
      <c r="I2514" s="40" t="s">
        <v>2035</v>
      </c>
      <c r="J2514" s="4" t="s">
        <v>3215</v>
      </c>
      <c r="K2514" s="2">
        <v>0.28705975413322399</v>
      </c>
      <c r="L2514" s="2">
        <v>-0.11077623814344401</v>
      </c>
      <c r="M2514" s="2">
        <f t="shared" si="94"/>
        <v>1.0715940621793252</v>
      </c>
      <c r="N2514" s="2">
        <f t="shared" si="95"/>
        <v>-0.4135276969894765</v>
      </c>
      <c r="P2514" s="1">
        <v>138</v>
      </c>
    </row>
    <row r="2515" spans="1:16" x14ac:dyDescent="0.2">
      <c r="A2515" s="4" t="s">
        <v>5244</v>
      </c>
      <c r="B2515" s="4" t="s">
        <v>5244</v>
      </c>
      <c r="C2515" s="4">
        <v>1147</v>
      </c>
      <c r="D2515" s="4" t="s">
        <v>7423</v>
      </c>
      <c r="E2515" s="24"/>
      <c r="F2515" s="24"/>
      <c r="G2515" s="24"/>
      <c r="H2515" s="24"/>
      <c r="I2515" s="40" t="s">
        <v>2035</v>
      </c>
      <c r="J2515" s="4" t="s">
        <v>2513</v>
      </c>
      <c r="K2515" s="2">
        <v>0.286263257265091</v>
      </c>
      <c r="L2515" s="2">
        <v>-0.110587663948536</v>
      </c>
      <c r="M2515" s="2">
        <f t="shared" si="94"/>
        <v>0</v>
      </c>
      <c r="N2515" s="2">
        <f t="shared" si="95"/>
        <v>0</v>
      </c>
      <c r="P2515" s="1">
        <v>138</v>
      </c>
    </row>
    <row r="2516" spans="1:16" x14ac:dyDescent="0.2">
      <c r="A2516" s="4" t="s">
        <v>5245</v>
      </c>
      <c r="B2516" s="4" t="s">
        <v>5245</v>
      </c>
      <c r="C2516" s="4">
        <v>1148</v>
      </c>
      <c r="D2516" s="4" t="s">
        <v>7424</v>
      </c>
      <c r="E2516" s="23">
        <v>16.812999999999999</v>
      </c>
      <c r="F2516" s="24"/>
      <c r="G2516" s="24"/>
      <c r="H2516" s="24"/>
      <c r="I2516" s="40" t="s">
        <v>2035</v>
      </c>
      <c r="J2516" s="4" t="s">
        <v>2513</v>
      </c>
      <c r="K2516" s="2">
        <v>0.286263257265091</v>
      </c>
      <c r="L2516" s="2">
        <v>-0.110587663948536</v>
      </c>
      <c r="M2516" s="2">
        <f t="shared" si="94"/>
        <v>4.8129441443979744</v>
      </c>
      <c r="N2516" s="2">
        <f t="shared" si="95"/>
        <v>-1.8593103939667357</v>
      </c>
      <c r="P2516" s="1">
        <v>138</v>
      </c>
    </row>
    <row r="2517" spans="1:16" x14ac:dyDescent="0.2">
      <c r="A2517" s="4" t="s">
        <v>5246</v>
      </c>
      <c r="B2517" s="4" t="s">
        <v>5246</v>
      </c>
      <c r="C2517" s="4">
        <v>1149</v>
      </c>
      <c r="D2517" s="4" t="s">
        <v>7425</v>
      </c>
      <c r="E2517" s="23">
        <v>12.225</v>
      </c>
      <c r="F2517" s="24"/>
      <c r="G2517" s="24"/>
      <c r="H2517" s="24"/>
      <c r="I2517" s="40" t="s">
        <v>2035</v>
      </c>
      <c r="J2517" s="4" t="s">
        <v>2513</v>
      </c>
      <c r="K2517" s="2">
        <v>0.286440759897232</v>
      </c>
      <c r="L2517" s="2">
        <v>-0.110678538680077</v>
      </c>
      <c r="M2517" s="2">
        <f t="shared" si="94"/>
        <v>3.5017382897436611</v>
      </c>
      <c r="N2517" s="2">
        <f t="shared" si="95"/>
        <v>-1.3530451353639412</v>
      </c>
      <c r="P2517" s="1">
        <v>138</v>
      </c>
    </row>
    <row r="2518" spans="1:16" x14ac:dyDescent="0.2">
      <c r="A2518" s="4" t="s">
        <v>5247</v>
      </c>
      <c r="B2518" s="4" t="s">
        <v>5247</v>
      </c>
      <c r="C2518" s="4">
        <v>1150</v>
      </c>
      <c r="D2518" s="4" t="s">
        <v>7426</v>
      </c>
      <c r="E2518" s="23">
        <v>1.34</v>
      </c>
      <c r="F2518" s="24"/>
      <c r="G2518" s="24"/>
      <c r="H2518" s="24"/>
      <c r="I2518" s="40" t="s">
        <v>2035</v>
      </c>
      <c r="J2518" s="4" t="s">
        <v>3226</v>
      </c>
      <c r="K2518" s="2">
        <v>0.28651267290115401</v>
      </c>
      <c r="L2518" s="2">
        <v>-0.110715359449387</v>
      </c>
      <c r="M2518" s="2">
        <f t="shared" si="94"/>
        <v>0.38392698168754641</v>
      </c>
      <c r="N2518" s="2">
        <f t="shared" si="95"/>
        <v>-0.14835858166217858</v>
      </c>
      <c r="P2518" s="1">
        <v>138</v>
      </c>
    </row>
    <row r="2519" spans="1:16" x14ac:dyDescent="0.2">
      <c r="A2519" s="4" t="s">
        <v>5248</v>
      </c>
      <c r="B2519" s="4" t="s">
        <v>5248</v>
      </c>
      <c r="C2519" s="4">
        <v>1152</v>
      </c>
      <c r="D2519" s="4" t="s">
        <v>7427</v>
      </c>
      <c r="E2519" s="23">
        <v>5.8179999999999996</v>
      </c>
      <c r="F2519" s="24"/>
      <c r="G2519" s="24"/>
      <c r="H2519" s="24"/>
      <c r="I2519" s="40" t="s">
        <v>2035</v>
      </c>
      <c r="J2519" s="4" t="s">
        <v>3226</v>
      </c>
      <c r="K2519" s="2">
        <v>0.286440759897232</v>
      </c>
      <c r="L2519" s="2">
        <v>-0.110678538680077</v>
      </c>
      <c r="M2519" s="2">
        <f t="shared" si="94"/>
        <v>1.6665123410820957</v>
      </c>
      <c r="N2519" s="2">
        <f t="shared" si="95"/>
        <v>-0.64392773804068792</v>
      </c>
      <c r="P2519" s="1">
        <v>138</v>
      </c>
    </row>
    <row r="2520" spans="1:16" x14ac:dyDescent="0.2">
      <c r="A2520" s="4" t="s">
        <v>5249</v>
      </c>
      <c r="B2520" s="4" t="s">
        <v>5249</v>
      </c>
      <c r="C2520" s="4">
        <v>1155</v>
      </c>
      <c r="D2520" s="4" t="s">
        <v>7428</v>
      </c>
      <c r="E2520" s="24"/>
      <c r="F2520" s="24"/>
      <c r="G2520" s="24"/>
      <c r="H2520" s="24"/>
      <c r="I2520" s="40" t="s">
        <v>2035</v>
      </c>
      <c r="J2520" s="4" t="s">
        <v>3226</v>
      </c>
      <c r="K2520" s="2">
        <v>0.286683440208435</v>
      </c>
      <c r="L2520" s="2">
        <v>-0.110802806913853</v>
      </c>
      <c r="M2520" s="2">
        <f t="shared" si="94"/>
        <v>0</v>
      </c>
      <c r="N2520" s="2">
        <f t="shared" si="95"/>
        <v>0</v>
      </c>
      <c r="P2520" s="1">
        <v>138</v>
      </c>
    </row>
    <row r="2521" spans="1:16" x14ac:dyDescent="0.2">
      <c r="A2521" s="4" t="s">
        <v>5250</v>
      </c>
      <c r="B2521" s="4" t="s">
        <v>5250</v>
      </c>
      <c r="C2521" s="4">
        <v>1156</v>
      </c>
      <c r="D2521" s="4" t="s">
        <v>3226</v>
      </c>
      <c r="E2521" s="23">
        <v>5.46</v>
      </c>
      <c r="F2521" s="24"/>
      <c r="G2521" s="24"/>
      <c r="H2521" s="24"/>
      <c r="I2521" s="40" t="s">
        <v>2035</v>
      </c>
      <c r="J2521" s="4" t="s">
        <v>3226</v>
      </c>
      <c r="K2521" s="2">
        <v>0.286683440208435</v>
      </c>
      <c r="L2521" s="2">
        <v>-0.110802806913853</v>
      </c>
      <c r="M2521" s="2">
        <f t="shared" si="94"/>
        <v>1.5652915835380552</v>
      </c>
      <c r="N2521" s="2">
        <f t="shared" si="95"/>
        <v>-0.60498332574963731</v>
      </c>
      <c r="P2521" s="1">
        <v>138</v>
      </c>
    </row>
    <row r="2522" spans="1:16" x14ac:dyDescent="0.2">
      <c r="C2522" s="4">
        <v>1158</v>
      </c>
      <c r="D2522" s="4" t="s">
        <v>7429</v>
      </c>
      <c r="E2522" s="23">
        <v>2.3340000000000001</v>
      </c>
      <c r="F2522" s="24"/>
      <c r="G2522" s="24"/>
      <c r="H2522" s="24"/>
      <c r="I2522" s="40" t="s">
        <v>2035</v>
      </c>
      <c r="J2522" s="4" t="s">
        <v>2498</v>
      </c>
      <c r="K2522" s="2">
        <v>0.286210417747498</v>
      </c>
      <c r="L2522" s="2">
        <v>-0.11120992153883</v>
      </c>
      <c r="M2522" s="2">
        <f t="shared" si="94"/>
        <v>0.66801511502266031</v>
      </c>
      <c r="N2522" s="2">
        <f t="shared" si="95"/>
        <v>-0.2595639568716292</v>
      </c>
      <c r="P2522" s="1">
        <v>69.599998474121094</v>
      </c>
    </row>
    <row r="2523" spans="1:16" x14ac:dyDescent="0.2">
      <c r="A2523" s="4" t="s">
        <v>5251</v>
      </c>
      <c r="B2523" s="4" t="s">
        <v>5251</v>
      </c>
      <c r="C2523" s="4">
        <v>1159</v>
      </c>
      <c r="D2523" s="4" t="s">
        <v>7430</v>
      </c>
      <c r="E2523" s="23">
        <v>25.515999999999998</v>
      </c>
      <c r="F2523" s="24"/>
      <c r="G2523" s="24"/>
      <c r="H2523" s="24"/>
      <c r="I2523" s="40" t="s">
        <v>2035</v>
      </c>
      <c r="J2523" s="4" t="s">
        <v>3226</v>
      </c>
      <c r="K2523" s="2">
        <v>0.28678420186042802</v>
      </c>
      <c r="L2523" s="2">
        <v>-0.110854402184486</v>
      </c>
      <c r="M2523" s="2">
        <f t="shared" si="94"/>
        <v>7.3175856946706812</v>
      </c>
      <c r="N2523" s="2">
        <f t="shared" si="95"/>
        <v>-2.8285609261393447</v>
      </c>
      <c r="P2523" s="1">
        <v>138</v>
      </c>
    </row>
    <row r="2524" spans="1:16" x14ac:dyDescent="0.2">
      <c r="A2524" s="4" t="s">
        <v>5251</v>
      </c>
      <c r="B2524" s="4" t="s">
        <v>5251</v>
      </c>
      <c r="C2524" s="4">
        <v>1160</v>
      </c>
      <c r="D2524" s="4" t="s">
        <v>7430</v>
      </c>
      <c r="E2524" s="24"/>
      <c r="F2524" s="24"/>
      <c r="G2524" s="24"/>
      <c r="H2524" s="24"/>
      <c r="I2524" s="40" t="s">
        <v>2035</v>
      </c>
      <c r="J2524" s="4" t="s">
        <v>3226</v>
      </c>
      <c r="K2524" s="2">
        <v>0.286823630332947</v>
      </c>
      <c r="L2524" s="2">
        <v>-0.11084136366844199</v>
      </c>
      <c r="M2524" s="2">
        <f t="shared" si="94"/>
        <v>0</v>
      </c>
      <c r="N2524" s="2">
        <f t="shared" si="95"/>
        <v>0</v>
      </c>
      <c r="P2524" s="1">
        <v>69</v>
      </c>
    </row>
    <row r="2525" spans="1:16" x14ac:dyDescent="0.2">
      <c r="A2525" s="4" t="s">
        <v>5252</v>
      </c>
      <c r="B2525" s="4" t="s">
        <v>5252</v>
      </c>
      <c r="C2525" s="4">
        <v>1161</v>
      </c>
      <c r="D2525" s="4" t="s">
        <v>7431</v>
      </c>
      <c r="E2525" s="23">
        <v>4.7859999999999996</v>
      </c>
      <c r="F2525" s="24"/>
      <c r="G2525" s="24"/>
      <c r="H2525" s="24"/>
      <c r="I2525" s="40" t="s">
        <v>2035</v>
      </c>
      <c r="J2525" s="4" t="s">
        <v>3226</v>
      </c>
      <c r="K2525" s="2">
        <v>0.286945581436157</v>
      </c>
      <c r="L2525" s="2">
        <v>-0.110849872231483</v>
      </c>
      <c r="M2525" s="2">
        <f t="shared" si="94"/>
        <v>1.3733215527534472</v>
      </c>
      <c r="N2525" s="2">
        <f t="shared" si="95"/>
        <v>-0.53052748849987763</v>
      </c>
      <c r="P2525" s="1">
        <v>138</v>
      </c>
    </row>
    <row r="2526" spans="1:16" x14ac:dyDescent="0.2">
      <c r="C2526" s="4">
        <v>1162</v>
      </c>
      <c r="D2526" s="4" t="s">
        <v>7432</v>
      </c>
      <c r="E2526" s="23">
        <v>5.7190000000000003</v>
      </c>
      <c r="F2526" s="24"/>
      <c r="G2526" s="24"/>
      <c r="H2526" s="24"/>
      <c r="I2526" s="40" t="s">
        <v>2035</v>
      </c>
      <c r="J2526" s="4" t="s">
        <v>2498</v>
      </c>
      <c r="K2526" s="2">
        <v>0.28625404834747298</v>
      </c>
      <c r="L2526" s="2">
        <v>-0.111203730106354</v>
      </c>
      <c r="M2526" s="2">
        <f t="shared" si="94"/>
        <v>1.6370869024991981</v>
      </c>
      <c r="N2526" s="2">
        <f t="shared" si="95"/>
        <v>-0.63597413247823853</v>
      </c>
      <c r="P2526" s="1">
        <v>138</v>
      </c>
    </row>
    <row r="2527" spans="1:16" x14ac:dyDescent="0.2">
      <c r="A2527" s="4" t="s">
        <v>5253</v>
      </c>
      <c r="B2527" s="4" t="s">
        <v>5253</v>
      </c>
      <c r="C2527" s="4">
        <v>1163</v>
      </c>
      <c r="D2527" s="4" t="s">
        <v>7433</v>
      </c>
      <c r="E2527" s="23">
        <v>1.992</v>
      </c>
      <c r="F2527" s="24"/>
      <c r="G2527" s="24"/>
      <c r="H2527" s="24"/>
      <c r="I2527" s="40" t="s">
        <v>2035</v>
      </c>
      <c r="J2527" s="4" t="s">
        <v>2498</v>
      </c>
      <c r="K2527" s="2">
        <v>0.28625404834747298</v>
      </c>
      <c r="L2527" s="2">
        <v>-0.111203730106354</v>
      </c>
      <c r="M2527" s="2">
        <f t="shared" si="94"/>
        <v>0.57021806430816613</v>
      </c>
      <c r="N2527" s="2">
        <f t="shared" si="95"/>
        <v>-0.22151783037185716</v>
      </c>
      <c r="P2527" s="1">
        <v>138</v>
      </c>
    </row>
    <row r="2528" spans="1:16" x14ac:dyDescent="0.2">
      <c r="A2528" s="4" t="s">
        <v>5253</v>
      </c>
      <c r="B2528" s="4" t="s">
        <v>5253</v>
      </c>
      <c r="C2528" s="4">
        <v>1164</v>
      </c>
      <c r="D2528" s="4" t="s">
        <v>7433</v>
      </c>
      <c r="E2528" s="23">
        <v>26.315000000000001</v>
      </c>
      <c r="F2528" s="24"/>
      <c r="G2528" s="24"/>
      <c r="H2528" s="24"/>
      <c r="I2528" s="40" t="s">
        <v>2035</v>
      </c>
      <c r="J2528" s="4" t="s">
        <v>2498</v>
      </c>
      <c r="K2528" s="2">
        <v>0.286210417747498</v>
      </c>
      <c r="L2528" s="2">
        <v>-0.11120992153883</v>
      </c>
      <c r="M2528" s="2">
        <f t="shared" si="94"/>
        <v>7.5316271430254105</v>
      </c>
      <c r="N2528" s="2">
        <f t="shared" si="95"/>
        <v>-2.9264890852943117</v>
      </c>
      <c r="P2528" s="1">
        <v>69.599998474121094</v>
      </c>
    </row>
    <row r="2529" spans="1:16" x14ac:dyDescent="0.2">
      <c r="A2529" s="4" t="s">
        <v>5254</v>
      </c>
      <c r="B2529" s="4" t="s">
        <v>5254</v>
      </c>
      <c r="C2529" s="4">
        <v>1165</v>
      </c>
      <c r="D2529" s="4" t="s">
        <v>7434</v>
      </c>
      <c r="E2529" s="24"/>
      <c r="F2529" s="24"/>
      <c r="G2529" s="24"/>
      <c r="H2529" s="24"/>
      <c r="I2529" s="40" t="s">
        <v>2035</v>
      </c>
      <c r="J2529" s="4" t="s">
        <v>3226</v>
      </c>
      <c r="K2529" s="2">
        <v>0.28675952553749101</v>
      </c>
      <c r="L2529" s="2">
        <v>-0.11087067425251</v>
      </c>
      <c r="M2529" s="2">
        <f t="shared" si="94"/>
        <v>0</v>
      </c>
      <c r="N2529" s="2">
        <f t="shared" si="95"/>
        <v>0</v>
      </c>
      <c r="P2529" s="1">
        <v>138</v>
      </c>
    </row>
    <row r="2530" spans="1:16" x14ac:dyDescent="0.2">
      <c r="A2530" s="4" t="s">
        <v>5255</v>
      </c>
      <c r="B2530" s="4" t="s">
        <v>5255</v>
      </c>
      <c r="C2530" s="4">
        <v>1166</v>
      </c>
      <c r="D2530" s="4" t="s">
        <v>7435</v>
      </c>
      <c r="E2530" s="23">
        <v>14.173</v>
      </c>
      <c r="F2530" s="24"/>
      <c r="G2530" s="24"/>
      <c r="H2530" s="24"/>
      <c r="I2530" s="40" t="s">
        <v>2035</v>
      </c>
      <c r="J2530" s="4" t="s">
        <v>3226</v>
      </c>
      <c r="K2530" s="2">
        <v>0.28675952553749101</v>
      </c>
      <c r="L2530" s="2">
        <v>-0.11087067425251</v>
      </c>
      <c r="M2530" s="2">
        <f t="shared" si="94"/>
        <v>4.0642427554428604</v>
      </c>
      <c r="N2530" s="2">
        <f t="shared" si="95"/>
        <v>-1.5713700661808243</v>
      </c>
      <c r="P2530" s="1">
        <v>138</v>
      </c>
    </row>
    <row r="2531" spans="1:16" x14ac:dyDescent="0.2">
      <c r="A2531" s="4" t="s">
        <v>5256</v>
      </c>
      <c r="B2531" s="4" t="s">
        <v>5256</v>
      </c>
      <c r="C2531" s="4">
        <v>1167</v>
      </c>
      <c r="D2531" s="4" t="s">
        <v>7436</v>
      </c>
      <c r="E2531" s="23">
        <v>7.992</v>
      </c>
      <c r="F2531" s="24"/>
      <c r="G2531" s="24"/>
      <c r="H2531" s="24"/>
      <c r="I2531" s="40" t="s">
        <v>2035</v>
      </c>
      <c r="J2531" s="4" t="s">
        <v>3226</v>
      </c>
      <c r="K2531" s="2">
        <v>0.28663119673728898</v>
      </c>
      <c r="L2531" s="2">
        <v>-0.110955223441124</v>
      </c>
      <c r="M2531" s="2">
        <f t="shared" si="94"/>
        <v>2.2907565243244137</v>
      </c>
      <c r="N2531" s="2">
        <f t="shared" si="95"/>
        <v>-0.88675414574146305</v>
      </c>
      <c r="P2531" s="1">
        <v>138</v>
      </c>
    </row>
    <row r="2532" spans="1:16" x14ac:dyDescent="0.2">
      <c r="A2532" s="4" t="s">
        <v>5257</v>
      </c>
      <c r="B2532" s="4" t="s">
        <v>5257</v>
      </c>
      <c r="C2532" s="4">
        <v>1168</v>
      </c>
      <c r="D2532" s="4" t="s">
        <v>7437</v>
      </c>
      <c r="E2532" s="24"/>
      <c r="F2532" s="24"/>
      <c r="G2532" s="24"/>
      <c r="H2532" s="24"/>
      <c r="I2532" s="40" t="s">
        <v>2035</v>
      </c>
      <c r="J2532" s="4" t="s">
        <v>2498</v>
      </c>
      <c r="K2532" s="2">
        <v>0.28648683428764299</v>
      </c>
      <c r="L2532" s="2">
        <v>-0.111050337553024</v>
      </c>
      <c r="M2532" s="2">
        <f t="shared" si="94"/>
        <v>0</v>
      </c>
      <c r="N2532" s="2">
        <f t="shared" si="95"/>
        <v>0</v>
      </c>
      <c r="P2532" s="1">
        <v>138</v>
      </c>
    </row>
    <row r="2533" spans="1:16" x14ac:dyDescent="0.2">
      <c r="A2533" s="4" t="s">
        <v>5258</v>
      </c>
      <c r="B2533" s="4" t="s">
        <v>5258</v>
      </c>
      <c r="C2533" s="4">
        <v>1169</v>
      </c>
      <c r="D2533" s="4" t="s">
        <v>7438</v>
      </c>
      <c r="E2533" s="23">
        <v>3.4769999999999999</v>
      </c>
      <c r="F2533" s="24"/>
      <c r="G2533" s="24"/>
      <c r="H2533" s="24"/>
      <c r="I2533" s="40" t="s">
        <v>2035</v>
      </c>
      <c r="J2533" s="4" t="s">
        <v>3227</v>
      </c>
      <c r="K2533" s="2">
        <v>0.28648683428764299</v>
      </c>
      <c r="L2533" s="2">
        <v>-0.111050337553024</v>
      </c>
      <c r="M2533" s="2">
        <f t="shared" si="94"/>
        <v>0.99611472281813462</v>
      </c>
      <c r="N2533" s="2">
        <f t="shared" si="95"/>
        <v>-0.38612202367186443</v>
      </c>
      <c r="P2533" s="1">
        <v>138</v>
      </c>
    </row>
    <row r="2534" spans="1:16" x14ac:dyDescent="0.2">
      <c r="A2534" s="4" t="s">
        <v>5259</v>
      </c>
      <c r="B2534" s="4" t="s">
        <v>5259</v>
      </c>
      <c r="C2534" s="4">
        <v>1176</v>
      </c>
      <c r="D2534" s="4" t="s">
        <v>7439</v>
      </c>
      <c r="E2534" s="23">
        <v>45.48</v>
      </c>
      <c r="F2534" s="24"/>
      <c r="G2534" s="24"/>
      <c r="H2534" s="24"/>
      <c r="I2534" s="40" t="s">
        <v>2035</v>
      </c>
      <c r="J2534" s="4" t="s">
        <v>3215</v>
      </c>
      <c r="K2534" s="2">
        <v>0.288540989160538</v>
      </c>
      <c r="L2534" s="2">
        <v>-0.11110782623291</v>
      </c>
      <c r="M2534" s="2">
        <f t="shared" si="94"/>
        <v>13.122844187021267</v>
      </c>
      <c r="N2534" s="2">
        <f t="shared" si="95"/>
        <v>-5.0531839370727463</v>
      </c>
      <c r="P2534" s="1">
        <v>138</v>
      </c>
    </row>
    <row r="2535" spans="1:16" x14ac:dyDescent="0.2">
      <c r="A2535" s="4" t="s">
        <v>5260</v>
      </c>
      <c r="B2535" s="4" t="s">
        <v>5260</v>
      </c>
      <c r="C2535" s="4">
        <v>1177</v>
      </c>
      <c r="D2535" s="4" t="s">
        <v>7440</v>
      </c>
      <c r="E2535" s="23">
        <v>10.311</v>
      </c>
      <c r="F2535" s="24"/>
      <c r="G2535" s="24"/>
      <c r="H2535" s="24"/>
      <c r="I2535" s="40" t="s">
        <v>2035</v>
      </c>
      <c r="J2535" s="4" t="s">
        <v>3227</v>
      </c>
      <c r="K2535" s="2">
        <v>0.28867781162262002</v>
      </c>
      <c r="L2535" s="2">
        <v>-0.11116250604391099</v>
      </c>
      <c r="M2535" s="2">
        <f t="shared" si="94"/>
        <v>2.9765569156408351</v>
      </c>
      <c r="N2535" s="2">
        <f t="shared" si="95"/>
        <v>-1.1461965998187662</v>
      </c>
      <c r="P2535" s="1">
        <v>138</v>
      </c>
    </row>
    <row r="2536" spans="1:16" x14ac:dyDescent="0.2">
      <c r="A2536" s="4" t="s">
        <v>5261</v>
      </c>
      <c r="B2536" s="4" t="s">
        <v>5261</v>
      </c>
      <c r="C2536" s="4">
        <v>1178</v>
      </c>
      <c r="D2536" s="4" t="s">
        <v>7441</v>
      </c>
      <c r="E2536" s="23">
        <v>7.3449999999999998</v>
      </c>
      <c r="F2536" s="24"/>
      <c r="G2536" s="24"/>
      <c r="H2536" s="24"/>
      <c r="I2536" s="40" t="s">
        <v>2035</v>
      </c>
      <c r="J2536" s="4" t="s">
        <v>3216</v>
      </c>
      <c r="K2536" s="2">
        <v>0.28876379132270802</v>
      </c>
      <c r="L2536" s="2">
        <v>-0.11119686812162401</v>
      </c>
      <c r="M2536" s="2">
        <f t="shared" si="94"/>
        <v>2.1209700472652901</v>
      </c>
      <c r="N2536" s="2">
        <f t="shared" si="95"/>
        <v>-0.81674099635332831</v>
      </c>
      <c r="P2536" s="1">
        <v>138</v>
      </c>
    </row>
    <row r="2537" spans="1:16" x14ac:dyDescent="0.2">
      <c r="A2537" s="4" t="s">
        <v>5262</v>
      </c>
      <c r="B2537" s="4" t="s">
        <v>5262</v>
      </c>
      <c r="C2537" s="4">
        <v>1179</v>
      </c>
      <c r="D2537" s="4" t="s">
        <v>7442</v>
      </c>
      <c r="E2537" s="24"/>
      <c r="F2537" s="24"/>
      <c r="G2537" s="24"/>
      <c r="H2537" s="24"/>
      <c r="I2537" s="40" t="s">
        <v>2035</v>
      </c>
      <c r="J2537" s="4" t="s">
        <v>3216</v>
      </c>
      <c r="K2537" s="2">
        <v>0.28867781162262002</v>
      </c>
      <c r="L2537" s="2">
        <v>-0.11116250604391099</v>
      </c>
      <c r="M2537" s="2">
        <f t="shared" si="94"/>
        <v>0</v>
      </c>
      <c r="N2537" s="2">
        <f t="shared" si="95"/>
        <v>0</v>
      </c>
      <c r="P2537" s="1">
        <v>138</v>
      </c>
    </row>
    <row r="2538" spans="1:16" x14ac:dyDescent="0.2">
      <c r="A2538" s="4" t="s">
        <v>5263</v>
      </c>
      <c r="B2538" s="4" t="s">
        <v>5263</v>
      </c>
      <c r="C2538" s="4">
        <v>1180</v>
      </c>
      <c r="D2538" s="4" t="s">
        <v>7443</v>
      </c>
      <c r="E2538" s="23">
        <v>18.09</v>
      </c>
      <c r="F2538" s="24"/>
      <c r="G2538" s="24"/>
      <c r="H2538" s="24"/>
      <c r="I2538" s="40" t="s">
        <v>2035</v>
      </c>
      <c r="J2538" s="4" t="s">
        <v>3215</v>
      </c>
      <c r="K2538" s="2">
        <v>0.28844332695007302</v>
      </c>
      <c r="L2538" s="2">
        <v>-0.111068800091743</v>
      </c>
      <c r="M2538" s="2">
        <f t="shared" si="94"/>
        <v>5.2179397845268207</v>
      </c>
      <c r="N2538" s="2">
        <f t="shared" si="95"/>
        <v>-2.009234593659631</v>
      </c>
      <c r="P2538" s="1">
        <v>138</v>
      </c>
    </row>
    <row r="2539" spans="1:16" x14ac:dyDescent="0.2">
      <c r="A2539" s="4" t="s">
        <v>5264</v>
      </c>
      <c r="B2539" s="4" t="s">
        <v>5264</v>
      </c>
      <c r="C2539" s="4">
        <v>1182</v>
      </c>
      <c r="D2539" s="4" t="s">
        <v>7444</v>
      </c>
      <c r="E2539" s="23">
        <v>28.268000000000001</v>
      </c>
      <c r="F2539" s="24"/>
      <c r="G2539" s="24"/>
      <c r="H2539" s="24"/>
      <c r="I2539" s="40" t="s">
        <v>2035</v>
      </c>
      <c r="J2539" s="4" t="s">
        <v>3216</v>
      </c>
      <c r="K2539" s="2">
        <v>0.28870153427124001</v>
      </c>
      <c r="L2539" s="2">
        <v>-0.11117198318243</v>
      </c>
      <c r="M2539" s="2">
        <f t="shared" si="94"/>
        <v>8.1610149707794122</v>
      </c>
      <c r="N2539" s="2">
        <f t="shared" si="95"/>
        <v>-3.1426096206009313</v>
      </c>
      <c r="P2539" s="1">
        <v>138</v>
      </c>
    </row>
    <row r="2540" spans="1:16" x14ac:dyDescent="0.2">
      <c r="A2540" s="4" t="s">
        <v>5265</v>
      </c>
      <c r="B2540" s="4" t="s">
        <v>5265</v>
      </c>
      <c r="C2540" s="4">
        <v>1184</v>
      </c>
      <c r="D2540" s="4" t="s">
        <v>7445</v>
      </c>
      <c r="E2540" s="23">
        <v>73.287999999999997</v>
      </c>
      <c r="F2540" s="24"/>
      <c r="G2540" s="24"/>
      <c r="H2540" s="24"/>
      <c r="I2540" s="40" t="s">
        <v>2035</v>
      </c>
      <c r="J2540" s="4" t="s">
        <v>3216</v>
      </c>
      <c r="K2540" s="2">
        <v>0.28869932889938399</v>
      </c>
      <c r="L2540" s="2">
        <v>-0.111171096563339</v>
      </c>
      <c r="M2540" s="2">
        <f t="shared" si="94"/>
        <v>21.158196416378054</v>
      </c>
      <c r="N2540" s="2">
        <f t="shared" si="95"/>
        <v>-8.1475073249339882</v>
      </c>
      <c r="P2540" s="1">
        <v>138</v>
      </c>
    </row>
    <row r="2541" spans="1:16" x14ac:dyDescent="0.2">
      <c r="A2541" s="4" t="s">
        <v>3225</v>
      </c>
      <c r="B2541" s="4" t="s">
        <v>3225</v>
      </c>
      <c r="C2541" s="4">
        <v>1197</v>
      </c>
      <c r="D2541" s="4" t="s">
        <v>3225</v>
      </c>
      <c r="E2541" s="24"/>
      <c r="F2541" s="24"/>
      <c r="G2541" s="24"/>
      <c r="H2541" s="24"/>
      <c r="I2541" s="40" t="s">
        <v>2035</v>
      </c>
      <c r="J2541" s="4" t="s">
        <v>3225</v>
      </c>
      <c r="K2541" s="2">
        <v>0.273633033037186</v>
      </c>
      <c r="L2541" s="2">
        <v>-0.10723959654569599</v>
      </c>
      <c r="M2541" s="2">
        <f t="shared" si="94"/>
        <v>0</v>
      </c>
      <c r="N2541" s="2">
        <f t="shared" si="95"/>
        <v>0</v>
      </c>
      <c r="P2541" s="1">
        <v>138</v>
      </c>
    </row>
    <row r="2542" spans="1:16" x14ac:dyDescent="0.2">
      <c r="A2542" s="4" t="s">
        <v>3225</v>
      </c>
      <c r="B2542" s="4" t="s">
        <v>3225</v>
      </c>
      <c r="C2542" s="4">
        <v>1198</v>
      </c>
      <c r="D2542" s="4" t="s">
        <v>3225</v>
      </c>
      <c r="E2542" s="23">
        <v>10.055</v>
      </c>
      <c r="F2542" s="24"/>
      <c r="G2542" s="24"/>
      <c r="H2542" s="24"/>
      <c r="I2542" s="40" t="s">
        <v>2035</v>
      </c>
      <c r="J2542" s="4" t="s">
        <v>3225</v>
      </c>
      <c r="K2542" s="2">
        <v>0.27934807538986201</v>
      </c>
      <c r="L2542" s="2">
        <v>-0.108759135007858</v>
      </c>
      <c r="M2542" s="2">
        <f t="shared" si="94"/>
        <v>2.8088448980450624</v>
      </c>
      <c r="N2542" s="2">
        <f t="shared" si="95"/>
        <v>-1.0935731025040121</v>
      </c>
      <c r="P2542" s="1">
        <v>69</v>
      </c>
    </row>
    <row r="2543" spans="1:16" x14ac:dyDescent="0.2">
      <c r="A2543" s="4" t="s">
        <v>5266</v>
      </c>
      <c r="B2543" s="4" t="s">
        <v>5266</v>
      </c>
      <c r="C2543" s="4">
        <v>1199</v>
      </c>
      <c r="D2543" s="4" t="s">
        <v>7446</v>
      </c>
      <c r="E2543" s="24"/>
      <c r="F2543" s="24"/>
      <c r="G2543" s="24"/>
      <c r="H2543" s="24"/>
      <c r="I2543" s="40" t="s">
        <v>2035</v>
      </c>
      <c r="J2543" s="4" t="s">
        <v>3225</v>
      </c>
      <c r="K2543" s="2">
        <v>0.27635553479194602</v>
      </c>
      <c r="L2543" s="2">
        <v>-0.10793741047382401</v>
      </c>
      <c r="M2543" s="2">
        <f t="shared" si="94"/>
        <v>0</v>
      </c>
      <c r="N2543" s="2">
        <f t="shared" si="95"/>
        <v>0</v>
      </c>
      <c r="P2543" s="1">
        <v>138</v>
      </c>
    </row>
    <row r="2544" spans="1:16" x14ac:dyDescent="0.2">
      <c r="A2544" s="4" t="s">
        <v>5267</v>
      </c>
      <c r="B2544" s="4" t="s">
        <v>5267</v>
      </c>
      <c r="C2544" s="4">
        <v>1201</v>
      </c>
      <c r="D2544" s="4" t="s">
        <v>7447</v>
      </c>
      <c r="E2544" s="23">
        <v>17.102</v>
      </c>
      <c r="F2544" s="24"/>
      <c r="G2544" s="24"/>
      <c r="H2544" s="24"/>
      <c r="I2544" s="40" t="s">
        <v>2035</v>
      </c>
      <c r="J2544" s="4" t="s">
        <v>3225</v>
      </c>
      <c r="K2544" s="2">
        <v>0.27635553479194602</v>
      </c>
      <c r="L2544" s="2">
        <v>-0.10793741047382401</v>
      </c>
      <c r="M2544" s="2">
        <f t="shared" si="94"/>
        <v>4.7262323560118613</v>
      </c>
      <c r="N2544" s="2">
        <f t="shared" si="95"/>
        <v>-1.8459455939233382</v>
      </c>
      <c r="P2544" s="1">
        <v>138</v>
      </c>
    </row>
    <row r="2545" spans="1:16" x14ac:dyDescent="0.2">
      <c r="A2545" s="4" t="s">
        <v>5268</v>
      </c>
      <c r="B2545" s="4" t="s">
        <v>5268</v>
      </c>
      <c r="C2545" s="4">
        <v>1202</v>
      </c>
      <c r="D2545" s="4" t="s">
        <v>7448</v>
      </c>
      <c r="E2545" s="24"/>
      <c r="F2545" s="24"/>
      <c r="G2545" s="24"/>
      <c r="H2545" s="24"/>
      <c r="I2545" s="40" t="s">
        <v>2035</v>
      </c>
      <c r="J2545" s="4" t="s">
        <v>3214</v>
      </c>
      <c r="K2545" s="2">
        <v>0.28364038467407199</v>
      </c>
      <c r="L2545" s="2">
        <v>-0.109858125448227</v>
      </c>
      <c r="M2545" s="2">
        <f t="shared" si="94"/>
        <v>0</v>
      </c>
      <c r="N2545" s="2">
        <f t="shared" si="95"/>
        <v>0</v>
      </c>
      <c r="P2545" s="1">
        <v>69</v>
      </c>
    </row>
    <row r="2546" spans="1:16" x14ac:dyDescent="0.2">
      <c r="A2546" s="4" t="s">
        <v>5269</v>
      </c>
      <c r="B2546" s="4" t="s">
        <v>5269</v>
      </c>
      <c r="C2546" s="4">
        <v>1203</v>
      </c>
      <c r="D2546" s="4" t="s">
        <v>7449</v>
      </c>
      <c r="E2546" s="23">
        <v>3.3359999999999999</v>
      </c>
      <c r="F2546" s="24"/>
      <c r="G2546" s="24"/>
      <c r="H2546" s="24"/>
      <c r="I2546" s="40" t="s">
        <v>2035</v>
      </c>
      <c r="J2546" s="4" t="s">
        <v>3225</v>
      </c>
      <c r="K2546" s="2">
        <v>0.28141337633132901</v>
      </c>
      <c r="L2546" s="2">
        <v>-0.109287932515144</v>
      </c>
      <c r="M2546" s="2">
        <f t="shared" si="94"/>
        <v>0.93879502344131349</v>
      </c>
      <c r="N2546" s="2">
        <f t="shared" si="95"/>
        <v>-0.36458454287052039</v>
      </c>
      <c r="P2546" s="1">
        <v>69</v>
      </c>
    </row>
    <row r="2547" spans="1:16" x14ac:dyDescent="0.2">
      <c r="A2547" s="4" t="s">
        <v>5270</v>
      </c>
      <c r="B2547" s="4" t="s">
        <v>5270</v>
      </c>
      <c r="C2547" s="4">
        <v>1204</v>
      </c>
      <c r="D2547" s="4" t="s">
        <v>7450</v>
      </c>
      <c r="E2547" s="24"/>
      <c r="F2547" s="24"/>
      <c r="G2547" s="24"/>
      <c r="H2547" s="24"/>
      <c r="I2547" s="40" t="s">
        <v>2035</v>
      </c>
      <c r="J2547" s="4" t="s">
        <v>3225</v>
      </c>
      <c r="K2547" s="2">
        <v>0.280821353197098</v>
      </c>
      <c r="L2547" s="2">
        <v>-0.1091363504529</v>
      </c>
      <c r="M2547" s="2">
        <f t="shared" si="94"/>
        <v>0</v>
      </c>
      <c r="N2547" s="2">
        <f t="shared" si="95"/>
        <v>0</v>
      </c>
      <c r="P2547" s="1">
        <v>69</v>
      </c>
    </row>
    <row r="2548" spans="1:16" x14ac:dyDescent="0.2">
      <c r="A2548" s="4" t="s">
        <v>5271</v>
      </c>
      <c r="B2548" s="4" t="s">
        <v>5271</v>
      </c>
      <c r="C2548" s="4">
        <v>1205</v>
      </c>
      <c r="D2548" s="4" t="s">
        <v>7451</v>
      </c>
      <c r="E2548" s="23">
        <v>2.4500000000000002</v>
      </c>
      <c r="F2548" s="24"/>
      <c r="G2548" s="24"/>
      <c r="H2548" s="24"/>
      <c r="I2548" s="40" t="s">
        <v>2035</v>
      </c>
      <c r="J2548" s="4" t="s">
        <v>3225</v>
      </c>
      <c r="K2548" s="2">
        <v>0.280821353197098</v>
      </c>
      <c r="L2548" s="2">
        <v>-0.1091363504529</v>
      </c>
      <c r="M2548" s="2">
        <f t="shared" si="94"/>
        <v>0.6880123153328902</v>
      </c>
      <c r="N2548" s="2">
        <f t="shared" si="95"/>
        <v>-0.26738405860960501</v>
      </c>
      <c r="P2548" s="1">
        <v>69</v>
      </c>
    </row>
    <row r="2549" spans="1:16" x14ac:dyDescent="0.2">
      <c r="A2549" s="4" t="s">
        <v>5272</v>
      </c>
      <c r="B2549" s="4" t="s">
        <v>5272</v>
      </c>
      <c r="C2549" s="4">
        <v>1206</v>
      </c>
      <c r="D2549" s="4" t="s">
        <v>7452</v>
      </c>
      <c r="E2549" s="24"/>
      <c r="F2549" s="24"/>
      <c r="G2549" s="24"/>
      <c r="H2549" s="24"/>
      <c r="I2549" s="40" t="s">
        <v>2035</v>
      </c>
      <c r="J2549" s="4" t="s">
        <v>3225</v>
      </c>
      <c r="K2549" s="2">
        <v>0.28002744913101202</v>
      </c>
      <c r="L2549" s="2">
        <v>-0.108933083713055</v>
      </c>
      <c r="M2549" s="2">
        <f t="shared" si="94"/>
        <v>0</v>
      </c>
      <c r="N2549" s="2">
        <f t="shared" si="95"/>
        <v>0</v>
      </c>
      <c r="P2549" s="1">
        <v>69</v>
      </c>
    </row>
    <row r="2550" spans="1:16" x14ac:dyDescent="0.2">
      <c r="A2550" s="4" t="s">
        <v>5273</v>
      </c>
      <c r="B2550" s="4" t="s">
        <v>5273</v>
      </c>
      <c r="C2550" s="4">
        <v>1207</v>
      </c>
      <c r="D2550" s="4" t="s">
        <v>7453</v>
      </c>
      <c r="E2550" s="23">
        <v>1.091</v>
      </c>
      <c r="F2550" s="24"/>
      <c r="G2550" s="24"/>
      <c r="H2550" s="24"/>
      <c r="I2550" s="40" t="s">
        <v>2035</v>
      </c>
      <c r="J2550" s="4" t="s">
        <v>3225</v>
      </c>
      <c r="K2550" s="2">
        <v>0.28002744913101202</v>
      </c>
      <c r="L2550" s="2">
        <v>-0.108933083713055</v>
      </c>
      <c r="M2550" s="2">
        <f t="shared" si="94"/>
        <v>0.30550994700193412</v>
      </c>
      <c r="N2550" s="2">
        <f t="shared" si="95"/>
        <v>-0.11884599433094301</v>
      </c>
      <c r="P2550" s="1">
        <v>69</v>
      </c>
    </row>
    <row r="2551" spans="1:16" x14ac:dyDescent="0.2">
      <c r="A2551" s="4" t="s">
        <v>5274</v>
      </c>
      <c r="B2551" s="4" t="s">
        <v>5274</v>
      </c>
      <c r="C2551" s="4">
        <v>1210</v>
      </c>
      <c r="D2551" s="4" t="s">
        <v>7454</v>
      </c>
      <c r="E2551" s="24"/>
      <c r="F2551" s="24"/>
      <c r="G2551" s="24"/>
      <c r="H2551" s="24"/>
      <c r="I2551" s="40" t="s">
        <v>2035</v>
      </c>
      <c r="J2551" s="4" t="s">
        <v>3228</v>
      </c>
      <c r="K2551" s="2">
        <v>0.28645116090774497</v>
      </c>
      <c r="L2551" s="2">
        <v>-0.110733032226562</v>
      </c>
      <c r="M2551" s="2">
        <f t="shared" si="94"/>
        <v>0</v>
      </c>
      <c r="N2551" s="2">
        <f t="shared" si="95"/>
        <v>0</v>
      </c>
      <c r="P2551" s="1">
        <v>138</v>
      </c>
    </row>
    <row r="2552" spans="1:16" x14ac:dyDescent="0.2">
      <c r="A2552" s="4" t="s">
        <v>5274</v>
      </c>
      <c r="B2552" s="4" t="s">
        <v>5274</v>
      </c>
      <c r="C2552" s="4">
        <v>1211</v>
      </c>
      <c r="D2552" s="4" t="s">
        <v>7454</v>
      </c>
      <c r="E2552" s="24"/>
      <c r="F2552" s="24"/>
      <c r="G2552" s="24"/>
      <c r="H2552" s="24"/>
      <c r="I2552" s="40" t="s">
        <v>2035</v>
      </c>
      <c r="J2552" s="4" t="s">
        <v>3228</v>
      </c>
      <c r="K2552" s="2">
        <v>0.285064607858658</v>
      </c>
      <c r="L2552" s="2">
        <v>-0.110412701964378</v>
      </c>
      <c r="M2552" s="2">
        <f t="shared" si="94"/>
        <v>0</v>
      </c>
      <c r="N2552" s="2">
        <f t="shared" si="95"/>
        <v>0</v>
      </c>
      <c r="P2552" s="1">
        <v>69</v>
      </c>
    </row>
    <row r="2553" spans="1:16" x14ac:dyDescent="0.2">
      <c r="A2553" s="4" t="s">
        <v>3228</v>
      </c>
      <c r="B2553" s="4" t="s">
        <v>3228</v>
      </c>
      <c r="C2553" s="4">
        <v>1212</v>
      </c>
      <c r="D2553" s="4" t="s">
        <v>3228</v>
      </c>
      <c r="E2553" s="23">
        <v>3.3639999999999999</v>
      </c>
      <c r="F2553" s="24"/>
      <c r="G2553" s="24"/>
      <c r="H2553" s="24"/>
      <c r="I2553" s="40" t="s">
        <v>2035</v>
      </c>
      <c r="J2553" s="4" t="s">
        <v>3228</v>
      </c>
      <c r="K2553" s="2">
        <v>0.283841282129288</v>
      </c>
      <c r="L2553" s="2">
        <v>-0.110058851540089</v>
      </c>
      <c r="M2553" s="2">
        <f t="shared" si="94"/>
        <v>0.95484207308292479</v>
      </c>
      <c r="N2553" s="2">
        <f t="shared" si="95"/>
        <v>-0.37023797658085938</v>
      </c>
      <c r="P2553" s="1">
        <v>69</v>
      </c>
    </row>
    <row r="2554" spans="1:16" x14ac:dyDescent="0.2">
      <c r="C2554" s="4">
        <v>1213</v>
      </c>
      <c r="D2554" s="4" t="s">
        <v>7455</v>
      </c>
      <c r="E2554" s="24"/>
      <c r="F2554" s="24"/>
      <c r="G2554" s="24"/>
      <c r="H2554" s="24"/>
      <c r="I2554" s="40" t="s">
        <v>2035</v>
      </c>
      <c r="J2554" s="4" t="s">
        <v>3228</v>
      </c>
      <c r="K2554" s="2">
        <v>0.28506413102150002</v>
      </c>
      <c r="L2554" s="2">
        <v>-0.110412642359734</v>
      </c>
      <c r="M2554" s="2">
        <f t="shared" si="94"/>
        <v>0</v>
      </c>
      <c r="N2554" s="2">
        <f t="shared" si="95"/>
        <v>0</v>
      </c>
      <c r="P2554" s="1">
        <v>69</v>
      </c>
    </row>
    <row r="2555" spans="1:16" x14ac:dyDescent="0.2">
      <c r="A2555" s="4" t="s">
        <v>5275</v>
      </c>
      <c r="B2555" s="4" t="s">
        <v>5275</v>
      </c>
      <c r="C2555" s="4">
        <v>1215</v>
      </c>
      <c r="D2555" s="4" t="s">
        <v>7456</v>
      </c>
      <c r="E2555" s="23">
        <v>2.44</v>
      </c>
      <c r="F2555" s="24"/>
      <c r="G2555" s="24"/>
      <c r="H2555" s="24"/>
      <c r="I2555" s="40" t="s">
        <v>2035</v>
      </c>
      <c r="J2555" s="4" t="s">
        <v>3228</v>
      </c>
      <c r="K2555" s="2">
        <v>0.28506413102150002</v>
      </c>
      <c r="L2555" s="2">
        <v>-0.110412642359734</v>
      </c>
      <c r="M2555" s="2">
        <f t="shared" si="94"/>
        <v>0.69555647969246004</v>
      </c>
      <c r="N2555" s="2">
        <f t="shared" si="95"/>
        <v>-0.26940684735775094</v>
      </c>
      <c r="P2555" s="1">
        <v>69</v>
      </c>
    </row>
    <row r="2556" spans="1:16" x14ac:dyDescent="0.2">
      <c r="A2556" s="4" t="s">
        <v>5276</v>
      </c>
      <c r="B2556" s="4" t="s">
        <v>5276</v>
      </c>
      <c r="C2556" s="4">
        <v>1216</v>
      </c>
      <c r="D2556" s="4" t="s">
        <v>7457</v>
      </c>
      <c r="E2556" s="23">
        <v>0.14000000000000001</v>
      </c>
      <c r="F2556" s="24"/>
      <c r="G2556" s="24"/>
      <c r="H2556" s="24"/>
      <c r="I2556" s="40" t="s">
        <v>2035</v>
      </c>
      <c r="J2556" s="4" t="s">
        <v>3229</v>
      </c>
      <c r="K2556" s="2">
        <v>0.28422483801841703</v>
      </c>
      <c r="L2556" s="2">
        <v>-0.11031009256839799</v>
      </c>
      <c r="M2556" s="2">
        <f t="shared" si="94"/>
        <v>3.9791477322578386E-2</v>
      </c>
      <c r="N2556" s="2">
        <f t="shared" si="95"/>
        <v>-1.5443412959575721E-2</v>
      </c>
      <c r="P2556" s="1">
        <v>69</v>
      </c>
    </row>
    <row r="2557" spans="1:16" x14ac:dyDescent="0.2">
      <c r="A2557" s="4" t="s">
        <v>5277</v>
      </c>
      <c r="B2557" s="4" t="s">
        <v>5277</v>
      </c>
      <c r="C2557" s="4">
        <v>1217</v>
      </c>
      <c r="D2557" s="4" t="s">
        <v>7458</v>
      </c>
      <c r="E2557" s="23">
        <v>1.673</v>
      </c>
      <c r="F2557" s="24"/>
      <c r="G2557" s="24"/>
      <c r="H2557" s="24"/>
      <c r="I2557" s="40" t="s">
        <v>2035</v>
      </c>
      <c r="J2557" s="4" t="s">
        <v>3230</v>
      </c>
      <c r="K2557" s="2">
        <v>0.28372538089752197</v>
      </c>
      <c r="L2557" s="2">
        <v>-0.11024905741214799</v>
      </c>
      <c r="M2557" s="2">
        <f t="shared" si="94"/>
        <v>0.4746725622415543</v>
      </c>
      <c r="N2557" s="2">
        <f t="shared" si="95"/>
        <v>-0.18444667305052359</v>
      </c>
      <c r="P2557" s="1">
        <v>69</v>
      </c>
    </row>
    <row r="2558" spans="1:16" x14ac:dyDescent="0.2">
      <c r="A2558" s="4" t="s">
        <v>5278</v>
      </c>
      <c r="B2558" s="4" t="s">
        <v>5278</v>
      </c>
      <c r="C2558" s="4">
        <v>1218</v>
      </c>
      <c r="D2558" s="4" t="s">
        <v>7459</v>
      </c>
      <c r="E2558" s="23">
        <v>2.6619999999999999</v>
      </c>
      <c r="F2558" s="24"/>
      <c r="G2558" s="24"/>
      <c r="H2558" s="24"/>
      <c r="I2558" s="40" t="s">
        <v>2035</v>
      </c>
      <c r="J2558" s="4" t="s">
        <v>3230</v>
      </c>
      <c r="K2558" s="2">
        <v>0.28273445367813099</v>
      </c>
      <c r="L2558" s="2">
        <v>-0.110127970576286</v>
      </c>
      <c r="M2558" s="2">
        <f t="shared" si="94"/>
        <v>0.75263911569118469</v>
      </c>
      <c r="N2558" s="2">
        <f t="shared" si="95"/>
        <v>-0.29316065767407329</v>
      </c>
      <c r="P2558" s="1">
        <v>69</v>
      </c>
    </row>
    <row r="2559" spans="1:16" x14ac:dyDescent="0.2">
      <c r="A2559" s="4" t="s">
        <v>5279</v>
      </c>
      <c r="B2559" s="4" t="s">
        <v>5279</v>
      </c>
      <c r="C2559" s="4">
        <v>1221</v>
      </c>
      <c r="D2559" s="4" t="s">
        <v>7460</v>
      </c>
      <c r="E2559" s="23">
        <v>5.335</v>
      </c>
      <c r="F2559" s="24"/>
      <c r="G2559" s="24"/>
      <c r="H2559" s="24"/>
      <c r="I2559" s="40" t="s">
        <v>2035</v>
      </c>
      <c r="J2559" s="4" t="s">
        <v>3216</v>
      </c>
      <c r="K2559" s="2">
        <v>0.28497934341430697</v>
      </c>
      <c r="L2559" s="2">
        <v>-0.110556468367577</v>
      </c>
      <c r="M2559" s="2">
        <f t="shared" si="94"/>
        <v>1.5203647971153278</v>
      </c>
      <c r="N2559" s="2">
        <f t="shared" si="95"/>
        <v>-0.5898187587410233</v>
      </c>
      <c r="P2559" s="1">
        <v>69</v>
      </c>
    </row>
    <row r="2560" spans="1:16" x14ac:dyDescent="0.2">
      <c r="A2560" s="4" t="s">
        <v>5280</v>
      </c>
      <c r="B2560" s="4" t="s">
        <v>5280</v>
      </c>
      <c r="C2560" s="4">
        <v>1222</v>
      </c>
      <c r="D2560" s="4" t="s">
        <v>7461</v>
      </c>
      <c r="E2560" s="24"/>
      <c r="F2560" s="24"/>
      <c r="G2560" s="24"/>
      <c r="H2560" s="24"/>
      <c r="I2560" s="40" t="s">
        <v>2035</v>
      </c>
      <c r="J2560" s="4" t="s">
        <v>3216</v>
      </c>
      <c r="K2560" s="2">
        <v>0.28636100888252303</v>
      </c>
      <c r="L2560" s="2">
        <v>-0.11082020401954699</v>
      </c>
      <c r="M2560" s="2">
        <f t="shared" si="94"/>
        <v>0</v>
      </c>
      <c r="N2560" s="2">
        <f t="shared" si="95"/>
        <v>0</v>
      </c>
      <c r="P2560" s="1">
        <v>69</v>
      </c>
    </row>
    <row r="2561" spans="1:16" x14ac:dyDescent="0.2">
      <c r="A2561" s="4" t="s">
        <v>7462</v>
      </c>
      <c r="B2561" s="4" t="s">
        <v>5281</v>
      </c>
      <c r="C2561" s="4">
        <v>1223</v>
      </c>
      <c r="D2561" s="4" t="s">
        <v>7462</v>
      </c>
      <c r="E2561" s="23">
        <v>8.6240000000000006</v>
      </c>
      <c r="F2561" s="24"/>
      <c r="G2561" s="24"/>
      <c r="H2561" s="24"/>
      <c r="I2561" s="40" t="s">
        <v>2035</v>
      </c>
      <c r="J2561" s="4" t="s">
        <v>3216</v>
      </c>
      <c r="K2561" s="2">
        <v>0.28636100888252303</v>
      </c>
      <c r="L2561" s="2">
        <v>-0.11082020401954699</v>
      </c>
      <c r="M2561" s="2">
        <f t="shared" si="94"/>
        <v>2.4695773406028789</v>
      </c>
      <c r="N2561" s="2">
        <f t="shared" si="95"/>
        <v>-0.95571343946457332</v>
      </c>
      <c r="P2561" s="1">
        <v>69</v>
      </c>
    </row>
    <row r="2562" spans="1:16" x14ac:dyDescent="0.2">
      <c r="C2562" s="4">
        <v>1226</v>
      </c>
      <c r="D2562" s="4" t="s">
        <v>7463</v>
      </c>
      <c r="E2562" s="24"/>
      <c r="F2562" s="24"/>
      <c r="G2562" s="24"/>
      <c r="H2562" s="24"/>
      <c r="I2562" s="40" t="s">
        <v>2035</v>
      </c>
      <c r="J2562" s="4" t="s">
        <v>3216</v>
      </c>
      <c r="K2562" s="2">
        <v>0.28637364506721502</v>
      </c>
      <c r="L2562" s="2">
        <v>-0.110911622643471</v>
      </c>
      <c r="M2562" s="2">
        <f t="shared" si="94"/>
        <v>0</v>
      </c>
      <c r="N2562" s="2">
        <f t="shared" si="95"/>
        <v>0</v>
      </c>
      <c r="P2562" s="1">
        <v>69</v>
      </c>
    </row>
    <row r="2563" spans="1:16" x14ac:dyDescent="0.2">
      <c r="A2563" s="4" t="s">
        <v>5282</v>
      </c>
      <c r="B2563" s="4" t="s">
        <v>5282</v>
      </c>
      <c r="C2563" s="4">
        <v>1227</v>
      </c>
      <c r="D2563" s="4" t="s">
        <v>7464</v>
      </c>
      <c r="E2563" s="23">
        <v>5.0979999999999999</v>
      </c>
      <c r="F2563" s="24"/>
      <c r="G2563" s="24"/>
      <c r="H2563" s="24"/>
      <c r="I2563" s="40" t="s">
        <v>2035</v>
      </c>
      <c r="J2563" s="4" t="s">
        <v>3216</v>
      </c>
      <c r="K2563" s="2">
        <v>0.28637364506721502</v>
      </c>
      <c r="L2563" s="2">
        <v>-0.110911622643471</v>
      </c>
      <c r="M2563" s="2">
        <f t="shared" si="94"/>
        <v>1.4599328425526621</v>
      </c>
      <c r="N2563" s="2">
        <f t="shared" si="95"/>
        <v>-0.56542745223641511</v>
      </c>
      <c r="P2563" s="1">
        <v>69</v>
      </c>
    </row>
    <row r="2564" spans="1:16" x14ac:dyDescent="0.2">
      <c r="A2564" s="4" t="s">
        <v>5283</v>
      </c>
      <c r="B2564" s="4" t="s">
        <v>5283</v>
      </c>
      <c r="C2564" s="4">
        <v>1228</v>
      </c>
      <c r="D2564" s="4" t="s">
        <v>7465</v>
      </c>
      <c r="E2564" s="23">
        <v>3.6640000000000001</v>
      </c>
      <c r="F2564" s="24"/>
      <c r="G2564" s="24"/>
      <c r="H2564" s="24"/>
      <c r="I2564" s="40" t="s">
        <v>2035</v>
      </c>
      <c r="J2564" s="4" t="s">
        <v>3216</v>
      </c>
      <c r="K2564" s="2">
        <v>0.28636798262596103</v>
      </c>
      <c r="L2564" s="2">
        <v>-0.110911883413792</v>
      </c>
      <c r="M2564" s="2">
        <f t="shared" ref="M2564:M2627" si="96">(H2564+F2564+E2564)*K2564</f>
        <v>1.0492522883415212</v>
      </c>
      <c r="N2564" s="2">
        <f t="shared" ref="N2564:N2627" si="97">(H2564+F2564+E2564)*L2564</f>
        <v>-0.40638114082813392</v>
      </c>
      <c r="P2564" s="1">
        <v>69</v>
      </c>
    </row>
    <row r="2565" spans="1:16" x14ac:dyDescent="0.2">
      <c r="A2565" s="4" t="s">
        <v>5284</v>
      </c>
      <c r="B2565" s="4" t="s">
        <v>5284</v>
      </c>
      <c r="C2565" s="4">
        <v>1229</v>
      </c>
      <c r="D2565" s="4" t="s">
        <v>7466</v>
      </c>
      <c r="E2565" s="23">
        <v>11.481</v>
      </c>
      <c r="F2565" s="24"/>
      <c r="G2565" s="24"/>
      <c r="H2565" s="24"/>
      <c r="I2565" s="40" t="s">
        <v>2035</v>
      </c>
      <c r="J2565" s="4" t="s">
        <v>3227</v>
      </c>
      <c r="K2565" s="2">
        <v>0.28582158684730502</v>
      </c>
      <c r="L2565" s="2">
        <v>-0.110936865210533</v>
      </c>
      <c r="M2565" s="2">
        <f t="shared" si="96"/>
        <v>3.2815176385939089</v>
      </c>
      <c r="N2565" s="2">
        <f t="shared" si="97"/>
        <v>-1.2736661494821293</v>
      </c>
      <c r="P2565" s="1">
        <v>69.599998474121094</v>
      </c>
    </row>
    <row r="2566" spans="1:16" x14ac:dyDescent="0.2">
      <c r="A2566" s="4" t="s">
        <v>5285</v>
      </c>
      <c r="B2566" s="4" t="s">
        <v>5285</v>
      </c>
      <c r="C2566" s="4">
        <v>1232</v>
      </c>
      <c r="D2566" s="4" t="s">
        <v>7467</v>
      </c>
      <c r="E2566" s="23">
        <v>0.66700000000000004</v>
      </c>
      <c r="F2566" s="24"/>
      <c r="G2566" s="24"/>
      <c r="H2566" s="24"/>
      <c r="I2566" s="40" t="s">
        <v>2035</v>
      </c>
      <c r="J2566" s="4" t="s">
        <v>3225</v>
      </c>
      <c r="K2566" s="2">
        <v>0.27963617444038402</v>
      </c>
      <c r="L2566" s="2">
        <v>-0.108832627534866</v>
      </c>
      <c r="M2566" s="2">
        <f t="shared" si="96"/>
        <v>0.18651732835173615</v>
      </c>
      <c r="N2566" s="2">
        <f t="shared" si="97"/>
        <v>-7.2591362565755629E-2</v>
      </c>
      <c r="P2566" s="1">
        <v>69</v>
      </c>
    </row>
    <row r="2567" spans="1:16" x14ac:dyDescent="0.2">
      <c r="A2567" s="4" t="s">
        <v>7468</v>
      </c>
      <c r="B2567" s="4" t="s">
        <v>7468</v>
      </c>
      <c r="C2567" s="4">
        <v>1233</v>
      </c>
      <c r="D2567" s="4" t="s">
        <v>7468</v>
      </c>
      <c r="E2567" s="23">
        <v>7.46</v>
      </c>
      <c r="F2567" s="24"/>
      <c r="G2567" s="24"/>
      <c r="H2567" s="24"/>
      <c r="I2567" s="40" t="s">
        <v>2035</v>
      </c>
      <c r="J2567" s="4" t="s">
        <v>3225</v>
      </c>
      <c r="K2567" s="2">
        <v>0.280129194259644</v>
      </c>
      <c r="L2567" s="2">
        <v>-0.108958393335342</v>
      </c>
      <c r="M2567" s="2">
        <f t="shared" si="96"/>
        <v>2.0897637891769443</v>
      </c>
      <c r="N2567" s="2">
        <f t="shared" si="97"/>
        <v>-0.81282961428165135</v>
      </c>
      <c r="P2567" s="1">
        <v>69</v>
      </c>
    </row>
    <row r="2568" spans="1:16" x14ac:dyDescent="0.2">
      <c r="A2568" s="4" t="s">
        <v>5286</v>
      </c>
      <c r="B2568" s="4" t="s">
        <v>5286</v>
      </c>
      <c r="C2568" s="4">
        <v>1234</v>
      </c>
      <c r="D2568" s="4" t="s">
        <v>7469</v>
      </c>
      <c r="E2568" s="24"/>
      <c r="F2568" s="24"/>
      <c r="G2568" s="24"/>
      <c r="H2568" s="24"/>
      <c r="I2568" s="40" t="s">
        <v>2035</v>
      </c>
      <c r="J2568" s="4" t="s">
        <v>3215</v>
      </c>
      <c r="K2568" s="2">
        <v>0.28427839279174799</v>
      </c>
      <c r="L2568" s="2">
        <v>-0.110016837716103</v>
      </c>
      <c r="M2568" s="2">
        <f t="shared" si="96"/>
        <v>0</v>
      </c>
      <c r="N2568" s="2">
        <f t="shared" si="97"/>
        <v>0</v>
      </c>
      <c r="P2568" s="1">
        <v>69</v>
      </c>
    </row>
    <row r="2569" spans="1:16" x14ac:dyDescent="0.2">
      <c r="A2569" s="4" t="s">
        <v>5287</v>
      </c>
      <c r="B2569" s="4" t="s">
        <v>5287</v>
      </c>
      <c r="C2569" s="4">
        <v>1235</v>
      </c>
      <c r="D2569" s="4" t="s">
        <v>7470</v>
      </c>
      <c r="E2569" s="23">
        <v>5.6059999999999999</v>
      </c>
      <c r="F2569" s="24"/>
      <c r="G2569" s="24"/>
      <c r="H2569" s="24"/>
      <c r="I2569" s="40" t="s">
        <v>2035</v>
      </c>
      <c r="J2569" s="4" t="s">
        <v>3216</v>
      </c>
      <c r="K2569" s="2">
        <v>0.28427839279174799</v>
      </c>
      <c r="L2569" s="2">
        <v>-0.110016837716103</v>
      </c>
      <c r="M2569" s="2">
        <f t="shared" si="96"/>
        <v>1.5936646699905392</v>
      </c>
      <c r="N2569" s="2">
        <f t="shared" si="97"/>
        <v>-0.61675439223647344</v>
      </c>
      <c r="P2569" s="1">
        <v>69</v>
      </c>
    </row>
    <row r="2570" spans="1:16" x14ac:dyDescent="0.2">
      <c r="A2570" s="4" t="s">
        <v>5288</v>
      </c>
      <c r="B2570" s="4" t="s">
        <v>5288</v>
      </c>
      <c r="C2570" s="4">
        <v>1236</v>
      </c>
      <c r="D2570" s="4" t="s">
        <v>7471</v>
      </c>
      <c r="E2570" s="24"/>
      <c r="F2570" s="24"/>
      <c r="G2570" s="24"/>
      <c r="H2570" s="24"/>
      <c r="I2570" s="40" t="s">
        <v>2035</v>
      </c>
      <c r="J2570" s="4" t="s">
        <v>3216</v>
      </c>
      <c r="K2570" s="2">
        <v>0.28427839279174799</v>
      </c>
      <c r="L2570" s="2">
        <v>-0.110016837716103</v>
      </c>
      <c r="M2570" s="2">
        <f t="shared" si="96"/>
        <v>0</v>
      </c>
      <c r="N2570" s="2">
        <f t="shared" si="97"/>
        <v>0</v>
      </c>
      <c r="P2570" s="1">
        <v>69</v>
      </c>
    </row>
    <row r="2571" spans="1:16" x14ac:dyDescent="0.2">
      <c r="A2571" s="4" t="s">
        <v>5289</v>
      </c>
      <c r="B2571" s="4" t="s">
        <v>5289</v>
      </c>
      <c r="C2571" s="4">
        <v>1237</v>
      </c>
      <c r="D2571" s="4" t="s">
        <v>7472</v>
      </c>
      <c r="E2571" s="23">
        <v>7.2030000000000003</v>
      </c>
      <c r="F2571" s="24"/>
      <c r="G2571" s="24"/>
      <c r="H2571" s="24"/>
      <c r="I2571" s="40" t="s">
        <v>2035</v>
      </c>
      <c r="J2571" s="4" t="s">
        <v>3216</v>
      </c>
      <c r="K2571" s="2">
        <v>0.28427839279174799</v>
      </c>
      <c r="L2571" s="2">
        <v>-0.110016837716103</v>
      </c>
      <c r="M2571" s="2">
        <f t="shared" si="96"/>
        <v>2.0476572632789609</v>
      </c>
      <c r="N2571" s="2">
        <f t="shared" si="97"/>
        <v>-0.79245128206908999</v>
      </c>
      <c r="P2571" s="1">
        <v>69.599998474121094</v>
      </c>
    </row>
    <row r="2572" spans="1:16" x14ac:dyDescent="0.2">
      <c r="A2572" s="4" t="s">
        <v>5290</v>
      </c>
      <c r="B2572" s="4" t="s">
        <v>5290</v>
      </c>
      <c r="C2572" s="4">
        <v>1238</v>
      </c>
      <c r="D2572" s="4" t="s">
        <v>7473</v>
      </c>
      <c r="E2572" s="23">
        <v>7.8860000000000001</v>
      </c>
      <c r="F2572" s="24"/>
      <c r="G2572" s="24"/>
      <c r="H2572" s="24"/>
      <c r="I2572" s="40" t="s">
        <v>2035</v>
      </c>
      <c r="J2572" s="4" t="s">
        <v>3214</v>
      </c>
      <c r="K2572" s="2">
        <v>0.28562611341476402</v>
      </c>
      <c r="L2572" s="2">
        <v>-0.11036654561758</v>
      </c>
      <c r="M2572" s="2">
        <f t="shared" si="96"/>
        <v>2.2524475303888289</v>
      </c>
      <c r="N2572" s="2">
        <f t="shared" si="97"/>
        <v>-0.87035057874023591</v>
      </c>
      <c r="P2572" s="1">
        <v>69</v>
      </c>
    </row>
    <row r="2573" spans="1:16" x14ac:dyDescent="0.2">
      <c r="A2573" s="4" t="s">
        <v>5291</v>
      </c>
      <c r="B2573" s="4" t="s">
        <v>5291</v>
      </c>
      <c r="C2573" s="4">
        <v>1239</v>
      </c>
      <c r="D2573" s="4" t="s">
        <v>7474</v>
      </c>
      <c r="E2573" s="23">
        <v>4.3339999999999996</v>
      </c>
      <c r="F2573" s="24"/>
      <c r="G2573" s="24"/>
      <c r="H2573" s="24"/>
      <c r="I2573" s="40" t="s">
        <v>2035</v>
      </c>
      <c r="J2573" s="4" t="s">
        <v>3231</v>
      </c>
      <c r="K2573" s="2">
        <v>0.28562611341476402</v>
      </c>
      <c r="L2573" s="2">
        <v>-0.11036654561758</v>
      </c>
      <c r="M2573" s="2">
        <f t="shared" si="96"/>
        <v>1.2379035755395871</v>
      </c>
      <c r="N2573" s="2">
        <f t="shared" si="97"/>
        <v>-0.47832860870659166</v>
      </c>
      <c r="P2573" s="1">
        <v>69</v>
      </c>
    </row>
    <row r="2574" spans="1:16" x14ac:dyDescent="0.2">
      <c r="A2574" s="4" t="s">
        <v>5292</v>
      </c>
      <c r="B2574" s="4" t="s">
        <v>5292</v>
      </c>
      <c r="C2574" s="4">
        <v>1240</v>
      </c>
      <c r="D2574" s="4" t="s">
        <v>7475</v>
      </c>
      <c r="E2574" s="24"/>
      <c r="F2574" s="24"/>
      <c r="G2574" s="24"/>
      <c r="H2574" s="24"/>
      <c r="I2574" s="40" t="s">
        <v>2035</v>
      </c>
      <c r="J2574" s="4" t="s">
        <v>3231</v>
      </c>
      <c r="K2574" s="2">
        <v>0.28562611341476402</v>
      </c>
      <c r="L2574" s="2">
        <v>-0.11036654561758</v>
      </c>
      <c r="M2574" s="2">
        <f t="shared" si="96"/>
        <v>0</v>
      </c>
      <c r="N2574" s="2">
        <f t="shared" si="97"/>
        <v>0</v>
      </c>
      <c r="P2574" s="1">
        <v>69</v>
      </c>
    </row>
    <row r="2575" spans="1:16" x14ac:dyDescent="0.2">
      <c r="A2575" s="4" t="s">
        <v>5293</v>
      </c>
      <c r="B2575" s="4" t="s">
        <v>5293</v>
      </c>
      <c r="C2575" s="4">
        <v>1241</v>
      </c>
      <c r="D2575" s="4" t="s">
        <v>7476</v>
      </c>
      <c r="E2575" s="23">
        <v>1.2490000000000001</v>
      </c>
      <c r="F2575" s="24"/>
      <c r="G2575" s="24"/>
      <c r="H2575" s="24"/>
      <c r="I2575" s="40" t="s">
        <v>2035</v>
      </c>
      <c r="J2575" s="4" t="s">
        <v>3231</v>
      </c>
      <c r="K2575" s="2">
        <v>0.28562611341476402</v>
      </c>
      <c r="L2575" s="2">
        <v>-0.11036654561758</v>
      </c>
      <c r="M2575" s="2">
        <f t="shared" si="96"/>
        <v>0.3567470156550403</v>
      </c>
      <c r="N2575" s="2">
        <f t="shared" si="97"/>
        <v>-0.13784781547635744</v>
      </c>
      <c r="P2575" s="1">
        <v>69</v>
      </c>
    </row>
    <row r="2576" spans="1:16" x14ac:dyDescent="0.2">
      <c r="A2576" s="4" t="s">
        <v>5294</v>
      </c>
      <c r="B2576" s="4" t="s">
        <v>5294</v>
      </c>
      <c r="C2576" s="4">
        <v>1242</v>
      </c>
      <c r="D2576" s="4" t="s">
        <v>7477</v>
      </c>
      <c r="E2576" s="23">
        <v>0.27600000000000002</v>
      </c>
      <c r="F2576" s="24"/>
      <c r="G2576" s="24"/>
      <c r="H2576" s="24"/>
      <c r="I2576" s="40" t="s">
        <v>2035</v>
      </c>
      <c r="J2576" s="4" t="s">
        <v>3231</v>
      </c>
      <c r="K2576" s="2">
        <v>0.28562611341476402</v>
      </c>
      <c r="L2576" s="2">
        <v>-0.11036654561758</v>
      </c>
      <c r="M2576" s="2">
        <f t="shared" si="96"/>
        <v>7.8832807302474869E-2</v>
      </c>
      <c r="N2576" s="2">
        <f t="shared" si="97"/>
        <v>-3.0461166590452081E-2</v>
      </c>
      <c r="P2576" s="1">
        <v>69</v>
      </c>
    </row>
    <row r="2577" spans="1:16" x14ac:dyDescent="0.2">
      <c r="A2577" s="4" t="s">
        <v>5295</v>
      </c>
      <c r="B2577" s="4" t="s">
        <v>5295</v>
      </c>
      <c r="C2577" s="4">
        <v>1245</v>
      </c>
      <c r="D2577" s="4" t="s">
        <v>7478</v>
      </c>
      <c r="E2577" s="24"/>
      <c r="F2577" s="24"/>
      <c r="G2577" s="24"/>
      <c r="H2577" s="24"/>
      <c r="I2577" s="40" t="s">
        <v>2035</v>
      </c>
      <c r="J2577" s="4" t="s">
        <v>2513</v>
      </c>
      <c r="K2577" s="2">
        <v>0.28602945804595897</v>
      </c>
      <c r="L2577" s="2">
        <v>-0.110479176044464</v>
      </c>
      <c r="M2577" s="2">
        <f t="shared" si="96"/>
        <v>0</v>
      </c>
      <c r="N2577" s="2">
        <f t="shared" si="97"/>
        <v>0</v>
      </c>
      <c r="P2577" s="1">
        <v>69</v>
      </c>
    </row>
    <row r="2578" spans="1:16" x14ac:dyDescent="0.2">
      <c r="A2578" s="4" t="s">
        <v>5296</v>
      </c>
      <c r="B2578" s="4" t="s">
        <v>5296</v>
      </c>
      <c r="C2578" s="4">
        <v>1246</v>
      </c>
      <c r="D2578" s="4" t="s">
        <v>7479</v>
      </c>
      <c r="E2578" s="23">
        <v>3.94</v>
      </c>
      <c r="F2578" s="24"/>
      <c r="G2578" s="24"/>
      <c r="H2578" s="24"/>
      <c r="I2578" s="40" t="s">
        <v>2035</v>
      </c>
      <c r="J2578" s="4" t="s">
        <v>2513</v>
      </c>
      <c r="K2578" s="2">
        <v>0.28602945804595897</v>
      </c>
      <c r="L2578" s="2">
        <v>-0.110479176044464</v>
      </c>
      <c r="M2578" s="2">
        <f t="shared" si="96"/>
        <v>1.1269560647010783</v>
      </c>
      <c r="N2578" s="2">
        <f t="shared" si="97"/>
        <v>-0.43528795361518813</v>
      </c>
      <c r="P2578" s="1">
        <v>69</v>
      </c>
    </row>
    <row r="2579" spans="1:16" x14ac:dyDescent="0.2">
      <c r="A2579" s="4" t="s">
        <v>5297</v>
      </c>
      <c r="B2579" s="4" t="s">
        <v>5297</v>
      </c>
      <c r="C2579" s="4">
        <v>1249</v>
      </c>
      <c r="D2579" s="4" t="s">
        <v>7480</v>
      </c>
      <c r="E2579" s="23">
        <v>5.181</v>
      </c>
      <c r="F2579" s="24"/>
      <c r="G2579" s="24"/>
      <c r="H2579" s="24"/>
      <c r="I2579" s="40" t="s">
        <v>2035</v>
      </c>
      <c r="J2579" s="4" t="s">
        <v>2513</v>
      </c>
      <c r="K2579" s="2">
        <v>0.28602945804595897</v>
      </c>
      <c r="L2579" s="2">
        <v>-0.110479176044464</v>
      </c>
      <c r="M2579" s="2">
        <f t="shared" si="96"/>
        <v>1.4819186221361134</v>
      </c>
      <c r="N2579" s="2">
        <f t="shared" si="97"/>
        <v>-0.57239261108636796</v>
      </c>
      <c r="P2579" s="1">
        <v>69</v>
      </c>
    </row>
    <row r="2580" spans="1:16" x14ac:dyDescent="0.2">
      <c r="A2580" s="4" t="s">
        <v>7481</v>
      </c>
      <c r="B2580" s="4" t="s">
        <v>5298</v>
      </c>
      <c r="C2580" s="4">
        <v>1252</v>
      </c>
      <c r="D2580" s="4" t="s">
        <v>7481</v>
      </c>
      <c r="E2580" s="23">
        <v>1.1000000000000001</v>
      </c>
      <c r="F2580" s="24"/>
      <c r="G2580" s="24"/>
      <c r="H2580" s="24"/>
      <c r="I2580" s="40" t="s">
        <v>2035</v>
      </c>
      <c r="J2580" s="4" t="s">
        <v>2513</v>
      </c>
      <c r="K2580" s="2">
        <v>0.28619542717933699</v>
      </c>
      <c r="L2580" s="2">
        <v>-0.110522493720055</v>
      </c>
      <c r="M2580" s="2">
        <f t="shared" si="96"/>
        <v>0.3148149698972707</v>
      </c>
      <c r="N2580" s="2">
        <f t="shared" si="97"/>
        <v>-0.12157474309206051</v>
      </c>
      <c r="P2580" s="1">
        <v>69</v>
      </c>
    </row>
    <row r="2581" spans="1:16" x14ac:dyDescent="0.2">
      <c r="A2581" s="4" t="s">
        <v>5299</v>
      </c>
      <c r="B2581" s="4" t="s">
        <v>5299</v>
      </c>
      <c r="C2581" s="4">
        <v>1253</v>
      </c>
      <c r="D2581" s="4" t="s">
        <v>2496</v>
      </c>
      <c r="E2581" s="23">
        <v>9.25</v>
      </c>
      <c r="F2581" s="24"/>
      <c r="G2581" s="24"/>
      <c r="H2581" s="24"/>
      <c r="I2581" s="40" t="s">
        <v>2035</v>
      </c>
      <c r="J2581" s="4" t="s">
        <v>3215</v>
      </c>
      <c r="K2581" s="2">
        <v>0.28660628199577298</v>
      </c>
      <c r="L2581" s="2">
        <v>-0.110629744827747</v>
      </c>
      <c r="M2581" s="2">
        <f t="shared" si="96"/>
        <v>2.6511081084609001</v>
      </c>
      <c r="N2581" s="2">
        <f t="shared" si="97"/>
        <v>-1.0233251396566598</v>
      </c>
      <c r="P2581" s="1">
        <v>69</v>
      </c>
    </row>
    <row r="2582" spans="1:16" x14ac:dyDescent="0.2">
      <c r="A2582" s="4" t="s">
        <v>5300</v>
      </c>
      <c r="B2582" s="4" t="s">
        <v>5300</v>
      </c>
      <c r="C2582" s="4">
        <v>1254</v>
      </c>
      <c r="D2582" s="4" t="s">
        <v>7482</v>
      </c>
      <c r="E2582" s="24"/>
      <c r="F2582" s="24"/>
      <c r="G2582" s="24"/>
      <c r="H2582" s="24"/>
      <c r="I2582" s="40" t="s">
        <v>2035</v>
      </c>
      <c r="J2582" s="4" t="s">
        <v>3215</v>
      </c>
      <c r="K2582" s="2">
        <v>0.28682813048362699</v>
      </c>
      <c r="L2582" s="2">
        <v>-0.110687643289566</v>
      </c>
      <c r="M2582" s="2">
        <f t="shared" si="96"/>
        <v>0</v>
      </c>
      <c r="N2582" s="2">
        <f t="shared" si="97"/>
        <v>0</v>
      </c>
      <c r="P2582" s="1">
        <v>69</v>
      </c>
    </row>
    <row r="2583" spans="1:16" x14ac:dyDescent="0.2">
      <c r="A2583" s="4" t="s">
        <v>5301</v>
      </c>
      <c r="B2583" s="4" t="s">
        <v>5301</v>
      </c>
      <c r="C2583" s="4">
        <v>1255</v>
      </c>
      <c r="D2583" s="4" t="s">
        <v>7483</v>
      </c>
      <c r="E2583" s="23">
        <v>2.1989999999999998</v>
      </c>
      <c r="F2583" s="24"/>
      <c r="G2583" s="24"/>
      <c r="H2583" s="24"/>
      <c r="I2583" s="40" t="s">
        <v>2035</v>
      </c>
      <c r="J2583" s="4" t="s">
        <v>3215</v>
      </c>
      <c r="K2583" s="2">
        <v>0.28685253858566301</v>
      </c>
      <c r="L2583" s="2">
        <v>-0.11069887876510601</v>
      </c>
      <c r="M2583" s="2">
        <f t="shared" si="96"/>
        <v>0.63078873234987287</v>
      </c>
      <c r="N2583" s="2">
        <f t="shared" si="97"/>
        <v>-0.24342683440446808</v>
      </c>
      <c r="P2583" s="1">
        <v>69</v>
      </c>
    </row>
    <row r="2584" spans="1:16" x14ac:dyDescent="0.2">
      <c r="A2584" s="4" t="s">
        <v>5302</v>
      </c>
      <c r="B2584" s="4" t="s">
        <v>5302</v>
      </c>
      <c r="C2584" s="4">
        <v>1256</v>
      </c>
      <c r="D2584" s="4" t="s">
        <v>7484</v>
      </c>
      <c r="E2584" s="23">
        <v>18.503</v>
      </c>
      <c r="F2584" s="24"/>
      <c r="G2584" s="24"/>
      <c r="H2584" s="24"/>
      <c r="I2584" s="40" t="s">
        <v>2035</v>
      </c>
      <c r="J2584" s="4" t="s">
        <v>3215</v>
      </c>
      <c r="K2584" s="2">
        <v>0.28693535923957803</v>
      </c>
      <c r="L2584" s="2">
        <v>-0.11073701828718201</v>
      </c>
      <c r="M2584" s="2">
        <f t="shared" si="96"/>
        <v>5.3091649520099118</v>
      </c>
      <c r="N2584" s="2">
        <f t="shared" si="97"/>
        <v>-2.0489670493677288</v>
      </c>
      <c r="P2584" s="1">
        <v>69</v>
      </c>
    </row>
    <row r="2585" spans="1:16" x14ac:dyDescent="0.2">
      <c r="A2585" s="4" t="s">
        <v>5303</v>
      </c>
      <c r="B2585" s="4" t="s">
        <v>5303</v>
      </c>
      <c r="C2585" s="4">
        <v>1257</v>
      </c>
      <c r="D2585" s="4" t="s">
        <v>7485</v>
      </c>
      <c r="E2585" s="23">
        <v>0.58799999999999997</v>
      </c>
      <c r="F2585" s="24"/>
      <c r="G2585" s="24"/>
      <c r="H2585" s="24"/>
      <c r="I2585" s="40" t="s">
        <v>2035</v>
      </c>
      <c r="J2585" s="4" t="s">
        <v>3215</v>
      </c>
      <c r="K2585" s="2">
        <v>0.28696048259735102</v>
      </c>
      <c r="L2585" s="2">
        <v>-0.110748589038849</v>
      </c>
      <c r="M2585" s="2">
        <f t="shared" si="96"/>
        <v>0.16873276376724239</v>
      </c>
      <c r="N2585" s="2">
        <f t="shared" si="97"/>
        <v>-6.5120170354843215E-2</v>
      </c>
      <c r="P2585" s="1">
        <v>69</v>
      </c>
    </row>
    <row r="2586" spans="1:16" x14ac:dyDescent="0.2">
      <c r="A2586" s="4" t="s">
        <v>5304</v>
      </c>
      <c r="B2586" s="4" t="s">
        <v>5304</v>
      </c>
      <c r="C2586" s="4">
        <v>1259</v>
      </c>
      <c r="D2586" s="4" t="s">
        <v>7486</v>
      </c>
      <c r="E2586" s="23">
        <v>11.122999999999999</v>
      </c>
      <c r="F2586" s="24"/>
      <c r="G2586" s="24"/>
      <c r="H2586" s="24"/>
      <c r="I2586" s="40" t="s">
        <v>2035</v>
      </c>
      <c r="J2586" s="4" t="s">
        <v>3215</v>
      </c>
      <c r="K2586" s="2">
        <v>0.28698539733886702</v>
      </c>
      <c r="L2586" s="2">
        <v>-0.110745221376419</v>
      </c>
      <c r="M2586" s="2">
        <f t="shared" si="96"/>
        <v>3.1921385746002175</v>
      </c>
      <c r="N2586" s="2">
        <f t="shared" si="97"/>
        <v>-1.2318190973699084</v>
      </c>
      <c r="P2586" s="1">
        <v>69</v>
      </c>
    </row>
    <row r="2587" spans="1:16" x14ac:dyDescent="0.2">
      <c r="A2587" s="4" t="s">
        <v>5305</v>
      </c>
      <c r="B2587" s="4" t="s">
        <v>5305</v>
      </c>
      <c r="C2587" s="4">
        <v>1260</v>
      </c>
      <c r="D2587" s="4" t="s">
        <v>7487</v>
      </c>
      <c r="E2587" s="23">
        <v>0.44800000000000001</v>
      </c>
      <c r="F2587" s="24"/>
      <c r="G2587" s="24"/>
      <c r="H2587" s="24"/>
      <c r="I2587" s="40" t="s">
        <v>2035</v>
      </c>
      <c r="J2587" s="4" t="s">
        <v>3215</v>
      </c>
      <c r="K2587" s="2">
        <v>0.28693535923957803</v>
      </c>
      <c r="L2587" s="2">
        <v>-0.11073701828718201</v>
      </c>
      <c r="M2587" s="2">
        <f t="shared" si="96"/>
        <v>0.12854704093933095</v>
      </c>
      <c r="N2587" s="2">
        <f t="shared" si="97"/>
        <v>-4.9610184192657537E-2</v>
      </c>
      <c r="P2587" s="1">
        <v>69</v>
      </c>
    </row>
    <row r="2588" spans="1:16" x14ac:dyDescent="0.2">
      <c r="A2588" s="4" t="s">
        <v>5306</v>
      </c>
      <c r="B2588" s="4" t="s">
        <v>5306</v>
      </c>
      <c r="C2588" s="4">
        <v>1262</v>
      </c>
      <c r="D2588" s="4" t="s">
        <v>7488</v>
      </c>
      <c r="E2588" s="24"/>
      <c r="F2588" s="24"/>
      <c r="G2588" s="24"/>
      <c r="H2588" s="24"/>
      <c r="I2588" s="40" t="s">
        <v>2035</v>
      </c>
      <c r="J2588" s="4" t="s">
        <v>3226</v>
      </c>
      <c r="K2588" s="2">
        <v>0.28696483373642001</v>
      </c>
      <c r="L2588" s="2">
        <v>-0.11079466342926</v>
      </c>
      <c r="M2588" s="2">
        <f t="shared" si="96"/>
        <v>0</v>
      </c>
      <c r="N2588" s="2">
        <f t="shared" si="97"/>
        <v>0</v>
      </c>
      <c r="P2588" s="1">
        <v>69</v>
      </c>
    </row>
    <row r="2589" spans="1:16" x14ac:dyDescent="0.2">
      <c r="A2589" s="4" t="s">
        <v>7489</v>
      </c>
      <c r="B2589" s="4" t="s">
        <v>5307</v>
      </c>
      <c r="C2589" s="4">
        <v>1263</v>
      </c>
      <c r="D2589" s="4" t="s">
        <v>7489</v>
      </c>
      <c r="E2589" s="23">
        <v>7.3710000000000004</v>
      </c>
      <c r="F2589" s="24"/>
      <c r="G2589" s="24"/>
      <c r="H2589" s="24"/>
      <c r="I2589" s="40" t="s">
        <v>2035</v>
      </c>
      <c r="J2589" s="4" t="s">
        <v>3226</v>
      </c>
      <c r="K2589" s="2">
        <v>0.28696483373642001</v>
      </c>
      <c r="L2589" s="2">
        <v>-0.11079466342926</v>
      </c>
      <c r="M2589" s="2">
        <f t="shared" si="96"/>
        <v>2.1152177894711519</v>
      </c>
      <c r="N2589" s="2">
        <f t="shared" si="97"/>
        <v>-0.81666746413707558</v>
      </c>
      <c r="P2589" s="1">
        <v>69</v>
      </c>
    </row>
    <row r="2590" spans="1:16" x14ac:dyDescent="0.2">
      <c r="A2590" s="4" t="s">
        <v>5308</v>
      </c>
      <c r="B2590" s="4" t="s">
        <v>5308</v>
      </c>
      <c r="C2590" s="4">
        <v>1264</v>
      </c>
      <c r="D2590" s="4" t="s">
        <v>7490</v>
      </c>
      <c r="E2590" s="24"/>
      <c r="F2590" s="24"/>
      <c r="G2590" s="24"/>
      <c r="H2590" s="24"/>
      <c r="I2590" s="40" t="s">
        <v>2035</v>
      </c>
      <c r="J2590" s="4" t="s">
        <v>3226</v>
      </c>
      <c r="K2590" s="2">
        <v>0.28696483373642001</v>
      </c>
      <c r="L2590" s="2">
        <v>-0.11079466342926</v>
      </c>
      <c r="M2590" s="2">
        <f t="shared" si="96"/>
        <v>0</v>
      </c>
      <c r="N2590" s="2">
        <f t="shared" si="97"/>
        <v>0</v>
      </c>
      <c r="P2590" s="1">
        <v>69</v>
      </c>
    </row>
    <row r="2591" spans="1:16" x14ac:dyDescent="0.2">
      <c r="A2591" s="4" t="s">
        <v>5309</v>
      </c>
      <c r="B2591" s="4" t="s">
        <v>5309</v>
      </c>
      <c r="C2591" s="4">
        <v>1265</v>
      </c>
      <c r="D2591" s="4" t="s">
        <v>7491</v>
      </c>
      <c r="E2591" s="23">
        <v>1.6879999999999999</v>
      </c>
      <c r="F2591" s="24"/>
      <c r="G2591" s="24"/>
      <c r="H2591" s="24"/>
      <c r="I2591" s="40" t="s">
        <v>2035</v>
      </c>
      <c r="J2591" s="4" t="s">
        <v>3226</v>
      </c>
      <c r="K2591" s="2">
        <v>0.28696483373642001</v>
      </c>
      <c r="L2591" s="2">
        <v>-0.11079466342926</v>
      </c>
      <c r="M2591" s="2">
        <f t="shared" si="96"/>
        <v>0.48439663934707694</v>
      </c>
      <c r="N2591" s="2">
        <f t="shared" si="97"/>
        <v>-0.18702139186859087</v>
      </c>
      <c r="P2591" s="1">
        <v>69</v>
      </c>
    </row>
    <row r="2592" spans="1:16" x14ac:dyDescent="0.2">
      <c r="A2592" s="4" t="s">
        <v>5310</v>
      </c>
      <c r="B2592" s="4" t="s">
        <v>5310</v>
      </c>
      <c r="C2592" s="4">
        <v>1266</v>
      </c>
      <c r="D2592" s="4" t="s">
        <v>7492</v>
      </c>
      <c r="E2592" s="23">
        <v>2.875</v>
      </c>
      <c r="F2592" s="24"/>
      <c r="G2592" s="24"/>
      <c r="H2592" s="24"/>
      <c r="I2592" s="40" t="s">
        <v>2035</v>
      </c>
      <c r="J2592" s="4" t="s">
        <v>3226</v>
      </c>
      <c r="K2592" s="2">
        <v>0.28696483373642001</v>
      </c>
      <c r="L2592" s="2">
        <v>-0.11079466342926</v>
      </c>
      <c r="M2592" s="2">
        <f t="shared" si="96"/>
        <v>0.82502389699220757</v>
      </c>
      <c r="N2592" s="2">
        <f t="shared" si="97"/>
        <v>-0.31853465735912251</v>
      </c>
      <c r="P2592" s="1">
        <v>69</v>
      </c>
    </row>
    <row r="2593" spans="1:16" x14ac:dyDescent="0.2">
      <c r="A2593" s="4" t="s">
        <v>5250</v>
      </c>
      <c r="B2593" s="4" t="s">
        <v>5250</v>
      </c>
      <c r="C2593" s="4">
        <v>1267</v>
      </c>
      <c r="D2593" s="4" t="s">
        <v>3226</v>
      </c>
      <c r="E2593" s="24"/>
      <c r="F2593" s="24"/>
      <c r="G2593" s="24"/>
      <c r="H2593" s="24"/>
      <c r="I2593" s="40" t="s">
        <v>2035</v>
      </c>
      <c r="J2593" s="4" t="s">
        <v>3226</v>
      </c>
      <c r="K2593" s="2">
        <v>0.28687509894370999</v>
      </c>
      <c r="L2593" s="2">
        <v>-0.110824339091778</v>
      </c>
      <c r="M2593" s="2">
        <f t="shared" si="96"/>
        <v>0</v>
      </c>
      <c r="N2593" s="2">
        <f t="shared" si="97"/>
        <v>0</v>
      </c>
      <c r="P2593" s="1">
        <v>69</v>
      </c>
    </row>
    <row r="2594" spans="1:16" x14ac:dyDescent="0.2">
      <c r="A2594" s="4" t="s">
        <v>5311</v>
      </c>
      <c r="B2594" s="4" t="s">
        <v>5311</v>
      </c>
      <c r="C2594" s="4">
        <v>1270</v>
      </c>
      <c r="D2594" s="4" t="s">
        <v>7493</v>
      </c>
      <c r="E2594" s="23">
        <v>7.44</v>
      </c>
      <c r="F2594" s="24"/>
      <c r="G2594" s="24"/>
      <c r="H2594" s="24"/>
      <c r="I2594" s="40" t="s">
        <v>2035</v>
      </c>
      <c r="J2594" s="4" t="s">
        <v>3226</v>
      </c>
      <c r="K2594" s="2">
        <v>0.286861032247543</v>
      </c>
      <c r="L2594" s="2">
        <v>-0.110829003155231</v>
      </c>
      <c r="M2594" s="2">
        <f t="shared" si="96"/>
        <v>2.13424607992172</v>
      </c>
      <c r="N2594" s="2">
        <f t="shared" si="97"/>
        <v>-0.82456778347491866</v>
      </c>
      <c r="P2594" s="1">
        <v>69.599998474121094</v>
      </c>
    </row>
    <row r="2595" spans="1:16" x14ac:dyDescent="0.2">
      <c r="A2595" s="4" t="s">
        <v>5312</v>
      </c>
      <c r="B2595" s="4" t="s">
        <v>5312</v>
      </c>
      <c r="C2595" s="4">
        <v>1273</v>
      </c>
      <c r="D2595" s="4" t="s">
        <v>7494</v>
      </c>
      <c r="E2595" s="23">
        <v>0.54300000000000004</v>
      </c>
      <c r="F2595" s="24"/>
      <c r="G2595" s="24"/>
      <c r="H2595" s="24"/>
      <c r="I2595" s="40" t="s">
        <v>2035</v>
      </c>
      <c r="J2595" s="4" t="s">
        <v>3226</v>
      </c>
      <c r="K2595" s="2">
        <v>0.28685751557350198</v>
      </c>
      <c r="L2595" s="2">
        <v>-0.110830157995224</v>
      </c>
      <c r="M2595" s="2">
        <f t="shared" si="96"/>
        <v>0.15576363095641158</v>
      </c>
      <c r="N2595" s="2">
        <f t="shared" si="97"/>
        <v>-6.0180775791406634E-2</v>
      </c>
      <c r="P2595" s="1">
        <v>69.599998474121094</v>
      </c>
    </row>
    <row r="2596" spans="1:16" x14ac:dyDescent="0.2">
      <c r="A2596" s="4" t="s">
        <v>5313</v>
      </c>
      <c r="B2596" s="4" t="s">
        <v>5313</v>
      </c>
      <c r="C2596" s="4">
        <v>1274</v>
      </c>
      <c r="D2596" s="4" t="s">
        <v>7495</v>
      </c>
      <c r="E2596" s="23">
        <v>4.1870000000000003</v>
      </c>
      <c r="F2596" s="24"/>
      <c r="G2596" s="24"/>
      <c r="H2596" s="24"/>
      <c r="I2596" s="40" t="s">
        <v>2035</v>
      </c>
      <c r="J2596" s="4" t="s">
        <v>3226</v>
      </c>
      <c r="K2596" s="2">
        <v>0.28685748577117898</v>
      </c>
      <c r="L2596" s="2">
        <v>-0.110830172896385</v>
      </c>
      <c r="M2596" s="2">
        <f t="shared" si="96"/>
        <v>1.2010722929239264</v>
      </c>
      <c r="N2596" s="2">
        <f t="shared" si="97"/>
        <v>-0.46404593391716403</v>
      </c>
      <c r="P2596" s="1">
        <v>69.599998474121094</v>
      </c>
    </row>
    <row r="2597" spans="1:16" x14ac:dyDescent="0.2">
      <c r="A2597" s="4" t="s">
        <v>5314</v>
      </c>
      <c r="B2597" s="4" t="s">
        <v>5314</v>
      </c>
      <c r="C2597" s="4">
        <v>1275</v>
      </c>
      <c r="D2597" s="4" t="s">
        <v>7496</v>
      </c>
      <c r="E2597" s="23">
        <v>20.242999999999999</v>
      </c>
      <c r="F2597" s="24"/>
      <c r="G2597" s="24"/>
      <c r="H2597" s="24"/>
      <c r="I2597" s="40" t="s">
        <v>2035</v>
      </c>
      <c r="J2597" s="4" t="s">
        <v>3226</v>
      </c>
      <c r="K2597" s="2">
        <v>0.28685751557350198</v>
      </c>
      <c r="L2597" s="2">
        <v>-0.110830157995224</v>
      </c>
      <c r="M2597" s="2">
        <f t="shared" si="96"/>
        <v>5.8068566877543999</v>
      </c>
      <c r="N2597" s="2">
        <f t="shared" si="97"/>
        <v>-2.2435348882973192</v>
      </c>
      <c r="P2597" s="1">
        <v>69.599998474121094</v>
      </c>
    </row>
    <row r="2598" spans="1:16" x14ac:dyDescent="0.2">
      <c r="A2598" s="4" t="s">
        <v>5315</v>
      </c>
      <c r="B2598" s="4" t="s">
        <v>5315</v>
      </c>
      <c r="C2598" s="4">
        <v>1277</v>
      </c>
      <c r="D2598" s="4" t="s">
        <v>7497</v>
      </c>
      <c r="E2598" s="24"/>
      <c r="F2598" s="24"/>
      <c r="G2598" s="24"/>
      <c r="H2598" s="24"/>
      <c r="I2598" s="40" t="s">
        <v>2035</v>
      </c>
      <c r="J2598" s="4" t="s">
        <v>3226</v>
      </c>
      <c r="K2598" s="2">
        <v>0.286852836608887</v>
      </c>
      <c r="L2598" s="2">
        <v>-0.11083170771598801</v>
      </c>
      <c r="M2598" s="2">
        <f t="shared" si="96"/>
        <v>0</v>
      </c>
      <c r="N2598" s="2">
        <f t="shared" si="97"/>
        <v>0</v>
      </c>
      <c r="P2598" s="1">
        <v>69</v>
      </c>
    </row>
    <row r="2599" spans="1:16" x14ac:dyDescent="0.2">
      <c r="A2599" s="4" t="s">
        <v>7498</v>
      </c>
      <c r="B2599" s="4" t="s">
        <v>7498</v>
      </c>
      <c r="C2599" s="4">
        <v>1280</v>
      </c>
      <c r="D2599" s="4" t="s">
        <v>7498</v>
      </c>
      <c r="E2599" s="23">
        <v>8.2059999999999995</v>
      </c>
      <c r="F2599" s="24"/>
      <c r="G2599" s="24"/>
      <c r="H2599" s="24"/>
      <c r="I2599" s="40" t="s">
        <v>2035</v>
      </c>
      <c r="J2599" s="4" t="s">
        <v>3226</v>
      </c>
      <c r="K2599" s="2">
        <v>0.286852836608887</v>
      </c>
      <c r="L2599" s="2">
        <v>-0.11083170771598801</v>
      </c>
      <c r="M2599" s="2">
        <f t="shared" si="96"/>
        <v>2.3539143772125266</v>
      </c>
      <c r="N2599" s="2">
        <f t="shared" si="97"/>
        <v>-0.90948499351739753</v>
      </c>
      <c r="P2599" s="1">
        <v>69</v>
      </c>
    </row>
    <row r="2600" spans="1:16" x14ac:dyDescent="0.2">
      <c r="A2600" s="4" t="s">
        <v>5316</v>
      </c>
      <c r="B2600" s="4" t="s">
        <v>5316</v>
      </c>
      <c r="C2600" s="4">
        <v>1281</v>
      </c>
      <c r="D2600" s="4" t="s">
        <v>7499</v>
      </c>
      <c r="E2600" s="24"/>
      <c r="F2600" s="24"/>
      <c r="G2600" s="24"/>
      <c r="H2600" s="24"/>
      <c r="I2600" s="40" t="s">
        <v>2035</v>
      </c>
      <c r="J2600" s="4" t="s">
        <v>3226</v>
      </c>
      <c r="K2600" s="2">
        <v>0.28717783093452498</v>
      </c>
      <c r="L2600" s="2">
        <v>-0.110843345522881</v>
      </c>
      <c r="M2600" s="2">
        <f t="shared" si="96"/>
        <v>0</v>
      </c>
      <c r="N2600" s="2">
        <f t="shared" si="97"/>
        <v>0</v>
      </c>
      <c r="P2600" s="1">
        <v>138</v>
      </c>
    </row>
    <row r="2601" spans="1:16" x14ac:dyDescent="0.2">
      <c r="A2601" s="4" t="s">
        <v>5317</v>
      </c>
      <c r="B2601" s="4" t="s">
        <v>5317</v>
      </c>
      <c r="C2601" s="4">
        <v>1282</v>
      </c>
      <c r="D2601" s="4" t="s">
        <v>7500</v>
      </c>
      <c r="E2601" s="23">
        <v>18.013000000000002</v>
      </c>
      <c r="F2601" s="24"/>
      <c r="G2601" s="24"/>
      <c r="H2601" s="24"/>
      <c r="I2601" s="40" t="s">
        <v>2035</v>
      </c>
      <c r="J2601" s="4" t="s">
        <v>3226</v>
      </c>
      <c r="K2601" s="2">
        <v>0.28717783093452498</v>
      </c>
      <c r="L2601" s="2">
        <v>-0.110843345522881</v>
      </c>
      <c r="M2601" s="2">
        <f t="shared" si="96"/>
        <v>5.1729342686235986</v>
      </c>
      <c r="N2601" s="2">
        <f t="shared" si="97"/>
        <v>-1.9966211829036555</v>
      </c>
      <c r="P2601" s="1">
        <v>138</v>
      </c>
    </row>
    <row r="2602" spans="1:16" x14ac:dyDescent="0.2">
      <c r="A2602" s="4" t="s">
        <v>7501</v>
      </c>
      <c r="B2602" s="4" t="s">
        <v>7501</v>
      </c>
      <c r="C2602" s="4">
        <v>1285</v>
      </c>
      <c r="D2602" s="4" t="s">
        <v>7501</v>
      </c>
      <c r="E2602" s="23">
        <v>4.2859999999999996</v>
      </c>
      <c r="F2602" s="24"/>
      <c r="G2602" s="24"/>
      <c r="H2602" s="24"/>
      <c r="I2602" s="40" t="s">
        <v>2035</v>
      </c>
      <c r="J2602" s="4" t="s">
        <v>3226</v>
      </c>
      <c r="K2602" s="2">
        <v>0.28683549165725702</v>
      </c>
      <c r="L2602" s="2">
        <v>-0.110837444663048</v>
      </c>
      <c r="M2602" s="2">
        <f t="shared" si="96"/>
        <v>1.2293769172430036</v>
      </c>
      <c r="N2602" s="2">
        <f t="shared" si="97"/>
        <v>-0.47504928782582367</v>
      </c>
      <c r="P2602" s="1">
        <v>69</v>
      </c>
    </row>
    <row r="2603" spans="1:16" x14ac:dyDescent="0.2">
      <c r="A2603" s="4" t="s">
        <v>5318</v>
      </c>
      <c r="B2603" s="4" t="s">
        <v>5318</v>
      </c>
      <c r="C2603" s="4">
        <v>1292</v>
      </c>
      <c r="D2603" s="4" t="s">
        <v>7502</v>
      </c>
      <c r="E2603" s="23">
        <v>4.665</v>
      </c>
      <c r="F2603" s="24"/>
      <c r="G2603" s="24"/>
      <c r="H2603" s="24"/>
      <c r="I2603" s="40" t="s">
        <v>2035</v>
      </c>
      <c r="J2603" s="4" t="s">
        <v>3215</v>
      </c>
      <c r="K2603" s="2">
        <v>0.28817161917686501</v>
      </c>
      <c r="L2603" s="2">
        <v>-0.110984586179256</v>
      </c>
      <c r="M2603" s="2">
        <f t="shared" si="96"/>
        <v>1.3443206034600752</v>
      </c>
      <c r="N2603" s="2">
        <f t="shared" si="97"/>
        <v>-0.51774309452622924</v>
      </c>
      <c r="P2603" s="1">
        <v>138</v>
      </c>
    </row>
    <row r="2604" spans="1:16" x14ac:dyDescent="0.2">
      <c r="A2604" s="4" t="s">
        <v>5208</v>
      </c>
      <c r="B2604" s="4" t="s">
        <v>5208</v>
      </c>
      <c r="C2604" s="4">
        <v>1295</v>
      </c>
      <c r="D2604" s="4" t="s">
        <v>7385</v>
      </c>
      <c r="E2604" s="23">
        <v>13.670999999999999</v>
      </c>
      <c r="F2604" s="24"/>
      <c r="G2604" s="24"/>
      <c r="H2604" s="24"/>
      <c r="I2604" s="40" t="s">
        <v>2035</v>
      </c>
      <c r="J2604" s="4" t="s">
        <v>3214</v>
      </c>
      <c r="K2604" s="2">
        <v>0.28605294227600098</v>
      </c>
      <c r="L2604" s="2">
        <v>-0.11047070473432501</v>
      </c>
      <c r="M2604" s="2">
        <f t="shared" si="96"/>
        <v>3.9106297738552094</v>
      </c>
      <c r="N2604" s="2">
        <f t="shared" si="97"/>
        <v>-1.5102450044229572</v>
      </c>
      <c r="P2604" s="1">
        <v>69</v>
      </c>
    </row>
    <row r="2605" spans="1:16" x14ac:dyDescent="0.2">
      <c r="A2605" s="4" t="s">
        <v>5319</v>
      </c>
      <c r="B2605" s="4" t="s">
        <v>5319</v>
      </c>
      <c r="C2605" s="4">
        <v>1296</v>
      </c>
      <c r="D2605" s="4" t="s">
        <v>7503</v>
      </c>
      <c r="E2605" s="23">
        <v>1.3360000000000001</v>
      </c>
      <c r="F2605" s="24"/>
      <c r="G2605" s="24"/>
      <c r="H2605" s="24"/>
      <c r="I2605" s="40" t="s">
        <v>2035</v>
      </c>
      <c r="J2605" s="4" t="s">
        <v>3214</v>
      </c>
      <c r="K2605" s="2">
        <v>0.28583821654319802</v>
      </c>
      <c r="L2605" s="2">
        <v>-0.110425777733326</v>
      </c>
      <c r="M2605" s="2">
        <f t="shared" si="96"/>
        <v>0.38187985730171259</v>
      </c>
      <c r="N2605" s="2">
        <f t="shared" si="97"/>
        <v>-0.14752883905172354</v>
      </c>
      <c r="P2605" s="1">
        <v>69</v>
      </c>
    </row>
    <row r="2606" spans="1:16" x14ac:dyDescent="0.2">
      <c r="A2606" s="4" t="s">
        <v>5208</v>
      </c>
      <c r="B2606" s="4" t="s">
        <v>5208</v>
      </c>
      <c r="C2606" s="4">
        <v>1297</v>
      </c>
      <c r="D2606" s="4" t="s">
        <v>7386</v>
      </c>
      <c r="E2606" s="24"/>
      <c r="F2606" s="24"/>
      <c r="G2606" s="24"/>
      <c r="H2606" s="24"/>
      <c r="I2606" s="40" t="s">
        <v>2035</v>
      </c>
      <c r="J2606" s="4" t="s">
        <v>3214</v>
      </c>
      <c r="K2606" s="2">
        <v>0.28573724627494801</v>
      </c>
      <c r="L2606" s="2">
        <v>-0.110397577285767</v>
      </c>
      <c r="M2606" s="2">
        <f t="shared" si="96"/>
        <v>0</v>
      </c>
      <c r="N2606" s="2">
        <f t="shared" si="97"/>
        <v>0</v>
      </c>
      <c r="P2606" s="1">
        <v>69</v>
      </c>
    </row>
    <row r="2607" spans="1:16" x14ac:dyDescent="0.2">
      <c r="A2607" s="4" t="s">
        <v>5320</v>
      </c>
      <c r="B2607" s="4" t="s">
        <v>5320</v>
      </c>
      <c r="C2607" s="4">
        <v>1300</v>
      </c>
      <c r="D2607" s="4" t="s">
        <v>7504</v>
      </c>
      <c r="E2607" s="23">
        <v>13.967000000000001</v>
      </c>
      <c r="F2607" s="24"/>
      <c r="G2607" s="24"/>
      <c r="H2607" s="24"/>
      <c r="I2607" s="40" t="s">
        <v>2035</v>
      </c>
      <c r="J2607" s="4" t="s">
        <v>3219</v>
      </c>
      <c r="K2607" s="2">
        <v>0.28581884503364602</v>
      </c>
      <c r="L2607" s="2">
        <v>-0.111548632383347</v>
      </c>
      <c r="M2607" s="2">
        <f t="shared" si="96"/>
        <v>3.992031808584934</v>
      </c>
      <c r="N2607" s="2">
        <f t="shared" si="97"/>
        <v>-1.5579997484982075</v>
      </c>
      <c r="P2607" s="1">
        <v>138</v>
      </c>
    </row>
    <row r="2608" spans="1:16" x14ac:dyDescent="0.2">
      <c r="A2608" s="4" t="s">
        <v>5321</v>
      </c>
      <c r="B2608" s="4" t="s">
        <v>5321</v>
      </c>
      <c r="C2608" s="4">
        <v>1305</v>
      </c>
      <c r="D2608" s="4" t="s">
        <v>7505</v>
      </c>
      <c r="E2608" s="23">
        <v>13.215</v>
      </c>
      <c r="F2608" s="24"/>
      <c r="G2608" s="24"/>
      <c r="H2608" s="24"/>
      <c r="I2608" s="40" t="s">
        <v>2035</v>
      </c>
      <c r="J2608" s="4" t="s">
        <v>3219</v>
      </c>
      <c r="K2608" s="2">
        <v>0.28541347384452798</v>
      </c>
      <c r="L2608" s="2">
        <v>-0.111650556325912</v>
      </c>
      <c r="M2608" s="2">
        <f t="shared" si="96"/>
        <v>3.771739056855437</v>
      </c>
      <c r="N2608" s="2">
        <f t="shared" si="97"/>
        <v>-1.4754621018469272</v>
      </c>
      <c r="P2608" s="1">
        <v>138</v>
      </c>
    </row>
    <row r="2609" spans="1:16" x14ac:dyDescent="0.2">
      <c r="A2609" s="4" t="s">
        <v>5321</v>
      </c>
      <c r="B2609" s="4" t="s">
        <v>5321</v>
      </c>
      <c r="C2609" s="4">
        <v>1306</v>
      </c>
      <c r="D2609" s="4" t="s">
        <v>7505</v>
      </c>
      <c r="E2609" s="23">
        <v>19.55</v>
      </c>
      <c r="F2609" s="24"/>
      <c r="G2609" s="24"/>
      <c r="H2609" s="24"/>
      <c r="I2609" s="40" t="s">
        <v>2035</v>
      </c>
      <c r="J2609" s="4" t="s">
        <v>3219</v>
      </c>
      <c r="K2609" s="2">
        <v>0.28540906310081499</v>
      </c>
      <c r="L2609" s="2">
        <v>-0.111634083092213</v>
      </c>
      <c r="M2609" s="2">
        <f t="shared" si="96"/>
        <v>5.5797471836209329</v>
      </c>
      <c r="N2609" s="2">
        <f t="shared" si="97"/>
        <v>-2.1824463244527643</v>
      </c>
      <c r="P2609" s="1">
        <v>69</v>
      </c>
    </row>
    <row r="2610" spans="1:16" x14ac:dyDescent="0.2">
      <c r="A2610" s="4" t="s">
        <v>5322</v>
      </c>
      <c r="B2610" s="4" t="s">
        <v>5323</v>
      </c>
      <c r="C2610" s="4">
        <v>1307</v>
      </c>
      <c r="D2610" s="4" t="s">
        <v>7506</v>
      </c>
      <c r="E2610" s="23">
        <v>5.0110000000000001</v>
      </c>
      <c r="F2610" s="24"/>
      <c r="G2610" s="24"/>
      <c r="H2610" s="24"/>
      <c r="I2610" s="40" t="s">
        <v>2035</v>
      </c>
      <c r="J2610" s="4" t="s">
        <v>2498</v>
      </c>
      <c r="K2610" s="2">
        <v>0.28617060184478799</v>
      </c>
      <c r="L2610" s="2">
        <v>-0.111269861459732</v>
      </c>
      <c r="M2610" s="2">
        <f t="shared" si="96"/>
        <v>1.4340008858442326</v>
      </c>
      <c r="N2610" s="2">
        <f t="shared" si="97"/>
        <v>-0.55757327577471705</v>
      </c>
      <c r="P2610" s="1">
        <v>138</v>
      </c>
    </row>
    <row r="2611" spans="1:16" x14ac:dyDescent="0.2">
      <c r="A2611" s="4" t="s">
        <v>5324</v>
      </c>
      <c r="B2611" s="4" t="s">
        <v>5325</v>
      </c>
      <c r="C2611" s="4">
        <v>1308</v>
      </c>
      <c r="D2611" s="4" t="s">
        <v>7507</v>
      </c>
      <c r="E2611" s="23">
        <v>1.298</v>
      </c>
      <c r="F2611" s="24"/>
      <c r="G2611" s="24"/>
      <c r="H2611" s="24"/>
      <c r="I2611" s="40" t="s">
        <v>2035</v>
      </c>
      <c r="J2611" s="4" t="s">
        <v>3233</v>
      </c>
      <c r="K2611" s="2">
        <v>0.285948216915131</v>
      </c>
      <c r="L2611" s="2">
        <v>-0.111446119844913</v>
      </c>
      <c r="M2611" s="2">
        <f t="shared" si="96"/>
        <v>0.37116078555584003</v>
      </c>
      <c r="N2611" s="2">
        <f t="shared" si="97"/>
        <v>-0.14465706355869706</v>
      </c>
      <c r="P2611" s="1">
        <v>138</v>
      </c>
    </row>
    <row r="2612" spans="1:16" x14ac:dyDescent="0.2">
      <c r="A2612" s="4" t="s">
        <v>5326</v>
      </c>
      <c r="B2612" s="4" t="s">
        <v>5326</v>
      </c>
      <c r="C2612" s="4">
        <v>1309</v>
      </c>
      <c r="D2612" s="4" t="s">
        <v>7508</v>
      </c>
      <c r="E2612" s="24"/>
      <c r="F2612" s="24"/>
      <c r="G2612" s="24"/>
      <c r="H2612" s="24"/>
      <c r="I2612" s="40" t="s">
        <v>2035</v>
      </c>
      <c r="J2612" s="4" t="s">
        <v>3219</v>
      </c>
      <c r="K2612" s="2">
        <v>0.28576749563217202</v>
      </c>
      <c r="L2612" s="2">
        <v>-0.111589320003986</v>
      </c>
      <c r="M2612" s="2">
        <f t="shared" si="96"/>
        <v>0</v>
      </c>
      <c r="N2612" s="2">
        <f t="shared" si="97"/>
        <v>0</v>
      </c>
      <c r="P2612" s="1">
        <v>138</v>
      </c>
    </row>
    <row r="2613" spans="1:16" x14ac:dyDescent="0.2">
      <c r="A2613" s="4" t="s">
        <v>7509</v>
      </c>
      <c r="B2613" s="4" t="s">
        <v>7509</v>
      </c>
      <c r="C2613" s="4">
        <v>1310</v>
      </c>
      <c r="D2613" s="4" t="s">
        <v>7509</v>
      </c>
      <c r="E2613" s="23">
        <v>4.2720000000000002</v>
      </c>
      <c r="F2613" s="24"/>
      <c r="G2613" s="24"/>
      <c r="H2613" s="24"/>
      <c r="I2613" s="40" t="s">
        <v>2035</v>
      </c>
      <c r="J2613" s="4" t="s">
        <v>3219</v>
      </c>
      <c r="K2613" s="2">
        <v>0.28560826182365401</v>
      </c>
      <c r="L2613" s="2">
        <v>-0.111602365970612</v>
      </c>
      <c r="M2613" s="2">
        <f t="shared" si="96"/>
        <v>1.22011849451065</v>
      </c>
      <c r="N2613" s="2">
        <f t="shared" si="97"/>
        <v>-0.47676530742645451</v>
      </c>
      <c r="P2613" s="1">
        <v>138</v>
      </c>
    </row>
    <row r="2614" spans="1:16" x14ac:dyDescent="0.2">
      <c r="A2614" s="4" t="s">
        <v>5327</v>
      </c>
      <c r="B2614" s="4" t="s">
        <v>5327</v>
      </c>
      <c r="C2614" s="4">
        <v>1311</v>
      </c>
      <c r="D2614" s="4" t="s">
        <v>7510</v>
      </c>
      <c r="E2614" s="23">
        <v>6.7560000000000002</v>
      </c>
      <c r="F2614" s="24"/>
      <c r="G2614" s="24"/>
      <c r="H2614" s="24"/>
      <c r="I2614" s="40" t="s">
        <v>2035</v>
      </c>
      <c r="J2614" s="4" t="s">
        <v>3219</v>
      </c>
      <c r="K2614" s="2">
        <v>0.28495681285858199</v>
      </c>
      <c r="L2614" s="2">
        <v>-0.111660301685333</v>
      </c>
      <c r="M2614" s="2">
        <f t="shared" si="96"/>
        <v>1.9251682276725799</v>
      </c>
      <c r="N2614" s="2">
        <f t="shared" si="97"/>
        <v>-0.75437699818610982</v>
      </c>
      <c r="P2614" s="1">
        <v>138</v>
      </c>
    </row>
    <row r="2615" spans="1:16" x14ac:dyDescent="0.2">
      <c r="A2615" s="4" t="s">
        <v>5328</v>
      </c>
      <c r="B2615" s="4" t="s">
        <v>5328</v>
      </c>
      <c r="C2615" s="4">
        <v>1312</v>
      </c>
      <c r="D2615" s="4" t="s">
        <v>7511</v>
      </c>
      <c r="E2615" s="23">
        <v>5.2240000000000002</v>
      </c>
      <c r="F2615" s="24"/>
      <c r="G2615" s="24"/>
      <c r="H2615" s="24"/>
      <c r="I2615" s="40" t="s">
        <v>2035</v>
      </c>
      <c r="J2615" s="4" t="s">
        <v>3219</v>
      </c>
      <c r="K2615" s="2">
        <v>0.285149335861206</v>
      </c>
      <c r="L2615" s="2">
        <v>-0.111639969050884</v>
      </c>
      <c r="M2615" s="2">
        <f t="shared" si="96"/>
        <v>1.4896201305389403</v>
      </c>
      <c r="N2615" s="2">
        <f t="shared" si="97"/>
        <v>-0.583207198321818</v>
      </c>
      <c r="P2615" s="1">
        <v>138</v>
      </c>
    </row>
    <row r="2616" spans="1:16" x14ac:dyDescent="0.2">
      <c r="A2616" s="4" t="s">
        <v>5329</v>
      </c>
      <c r="B2616" s="4" t="s">
        <v>5329</v>
      </c>
      <c r="C2616" s="4">
        <v>1313</v>
      </c>
      <c r="D2616" s="4" t="s">
        <v>7512</v>
      </c>
      <c r="E2616" s="24"/>
      <c r="F2616" s="24"/>
      <c r="G2616" s="24"/>
      <c r="H2616" s="24"/>
      <c r="I2616" s="40" t="s">
        <v>2035</v>
      </c>
      <c r="J2616" s="4" t="s">
        <v>3219</v>
      </c>
      <c r="K2616" s="2">
        <v>0.285103410482407</v>
      </c>
      <c r="L2616" s="2">
        <v>-0.111643724143505</v>
      </c>
      <c r="M2616" s="2">
        <f t="shared" si="96"/>
        <v>0</v>
      </c>
      <c r="N2616" s="2">
        <f t="shared" si="97"/>
        <v>0</v>
      </c>
      <c r="P2616" s="1">
        <v>138</v>
      </c>
    </row>
    <row r="2617" spans="1:16" x14ac:dyDescent="0.2">
      <c r="A2617" s="4" t="s">
        <v>5330</v>
      </c>
      <c r="B2617" s="4" t="s">
        <v>5330</v>
      </c>
      <c r="C2617" s="4">
        <v>1314</v>
      </c>
      <c r="D2617" s="4" t="s">
        <v>7513</v>
      </c>
      <c r="E2617" s="23">
        <v>10.099</v>
      </c>
      <c r="F2617" s="24"/>
      <c r="G2617" s="24"/>
      <c r="H2617" s="24"/>
      <c r="I2617" s="40" t="s">
        <v>2035</v>
      </c>
      <c r="J2617" s="4" t="s">
        <v>3219</v>
      </c>
      <c r="K2617" s="2">
        <v>0.28510650992393499</v>
      </c>
      <c r="L2617" s="2">
        <v>-0.111643627285957</v>
      </c>
      <c r="M2617" s="2">
        <f t="shared" si="96"/>
        <v>2.8792906437218195</v>
      </c>
      <c r="N2617" s="2">
        <f t="shared" si="97"/>
        <v>-1.1274889919608797</v>
      </c>
      <c r="P2617" s="1">
        <v>138</v>
      </c>
    </row>
    <row r="2618" spans="1:16" x14ac:dyDescent="0.2">
      <c r="A2618" s="4" t="s">
        <v>7514</v>
      </c>
      <c r="B2618" s="4" t="s">
        <v>7514</v>
      </c>
      <c r="C2618" s="4">
        <v>1315</v>
      </c>
      <c r="D2618" s="4" t="s">
        <v>7514</v>
      </c>
      <c r="E2618" s="24"/>
      <c r="F2618" s="24"/>
      <c r="G2618" s="24"/>
      <c r="H2618" s="24"/>
      <c r="I2618" s="40" t="s">
        <v>2035</v>
      </c>
      <c r="J2618" s="4" t="s">
        <v>3219</v>
      </c>
      <c r="K2618" s="2">
        <v>0.28500005602836598</v>
      </c>
      <c r="L2618" s="2">
        <v>-0.111651957035065</v>
      </c>
      <c r="M2618" s="2">
        <f t="shared" si="96"/>
        <v>0</v>
      </c>
      <c r="N2618" s="2">
        <f t="shared" si="97"/>
        <v>0</v>
      </c>
      <c r="P2618" s="1">
        <v>138</v>
      </c>
    </row>
    <row r="2619" spans="1:16" x14ac:dyDescent="0.2">
      <c r="A2619" s="4" t="s">
        <v>5331</v>
      </c>
      <c r="B2619" s="4" t="s">
        <v>5331</v>
      </c>
      <c r="C2619" s="4">
        <v>1318</v>
      </c>
      <c r="D2619" s="4" t="s">
        <v>7515</v>
      </c>
      <c r="E2619" s="24"/>
      <c r="F2619" s="24"/>
      <c r="G2619" s="24"/>
      <c r="H2619" s="24"/>
      <c r="I2619" s="40" t="s">
        <v>2035</v>
      </c>
      <c r="J2619" s="4" t="s">
        <v>3218</v>
      </c>
      <c r="K2619" s="2">
        <v>0.28610697388648998</v>
      </c>
      <c r="L2619" s="2">
        <v>-0.111646391451359</v>
      </c>
      <c r="M2619" s="2">
        <f t="shared" si="96"/>
        <v>0</v>
      </c>
      <c r="N2619" s="2">
        <f t="shared" si="97"/>
        <v>0</v>
      </c>
      <c r="P2619" s="1">
        <v>138</v>
      </c>
    </row>
    <row r="2620" spans="1:16" x14ac:dyDescent="0.2">
      <c r="A2620" s="4" t="s">
        <v>5331</v>
      </c>
      <c r="B2620" s="4" t="s">
        <v>5331</v>
      </c>
      <c r="C2620" s="4">
        <v>1319</v>
      </c>
      <c r="D2620" s="4" t="s">
        <v>7515</v>
      </c>
      <c r="E2620" s="24"/>
      <c r="F2620" s="24"/>
      <c r="G2620" s="24"/>
      <c r="H2620" s="24"/>
      <c r="I2620" s="40" t="s">
        <v>2035</v>
      </c>
      <c r="J2620" s="4" t="s">
        <v>3218</v>
      </c>
      <c r="K2620" s="2">
        <v>0.28546726703643799</v>
      </c>
      <c r="L2620" s="2">
        <v>-0.111604273319244</v>
      </c>
      <c r="M2620" s="2">
        <f t="shared" si="96"/>
        <v>0</v>
      </c>
      <c r="N2620" s="2">
        <f t="shared" si="97"/>
        <v>0</v>
      </c>
      <c r="P2620" s="1">
        <v>69</v>
      </c>
    </row>
    <row r="2621" spans="1:16" x14ac:dyDescent="0.2">
      <c r="A2621" s="4" t="s">
        <v>5332</v>
      </c>
      <c r="B2621" s="4" t="s">
        <v>5332</v>
      </c>
      <c r="C2621" s="4">
        <v>1322</v>
      </c>
      <c r="D2621" s="4" t="s">
        <v>7516</v>
      </c>
      <c r="E2621" s="23">
        <v>20.12</v>
      </c>
      <c r="F2621" s="24"/>
      <c r="G2621" s="24"/>
      <c r="H2621" s="24"/>
      <c r="I2621" s="40" t="s">
        <v>2035</v>
      </c>
      <c r="J2621" s="4" t="s">
        <v>3217</v>
      </c>
      <c r="K2621" s="2">
        <v>0.28670480847358698</v>
      </c>
      <c r="L2621" s="2">
        <v>-0.11134462803602201</v>
      </c>
      <c r="M2621" s="2">
        <f t="shared" si="96"/>
        <v>5.76850074648857</v>
      </c>
      <c r="N2621" s="2">
        <f t="shared" si="97"/>
        <v>-2.2402539160847628</v>
      </c>
      <c r="P2621" s="1">
        <v>138</v>
      </c>
    </row>
    <row r="2622" spans="1:16" x14ac:dyDescent="0.2">
      <c r="A2622" s="4" t="s">
        <v>5332</v>
      </c>
      <c r="B2622" s="4" t="s">
        <v>5332</v>
      </c>
      <c r="C2622" s="4">
        <v>1323</v>
      </c>
      <c r="D2622" s="4" t="s">
        <v>7516</v>
      </c>
      <c r="E2622" s="23">
        <v>14.278</v>
      </c>
      <c r="F2622" s="24"/>
      <c r="G2622" s="24"/>
      <c r="H2622" s="24"/>
      <c r="I2622" s="40" t="s">
        <v>2035</v>
      </c>
      <c r="J2622" s="4" t="s">
        <v>3217</v>
      </c>
      <c r="K2622" s="2">
        <v>0.28499972820281999</v>
      </c>
      <c r="L2622" s="2">
        <v>-0.110974438488483</v>
      </c>
      <c r="M2622" s="2">
        <f t="shared" si="96"/>
        <v>4.0692261192798638</v>
      </c>
      <c r="N2622" s="2">
        <f t="shared" si="97"/>
        <v>-1.5844930327385602</v>
      </c>
      <c r="P2622" s="1">
        <v>69.599998474121094</v>
      </c>
    </row>
    <row r="2623" spans="1:16" x14ac:dyDescent="0.2">
      <c r="A2623" s="4" t="s">
        <v>5333</v>
      </c>
      <c r="B2623" s="4" t="s">
        <v>5333</v>
      </c>
      <c r="C2623" s="4">
        <v>1324</v>
      </c>
      <c r="D2623" s="4" t="s">
        <v>7517</v>
      </c>
      <c r="E2623" s="23">
        <v>34.015000000000001</v>
      </c>
      <c r="F2623" s="24"/>
      <c r="G2623" s="24"/>
      <c r="H2623" s="24"/>
      <c r="I2623" s="40" t="s">
        <v>2035</v>
      </c>
      <c r="J2623" s="4" t="s">
        <v>3217</v>
      </c>
      <c r="K2623" s="2">
        <v>0.28703987598419201</v>
      </c>
      <c r="L2623" s="2">
        <v>-0.11132241040468201</v>
      </c>
      <c r="M2623" s="2">
        <f t="shared" si="96"/>
        <v>9.7636613816022919</v>
      </c>
      <c r="N2623" s="2">
        <f t="shared" si="97"/>
        <v>-3.7866317899152584</v>
      </c>
      <c r="P2623" s="1">
        <v>138</v>
      </c>
    </row>
    <row r="2624" spans="1:16" x14ac:dyDescent="0.2">
      <c r="A2624" s="4" t="s">
        <v>5334</v>
      </c>
      <c r="B2624" s="4" t="s">
        <v>5334</v>
      </c>
      <c r="C2624" s="4">
        <v>1325</v>
      </c>
      <c r="D2624" s="4" t="s">
        <v>7518</v>
      </c>
      <c r="E2624" s="23">
        <v>15.419</v>
      </c>
      <c r="F2624" s="24"/>
      <c r="G2624" s="24"/>
      <c r="H2624" s="24"/>
      <c r="I2624" s="40" t="s">
        <v>2035</v>
      </c>
      <c r="J2624" s="4" t="s">
        <v>3227</v>
      </c>
      <c r="K2624" s="2">
        <v>0.28703987598419201</v>
      </c>
      <c r="L2624" s="2">
        <v>-0.11132241040468201</v>
      </c>
      <c r="M2624" s="2">
        <f t="shared" si="96"/>
        <v>4.4258678478002569</v>
      </c>
      <c r="N2624" s="2">
        <f t="shared" si="97"/>
        <v>-1.7164802460297919</v>
      </c>
      <c r="P2624" s="1">
        <v>138</v>
      </c>
    </row>
    <row r="2625" spans="1:16" x14ac:dyDescent="0.2">
      <c r="A2625" s="4" t="s">
        <v>5335</v>
      </c>
      <c r="B2625" s="4" t="s">
        <v>5335</v>
      </c>
      <c r="C2625" s="4">
        <v>1329</v>
      </c>
      <c r="D2625" s="4" t="s">
        <v>7519</v>
      </c>
      <c r="E2625" s="24"/>
      <c r="F2625" s="24"/>
      <c r="G2625" s="24"/>
      <c r="H2625" s="24"/>
      <c r="I2625" s="40" t="s">
        <v>2035</v>
      </c>
      <c r="J2625" s="4" t="s">
        <v>3216</v>
      </c>
      <c r="K2625" s="2">
        <v>0.28777587413787797</v>
      </c>
      <c r="L2625" s="2">
        <v>-0.11103907227516201</v>
      </c>
      <c r="M2625" s="2">
        <f t="shared" si="96"/>
        <v>0</v>
      </c>
      <c r="N2625" s="2">
        <f t="shared" si="97"/>
        <v>0</v>
      </c>
      <c r="P2625" s="1">
        <v>138</v>
      </c>
    </row>
    <row r="2626" spans="1:16" x14ac:dyDescent="0.2">
      <c r="A2626" s="4" t="s">
        <v>5335</v>
      </c>
      <c r="B2626" s="4" t="s">
        <v>5335</v>
      </c>
      <c r="C2626" s="4">
        <v>1330</v>
      </c>
      <c r="D2626" s="4" t="s">
        <v>7519</v>
      </c>
      <c r="E2626" s="24"/>
      <c r="F2626" s="24"/>
      <c r="G2626" s="24"/>
      <c r="H2626" s="24"/>
      <c r="I2626" s="40" t="s">
        <v>2035</v>
      </c>
      <c r="J2626" s="4" t="s">
        <v>3216</v>
      </c>
      <c r="K2626" s="2">
        <v>0.28674986958503701</v>
      </c>
      <c r="L2626" s="2">
        <v>-0.11089442670345299</v>
      </c>
      <c r="M2626" s="2">
        <f t="shared" si="96"/>
        <v>0</v>
      </c>
      <c r="N2626" s="2">
        <f t="shared" si="97"/>
        <v>0</v>
      </c>
      <c r="P2626" s="1">
        <v>69</v>
      </c>
    </row>
    <row r="2627" spans="1:16" x14ac:dyDescent="0.2">
      <c r="C2627" s="4">
        <v>1331</v>
      </c>
      <c r="D2627" s="4" t="s">
        <v>7520</v>
      </c>
      <c r="E2627" s="24"/>
      <c r="F2627" s="24"/>
      <c r="G2627" s="24"/>
      <c r="H2627" s="24"/>
      <c r="I2627" s="40" t="s">
        <v>2035</v>
      </c>
      <c r="J2627" s="4" t="s">
        <v>3217</v>
      </c>
      <c r="K2627" s="2">
        <v>0.28674685955047602</v>
      </c>
      <c r="L2627" s="2">
        <v>-0.11135397106409101</v>
      </c>
      <c r="M2627" s="2">
        <f t="shared" si="96"/>
        <v>0</v>
      </c>
      <c r="N2627" s="2">
        <f t="shared" si="97"/>
        <v>0</v>
      </c>
      <c r="P2627" s="1">
        <v>138</v>
      </c>
    </row>
    <row r="2628" spans="1:16" x14ac:dyDescent="0.2">
      <c r="A2628" s="4" t="s">
        <v>5336</v>
      </c>
      <c r="B2628" s="4" t="s">
        <v>5336</v>
      </c>
      <c r="C2628" s="4">
        <v>1332</v>
      </c>
      <c r="D2628" s="4" t="s">
        <v>7521</v>
      </c>
      <c r="E2628" s="23">
        <v>24.218</v>
      </c>
      <c r="F2628" s="24"/>
      <c r="G2628" s="24"/>
      <c r="H2628" s="24"/>
      <c r="I2628" s="40" t="s">
        <v>2035</v>
      </c>
      <c r="J2628" s="4" t="s">
        <v>3217</v>
      </c>
      <c r="K2628" s="2">
        <v>0.28675928711891202</v>
      </c>
      <c r="L2628" s="2">
        <v>-0.11135673522949199</v>
      </c>
      <c r="M2628" s="2">
        <f t="shared" ref="M2628:M2691" si="98">(H2628+F2628+E2628)*K2628</f>
        <v>6.9447364154458109</v>
      </c>
      <c r="N2628" s="2">
        <f t="shared" ref="N2628:N2691" si="99">(H2628+F2628+E2628)*L2628</f>
        <v>-2.6968374137878373</v>
      </c>
      <c r="P2628" s="1">
        <v>138</v>
      </c>
    </row>
    <row r="2629" spans="1:16" x14ac:dyDescent="0.2">
      <c r="A2629" s="4" t="s">
        <v>5337</v>
      </c>
      <c r="B2629" s="4" t="s">
        <v>5337</v>
      </c>
      <c r="C2629" s="4">
        <v>1335</v>
      </c>
      <c r="D2629" s="4" t="s">
        <v>7522</v>
      </c>
      <c r="E2629" s="24"/>
      <c r="F2629" s="24"/>
      <c r="G2629" s="24"/>
      <c r="H2629" s="24"/>
      <c r="I2629" s="40" t="s">
        <v>2035</v>
      </c>
      <c r="J2629" s="4" t="s">
        <v>3230</v>
      </c>
      <c r="K2629" s="2">
        <v>0.28814780712127702</v>
      </c>
      <c r="L2629" s="2">
        <v>-0.11138895153999299</v>
      </c>
      <c r="M2629" s="2">
        <f t="shared" si="98"/>
        <v>0</v>
      </c>
      <c r="N2629" s="2">
        <f t="shared" si="99"/>
        <v>0</v>
      </c>
      <c r="P2629" s="1">
        <v>138</v>
      </c>
    </row>
    <row r="2630" spans="1:16" x14ac:dyDescent="0.2">
      <c r="A2630" s="4" t="s">
        <v>5338</v>
      </c>
      <c r="B2630" s="4" t="s">
        <v>5338</v>
      </c>
      <c r="C2630" s="4">
        <v>1336</v>
      </c>
      <c r="D2630" s="4" t="s">
        <v>7523</v>
      </c>
      <c r="E2630" s="23">
        <v>7.4580000000000002</v>
      </c>
      <c r="F2630" s="24"/>
      <c r="G2630" s="24"/>
      <c r="H2630" s="24"/>
      <c r="I2630" s="40" t="s">
        <v>2035</v>
      </c>
      <c r="J2630" s="4" t="s">
        <v>3230</v>
      </c>
      <c r="K2630" s="2">
        <v>0.28814780712127702</v>
      </c>
      <c r="L2630" s="2">
        <v>-0.11138895153999299</v>
      </c>
      <c r="M2630" s="2">
        <f t="shared" si="98"/>
        <v>2.1490063455104842</v>
      </c>
      <c r="N2630" s="2">
        <f t="shared" si="99"/>
        <v>-0.83073880058526772</v>
      </c>
      <c r="P2630" s="1">
        <v>138</v>
      </c>
    </row>
    <row r="2631" spans="1:16" x14ac:dyDescent="0.2">
      <c r="A2631" s="4" t="s">
        <v>5339</v>
      </c>
      <c r="B2631" s="4" t="s">
        <v>5339</v>
      </c>
      <c r="C2631" s="4">
        <v>1337</v>
      </c>
      <c r="D2631" s="4" t="s">
        <v>7524</v>
      </c>
      <c r="E2631" s="24"/>
      <c r="F2631" s="24"/>
      <c r="G2631" s="24"/>
      <c r="H2631" s="24"/>
      <c r="I2631" s="40" t="s">
        <v>2035</v>
      </c>
      <c r="J2631" s="4" t="s">
        <v>3216</v>
      </c>
      <c r="K2631" s="2">
        <v>0.28779563307762102</v>
      </c>
      <c r="L2631" s="2">
        <v>-0.111057661473751</v>
      </c>
      <c r="M2631" s="2">
        <f t="shared" si="98"/>
        <v>0</v>
      </c>
      <c r="N2631" s="2">
        <f t="shared" si="99"/>
        <v>0</v>
      </c>
      <c r="P2631" s="1">
        <v>138</v>
      </c>
    </row>
    <row r="2632" spans="1:16" x14ac:dyDescent="0.2">
      <c r="A2632" s="4" t="s">
        <v>5340</v>
      </c>
      <c r="B2632" s="4" t="s">
        <v>5340</v>
      </c>
      <c r="C2632" s="4">
        <v>1338</v>
      </c>
      <c r="D2632" s="4" t="s">
        <v>7525</v>
      </c>
      <c r="E2632" s="23">
        <v>1.873</v>
      </c>
      <c r="F2632" s="24"/>
      <c r="G2632" s="24"/>
      <c r="H2632" s="24"/>
      <c r="I2632" s="40" t="s">
        <v>2035</v>
      </c>
      <c r="J2632" s="4" t="s">
        <v>3216</v>
      </c>
      <c r="K2632" s="2">
        <v>0.28779563307762102</v>
      </c>
      <c r="L2632" s="2">
        <v>-0.111057661473751</v>
      </c>
      <c r="M2632" s="2">
        <f t="shared" si="98"/>
        <v>0.53904122075438421</v>
      </c>
      <c r="N2632" s="2">
        <f t="shared" si="99"/>
        <v>-0.20801099994033562</v>
      </c>
      <c r="P2632" s="1">
        <v>138</v>
      </c>
    </row>
    <row r="2633" spans="1:16" x14ac:dyDescent="0.2">
      <c r="A2633" s="4" t="s">
        <v>5341</v>
      </c>
      <c r="B2633" s="4" t="s">
        <v>5341</v>
      </c>
      <c r="C2633" s="4">
        <v>1339</v>
      </c>
      <c r="D2633" s="4" t="s">
        <v>7526</v>
      </c>
      <c r="E2633" s="24"/>
      <c r="F2633" s="24"/>
      <c r="G2633" s="24"/>
      <c r="H2633" s="24"/>
      <c r="I2633" s="40" t="s">
        <v>2035</v>
      </c>
      <c r="J2633" s="4" t="s">
        <v>3234</v>
      </c>
      <c r="K2633" s="2">
        <v>0.27381455898284901</v>
      </c>
      <c r="L2633" s="2">
        <v>-0.110835671424866</v>
      </c>
      <c r="M2633" s="2">
        <f t="shared" si="98"/>
        <v>0</v>
      </c>
      <c r="N2633" s="2">
        <f t="shared" si="99"/>
        <v>0</v>
      </c>
      <c r="P2633" s="1">
        <v>138</v>
      </c>
    </row>
    <row r="2634" spans="1:16" x14ac:dyDescent="0.2">
      <c r="A2634" s="4" t="s">
        <v>5341</v>
      </c>
      <c r="B2634" s="4" t="s">
        <v>5341</v>
      </c>
      <c r="C2634" s="4">
        <v>1340</v>
      </c>
      <c r="D2634" s="4" t="s">
        <v>7526</v>
      </c>
      <c r="E2634" s="23">
        <v>0.47099999999999997</v>
      </c>
      <c r="F2634" s="24"/>
      <c r="G2634" s="24"/>
      <c r="H2634" s="24"/>
      <c r="I2634" s="40" t="s">
        <v>2035</v>
      </c>
      <c r="J2634" s="4" t="s">
        <v>3234</v>
      </c>
      <c r="K2634" s="2">
        <v>0.27373749017715499</v>
      </c>
      <c r="L2634" s="2">
        <v>-0.110943831503391</v>
      </c>
      <c r="M2634" s="2">
        <f t="shared" si="98"/>
        <v>0.12893035787343998</v>
      </c>
      <c r="N2634" s="2">
        <f t="shared" si="99"/>
        <v>-5.2254544638097158E-2</v>
      </c>
      <c r="P2634" s="1">
        <v>69</v>
      </c>
    </row>
    <row r="2635" spans="1:16" x14ac:dyDescent="0.2">
      <c r="A2635" s="4" t="s">
        <v>5342</v>
      </c>
      <c r="B2635" s="4" t="s">
        <v>5342</v>
      </c>
      <c r="C2635" s="4">
        <v>1341</v>
      </c>
      <c r="D2635" s="4" t="s">
        <v>7527</v>
      </c>
      <c r="E2635" s="24"/>
      <c r="F2635" s="24"/>
      <c r="G2635" s="24"/>
      <c r="H2635" s="24"/>
      <c r="I2635" s="40" t="s">
        <v>2035</v>
      </c>
      <c r="J2635" s="4" t="s">
        <v>3234</v>
      </c>
      <c r="K2635" s="2">
        <v>0.27742463350295998</v>
      </c>
      <c r="L2635" s="2">
        <v>-0.111060105264187</v>
      </c>
      <c r="M2635" s="2">
        <f t="shared" si="98"/>
        <v>0</v>
      </c>
      <c r="N2635" s="2">
        <f t="shared" si="99"/>
        <v>0</v>
      </c>
      <c r="P2635" s="1">
        <v>138</v>
      </c>
    </row>
    <row r="2636" spans="1:16" x14ac:dyDescent="0.2">
      <c r="A2636" s="4" t="s">
        <v>5343</v>
      </c>
      <c r="B2636" s="4" t="s">
        <v>5343</v>
      </c>
      <c r="C2636" s="4">
        <v>1342</v>
      </c>
      <c r="D2636" s="4" t="s">
        <v>7528</v>
      </c>
      <c r="E2636" s="23">
        <v>27.492000000000001</v>
      </c>
      <c r="F2636" s="24"/>
      <c r="G2636" s="24"/>
      <c r="H2636" s="24"/>
      <c r="I2636" s="40" t="s">
        <v>2035</v>
      </c>
      <c r="J2636" s="4" t="s">
        <v>3234</v>
      </c>
      <c r="K2636" s="2">
        <v>0.27742463350295998</v>
      </c>
      <c r="L2636" s="2">
        <v>-0.111060105264187</v>
      </c>
      <c r="M2636" s="2">
        <f t="shared" si="98"/>
        <v>7.6269580242633763</v>
      </c>
      <c r="N2636" s="2">
        <f t="shared" si="99"/>
        <v>-3.0532644139230292</v>
      </c>
      <c r="P2636" s="1">
        <v>138</v>
      </c>
    </row>
    <row r="2637" spans="1:16" x14ac:dyDescent="0.2">
      <c r="C2637" s="4">
        <v>1343</v>
      </c>
      <c r="D2637" s="4" t="s">
        <v>7529</v>
      </c>
      <c r="E2637" s="24"/>
      <c r="F2637" s="24"/>
      <c r="G2637" s="23">
        <v>20</v>
      </c>
      <c r="H2637" s="23">
        <v>135</v>
      </c>
      <c r="I2637" s="40" t="s">
        <v>2035</v>
      </c>
      <c r="J2637" s="4" t="s">
        <v>3234</v>
      </c>
      <c r="K2637" s="2">
        <v>0.27381455898284901</v>
      </c>
      <c r="L2637" s="2">
        <v>-0.110835671424866</v>
      </c>
      <c r="M2637" s="2">
        <f t="shared" si="98"/>
        <v>36.964965462684617</v>
      </c>
      <c r="N2637" s="2">
        <f t="shared" si="99"/>
        <v>-14.96281564235691</v>
      </c>
      <c r="P2637" s="1">
        <v>138</v>
      </c>
    </row>
    <row r="2638" spans="1:16" x14ac:dyDescent="0.2">
      <c r="A2638" s="4" t="s">
        <v>5341</v>
      </c>
      <c r="B2638" s="4" t="s">
        <v>5341</v>
      </c>
      <c r="C2638" s="4">
        <v>1344</v>
      </c>
      <c r="D2638" s="4" t="s">
        <v>7530</v>
      </c>
      <c r="E2638" s="23">
        <v>2.145</v>
      </c>
      <c r="F2638" s="24"/>
      <c r="G2638" s="24"/>
      <c r="H2638" s="24"/>
      <c r="I2638" s="40" t="s">
        <v>2035</v>
      </c>
      <c r="J2638" s="4" t="s">
        <v>3234</v>
      </c>
      <c r="K2638" s="2">
        <v>0.27373749017715499</v>
      </c>
      <c r="L2638" s="2">
        <v>-0.110943831503391</v>
      </c>
      <c r="M2638" s="2">
        <f t="shared" si="98"/>
        <v>0.58716691642999741</v>
      </c>
      <c r="N2638" s="2">
        <f t="shared" si="99"/>
        <v>-0.2379745185747737</v>
      </c>
      <c r="P2638" s="1">
        <v>69</v>
      </c>
    </row>
    <row r="2639" spans="1:16" x14ac:dyDescent="0.2">
      <c r="A2639" s="4" t="s">
        <v>5344</v>
      </c>
      <c r="B2639" s="4" t="s">
        <v>5344</v>
      </c>
      <c r="C2639" s="4">
        <v>1345</v>
      </c>
      <c r="D2639" s="4" t="s">
        <v>7531</v>
      </c>
      <c r="E2639" s="23">
        <v>4.8380000000000001</v>
      </c>
      <c r="F2639" s="24"/>
      <c r="G2639" s="24"/>
      <c r="H2639" s="24"/>
      <c r="I2639" s="40" t="s">
        <v>2035</v>
      </c>
      <c r="J2639" s="4" t="s">
        <v>3217</v>
      </c>
      <c r="K2639" s="2">
        <v>0.28539884090423601</v>
      </c>
      <c r="L2639" s="2">
        <v>-0.111120335757732</v>
      </c>
      <c r="M2639" s="2">
        <f t="shared" si="98"/>
        <v>1.3807595922946938</v>
      </c>
      <c r="N2639" s="2">
        <f t="shared" si="99"/>
        <v>-0.5376001843959074</v>
      </c>
      <c r="P2639" s="1">
        <v>69.599998474121094</v>
      </c>
    </row>
    <row r="2640" spans="1:16" x14ac:dyDescent="0.2">
      <c r="A2640" s="4" t="s">
        <v>5345</v>
      </c>
      <c r="B2640" s="4" t="s">
        <v>5345</v>
      </c>
      <c r="C2640" s="4">
        <v>1346</v>
      </c>
      <c r="D2640" s="4" t="s">
        <v>7532</v>
      </c>
      <c r="E2640" s="24"/>
      <c r="F2640" s="24"/>
      <c r="G2640" s="24"/>
      <c r="H2640" s="24"/>
      <c r="I2640" s="40" t="s">
        <v>2035</v>
      </c>
      <c r="J2640" s="4" t="s">
        <v>3217</v>
      </c>
      <c r="K2640" s="2">
        <v>0.28570309281349199</v>
      </c>
      <c r="L2640" s="2">
        <v>-0.11123155057430301</v>
      </c>
      <c r="M2640" s="2">
        <f t="shared" si="98"/>
        <v>0</v>
      </c>
      <c r="N2640" s="2">
        <f t="shared" si="99"/>
        <v>0</v>
      </c>
      <c r="P2640" s="1">
        <v>69.599998474121094</v>
      </c>
    </row>
    <row r="2641" spans="1:16" x14ac:dyDescent="0.2">
      <c r="A2641" s="4" t="s">
        <v>5346</v>
      </c>
      <c r="B2641" s="4" t="s">
        <v>5346</v>
      </c>
      <c r="C2641" s="4">
        <v>1347</v>
      </c>
      <c r="D2641" s="4" t="s">
        <v>7533</v>
      </c>
      <c r="E2641" s="23">
        <v>8.3520000000000003</v>
      </c>
      <c r="F2641" s="24"/>
      <c r="G2641" s="24"/>
      <c r="H2641" s="24"/>
      <c r="I2641" s="40" t="s">
        <v>2035</v>
      </c>
      <c r="J2641" s="4" t="s">
        <v>3217</v>
      </c>
      <c r="K2641" s="2">
        <v>0.28570309281349199</v>
      </c>
      <c r="L2641" s="2">
        <v>-0.11123155057430301</v>
      </c>
      <c r="M2641" s="2">
        <f t="shared" si="98"/>
        <v>2.3861922311782853</v>
      </c>
      <c r="N2641" s="2">
        <f t="shared" si="99"/>
        <v>-0.92900591039657876</v>
      </c>
      <c r="P2641" s="1">
        <v>69.599998474121094</v>
      </c>
    </row>
    <row r="2642" spans="1:16" x14ac:dyDescent="0.2">
      <c r="A2642" s="4" t="s">
        <v>5347</v>
      </c>
      <c r="B2642" s="4" t="s">
        <v>5347</v>
      </c>
      <c r="C2642" s="4">
        <v>1348</v>
      </c>
      <c r="D2642" s="4" t="s">
        <v>7534</v>
      </c>
      <c r="E2642" s="23">
        <v>3.766</v>
      </c>
      <c r="F2642" s="24"/>
      <c r="G2642" s="24"/>
      <c r="H2642" s="24"/>
      <c r="I2642" s="40" t="s">
        <v>2035</v>
      </c>
      <c r="J2642" s="4" t="s">
        <v>3218</v>
      </c>
      <c r="K2642" s="2">
        <v>0.28623375296592701</v>
      </c>
      <c r="L2642" s="2">
        <v>-0.111425526440144</v>
      </c>
      <c r="M2642" s="2">
        <f t="shared" si="98"/>
        <v>1.077956313669681</v>
      </c>
      <c r="N2642" s="2">
        <f t="shared" si="99"/>
        <v>-0.41962853257358229</v>
      </c>
      <c r="P2642" s="1">
        <v>69</v>
      </c>
    </row>
    <row r="2643" spans="1:16" x14ac:dyDescent="0.2">
      <c r="C2643" s="4">
        <v>1350</v>
      </c>
      <c r="D2643" s="4" t="s">
        <v>7535</v>
      </c>
      <c r="E2643" s="24"/>
      <c r="F2643" s="24"/>
      <c r="G2643" s="23">
        <v>4</v>
      </c>
      <c r="H2643" s="23">
        <v>35</v>
      </c>
      <c r="I2643" s="40" t="s">
        <v>2035</v>
      </c>
      <c r="J2643" s="4" t="s">
        <v>3217</v>
      </c>
      <c r="K2643" s="2">
        <v>0.28083965182304399</v>
      </c>
      <c r="L2643" s="2">
        <v>-0.11005420982837701</v>
      </c>
      <c r="M2643" s="2">
        <f t="shared" si="98"/>
        <v>9.8293878138065391</v>
      </c>
      <c r="N2643" s="2">
        <f t="shared" si="99"/>
        <v>-3.8518973439931954</v>
      </c>
      <c r="P2643" s="1">
        <v>13.800000190734863</v>
      </c>
    </row>
    <row r="2644" spans="1:16" x14ac:dyDescent="0.2">
      <c r="A2644" s="4" t="s">
        <v>5348</v>
      </c>
      <c r="B2644" s="4" t="s">
        <v>5348</v>
      </c>
      <c r="C2644" s="4">
        <v>1351</v>
      </c>
      <c r="D2644" s="4" t="s">
        <v>7536</v>
      </c>
      <c r="E2644" s="23">
        <v>0.82699999999999996</v>
      </c>
      <c r="F2644" s="24"/>
      <c r="G2644" s="24"/>
      <c r="H2644" s="24"/>
      <c r="I2644" s="40" t="s">
        <v>2035</v>
      </c>
      <c r="J2644" s="4" t="s">
        <v>3217</v>
      </c>
      <c r="K2644" s="2">
        <v>0.282395869493485</v>
      </c>
      <c r="L2644" s="2">
        <v>-0.110398449003696</v>
      </c>
      <c r="M2644" s="2">
        <f t="shared" si="98"/>
        <v>0.23354138407111208</v>
      </c>
      <c r="N2644" s="2">
        <f t="shared" si="99"/>
        <v>-9.1299517326056581E-2</v>
      </c>
      <c r="P2644" s="1">
        <v>69.599998474121094</v>
      </c>
    </row>
    <row r="2645" spans="1:16" x14ac:dyDescent="0.2">
      <c r="A2645" s="4" t="s">
        <v>7537</v>
      </c>
      <c r="B2645" s="4" t="s">
        <v>7537</v>
      </c>
      <c r="C2645" s="4">
        <v>1352</v>
      </c>
      <c r="D2645" s="4" t="s">
        <v>7537</v>
      </c>
      <c r="E2645" s="23">
        <v>9.9979999999999993</v>
      </c>
      <c r="F2645" s="24"/>
      <c r="G2645" s="24"/>
      <c r="H2645" s="24"/>
      <c r="I2645" s="40" t="s">
        <v>2035</v>
      </c>
      <c r="J2645" s="4" t="s">
        <v>3217</v>
      </c>
      <c r="K2645" s="2">
        <v>0.27669513225555398</v>
      </c>
      <c r="L2645" s="2">
        <v>-0.109137423336506</v>
      </c>
      <c r="M2645" s="2">
        <f t="shared" si="98"/>
        <v>2.7663979322910284</v>
      </c>
      <c r="N2645" s="2">
        <f t="shared" si="99"/>
        <v>-1.091155958518387</v>
      </c>
      <c r="P2645" s="1">
        <v>69.599998474121094</v>
      </c>
    </row>
    <row r="2646" spans="1:16" x14ac:dyDescent="0.2">
      <c r="C2646" s="4">
        <v>1353</v>
      </c>
      <c r="D2646" s="4" t="s">
        <v>7538</v>
      </c>
      <c r="E2646" s="24"/>
      <c r="F2646" s="24"/>
      <c r="G2646" s="24"/>
      <c r="H2646" s="24"/>
      <c r="I2646" s="40" t="s">
        <v>2035</v>
      </c>
      <c r="J2646" s="4" t="s">
        <v>3217</v>
      </c>
      <c r="K2646" s="2">
        <v>0.28083965182304399</v>
      </c>
      <c r="L2646" s="2">
        <v>-0.11005420982837701</v>
      </c>
      <c r="M2646" s="2">
        <f t="shared" si="98"/>
        <v>0</v>
      </c>
      <c r="N2646" s="2">
        <f t="shared" si="99"/>
        <v>0</v>
      </c>
      <c r="P2646" s="1">
        <v>69.599998474121094</v>
      </c>
    </row>
    <row r="2647" spans="1:16" x14ac:dyDescent="0.2">
      <c r="A2647" s="4" t="s">
        <v>5349</v>
      </c>
      <c r="B2647" s="4" t="s">
        <v>5349</v>
      </c>
      <c r="C2647" s="4">
        <v>1355</v>
      </c>
      <c r="D2647" s="4" t="s">
        <v>7539</v>
      </c>
      <c r="E2647" s="24"/>
      <c r="F2647" s="24"/>
      <c r="G2647" s="24"/>
      <c r="H2647" s="24"/>
      <c r="I2647" s="40" t="s">
        <v>2035</v>
      </c>
      <c r="J2647" s="4" t="s">
        <v>3217</v>
      </c>
      <c r="K2647" s="2">
        <v>0.286171585321426</v>
      </c>
      <c r="L2647" s="2">
        <v>-0.111327439546585</v>
      </c>
      <c r="M2647" s="2">
        <f t="shared" si="98"/>
        <v>0</v>
      </c>
      <c r="N2647" s="2">
        <f t="shared" si="99"/>
        <v>0</v>
      </c>
      <c r="P2647" s="1">
        <v>138</v>
      </c>
    </row>
    <row r="2648" spans="1:16" x14ac:dyDescent="0.2">
      <c r="A2648" s="4" t="s">
        <v>5349</v>
      </c>
      <c r="B2648" s="4" t="s">
        <v>5349</v>
      </c>
      <c r="C2648" s="4">
        <v>1356</v>
      </c>
      <c r="D2648" s="4" t="s">
        <v>7539</v>
      </c>
      <c r="E2648" s="24"/>
      <c r="F2648" s="24"/>
      <c r="G2648" s="24"/>
      <c r="H2648" s="24"/>
      <c r="I2648" s="40" t="s">
        <v>2035</v>
      </c>
      <c r="J2648" s="4" t="s">
        <v>3217</v>
      </c>
      <c r="K2648" s="2">
        <v>0.28597009181976302</v>
      </c>
      <c r="L2648" s="2">
        <v>-0.11124401539564099</v>
      </c>
      <c r="M2648" s="2">
        <f t="shared" si="98"/>
        <v>0</v>
      </c>
      <c r="N2648" s="2">
        <f t="shared" si="99"/>
        <v>0</v>
      </c>
      <c r="P2648" s="1">
        <v>69</v>
      </c>
    </row>
    <row r="2649" spans="1:16" x14ac:dyDescent="0.2">
      <c r="A2649" s="4" t="s">
        <v>5350</v>
      </c>
      <c r="B2649" s="4" t="s">
        <v>5350</v>
      </c>
      <c r="C2649" s="4">
        <v>1357</v>
      </c>
      <c r="D2649" s="4" t="s">
        <v>7540</v>
      </c>
      <c r="E2649" s="23">
        <v>0.19</v>
      </c>
      <c r="F2649" s="24"/>
      <c r="G2649" s="24"/>
      <c r="H2649" s="24"/>
      <c r="I2649" s="40" t="s">
        <v>2035</v>
      </c>
      <c r="J2649" s="4" t="s">
        <v>3217</v>
      </c>
      <c r="K2649" s="2">
        <v>0.285111844539642</v>
      </c>
      <c r="L2649" s="2">
        <v>-0.111005589365959</v>
      </c>
      <c r="M2649" s="2">
        <f t="shared" si="98"/>
        <v>5.4171250462531982E-2</v>
      </c>
      <c r="N2649" s="2">
        <f t="shared" si="99"/>
        <v>-2.109106197953221E-2</v>
      </c>
      <c r="P2649" s="1">
        <v>69.599998474121094</v>
      </c>
    </row>
    <row r="2650" spans="1:16" x14ac:dyDescent="0.2">
      <c r="A2650" s="4" t="s">
        <v>7541</v>
      </c>
      <c r="B2650" s="4" t="s">
        <v>7541</v>
      </c>
      <c r="C2650" s="4">
        <v>1358</v>
      </c>
      <c r="D2650" s="4" t="s">
        <v>7541</v>
      </c>
      <c r="E2650" s="23">
        <v>0.20200000000000001</v>
      </c>
      <c r="F2650" s="24"/>
      <c r="G2650" s="24"/>
      <c r="H2650" s="24"/>
      <c r="I2650" s="40" t="s">
        <v>2035</v>
      </c>
      <c r="J2650" s="4" t="s">
        <v>3217</v>
      </c>
      <c r="K2650" s="2">
        <v>0.28561368584632901</v>
      </c>
      <c r="L2650" s="2">
        <v>-0.111144997179508</v>
      </c>
      <c r="M2650" s="2">
        <f t="shared" si="98"/>
        <v>5.7693964540958466E-2</v>
      </c>
      <c r="N2650" s="2">
        <f t="shared" si="99"/>
        <v>-2.2451289430260618E-2</v>
      </c>
      <c r="P2650" s="1">
        <v>69</v>
      </c>
    </row>
    <row r="2651" spans="1:16" x14ac:dyDescent="0.2">
      <c r="A2651" s="4" t="s">
        <v>5351</v>
      </c>
      <c r="B2651" s="4" t="s">
        <v>5351</v>
      </c>
      <c r="C2651" s="4">
        <v>1359</v>
      </c>
      <c r="D2651" s="4" t="s">
        <v>7542</v>
      </c>
      <c r="E2651" s="23">
        <v>9.7000000000000003E-2</v>
      </c>
      <c r="F2651" s="24"/>
      <c r="G2651" s="24"/>
      <c r="H2651" s="24"/>
      <c r="I2651" s="40" t="s">
        <v>2035</v>
      </c>
      <c r="J2651" s="4" t="s">
        <v>3217</v>
      </c>
      <c r="K2651" s="2">
        <v>0.28587532043456998</v>
      </c>
      <c r="L2651" s="2">
        <v>-0.11121767759323101</v>
      </c>
      <c r="M2651" s="2">
        <f t="shared" si="98"/>
        <v>2.772990608215329E-2</v>
      </c>
      <c r="N2651" s="2">
        <f t="shared" si="99"/>
        <v>-1.0788114726543408E-2</v>
      </c>
      <c r="P2651" s="1">
        <v>69</v>
      </c>
    </row>
    <row r="2652" spans="1:16" x14ac:dyDescent="0.2">
      <c r="A2652" s="4" t="s">
        <v>5352</v>
      </c>
      <c r="B2652" s="4" t="s">
        <v>5352</v>
      </c>
      <c r="C2652" s="4">
        <v>1362</v>
      </c>
      <c r="D2652" s="4" t="s">
        <v>7543</v>
      </c>
      <c r="E2652" s="23">
        <v>2.1469999999999998</v>
      </c>
      <c r="F2652" s="24"/>
      <c r="G2652" s="24"/>
      <c r="H2652" s="24"/>
      <c r="I2652" s="40" t="s">
        <v>2035</v>
      </c>
      <c r="J2652" s="4" t="s">
        <v>2498</v>
      </c>
      <c r="K2652" s="2">
        <v>0.28600081801414501</v>
      </c>
      <c r="L2652" s="2">
        <v>-0.111239656805992</v>
      </c>
      <c r="M2652" s="2">
        <f t="shared" si="98"/>
        <v>0.61404375627636931</v>
      </c>
      <c r="N2652" s="2">
        <f t="shared" si="99"/>
        <v>-0.2388315431624648</v>
      </c>
      <c r="P2652" s="1">
        <v>69</v>
      </c>
    </row>
    <row r="2653" spans="1:16" x14ac:dyDescent="0.2">
      <c r="A2653" s="4" t="s">
        <v>5353</v>
      </c>
      <c r="B2653" s="4" t="s">
        <v>5353</v>
      </c>
      <c r="C2653" s="4">
        <v>1363</v>
      </c>
      <c r="D2653" s="4" t="s">
        <v>7544</v>
      </c>
      <c r="E2653" s="23">
        <v>3.9460000000000002</v>
      </c>
      <c r="F2653" s="24"/>
      <c r="G2653" s="24"/>
      <c r="H2653" s="24"/>
      <c r="I2653" s="40" t="s">
        <v>2035</v>
      </c>
      <c r="J2653" s="4" t="s">
        <v>2498</v>
      </c>
      <c r="K2653" s="2">
        <v>0.28607255220413202</v>
      </c>
      <c r="L2653" s="2">
        <v>-0.11122947931289701</v>
      </c>
      <c r="M2653" s="2">
        <f t="shared" si="98"/>
        <v>1.1288422909975051</v>
      </c>
      <c r="N2653" s="2">
        <f t="shared" si="99"/>
        <v>-0.4389115253686916</v>
      </c>
      <c r="P2653" s="1">
        <v>69</v>
      </c>
    </row>
    <row r="2654" spans="1:16" x14ac:dyDescent="0.2">
      <c r="A2654" s="4" t="s">
        <v>5354</v>
      </c>
      <c r="B2654" s="4" t="s">
        <v>5354</v>
      </c>
      <c r="C2654" s="4">
        <v>1364</v>
      </c>
      <c r="D2654" s="4" t="s">
        <v>7545</v>
      </c>
      <c r="E2654" s="23">
        <v>0.2</v>
      </c>
      <c r="F2654" s="24"/>
      <c r="G2654" s="24"/>
      <c r="H2654" s="24"/>
      <c r="I2654" s="40" t="s">
        <v>2035</v>
      </c>
      <c r="J2654" s="4" t="s">
        <v>2498</v>
      </c>
      <c r="K2654" s="2">
        <v>0.28609868884086598</v>
      </c>
      <c r="L2654" s="2">
        <v>-0.111225768923759</v>
      </c>
      <c r="M2654" s="2">
        <f t="shared" si="98"/>
        <v>5.7219737768173198E-2</v>
      </c>
      <c r="N2654" s="2">
        <f t="shared" si="99"/>
        <v>-2.2245153784751802E-2</v>
      </c>
      <c r="P2654" s="1">
        <v>69</v>
      </c>
    </row>
    <row r="2655" spans="1:16" x14ac:dyDescent="0.2">
      <c r="A2655" s="4" t="s">
        <v>7546</v>
      </c>
      <c r="B2655" s="4" t="s">
        <v>5355</v>
      </c>
      <c r="C2655" s="4">
        <v>1367</v>
      </c>
      <c r="D2655" s="4" t="s">
        <v>7546</v>
      </c>
      <c r="E2655" s="23">
        <v>1.581</v>
      </c>
      <c r="F2655" s="24"/>
      <c r="G2655" s="24"/>
      <c r="H2655" s="24"/>
      <c r="I2655" s="40" t="s">
        <v>2035</v>
      </c>
      <c r="J2655" s="4" t="s">
        <v>3219</v>
      </c>
      <c r="K2655" s="2">
        <v>0.28544893860817</v>
      </c>
      <c r="L2655" s="2">
        <v>-0.111613653600216</v>
      </c>
      <c r="M2655" s="2">
        <f t="shared" si="98"/>
        <v>0.45129477193951678</v>
      </c>
      <c r="N2655" s="2">
        <f t="shared" si="99"/>
        <v>-0.17646118634194149</v>
      </c>
      <c r="P2655" s="1">
        <v>69</v>
      </c>
    </row>
    <row r="2656" spans="1:16" x14ac:dyDescent="0.2">
      <c r="A2656" s="4" t="s">
        <v>5356</v>
      </c>
      <c r="B2656" s="4" t="s">
        <v>5356</v>
      </c>
      <c r="C2656" s="4">
        <v>1368</v>
      </c>
      <c r="D2656" s="4" t="s">
        <v>3219</v>
      </c>
      <c r="E2656" s="23">
        <v>3.6259999999999999</v>
      </c>
      <c r="F2656" s="24"/>
      <c r="G2656" s="24"/>
      <c r="H2656" s="24"/>
      <c r="I2656" s="40" t="s">
        <v>2035</v>
      </c>
      <c r="J2656" s="4" t="s">
        <v>3219</v>
      </c>
      <c r="K2656" s="2">
        <v>0.28543496131897</v>
      </c>
      <c r="L2656" s="2">
        <v>-0.111620828509331</v>
      </c>
      <c r="M2656" s="2">
        <f t="shared" si="98"/>
        <v>1.0349871697425852</v>
      </c>
      <c r="N2656" s="2">
        <f t="shared" si="99"/>
        <v>-0.40473712417483421</v>
      </c>
      <c r="P2656" s="1">
        <v>69</v>
      </c>
    </row>
    <row r="2657" spans="1:16" x14ac:dyDescent="0.2">
      <c r="A2657" s="4" t="s">
        <v>5357</v>
      </c>
      <c r="B2657" s="4" t="s">
        <v>5357</v>
      </c>
      <c r="C2657" s="4">
        <v>1369</v>
      </c>
      <c r="D2657" s="4" t="s">
        <v>7547</v>
      </c>
      <c r="E2657" s="23">
        <v>9.9269999999999996</v>
      </c>
      <c r="F2657" s="24"/>
      <c r="G2657" s="24"/>
      <c r="H2657" s="24"/>
      <c r="I2657" s="40" t="s">
        <v>2035</v>
      </c>
      <c r="J2657" s="4" t="s">
        <v>3219</v>
      </c>
      <c r="K2657" s="2">
        <v>0.28543496131897</v>
      </c>
      <c r="L2657" s="2">
        <v>-0.111620828509331</v>
      </c>
      <c r="M2657" s="2">
        <f t="shared" si="98"/>
        <v>2.833512861013415</v>
      </c>
      <c r="N2657" s="2">
        <f t="shared" si="99"/>
        <v>-1.1080599646121287</v>
      </c>
      <c r="P2657" s="1">
        <v>69</v>
      </c>
    </row>
    <row r="2658" spans="1:16" x14ac:dyDescent="0.2">
      <c r="A2658" s="4" t="s">
        <v>5358</v>
      </c>
      <c r="B2658" s="4" t="s">
        <v>5358</v>
      </c>
      <c r="C2658" s="4">
        <v>1370</v>
      </c>
      <c r="D2658" s="4" t="s">
        <v>7548</v>
      </c>
      <c r="E2658" s="23">
        <v>1.7050000000000001</v>
      </c>
      <c r="F2658" s="24"/>
      <c r="G2658" s="24"/>
      <c r="H2658" s="24"/>
      <c r="I2658" s="40" t="s">
        <v>2035</v>
      </c>
      <c r="J2658" s="4" t="s">
        <v>3219</v>
      </c>
      <c r="K2658" s="2">
        <v>0.28541997075080899</v>
      </c>
      <c r="L2658" s="2">
        <v>-0.111628510057926</v>
      </c>
      <c r="M2658" s="2">
        <f t="shared" si="98"/>
        <v>0.48664105013012937</v>
      </c>
      <c r="N2658" s="2">
        <f t="shared" si="99"/>
        <v>-0.19032660964876383</v>
      </c>
      <c r="P2658" s="1">
        <v>69</v>
      </c>
    </row>
    <row r="2659" spans="1:16" x14ac:dyDescent="0.2">
      <c r="A2659" s="4" t="s">
        <v>5359</v>
      </c>
      <c r="B2659" s="4" t="s">
        <v>5359</v>
      </c>
      <c r="C2659" s="4">
        <v>1371</v>
      </c>
      <c r="D2659" s="4" t="s">
        <v>7549</v>
      </c>
      <c r="E2659" s="24"/>
      <c r="F2659" s="24"/>
      <c r="G2659" s="24"/>
      <c r="H2659" s="24"/>
      <c r="I2659" s="40" t="s">
        <v>2035</v>
      </c>
      <c r="J2659" s="4" t="s">
        <v>3092</v>
      </c>
      <c r="K2659" s="2">
        <v>0.25594842433929399</v>
      </c>
      <c r="L2659" s="2">
        <v>-0.11374367028474799</v>
      </c>
      <c r="M2659" s="2">
        <f t="shared" si="98"/>
        <v>0</v>
      </c>
      <c r="N2659" s="2">
        <f t="shared" si="99"/>
        <v>0</v>
      </c>
      <c r="P2659" s="1">
        <v>138</v>
      </c>
    </row>
    <row r="2660" spans="1:16" x14ac:dyDescent="0.2">
      <c r="A2660" s="4" t="s">
        <v>5360</v>
      </c>
      <c r="B2660" s="4" t="s">
        <v>5360</v>
      </c>
      <c r="C2660" s="4">
        <v>1373</v>
      </c>
      <c r="D2660" s="4" t="s">
        <v>7550</v>
      </c>
      <c r="E2660" s="23">
        <v>6.3289999999999997</v>
      </c>
      <c r="F2660" s="24"/>
      <c r="G2660" s="24"/>
      <c r="H2660" s="24"/>
      <c r="I2660" s="40" t="s">
        <v>2035</v>
      </c>
      <c r="J2660" s="4" t="s">
        <v>3219</v>
      </c>
      <c r="K2660" s="2">
        <v>0.28546726703643799</v>
      </c>
      <c r="L2660" s="2">
        <v>-0.111604273319244</v>
      </c>
      <c r="M2660" s="2">
        <f t="shared" si="98"/>
        <v>1.806722333073616</v>
      </c>
      <c r="N2660" s="2">
        <f t="shared" si="99"/>
        <v>-0.7063434458374952</v>
      </c>
      <c r="P2660" s="1">
        <v>69</v>
      </c>
    </row>
    <row r="2661" spans="1:16" x14ac:dyDescent="0.2">
      <c r="A2661" s="4" t="s">
        <v>5361</v>
      </c>
      <c r="B2661" s="4" t="s">
        <v>5361</v>
      </c>
      <c r="C2661" s="4">
        <v>1374</v>
      </c>
      <c r="D2661" s="4" t="s">
        <v>7551</v>
      </c>
      <c r="E2661" s="23">
        <v>1.768</v>
      </c>
      <c r="F2661" s="24"/>
      <c r="G2661" s="24"/>
      <c r="H2661" s="24"/>
      <c r="I2661" s="40" t="s">
        <v>2035</v>
      </c>
      <c r="J2661" s="4" t="s">
        <v>3219</v>
      </c>
      <c r="K2661" s="2">
        <v>0.28546726703643799</v>
      </c>
      <c r="L2661" s="2">
        <v>-0.111604273319244</v>
      </c>
      <c r="M2661" s="2">
        <f t="shared" si="98"/>
        <v>0.50470612812042237</v>
      </c>
      <c r="N2661" s="2">
        <f t="shared" si="99"/>
        <v>-0.19731635522842339</v>
      </c>
      <c r="P2661" s="1">
        <v>69</v>
      </c>
    </row>
    <row r="2662" spans="1:16" x14ac:dyDescent="0.2">
      <c r="A2662" s="4" t="s">
        <v>3235</v>
      </c>
      <c r="B2662" s="4" t="s">
        <v>3235</v>
      </c>
      <c r="C2662" s="4">
        <v>1375</v>
      </c>
      <c r="D2662" s="4" t="s">
        <v>3235</v>
      </c>
      <c r="E2662" s="23">
        <v>0.73399999999999999</v>
      </c>
      <c r="F2662" s="24"/>
      <c r="G2662" s="24"/>
      <c r="H2662" s="24"/>
      <c r="I2662" s="40" t="s">
        <v>2035</v>
      </c>
      <c r="J2662" s="4" t="s">
        <v>3219</v>
      </c>
      <c r="K2662" s="2">
        <v>0.28546726703643799</v>
      </c>
      <c r="L2662" s="2">
        <v>-0.111604273319244</v>
      </c>
      <c r="M2662" s="2">
        <f t="shared" si="98"/>
        <v>0.20953297400474549</v>
      </c>
      <c r="N2662" s="2">
        <f t="shared" si="99"/>
        <v>-8.1917536616325087E-2</v>
      </c>
      <c r="P2662" s="1">
        <v>69</v>
      </c>
    </row>
    <row r="2663" spans="1:16" x14ac:dyDescent="0.2">
      <c r="A2663" s="4" t="s">
        <v>5362</v>
      </c>
      <c r="B2663" s="4" t="s">
        <v>5362</v>
      </c>
      <c r="C2663" s="4">
        <v>1376</v>
      </c>
      <c r="D2663" s="4" t="s">
        <v>7552</v>
      </c>
      <c r="E2663" s="24"/>
      <c r="F2663" s="24"/>
      <c r="G2663" s="24"/>
      <c r="H2663" s="24"/>
      <c r="I2663" s="40" t="s">
        <v>2035</v>
      </c>
      <c r="J2663" s="4" t="s">
        <v>3219</v>
      </c>
      <c r="K2663" s="2">
        <v>0.28546583652496299</v>
      </c>
      <c r="L2663" s="2">
        <v>-0.11160500347614299</v>
      </c>
      <c r="M2663" s="2">
        <f t="shared" si="98"/>
        <v>0</v>
      </c>
      <c r="N2663" s="2">
        <f t="shared" si="99"/>
        <v>0</v>
      </c>
      <c r="P2663" s="1">
        <v>69</v>
      </c>
    </row>
    <row r="2664" spans="1:16" x14ac:dyDescent="0.2">
      <c r="A2664" s="4" t="s">
        <v>5363</v>
      </c>
      <c r="B2664" s="4" t="s">
        <v>5363</v>
      </c>
      <c r="C2664" s="4">
        <v>1378</v>
      </c>
      <c r="D2664" s="4" t="s">
        <v>7553</v>
      </c>
      <c r="E2664" s="23">
        <v>15.404</v>
      </c>
      <c r="F2664" s="24"/>
      <c r="G2664" s="24"/>
      <c r="H2664" s="24"/>
      <c r="I2664" s="40" t="s">
        <v>2035</v>
      </c>
      <c r="J2664" s="4" t="s">
        <v>3218</v>
      </c>
      <c r="K2664" s="2">
        <v>0.28466412425041199</v>
      </c>
      <c r="L2664" s="2">
        <v>-0.111513905227184</v>
      </c>
      <c r="M2664" s="2">
        <f t="shared" si="98"/>
        <v>4.384966169953346</v>
      </c>
      <c r="N2664" s="2">
        <f t="shared" si="99"/>
        <v>-1.7177601961195423</v>
      </c>
      <c r="P2664" s="1">
        <v>69</v>
      </c>
    </row>
    <row r="2665" spans="1:16" x14ac:dyDescent="0.2">
      <c r="A2665" s="4" t="s">
        <v>5364</v>
      </c>
      <c r="B2665" s="4" t="s">
        <v>5364</v>
      </c>
      <c r="C2665" s="4">
        <v>1379</v>
      </c>
      <c r="D2665" s="4" t="s">
        <v>7554</v>
      </c>
      <c r="E2665" s="23">
        <v>1.1000000000000001</v>
      </c>
      <c r="F2665" s="24"/>
      <c r="G2665" s="24"/>
      <c r="H2665" s="24"/>
      <c r="I2665" s="40" t="s">
        <v>2035</v>
      </c>
      <c r="J2665" s="4" t="s">
        <v>3218</v>
      </c>
      <c r="K2665" s="2">
        <v>0.28184479475021401</v>
      </c>
      <c r="L2665" s="2">
        <v>-0.11136681586504001</v>
      </c>
      <c r="M2665" s="2">
        <f t="shared" si="98"/>
        <v>0.31002927422523546</v>
      </c>
      <c r="N2665" s="2">
        <f t="shared" si="99"/>
        <v>-0.12250349745154401</v>
      </c>
      <c r="P2665" s="1">
        <v>69</v>
      </c>
    </row>
    <row r="2666" spans="1:16" x14ac:dyDescent="0.2">
      <c r="A2666" s="4" t="s">
        <v>5365</v>
      </c>
      <c r="B2666" s="4" t="s">
        <v>5365</v>
      </c>
      <c r="C2666" s="4">
        <v>1380</v>
      </c>
      <c r="D2666" s="4" t="s">
        <v>7555</v>
      </c>
      <c r="E2666" s="23">
        <v>4.1459999999999999</v>
      </c>
      <c r="F2666" s="24"/>
      <c r="G2666" s="24"/>
      <c r="H2666" s="24"/>
      <c r="I2666" s="40" t="s">
        <v>2035</v>
      </c>
      <c r="J2666" s="4" t="s">
        <v>3234</v>
      </c>
      <c r="K2666" s="2">
        <v>0.27809903025627097</v>
      </c>
      <c r="L2666" s="2">
        <v>-0.111171387135983</v>
      </c>
      <c r="M2666" s="2">
        <f t="shared" si="98"/>
        <v>1.1529985794424995</v>
      </c>
      <c r="N2666" s="2">
        <f t="shared" si="99"/>
        <v>-0.46091657106578549</v>
      </c>
      <c r="P2666" s="1">
        <v>69</v>
      </c>
    </row>
    <row r="2667" spans="1:16" x14ac:dyDescent="0.2">
      <c r="A2667" s="4" t="s">
        <v>5366</v>
      </c>
      <c r="B2667" s="4" t="s">
        <v>5366</v>
      </c>
      <c r="C2667" s="4">
        <v>1381</v>
      </c>
      <c r="D2667" s="4" t="s">
        <v>7556</v>
      </c>
      <c r="E2667" s="23">
        <v>5.2859999999999996</v>
      </c>
      <c r="F2667" s="24"/>
      <c r="G2667" s="24"/>
      <c r="H2667" s="24"/>
      <c r="I2667" s="40" t="s">
        <v>2035</v>
      </c>
      <c r="J2667" s="4" t="s">
        <v>3234</v>
      </c>
      <c r="K2667" s="2">
        <v>0.27597016096115101</v>
      </c>
      <c r="L2667" s="2">
        <v>-0.111060313880444</v>
      </c>
      <c r="M2667" s="2">
        <f t="shared" si="98"/>
        <v>1.458778270840644</v>
      </c>
      <c r="N2667" s="2">
        <f t="shared" si="99"/>
        <v>-0.58706481917202691</v>
      </c>
      <c r="P2667" s="1">
        <v>69</v>
      </c>
    </row>
    <row r="2668" spans="1:16" x14ac:dyDescent="0.2">
      <c r="A2668" s="4" t="s">
        <v>5367</v>
      </c>
      <c r="B2668" s="4" t="s">
        <v>5367</v>
      </c>
      <c r="C2668" s="4">
        <v>1382</v>
      </c>
      <c r="D2668" s="4" t="s">
        <v>7557</v>
      </c>
      <c r="E2668" s="24"/>
      <c r="F2668" s="24"/>
      <c r="G2668" s="24"/>
      <c r="H2668" s="24"/>
      <c r="I2668" s="40" t="s">
        <v>2035</v>
      </c>
      <c r="J2668" s="4" t="s">
        <v>3234</v>
      </c>
      <c r="K2668" s="2">
        <v>0.27498856186866799</v>
      </c>
      <c r="L2668" s="2">
        <v>-0.111009106040001</v>
      </c>
      <c r="M2668" s="2">
        <f t="shared" si="98"/>
        <v>0</v>
      </c>
      <c r="N2668" s="2">
        <f t="shared" si="99"/>
        <v>0</v>
      </c>
      <c r="P2668" s="1">
        <v>69</v>
      </c>
    </row>
    <row r="2669" spans="1:16" x14ac:dyDescent="0.2">
      <c r="A2669" s="4" t="s">
        <v>5368</v>
      </c>
      <c r="B2669" s="4" t="s">
        <v>5368</v>
      </c>
      <c r="C2669" s="4">
        <v>1383</v>
      </c>
      <c r="D2669" s="4" t="s">
        <v>7558</v>
      </c>
      <c r="E2669" s="24"/>
      <c r="F2669" s="24"/>
      <c r="G2669" s="24"/>
      <c r="H2669" s="24"/>
      <c r="I2669" s="40" t="s">
        <v>2035</v>
      </c>
      <c r="J2669" s="4" t="s">
        <v>3234</v>
      </c>
      <c r="K2669" s="2">
        <v>0.27498856186866799</v>
      </c>
      <c r="L2669" s="2">
        <v>-0.111009106040001</v>
      </c>
      <c r="M2669" s="2">
        <f t="shared" si="98"/>
        <v>0</v>
      </c>
      <c r="N2669" s="2">
        <f t="shared" si="99"/>
        <v>0</v>
      </c>
      <c r="P2669" s="1">
        <v>69</v>
      </c>
    </row>
    <row r="2670" spans="1:16" x14ac:dyDescent="0.2">
      <c r="A2670" s="4" t="s">
        <v>5368</v>
      </c>
      <c r="B2670" s="4" t="s">
        <v>5368</v>
      </c>
      <c r="C2670" s="4">
        <v>1384</v>
      </c>
      <c r="D2670" s="4" t="s">
        <v>7559</v>
      </c>
      <c r="E2670" s="23">
        <v>3.2410000000000001</v>
      </c>
      <c r="F2670" s="24"/>
      <c r="G2670" s="24"/>
      <c r="H2670" s="24"/>
      <c r="I2670" s="40" t="s">
        <v>2035</v>
      </c>
      <c r="J2670" s="4" t="s">
        <v>3234</v>
      </c>
      <c r="K2670" s="2">
        <v>0.27498856186866799</v>
      </c>
      <c r="L2670" s="2">
        <v>-0.111009106040001</v>
      </c>
      <c r="M2670" s="2">
        <f t="shared" si="98"/>
        <v>0.89123792901635301</v>
      </c>
      <c r="N2670" s="2">
        <f t="shared" si="99"/>
        <v>-0.35978051267564326</v>
      </c>
      <c r="P2670" s="1">
        <v>69</v>
      </c>
    </row>
    <row r="2671" spans="1:16" x14ac:dyDescent="0.2">
      <c r="A2671" s="4" t="s">
        <v>5369</v>
      </c>
      <c r="B2671" s="4" t="s">
        <v>5369</v>
      </c>
      <c r="C2671" s="4">
        <v>1385</v>
      </c>
      <c r="D2671" s="4" t="s">
        <v>7560</v>
      </c>
      <c r="E2671" s="23">
        <v>1.6259999999999999</v>
      </c>
      <c r="F2671" s="24"/>
      <c r="G2671" s="24"/>
      <c r="H2671" s="24"/>
      <c r="I2671" s="40" t="s">
        <v>2035</v>
      </c>
      <c r="J2671" s="4" t="s">
        <v>3234</v>
      </c>
      <c r="K2671" s="2">
        <v>0.27474889159202598</v>
      </c>
      <c r="L2671" s="2">
        <v>-0.110996596515179</v>
      </c>
      <c r="M2671" s="2">
        <f t="shared" si="98"/>
        <v>0.4467416977286342</v>
      </c>
      <c r="N2671" s="2">
        <f t="shared" si="99"/>
        <v>-0.18048046593368103</v>
      </c>
      <c r="P2671" s="1">
        <v>69</v>
      </c>
    </row>
    <row r="2672" spans="1:16" x14ac:dyDescent="0.2">
      <c r="A2672" s="4" t="s">
        <v>5370</v>
      </c>
      <c r="B2672" s="4" t="s">
        <v>5370</v>
      </c>
      <c r="C2672" s="4">
        <v>1386</v>
      </c>
      <c r="D2672" s="4" t="s">
        <v>7561</v>
      </c>
      <c r="E2672" s="24"/>
      <c r="F2672" s="24"/>
      <c r="G2672" s="24"/>
      <c r="H2672" s="24"/>
      <c r="I2672" s="40" t="s">
        <v>2035</v>
      </c>
      <c r="J2672" s="4" t="s">
        <v>3234</v>
      </c>
      <c r="K2672" s="2">
        <v>0.27474889159202598</v>
      </c>
      <c r="L2672" s="2">
        <v>-0.110996596515179</v>
      </c>
      <c r="M2672" s="2">
        <f t="shared" si="98"/>
        <v>0</v>
      </c>
      <c r="N2672" s="2">
        <f t="shared" si="99"/>
        <v>0</v>
      </c>
      <c r="P2672" s="1">
        <v>69</v>
      </c>
    </row>
    <row r="2673" spans="1:16" x14ac:dyDescent="0.2">
      <c r="A2673" s="4" t="s">
        <v>5368</v>
      </c>
      <c r="B2673" s="4" t="s">
        <v>5368</v>
      </c>
      <c r="C2673" s="4">
        <v>1387</v>
      </c>
      <c r="D2673" s="4" t="s">
        <v>7562</v>
      </c>
      <c r="E2673" s="24"/>
      <c r="F2673" s="24"/>
      <c r="G2673" s="24"/>
      <c r="H2673" s="24"/>
      <c r="I2673" s="40" t="s">
        <v>2035</v>
      </c>
      <c r="J2673" s="4" t="s">
        <v>3234</v>
      </c>
      <c r="K2673" s="2">
        <v>0.27498856186866799</v>
      </c>
      <c r="L2673" s="2">
        <v>-0.111009106040001</v>
      </c>
      <c r="M2673" s="2">
        <f t="shared" si="98"/>
        <v>0</v>
      </c>
      <c r="N2673" s="2">
        <f t="shared" si="99"/>
        <v>0</v>
      </c>
      <c r="P2673" s="1">
        <v>69</v>
      </c>
    </row>
    <row r="2674" spans="1:16" x14ac:dyDescent="0.2">
      <c r="A2674" s="4" t="s">
        <v>7565</v>
      </c>
      <c r="B2674" s="4" t="s">
        <v>7565</v>
      </c>
      <c r="C2674" s="4">
        <v>1388</v>
      </c>
      <c r="D2674" s="4" t="s">
        <v>7563</v>
      </c>
      <c r="E2674" s="23">
        <v>3.3889999999999998</v>
      </c>
      <c r="F2674" s="24"/>
      <c r="G2674" s="24"/>
      <c r="H2674" s="24"/>
      <c r="I2674" s="40" t="s">
        <v>2035</v>
      </c>
      <c r="J2674" s="4" t="s">
        <v>2498</v>
      </c>
      <c r="K2674" s="2">
        <v>0.286210417747498</v>
      </c>
      <c r="L2674" s="2">
        <v>-0.11120992153883</v>
      </c>
      <c r="M2674" s="2">
        <f t="shared" si="98"/>
        <v>0.96996710574627065</v>
      </c>
      <c r="N2674" s="2">
        <f t="shared" si="99"/>
        <v>-0.37689042409509482</v>
      </c>
      <c r="P2674" s="1">
        <v>69.599998474121094</v>
      </c>
    </row>
    <row r="2675" spans="1:16" x14ac:dyDescent="0.2">
      <c r="A2675" s="4" t="s">
        <v>5371</v>
      </c>
      <c r="B2675" s="4" t="s">
        <v>5371</v>
      </c>
      <c r="C2675" s="4">
        <v>1389</v>
      </c>
      <c r="D2675" s="4" t="s">
        <v>7564</v>
      </c>
      <c r="E2675" s="24"/>
      <c r="F2675" s="24"/>
      <c r="G2675" s="24"/>
      <c r="H2675" s="24"/>
      <c r="I2675" s="40" t="s">
        <v>2035</v>
      </c>
      <c r="J2675" s="4" t="s">
        <v>2498</v>
      </c>
      <c r="K2675" s="2">
        <v>0.286210417747498</v>
      </c>
      <c r="L2675" s="2">
        <v>-0.11120992153883</v>
      </c>
      <c r="M2675" s="2">
        <f t="shared" si="98"/>
        <v>0</v>
      </c>
      <c r="N2675" s="2">
        <f t="shared" si="99"/>
        <v>0</v>
      </c>
      <c r="P2675" s="1">
        <v>69.599998474121094</v>
      </c>
    </row>
    <row r="2676" spans="1:16" x14ac:dyDescent="0.2">
      <c r="A2676" s="4" t="s">
        <v>7565</v>
      </c>
      <c r="B2676" s="4" t="s">
        <v>7565</v>
      </c>
      <c r="C2676" s="4">
        <v>1390</v>
      </c>
      <c r="D2676" s="4" t="s">
        <v>7565</v>
      </c>
      <c r="E2676" s="23">
        <v>8.7279999999999998</v>
      </c>
      <c r="F2676" s="24"/>
      <c r="G2676" s="24"/>
      <c r="H2676" s="24"/>
      <c r="I2676" s="40" t="s">
        <v>2035</v>
      </c>
      <c r="J2676" s="4" t="s">
        <v>2498</v>
      </c>
      <c r="K2676" s="2">
        <v>0.286210417747498</v>
      </c>
      <c r="L2676" s="2">
        <v>-0.11120992153883</v>
      </c>
      <c r="M2676" s="2">
        <f t="shared" si="98"/>
        <v>2.4980445261001627</v>
      </c>
      <c r="N2676" s="2">
        <f t="shared" si="99"/>
        <v>-0.97064019519090816</v>
      </c>
      <c r="P2676" s="1">
        <v>69.599998474121094</v>
      </c>
    </row>
    <row r="2677" spans="1:16" x14ac:dyDescent="0.2">
      <c r="A2677" s="4" t="s">
        <v>5372</v>
      </c>
      <c r="B2677" s="4" t="s">
        <v>5372</v>
      </c>
      <c r="C2677" s="4">
        <v>1391</v>
      </c>
      <c r="D2677" s="4" t="s">
        <v>2498</v>
      </c>
      <c r="E2677" s="23">
        <v>0.54700000000000004</v>
      </c>
      <c r="F2677" s="24"/>
      <c r="G2677" s="24"/>
      <c r="H2677" s="24"/>
      <c r="I2677" s="40" t="s">
        <v>2035</v>
      </c>
      <c r="J2677" s="4" t="s">
        <v>2498</v>
      </c>
      <c r="K2677" s="2">
        <v>0.286210417747498</v>
      </c>
      <c r="L2677" s="2">
        <v>-0.11120992153883</v>
      </c>
      <c r="M2677" s="2">
        <f t="shared" si="98"/>
        <v>0.15655709850788141</v>
      </c>
      <c r="N2677" s="2">
        <f t="shared" si="99"/>
        <v>-6.0831827081740016E-2</v>
      </c>
      <c r="P2677" s="1">
        <v>69.599998474121094</v>
      </c>
    </row>
    <row r="2678" spans="1:16" x14ac:dyDescent="0.2">
      <c r="A2678" s="4" t="s">
        <v>5373</v>
      </c>
      <c r="B2678" s="4" t="s">
        <v>5373</v>
      </c>
      <c r="C2678" s="4">
        <v>1392</v>
      </c>
      <c r="D2678" s="4" t="s">
        <v>7566</v>
      </c>
      <c r="E2678" s="23">
        <v>3.5990000000000002</v>
      </c>
      <c r="F2678" s="24"/>
      <c r="G2678" s="24"/>
      <c r="H2678" s="24"/>
      <c r="I2678" s="40" t="s">
        <v>2035</v>
      </c>
      <c r="J2678" s="4" t="s">
        <v>2498</v>
      </c>
      <c r="K2678" s="2">
        <v>0.286210417747498</v>
      </c>
      <c r="L2678" s="2">
        <v>-0.11120992153883</v>
      </c>
      <c r="M2678" s="2">
        <f t="shared" si="98"/>
        <v>1.0300712934732454</v>
      </c>
      <c r="N2678" s="2">
        <f t="shared" si="99"/>
        <v>-0.4002445076182492</v>
      </c>
      <c r="P2678" s="1">
        <v>69.599998474121094</v>
      </c>
    </row>
    <row r="2679" spans="1:16" x14ac:dyDescent="0.2">
      <c r="A2679" s="4" t="s">
        <v>5372</v>
      </c>
      <c r="B2679" s="4" t="s">
        <v>5372</v>
      </c>
      <c r="C2679" s="4">
        <v>1393</v>
      </c>
      <c r="D2679" s="4" t="s">
        <v>7567</v>
      </c>
      <c r="E2679" s="23">
        <v>3.6509999999999998</v>
      </c>
      <c r="F2679" s="24"/>
      <c r="G2679" s="24"/>
      <c r="H2679" s="24"/>
      <c r="I2679" s="40" t="s">
        <v>2035</v>
      </c>
      <c r="J2679" s="4" t="s">
        <v>2498</v>
      </c>
      <c r="K2679" s="2">
        <v>0.286210417747498</v>
      </c>
      <c r="L2679" s="2">
        <v>-0.11120992153883</v>
      </c>
      <c r="M2679" s="2">
        <f t="shared" si="98"/>
        <v>1.0449542351961152</v>
      </c>
      <c r="N2679" s="2">
        <f t="shared" si="99"/>
        <v>-0.40602742353826832</v>
      </c>
      <c r="P2679" s="1">
        <v>69.599998474121094</v>
      </c>
    </row>
    <row r="2680" spans="1:16" x14ac:dyDescent="0.2">
      <c r="A2680" s="4" t="s">
        <v>5374</v>
      </c>
      <c r="B2680" s="4" t="s">
        <v>5374</v>
      </c>
      <c r="C2680" s="4">
        <v>1394</v>
      </c>
      <c r="D2680" s="4" t="s">
        <v>7568</v>
      </c>
      <c r="E2680" s="24"/>
      <c r="F2680" s="24"/>
      <c r="G2680" s="24"/>
      <c r="H2680" s="24"/>
      <c r="I2680" s="40" t="s">
        <v>2035</v>
      </c>
      <c r="J2680" s="4" t="s">
        <v>3217</v>
      </c>
      <c r="K2680" s="2">
        <v>0.28641793131828303</v>
      </c>
      <c r="L2680" s="2">
        <v>-0.111429437994957</v>
      </c>
      <c r="M2680" s="2">
        <f t="shared" si="98"/>
        <v>0</v>
      </c>
      <c r="N2680" s="2">
        <f t="shared" si="99"/>
        <v>0</v>
      </c>
      <c r="P2680" s="1">
        <v>138</v>
      </c>
    </row>
    <row r="2681" spans="1:16" x14ac:dyDescent="0.2">
      <c r="A2681" s="4" t="s">
        <v>5375</v>
      </c>
      <c r="B2681" s="4" t="s">
        <v>5375</v>
      </c>
      <c r="C2681" s="4">
        <v>1395</v>
      </c>
      <c r="D2681" s="4" t="s">
        <v>7569</v>
      </c>
      <c r="E2681" s="23">
        <v>2.2360000000000002</v>
      </c>
      <c r="F2681" s="24"/>
      <c r="G2681" s="24"/>
      <c r="H2681" s="24"/>
      <c r="I2681" s="40" t="s">
        <v>2035</v>
      </c>
      <c r="J2681" s="4" t="s">
        <v>3217</v>
      </c>
      <c r="K2681" s="2">
        <v>0.28632992506027199</v>
      </c>
      <c r="L2681" s="2">
        <v>-0.111393004655838</v>
      </c>
      <c r="M2681" s="2">
        <f t="shared" si="98"/>
        <v>0.64023371243476823</v>
      </c>
      <c r="N2681" s="2">
        <f t="shared" si="99"/>
        <v>-0.24907475841045379</v>
      </c>
      <c r="P2681" s="1">
        <v>138</v>
      </c>
    </row>
    <row r="2682" spans="1:16" x14ac:dyDescent="0.2">
      <c r="C2682" s="4">
        <v>1398</v>
      </c>
      <c r="D2682" s="4" t="s">
        <v>7570</v>
      </c>
      <c r="E2682" s="24"/>
      <c r="F2682" s="24"/>
      <c r="G2682" s="24"/>
      <c r="H2682" s="24"/>
      <c r="I2682" s="40" t="s">
        <v>2035</v>
      </c>
      <c r="J2682" s="4" t="s">
        <v>3236</v>
      </c>
      <c r="K2682" s="2">
        <v>0.270864427089691</v>
      </c>
      <c r="L2682" s="2">
        <v>-0.111624002456665</v>
      </c>
      <c r="M2682" s="2">
        <f t="shared" si="98"/>
        <v>0</v>
      </c>
      <c r="N2682" s="2">
        <f t="shared" si="99"/>
        <v>0</v>
      </c>
      <c r="P2682" s="1">
        <v>138</v>
      </c>
    </row>
    <row r="2683" spans="1:16" x14ac:dyDescent="0.2">
      <c r="A2683" s="4" t="s">
        <v>5376</v>
      </c>
      <c r="B2683" s="4" t="s">
        <v>5376</v>
      </c>
      <c r="C2683" s="4">
        <v>1400</v>
      </c>
      <c r="D2683" s="4" t="s">
        <v>7571</v>
      </c>
      <c r="E2683" s="23">
        <v>13.581</v>
      </c>
      <c r="F2683" s="24"/>
      <c r="G2683" s="24"/>
      <c r="H2683" s="24"/>
      <c r="I2683" s="40" t="s">
        <v>2035</v>
      </c>
      <c r="J2683" s="4" t="s">
        <v>3219</v>
      </c>
      <c r="K2683" s="2">
        <v>0.28534033894538902</v>
      </c>
      <c r="L2683" s="2">
        <v>-0.11163625121116599</v>
      </c>
      <c r="M2683" s="2">
        <f t="shared" si="98"/>
        <v>3.8752071432173283</v>
      </c>
      <c r="N2683" s="2">
        <f t="shared" si="99"/>
        <v>-1.5161319276988452</v>
      </c>
      <c r="P2683" s="1">
        <v>69</v>
      </c>
    </row>
    <row r="2684" spans="1:16" x14ac:dyDescent="0.2">
      <c r="A2684" s="4" t="s">
        <v>5377</v>
      </c>
      <c r="B2684" s="4" t="s">
        <v>5377</v>
      </c>
      <c r="C2684" s="4">
        <v>1401</v>
      </c>
      <c r="D2684" s="4" t="s">
        <v>7572</v>
      </c>
      <c r="E2684" s="24"/>
      <c r="F2684" s="24"/>
      <c r="G2684" s="24"/>
      <c r="H2684" s="24"/>
      <c r="I2684" s="40" t="s">
        <v>2035</v>
      </c>
      <c r="J2684" s="4" t="s">
        <v>3219</v>
      </c>
      <c r="K2684" s="2">
        <v>0.28534033894538902</v>
      </c>
      <c r="L2684" s="2">
        <v>-0.11163625121116599</v>
      </c>
      <c r="M2684" s="2">
        <f t="shared" si="98"/>
        <v>0</v>
      </c>
      <c r="N2684" s="2">
        <f t="shared" si="99"/>
        <v>0</v>
      </c>
      <c r="P2684" s="1">
        <v>69</v>
      </c>
    </row>
    <row r="2685" spans="1:16" x14ac:dyDescent="0.2">
      <c r="A2685" s="4" t="s">
        <v>5376</v>
      </c>
      <c r="B2685" s="4" t="s">
        <v>5376</v>
      </c>
      <c r="C2685" s="4">
        <v>1402</v>
      </c>
      <c r="D2685" s="4" t="s">
        <v>7573</v>
      </c>
      <c r="E2685" s="23">
        <v>1.29</v>
      </c>
      <c r="F2685" s="24"/>
      <c r="G2685" s="24"/>
      <c r="H2685" s="24"/>
      <c r="I2685" s="40" t="s">
        <v>2035</v>
      </c>
      <c r="J2685" s="4" t="s">
        <v>3219</v>
      </c>
      <c r="K2685" s="2">
        <v>0.28534033894538902</v>
      </c>
      <c r="L2685" s="2">
        <v>-0.11163625121116599</v>
      </c>
      <c r="M2685" s="2">
        <f t="shared" si="98"/>
        <v>0.36808903723955183</v>
      </c>
      <c r="N2685" s="2">
        <f t="shared" si="99"/>
        <v>-0.14401076406240412</v>
      </c>
      <c r="P2685" s="1">
        <v>69</v>
      </c>
    </row>
    <row r="2686" spans="1:16" x14ac:dyDescent="0.2">
      <c r="A2686" s="4" t="s">
        <v>5378</v>
      </c>
      <c r="B2686" s="4" t="s">
        <v>5379</v>
      </c>
      <c r="C2686" s="4">
        <v>1403</v>
      </c>
      <c r="D2686" s="4" t="s">
        <v>7574</v>
      </c>
      <c r="E2686" s="24"/>
      <c r="F2686" s="24"/>
      <c r="G2686" s="24"/>
      <c r="H2686" s="24"/>
      <c r="I2686" s="40" t="s">
        <v>2035</v>
      </c>
      <c r="J2686" s="4" t="s">
        <v>3219</v>
      </c>
      <c r="K2686" s="2">
        <v>0.28533068299293501</v>
      </c>
      <c r="L2686" s="2">
        <v>-0.11163655668497099</v>
      </c>
      <c r="M2686" s="2">
        <f t="shared" si="98"/>
        <v>0</v>
      </c>
      <c r="N2686" s="2">
        <f t="shared" si="99"/>
        <v>0</v>
      </c>
      <c r="P2686" s="1">
        <v>69</v>
      </c>
    </row>
    <row r="2687" spans="1:16" x14ac:dyDescent="0.2">
      <c r="A2687" s="4" t="s">
        <v>5380</v>
      </c>
      <c r="B2687" s="4" t="s">
        <v>5380</v>
      </c>
      <c r="C2687" s="4">
        <v>1406</v>
      </c>
      <c r="D2687" s="4" t="s">
        <v>7575</v>
      </c>
      <c r="E2687" s="23">
        <v>1.0860000000000001</v>
      </c>
      <c r="F2687" s="24"/>
      <c r="G2687" s="24"/>
      <c r="H2687" s="24"/>
      <c r="I2687" s="40" t="s">
        <v>2035</v>
      </c>
      <c r="J2687" s="4" t="s">
        <v>3234</v>
      </c>
      <c r="K2687" s="2">
        <v>0.27373749017715499</v>
      </c>
      <c r="L2687" s="2">
        <v>-0.110943831503391</v>
      </c>
      <c r="M2687" s="2">
        <f t="shared" si="98"/>
        <v>0.29727891433239034</v>
      </c>
      <c r="N2687" s="2">
        <f t="shared" si="99"/>
        <v>-0.12048500101268264</v>
      </c>
      <c r="P2687" s="1">
        <v>69.599998474121094</v>
      </c>
    </row>
    <row r="2688" spans="1:16" x14ac:dyDescent="0.2">
      <c r="A2688" s="4" t="s">
        <v>5381</v>
      </c>
      <c r="B2688" s="4" t="s">
        <v>5381</v>
      </c>
      <c r="C2688" s="4">
        <v>1407</v>
      </c>
      <c r="D2688" s="4" t="s">
        <v>2690</v>
      </c>
      <c r="E2688" s="23">
        <v>10.519</v>
      </c>
      <c r="F2688" s="24"/>
      <c r="G2688" s="24"/>
      <c r="H2688" s="24"/>
      <c r="I2688" s="40" t="s">
        <v>2035</v>
      </c>
      <c r="J2688" s="4" t="s">
        <v>3234</v>
      </c>
      <c r="K2688" s="2">
        <v>0.27373749017715499</v>
      </c>
      <c r="L2688" s="2">
        <v>-0.110943831503391</v>
      </c>
      <c r="M2688" s="2">
        <f t="shared" si="98"/>
        <v>2.8794446591734935</v>
      </c>
      <c r="N2688" s="2">
        <f t="shared" si="99"/>
        <v>-1.1670181635841699</v>
      </c>
      <c r="P2688" s="1">
        <v>69.599998474121094</v>
      </c>
    </row>
    <row r="2689" spans="1:16" x14ac:dyDescent="0.2">
      <c r="A2689" s="4" t="s">
        <v>5382</v>
      </c>
      <c r="B2689" s="4" t="s">
        <v>5382</v>
      </c>
      <c r="C2689" s="4">
        <v>1408</v>
      </c>
      <c r="D2689" s="4" t="s">
        <v>7576</v>
      </c>
      <c r="E2689" s="23">
        <v>5.2789999999999999</v>
      </c>
      <c r="F2689" s="24"/>
      <c r="G2689" s="24"/>
      <c r="H2689" s="24"/>
      <c r="I2689" s="40" t="s">
        <v>2035</v>
      </c>
      <c r="J2689" s="4" t="s">
        <v>3234</v>
      </c>
      <c r="K2689" s="2">
        <v>0.27373749017715499</v>
      </c>
      <c r="L2689" s="2">
        <v>-0.110943831503391</v>
      </c>
      <c r="M2689" s="2">
        <f t="shared" si="98"/>
        <v>1.4450602106452011</v>
      </c>
      <c r="N2689" s="2">
        <f t="shared" si="99"/>
        <v>-0.58567248650640114</v>
      </c>
      <c r="P2689" s="1">
        <v>69.599998474121094</v>
      </c>
    </row>
    <row r="2690" spans="1:16" x14ac:dyDescent="0.2">
      <c r="A2690" s="4" t="s">
        <v>5383</v>
      </c>
      <c r="B2690" s="4" t="s">
        <v>5383</v>
      </c>
      <c r="C2690" s="4">
        <v>1409</v>
      </c>
      <c r="D2690" s="4" t="s">
        <v>7577</v>
      </c>
      <c r="E2690" s="24"/>
      <c r="F2690" s="24"/>
      <c r="G2690" s="24"/>
      <c r="H2690" s="24"/>
      <c r="I2690" s="40" t="s">
        <v>2035</v>
      </c>
      <c r="J2690" s="4" t="s">
        <v>3234</v>
      </c>
      <c r="K2690" s="2">
        <v>0.27373749017715499</v>
      </c>
      <c r="L2690" s="2">
        <v>-0.110943831503391</v>
      </c>
      <c r="M2690" s="2">
        <f t="shared" si="98"/>
        <v>0</v>
      </c>
      <c r="N2690" s="2">
        <f t="shared" si="99"/>
        <v>0</v>
      </c>
      <c r="P2690" s="1">
        <v>69.599998474121094</v>
      </c>
    </row>
    <row r="2691" spans="1:16" x14ac:dyDescent="0.2">
      <c r="A2691" s="4" t="s">
        <v>5330</v>
      </c>
      <c r="B2691" s="4" t="s">
        <v>5330</v>
      </c>
      <c r="C2691" s="4">
        <v>1410</v>
      </c>
      <c r="D2691" s="4" t="s">
        <v>7578</v>
      </c>
      <c r="E2691" s="24"/>
      <c r="F2691" s="24"/>
      <c r="G2691" s="24"/>
      <c r="H2691" s="24"/>
      <c r="I2691" s="40" t="s">
        <v>2035</v>
      </c>
      <c r="J2691" s="4" t="s">
        <v>3219</v>
      </c>
      <c r="K2691" s="2">
        <v>0.28510653972625699</v>
      </c>
      <c r="L2691" s="2">
        <v>-0.111643627285957</v>
      </c>
      <c r="M2691" s="2">
        <f t="shared" si="98"/>
        <v>0</v>
      </c>
      <c r="N2691" s="2">
        <f t="shared" si="99"/>
        <v>0</v>
      </c>
      <c r="P2691" s="1">
        <v>138</v>
      </c>
    </row>
    <row r="2692" spans="1:16" x14ac:dyDescent="0.2">
      <c r="A2692" s="4" t="s">
        <v>5330</v>
      </c>
      <c r="B2692" s="4" t="s">
        <v>5330</v>
      </c>
      <c r="C2692" s="4">
        <v>1411</v>
      </c>
      <c r="D2692" s="4" t="s">
        <v>7578</v>
      </c>
      <c r="E2692" s="24"/>
      <c r="F2692" s="24"/>
      <c r="G2692" s="24"/>
      <c r="H2692" s="24"/>
      <c r="I2692" s="40" t="s">
        <v>2035</v>
      </c>
      <c r="J2692" s="4" t="s">
        <v>3219</v>
      </c>
      <c r="K2692" s="2">
        <v>0.28533068299293501</v>
      </c>
      <c r="L2692" s="2">
        <v>-0.11163655668497099</v>
      </c>
      <c r="M2692" s="2">
        <f t="shared" ref="M2692:M2723" si="100">(H2692+F2692+E2692)*K2692</f>
        <v>0</v>
      </c>
      <c r="N2692" s="2">
        <f t="shared" ref="N2692:N2723" si="101">(H2692+F2692+E2692)*L2692</f>
        <v>0</v>
      </c>
      <c r="P2692" s="1">
        <v>69</v>
      </c>
    </row>
    <row r="2693" spans="1:16" x14ac:dyDescent="0.2">
      <c r="A2693" s="4" t="s">
        <v>5379</v>
      </c>
      <c r="B2693" s="4" t="s">
        <v>5379</v>
      </c>
      <c r="C2693" s="4">
        <v>1412</v>
      </c>
      <c r="D2693" s="4" t="s">
        <v>7579</v>
      </c>
      <c r="E2693" s="24"/>
      <c r="F2693" s="24"/>
      <c r="G2693" s="24"/>
      <c r="H2693" s="24"/>
      <c r="I2693" s="40" t="s">
        <v>2035</v>
      </c>
      <c r="J2693" s="4" t="s">
        <v>3219</v>
      </c>
      <c r="K2693" s="2">
        <v>0.28539422154426602</v>
      </c>
      <c r="L2693" s="2">
        <v>-0.11163455247879001</v>
      </c>
      <c r="M2693" s="2">
        <f t="shared" si="100"/>
        <v>0</v>
      </c>
      <c r="N2693" s="2">
        <f t="shared" si="101"/>
        <v>0</v>
      </c>
      <c r="P2693" s="1">
        <v>69</v>
      </c>
    </row>
    <row r="2694" spans="1:16" x14ac:dyDescent="0.2">
      <c r="A2694" s="4" t="s">
        <v>5384</v>
      </c>
      <c r="B2694" s="4" t="s">
        <v>5384</v>
      </c>
      <c r="C2694" s="4">
        <v>1416</v>
      </c>
      <c r="D2694" s="4" t="s">
        <v>7580</v>
      </c>
      <c r="E2694" s="24"/>
      <c r="F2694" s="24"/>
      <c r="G2694" s="23">
        <v>35</v>
      </c>
      <c r="H2694" s="23">
        <v>35</v>
      </c>
      <c r="I2694" s="40" t="s">
        <v>2035</v>
      </c>
      <c r="J2694" s="4" t="s">
        <v>3234</v>
      </c>
      <c r="K2694" s="2">
        <v>0.30097851157188399</v>
      </c>
      <c r="L2694" s="2">
        <v>-0.112906455993652</v>
      </c>
      <c r="M2694" s="2">
        <f t="shared" si="100"/>
        <v>10.53424790501594</v>
      </c>
      <c r="N2694" s="2">
        <f t="shared" si="101"/>
        <v>-3.95172595977782</v>
      </c>
      <c r="P2694" s="1">
        <v>13.800000190734863</v>
      </c>
    </row>
    <row r="2695" spans="1:16" x14ac:dyDescent="0.2">
      <c r="A2695" s="4" t="s">
        <v>5384</v>
      </c>
      <c r="B2695" s="4" t="s">
        <v>5384</v>
      </c>
      <c r="C2695" s="4">
        <v>1417</v>
      </c>
      <c r="D2695" s="4" t="s">
        <v>7581</v>
      </c>
      <c r="E2695" s="24"/>
      <c r="F2695" s="24"/>
      <c r="G2695" s="23">
        <v>70</v>
      </c>
      <c r="H2695" s="23">
        <v>70</v>
      </c>
      <c r="I2695" s="40" t="s">
        <v>2035</v>
      </c>
      <c r="J2695" s="4" t="s">
        <v>3234</v>
      </c>
      <c r="K2695" s="2">
        <v>0.30097851157188399</v>
      </c>
      <c r="L2695" s="2">
        <v>-0.112906455993652</v>
      </c>
      <c r="M2695" s="2">
        <f t="shared" si="100"/>
        <v>21.06849581003188</v>
      </c>
      <c r="N2695" s="2">
        <f t="shared" si="101"/>
        <v>-7.9034519195556401</v>
      </c>
      <c r="P2695" s="1">
        <v>13.800000190734863</v>
      </c>
    </row>
    <row r="2696" spans="1:16" x14ac:dyDescent="0.2">
      <c r="A2696" s="4" t="s">
        <v>5384</v>
      </c>
      <c r="B2696" s="4" t="s">
        <v>5384</v>
      </c>
      <c r="C2696" s="4">
        <v>1418</v>
      </c>
      <c r="D2696" s="4" t="s">
        <v>7582</v>
      </c>
      <c r="E2696" s="24"/>
      <c r="F2696" s="24"/>
      <c r="G2696" s="23">
        <v>70</v>
      </c>
      <c r="H2696" s="23">
        <v>70</v>
      </c>
      <c r="I2696" s="40" t="s">
        <v>2035</v>
      </c>
      <c r="J2696" s="4" t="s">
        <v>3234</v>
      </c>
      <c r="K2696" s="2">
        <v>0.30097851157188399</v>
      </c>
      <c r="L2696" s="2">
        <v>-0.112906455993652</v>
      </c>
      <c r="M2696" s="2">
        <f t="shared" si="100"/>
        <v>21.06849581003188</v>
      </c>
      <c r="N2696" s="2">
        <f t="shared" si="101"/>
        <v>-7.9034519195556401</v>
      </c>
      <c r="P2696" s="1">
        <v>13.800000190734863</v>
      </c>
    </row>
    <row r="2697" spans="1:16" x14ac:dyDescent="0.2">
      <c r="A2697" s="4" t="s">
        <v>5384</v>
      </c>
      <c r="B2697" s="4" t="s">
        <v>5384</v>
      </c>
      <c r="C2697" s="4">
        <v>1419</v>
      </c>
      <c r="D2697" s="4" t="s">
        <v>7583</v>
      </c>
      <c r="E2697" s="24"/>
      <c r="F2697" s="24"/>
      <c r="G2697" s="23">
        <v>80</v>
      </c>
      <c r="H2697" s="23">
        <v>80</v>
      </c>
      <c r="I2697" s="40" t="s">
        <v>2035</v>
      </c>
      <c r="J2697" s="4" t="s">
        <v>3234</v>
      </c>
      <c r="K2697" s="2">
        <v>0.30097851157188399</v>
      </c>
      <c r="L2697" s="2">
        <v>-0.112906455993652</v>
      </c>
      <c r="M2697" s="2">
        <f t="shared" si="100"/>
        <v>24.078280925750718</v>
      </c>
      <c r="N2697" s="2">
        <f t="shared" si="101"/>
        <v>-9.0325164794921591</v>
      </c>
      <c r="P2697" s="1">
        <v>13.800000190734863</v>
      </c>
    </row>
    <row r="2698" spans="1:16" x14ac:dyDescent="0.2">
      <c r="A2698" s="4" t="s">
        <v>5384</v>
      </c>
      <c r="B2698" s="4" t="s">
        <v>5384</v>
      </c>
      <c r="C2698" s="4">
        <v>1420</v>
      </c>
      <c r="D2698" s="4" t="s">
        <v>7584</v>
      </c>
      <c r="E2698" s="24"/>
      <c r="F2698" s="24"/>
      <c r="G2698" s="24"/>
      <c r="H2698" s="24"/>
      <c r="I2698" s="40" t="s">
        <v>2035</v>
      </c>
      <c r="J2698" s="4" t="s">
        <v>3234</v>
      </c>
      <c r="K2698" s="2">
        <v>0.30097851157188399</v>
      </c>
      <c r="L2698" s="2">
        <v>-0.112906455993652</v>
      </c>
      <c r="M2698" s="2">
        <f t="shared" si="100"/>
        <v>0</v>
      </c>
      <c r="N2698" s="2">
        <f t="shared" si="101"/>
        <v>0</v>
      </c>
      <c r="P2698" s="1">
        <v>345</v>
      </c>
    </row>
    <row r="2699" spans="1:16" x14ac:dyDescent="0.2">
      <c r="A2699" s="4" t="s">
        <v>5385</v>
      </c>
      <c r="B2699" s="4" t="s">
        <v>5385</v>
      </c>
      <c r="C2699" s="4">
        <v>1422</v>
      </c>
      <c r="D2699" s="4" t="s">
        <v>7585</v>
      </c>
      <c r="E2699" s="24"/>
      <c r="F2699" s="24"/>
      <c r="G2699" s="24"/>
      <c r="H2699" s="24"/>
      <c r="I2699" s="40" t="s">
        <v>2035</v>
      </c>
      <c r="J2699" s="4" t="s">
        <v>3090</v>
      </c>
      <c r="K2699" s="2">
        <v>0.23709778487682301</v>
      </c>
      <c r="L2699" s="2">
        <v>-0.11538278311491</v>
      </c>
      <c r="M2699" s="2">
        <f t="shared" si="100"/>
        <v>0</v>
      </c>
      <c r="N2699" s="2">
        <f t="shared" si="101"/>
        <v>0</v>
      </c>
      <c r="P2699" s="1">
        <v>345</v>
      </c>
    </row>
    <row r="2700" spans="1:16" x14ac:dyDescent="0.2">
      <c r="A2700" s="4" t="s">
        <v>5385</v>
      </c>
      <c r="B2700" s="4" t="s">
        <v>5385</v>
      </c>
      <c r="C2700" s="4">
        <v>1423</v>
      </c>
      <c r="D2700" s="4" t="s">
        <v>7586</v>
      </c>
      <c r="E2700" s="24"/>
      <c r="F2700" s="24"/>
      <c r="G2700" s="24"/>
      <c r="H2700" s="24"/>
      <c r="I2700" s="40" t="s">
        <v>2035</v>
      </c>
      <c r="J2700" s="4" t="s">
        <v>3090</v>
      </c>
      <c r="K2700" s="2">
        <v>0.230266824364662</v>
      </c>
      <c r="L2700" s="2">
        <v>-0.115522220730782</v>
      </c>
      <c r="M2700" s="2">
        <f t="shared" si="100"/>
        <v>0</v>
      </c>
      <c r="N2700" s="2">
        <f t="shared" si="101"/>
        <v>0</v>
      </c>
      <c r="P2700" s="1">
        <v>138</v>
      </c>
    </row>
    <row r="2701" spans="1:16" x14ac:dyDescent="0.2">
      <c r="A2701" s="4" t="s">
        <v>5385</v>
      </c>
      <c r="B2701" s="4" t="s">
        <v>5385</v>
      </c>
      <c r="C2701" s="4">
        <v>1424</v>
      </c>
      <c r="D2701" s="4" t="s">
        <v>7587</v>
      </c>
      <c r="E2701" s="24"/>
      <c r="F2701" s="24"/>
      <c r="G2701" s="24"/>
      <c r="H2701" s="24"/>
      <c r="I2701" s="40" t="s">
        <v>2035</v>
      </c>
      <c r="J2701" s="4" t="s">
        <v>3090</v>
      </c>
      <c r="K2701" s="2">
        <v>0.23129728436470001</v>
      </c>
      <c r="L2701" s="2">
        <v>-0.11548733711242699</v>
      </c>
      <c r="M2701" s="2">
        <f t="shared" si="100"/>
        <v>0</v>
      </c>
      <c r="N2701" s="2">
        <f t="shared" si="101"/>
        <v>0</v>
      </c>
      <c r="P2701" s="1">
        <v>138</v>
      </c>
    </row>
    <row r="2702" spans="1:16" x14ac:dyDescent="0.2">
      <c r="A2702" s="4" t="s">
        <v>5386</v>
      </c>
      <c r="B2702" s="4" t="s">
        <v>5386</v>
      </c>
      <c r="C2702" s="4">
        <v>1425</v>
      </c>
      <c r="D2702" s="4" t="s">
        <v>7588</v>
      </c>
      <c r="E2702" s="24"/>
      <c r="F2702" s="24"/>
      <c r="G2702" s="24"/>
      <c r="H2702" s="24"/>
      <c r="I2702" s="40" t="s">
        <v>2035</v>
      </c>
      <c r="J2702" s="4" t="s">
        <v>2731</v>
      </c>
      <c r="K2702" s="2">
        <v>0.23904174566268899</v>
      </c>
      <c r="L2702" s="2">
        <v>-0.115109421312809</v>
      </c>
      <c r="M2702" s="2">
        <f t="shared" si="100"/>
        <v>0</v>
      </c>
      <c r="N2702" s="2">
        <f t="shared" si="101"/>
        <v>0</v>
      </c>
      <c r="P2702" s="1">
        <v>345</v>
      </c>
    </row>
    <row r="2703" spans="1:16" x14ac:dyDescent="0.2">
      <c r="A2703" s="4" t="s">
        <v>5386</v>
      </c>
      <c r="B2703" s="4" t="s">
        <v>5386</v>
      </c>
      <c r="C2703" s="4">
        <v>1426</v>
      </c>
      <c r="D2703" s="4" t="s">
        <v>7588</v>
      </c>
      <c r="E2703" s="24"/>
      <c r="F2703" s="24"/>
      <c r="G2703" s="24"/>
      <c r="H2703" s="24"/>
      <c r="I2703" s="40" t="s">
        <v>2035</v>
      </c>
      <c r="J2703" s="4" t="s">
        <v>2731</v>
      </c>
      <c r="K2703" s="2">
        <v>0.231952980160713</v>
      </c>
      <c r="L2703" s="2">
        <v>-0.115387335419655</v>
      </c>
      <c r="M2703" s="2">
        <f t="shared" si="100"/>
        <v>0</v>
      </c>
      <c r="N2703" s="2">
        <f t="shared" si="101"/>
        <v>0</v>
      </c>
      <c r="P2703" s="1">
        <v>138</v>
      </c>
    </row>
    <row r="2704" spans="1:16" x14ac:dyDescent="0.2">
      <c r="A2704" s="4" t="s">
        <v>5386</v>
      </c>
      <c r="B2704" s="4" t="s">
        <v>5386</v>
      </c>
      <c r="C2704" s="4">
        <v>1427</v>
      </c>
      <c r="D2704" s="4" t="s">
        <v>7589</v>
      </c>
      <c r="E2704" s="23">
        <v>14.861000000000001</v>
      </c>
      <c r="F2704" s="24"/>
      <c r="G2704" s="24"/>
      <c r="H2704" s="24"/>
      <c r="I2704" s="40" t="s">
        <v>2035</v>
      </c>
      <c r="J2704" s="4" t="s">
        <v>2731</v>
      </c>
      <c r="K2704" s="2">
        <v>0.23174731433391599</v>
      </c>
      <c r="L2704" s="2">
        <v>-0.115394942462444</v>
      </c>
      <c r="M2704" s="2">
        <f t="shared" si="100"/>
        <v>3.4439968383163255</v>
      </c>
      <c r="N2704" s="2">
        <f t="shared" si="101"/>
        <v>-1.7148842399343804</v>
      </c>
      <c r="P2704" s="1">
        <v>138</v>
      </c>
    </row>
    <row r="2705" spans="1:16" x14ac:dyDescent="0.2">
      <c r="A2705" s="4" t="s">
        <v>5387</v>
      </c>
      <c r="B2705" s="4" t="s">
        <v>5387</v>
      </c>
      <c r="C2705" s="4">
        <v>1430</v>
      </c>
      <c r="D2705" s="4" t="s">
        <v>7590</v>
      </c>
      <c r="E2705" s="24"/>
      <c r="F2705" s="24"/>
      <c r="G2705" s="24"/>
      <c r="H2705" s="24"/>
      <c r="I2705" s="40" t="s">
        <v>2035</v>
      </c>
      <c r="J2705" s="4" t="s">
        <v>3092</v>
      </c>
      <c r="K2705" s="2">
        <v>0.32573509216308599</v>
      </c>
      <c r="L2705" s="2">
        <v>-0.115514114499092</v>
      </c>
      <c r="M2705" s="2">
        <f t="shared" si="100"/>
        <v>0</v>
      </c>
      <c r="N2705" s="2">
        <f t="shared" si="101"/>
        <v>0</v>
      </c>
      <c r="P2705" s="1">
        <v>345</v>
      </c>
    </row>
    <row r="2706" spans="1:16" x14ac:dyDescent="0.2">
      <c r="A2706" s="4" t="s">
        <v>5387</v>
      </c>
      <c r="B2706" s="4" t="s">
        <v>5387</v>
      </c>
      <c r="C2706" s="4">
        <v>1431</v>
      </c>
      <c r="D2706" s="4" t="s">
        <v>7591</v>
      </c>
      <c r="E2706" s="24"/>
      <c r="F2706" s="24"/>
      <c r="G2706" s="24"/>
      <c r="H2706" s="24"/>
      <c r="I2706" s="40" t="s">
        <v>2035</v>
      </c>
      <c r="J2706" s="4" t="s">
        <v>3092</v>
      </c>
      <c r="K2706" s="2">
        <v>0.25217816233634899</v>
      </c>
      <c r="L2706" s="2">
        <v>-0.11467792838811899</v>
      </c>
      <c r="M2706" s="2">
        <f t="shared" si="100"/>
        <v>0</v>
      </c>
      <c r="N2706" s="2">
        <f t="shared" si="101"/>
        <v>0</v>
      </c>
      <c r="P2706" s="1">
        <v>138</v>
      </c>
    </row>
    <row r="2707" spans="1:16" x14ac:dyDescent="0.2">
      <c r="A2707" s="4" t="s">
        <v>5387</v>
      </c>
      <c r="B2707" s="4" t="s">
        <v>5387</v>
      </c>
      <c r="C2707" s="4">
        <v>1432</v>
      </c>
      <c r="D2707" s="4" t="s">
        <v>7592</v>
      </c>
      <c r="E2707" s="24"/>
      <c r="F2707" s="24"/>
      <c r="G2707" s="23">
        <v>364</v>
      </c>
      <c r="H2707" s="23">
        <v>399</v>
      </c>
      <c r="I2707" s="40" t="s">
        <v>2035</v>
      </c>
      <c r="J2707" s="4" t="s">
        <v>3092</v>
      </c>
      <c r="K2707" s="2">
        <v>0.32573509216308599</v>
      </c>
      <c r="L2707" s="2">
        <v>-0.115514114499092</v>
      </c>
      <c r="M2707" s="2">
        <f t="shared" si="100"/>
        <v>129.96830177307132</v>
      </c>
      <c r="N2707" s="2">
        <f t="shared" si="101"/>
        <v>-46.090131685137713</v>
      </c>
      <c r="P2707" s="1">
        <v>22</v>
      </c>
    </row>
    <row r="2708" spans="1:16" x14ac:dyDescent="0.2">
      <c r="A2708" s="4" t="s">
        <v>5387</v>
      </c>
      <c r="B2708" s="4" t="s">
        <v>5387</v>
      </c>
      <c r="C2708" s="4">
        <v>1433</v>
      </c>
      <c r="D2708" s="4" t="s">
        <v>7593</v>
      </c>
      <c r="E2708" s="24"/>
      <c r="F2708" s="24"/>
      <c r="G2708" s="23">
        <v>225</v>
      </c>
      <c r="H2708" s="23">
        <v>241</v>
      </c>
      <c r="I2708" s="40" t="s">
        <v>2035</v>
      </c>
      <c r="J2708" s="4" t="s">
        <v>3092</v>
      </c>
      <c r="K2708" s="2">
        <v>0.25217816233634899</v>
      </c>
      <c r="L2708" s="2">
        <v>-0.11467792838811899</v>
      </c>
      <c r="M2708" s="2">
        <f t="shared" si="100"/>
        <v>60.774937123060106</v>
      </c>
      <c r="N2708" s="2">
        <f t="shared" si="101"/>
        <v>-27.637380741536678</v>
      </c>
      <c r="P2708" s="1">
        <v>20</v>
      </c>
    </row>
    <row r="2709" spans="1:16" x14ac:dyDescent="0.2">
      <c r="A2709" s="4" t="s">
        <v>5388</v>
      </c>
      <c r="B2709" s="4" t="s">
        <v>5388</v>
      </c>
      <c r="C2709" s="4">
        <v>1446</v>
      </c>
      <c r="D2709" s="4" t="s">
        <v>7594</v>
      </c>
      <c r="E2709" s="24"/>
      <c r="F2709" s="24"/>
      <c r="G2709" s="24"/>
      <c r="H2709" s="24"/>
      <c r="I2709" s="40" t="s">
        <v>2035</v>
      </c>
      <c r="J2709" s="4" t="s">
        <v>2731</v>
      </c>
      <c r="K2709" s="2">
        <v>0.22707000374794001</v>
      </c>
      <c r="L2709" s="2">
        <v>-0.115595445036888</v>
      </c>
      <c r="M2709" s="2">
        <f t="shared" si="100"/>
        <v>0</v>
      </c>
      <c r="N2709" s="2">
        <f t="shared" si="101"/>
        <v>0</v>
      </c>
      <c r="P2709" s="1">
        <v>138</v>
      </c>
    </row>
    <row r="2710" spans="1:16" x14ac:dyDescent="0.2">
      <c r="A2710" s="4" t="s">
        <v>5388</v>
      </c>
      <c r="B2710" s="4" t="s">
        <v>5388</v>
      </c>
      <c r="C2710" s="4">
        <v>1447</v>
      </c>
      <c r="D2710" s="4" t="s">
        <v>7594</v>
      </c>
      <c r="E2710" s="24"/>
      <c r="F2710" s="24"/>
      <c r="G2710" s="24"/>
      <c r="H2710" s="24"/>
      <c r="I2710" s="40" t="s">
        <v>2035</v>
      </c>
      <c r="J2710" s="4" t="s">
        <v>2731</v>
      </c>
      <c r="K2710" s="2">
        <v>0.22664815187454199</v>
      </c>
      <c r="L2710" s="2">
        <v>-0.11550401896238301</v>
      </c>
      <c r="M2710" s="2">
        <f t="shared" si="100"/>
        <v>0</v>
      </c>
      <c r="N2710" s="2">
        <f t="shared" si="101"/>
        <v>0</v>
      </c>
      <c r="P2710" s="1">
        <v>69</v>
      </c>
    </row>
    <row r="2711" spans="1:16" x14ac:dyDescent="0.2">
      <c r="A2711" s="4" t="s">
        <v>5389</v>
      </c>
      <c r="B2711" s="4" t="s">
        <v>5389</v>
      </c>
      <c r="C2711" s="4">
        <v>1448</v>
      </c>
      <c r="D2711" s="4" t="s">
        <v>7595</v>
      </c>
      <c r="E2711" s="23">
        <v>60.683</v>
      </c>
      <c r="F2711" s="24"/>
      <c r="G2711" s="24"/>
      <c r="H2711" s="24"/>
      <c r="I2711" s="40" t="s">
        <v>2035</v>
      </c>
      <c r="J2711" s="4" t="s">
        <v>2731</v>
      </c>
      <c r="K2711" s="2">
        <v>0.229108676314354</v>
      </c>
      <c r="L2711" s="2">
        <v>-0.11549255251884499</v>
      </c>
      <c r="M2711" s="2">
        <f t="shared" si="100"/>
        <v>13.903001804783944</v>
      </c>
      <c r="N2711" s="2">
        <f t="shared" si="101"/>
        <v>-7.0084345645010711</v>
      </c>
      <c r="P2711" s="1">
        <v>138</v>
      </c>
    </row>
    <row r="2712" spans="1:16" x14ac:dyDescent="0.2">
      <c r="A2712" s="4" t="s">
        <v>5389</v>
      </c>
      <c r="B2712" s="4" t="s">
        <v>5389</v>
      </c>
      <c r="C2712" s="4">
        <v>1449</v>
      </c>
      <c r="D2712" s="4" t="s">
        <v>7595</v>
      </c>
      <c r="E2712" s="24"/>
      <c r="F2712" s="24"/>
      <c r="G2712" s="24"/>
      <c r="H2712" s="24"/>
      <c r="I2712" s="40" t="s">
        <v>2035</v>
      </c>
      <c r="J2712" s="4" t="s">
        <v>2731</v>
      </c>
      <c r="K2712" s="2">
        <v>0.22296461462974501</v>
      </c>
      <c r="L2712" s="2">
        <v>-0.115675039589405</v>
      </c>
      <c r="M2712" s="2">
        <f t="shared" si="100"/>
        <v>0</v>
      </c>
      <c r="N2712" s="2">
        <f t="shared" si="101"/>
        <v>0</v>
      </c>
      <c r="P2712" s="1">
        <v>69</v>
      </c>
    </row>
    <row r="2713" spans="1:16" x14ac:dyDescent="0.2">
      <c r="A2713" s="4" t="s">
        <v>5390</v>
      </c>
      <c r="B2713" s="4" t="s">
        <v>5390</v>
      </c>
      <c r="C2713" s="4">
        <v>1450</v>
      </c>
      <c r="D2713" s="4" t="s">
        <v>7596</v>
      </c>
      <c r="E2713" s="24"/>
      <c r="F2713" s="24"/>
      <c r="G2713" s="24"/>
      <c r="H2713" s="24"/>
      <c r="I2713" s="40" t="s">
        <v>2035</v>
      </c>
      <c r="J2713" s="4" t="s">
        <v>2731</v>
      </c>
      <c r="K2713" s="2">
        <v>0.22929550707340199</v>
      </c>
      <c r="L2713" s="2">
        <v>-0.11552859842777299</v>
      </c>
      <c r="M2713" s="2">
        <f t="shared" si="100"/>
        <v>0</v>
      </c>
      <c r="N2713" s="2">
        <f t="shared" si="101"/>
        <v>0</v>
      </c>
      <c r="P2713" s="1">
        <v>138</v>
      </c>
    </row>
    <row r="2714" spans="1:16" x14ac:dyDescent="0.2">
      <c r="A2714" s="4" t="s">
        <v>5390</v>
      </c>
      <c r="B2714" s="4" t="s">
        <v>5390</v>
      </c>
      <c r="C2714" s="4">
        <v>1451</v>
      </c>
      <c r="D2714" s="4" t="s">
        <v>7596</v>
      </c>
      <c r="E2714" s="24"/>
      <c r="F2714" s="24"/>
      <c r="G2714" s="24"/>
      <c r="H2714" s="24"/>
      <c r="I2714" s="40" t="s">
        <v>2035</v>
      </c>
      <c r="J2714" s="4" t="s">
        <v>2731</v>
      </c>
      <c r="K2714" s="2">
        <v>0.226008296012878</v>
      </c>
      <c r="L2714" s="2">
        <v>-0.115604631602764</v>
      </c>
      <c r="M2714" s="2">
        <f t="shared" si="100"/>
        <v>0</v>
      </c>
      <c r="N2714" s="2">
        <f t="shared" si="101"/>
        <v>0</v>
      </c>
      <c r="P2714" s="1">
        <v>69</v>
      </c>
    </row>
    <row r="2715" spans="1:16" x14ac:dyDescent="0.2">
      <c r="A2715" s="4" t="s">
        <v>5391</v>
      </c>
      <c r="B2715" s="4" t="s">
        <v>5391</v>
      </c>
      <c r="C2715" s="4">
        <v>1452</v>
      </c>
      <c r="D2715" s="4" t="s">
        <v>7597</v>
      </c>
      <c r="E2715" s="24"/>
      <c r="F2715" s="24"/>
      <c r="G2715" s="24"/>
      <c r="H2715" s="24"/>
      <c r="I2715" s="40" t="s">
        <v>2035</v>
      </c>
      <c r="J2715" s="4" t="s">
        <v>3089</v>
      </c>
      <c r="K2715" s="2">
        <v>0.18603289127349901</v>
      </c>
      <c r="L2715" s="2">
        <v>-0.116815723478794</v>
      </c>
      <c r="M2715" s="2">
        <f t="shared" si="100"/>
        <v>0</v>
      </c>
      <c r="N2715" s="2">
        <f t="shared" si="101"/>
        <v>0</v>
      </c>
      <c r="P2715" s="1">
        <v>69</v>
      </c>
    </row>
    <row r="2716" spans="1:16" x14ac:dyDescent="0.2">
      <c r="A2716" s="4" t="s">
        <v>5392</v>
      </c>
      <c r="B2716" s="4" t="s">
        <v>5392</v>
      </c>
      <c r="C2716" s="4">
        <v>1464</v>
      </c>
      <c r="D2716" s="4" t="s">
        <v>7598</v>
      </c>
      <c r="E2716" s="24"/>
      <c r="F2716" s="24"/>
      <c r="G2716" s="24"/>
      <c r="H2716" s="24"/>
      <c r="I2716" s="40" t="s">
        <v>2035</v>
      </c>
      <c r="J2716" s="4" t="s">
        <v>3090</v>
      </c>
      <c r="K2716" s="2">
        <v>0.22513262927532199</v>
      </c>
      <c r="L2716" s="2">
        <v>-0.115658208727837</v>
      </c>
      <c r="M2716" s="2">
        <f t="shared" si="100"/>
        <v>0</v>
      </c>
      <c r="N2716" s="2">
        <f t="shared" si="101"/>
        <v>0</v>
      </c>
      <c r="P2716" s="1">
        <v>138</v>
      </c>
    </row>
    <row r="2717" spans="1:16" x14ac:dyDescent="0.2">
      <c r="A2717" s="4" t="s">
        <v>5393</v>
      </c>
      <c r="B2717" s="4" t="s">
        <v>5393</v>
      </c>
      <c r="C2717" s="4">
        <v>1467</v>
      </c>
      <c r="D2717" s="4" t="s">
        <v>7599</v>
      </c>
      <c r="E2717" s="23">
        <v>2.423</v>
      </c>
      <c r="F2717" s="24"/>
      <c r="G2717" s="24"/>
      <c r="H2717" s="24"/>
      <c r="I2717" s="40" t="s">
        <v>2035</v>
      </c>
      <c r="J2717" s="4" t="s">
        <v>3089</v>
      </c>
      <c r="K2717" s="2">
        <v>0.21035107970237699</v>
      </c>
      <c r="L2717" s="2">
        <v>-0.11618957668542899</v>
      </c>
      <c r="M2717" s="2">
        <f t="shared" si="100"/>
        <v>0.50968066611885943</v>
      </c>
      <c r="N2717" s="2">
        <f t="shared" si="101"/>
        <v>-0.28152734430879445</v>
      </c>
      <c r="P2717" s="1">
        <v>138</v>
      </c>
    </row>
    <row r="2718" spans="1:16" x14ac:dyDescent="0.2">
      <c r="A2718" s="4" t="s">
        <v>5394</v>
      </c>
      <c r="B2718" s="4" t="s">
        <v>5394</v>
      </c>
      <c r="C2718" s="4">
        <v>1468</v>
      </c>
      <c r="D2718" s="4" t="s">
        <v>7317</v>
      </c>
      <c r="E2718" s="23">
        <v>1.5840000000000001</v>
      </c>
      <c r="F2718" s="24"/>
      <c r="G2718" s="24"/>
      <c r="H2718" s="24"/>
      <c r="I2718" s="40" t="s">
        <v>2035</v>
      </c>
      <c r="J2718" s="4" t="s">
        <v>3089</v>
      </c>
      <c r="K2718" s="2">
        <v>0.204649418592453</v>
      </c>
      <c r="L2718" s="2">
        <v>-0.11639453470706899</v>
      </c>
      <c r="M2718" s="2">
        <f t="shared" si="100"/>
        <v>0.32416467905044555</v>
      </c>
      <c r="N2718" s="2">
        <f t="shared" si="101"/>
        <v>-0.18436894297599729</v>
      </c>
      <c r="P2718" s="1">
        <v>138</v>
      </c>
    </row>
    <row r="2719" spans="1:16" x14ac:dyDescent="0.2">
      <c r="A2719" s="4" t="s">
        <v>5395</v>
      </c>
      <c r="B2719" s="4" t="s">
        <v>5395</v>
      </c>
      <c r="C2719" s="4">
        <v>1472</v>
      </c>
      <c r="D2719" s="4" t="s">
        <v>7600</v>
      </c>
      <c r="E2719" s="24"/>
      <c r="F2719" s="24"/>
      <c r="G2719" s="24"/>
      <c r="H2719" s="24"/>
      <c r="I2719" s="40" t="s">
        <v>2035</v>
      </c>
      <c r="J2719" s="4" t="s">
        <v>3090</v>
      </c>
      <c r="K2719" s="2">
        <v>0.23217803239822399</v>
      </c>
      <c r="L2719" s="2">
        <v>-0.11525285243988</v>
      </c>
      <c r="M2719" s="2">
        <f t="shared" si="100"/>
        <v>0</v>
      </c>
      <c r="N2719" s="2">
        <f t="shared" si="101"/>
        <v>0</v>
      </c>
      <c r="P2719" s="1">
        <v>138</v>
      </c>
    </row>
    <row r="2720" spans="1:16" x14ac:dyDescent="0.2">
      <c r="A2720" s="4" t="s">
        <v>5395</v>
      </c>
      <c r="B2720" s="4" t="s">
        <v>5395</v>
      </c>
      <c r="C2720" s="4">
        <v>1473</v>
      </c>
      <c r="D2720" s="4" t="s">
        <v>7600</v>
      </c>
      <c r="E2720" s="24"/>
      <c r="F2720" s="24"/>
      <c r="G2720" s="24"/>
      <c r="H2720" s="24"/>
      <c r="I2720" s="40" t="s">
        <v>2035</v>
      </c>
      <c r="J2720" s="4" t="s">
        <v>3090</v>
      </c>
      <c r="K2720" s="2">
        <v>0.23067878186702701</v>
      </c>
      <c r="L2720" s="2">
        <v>-0.115114465355873</v>
      </c>
      <c r="M2720" s="2">
        <f t="shared" si="100"/>
        <v>0</v>
      </c>
      <c r="N2720" s="2">
        <f t="shared" si="101"/>
        <v>0</v>
      </c>
      <c r="P2720" s="1">
        <v>69</v>
      </c>
    </row>
    <row r="2721" spans="1:16" x14ac:dyDescent="0.2">
      <c r="A2721" s="4" t="s">
        <v>5396</v>
      </c>
      <c r="B2721" s="4" t="s">
        <v>5396</v>
      </c>
      <c r="C2721" s="4">
        <v>1474</v>
      </c>
      <c r="D2721" s="4" t="s">
        <v>7601</v>
      </c>
      <c r="E2721" s="24"/>
      <c r="F2721" s="24"/>
      <c r="G2721" s="24"/>
      <c r="H2721" s="24"/>
      <c r="I2721" s="40" t="s">
        <v>2035</v>
      </c>
      <c r="J2721" s="4" t="s">
        <v>3090</v>
      </c>
      <c r="K2721" s="2">
        <v>0.230464547872543</v>
      </c>
      <c r="L2721" s="2">
        <v>-0.11540032923221601</v>
      </c>
      <c r="M2721" s="2">
        <f t="shared" si="100"/>
        <v>0</v>
      </c>
      <c r="N2721" s="2">
        <f t="shared" si="101"/>
        <v>0</v>
      </c>
      <c r="P2721" s="1">
        <v>138</v>
      </c>
    </row>
    <row r="2722" spans="1:16" x14ac:dyDescent="0.2">
      <c r="A2722" s="4" t="s">
        <v>5397</v>
      </c>
      <c r="B2722" s="4" t="s">
        <v>5397</v>
      </c>
      <c r="C2722" s="4">
        <v>1475</v>
      </c>
      <c r="D2722" s="4" t="s">
        <v>7602</v>
      </c>
      <c r="E2722" s="24"/>
      <c r="F2722" s="24"/>
      <c r="G2722" s="24"/>
      <c r="H2722" s="24"/>
      <c r="I2722" s="40" t="s">
        <v>2035</v>
      </c>
      <c r="J2722" s="4" t="s">
        <v>3090</v>
      </c>
      <c r="K2722" s="2">
        <v>0.23263730108737901</v>
      </c>
      <c r="L2722" s="2">
        <v>-0.11529524624347701</v>
      </c>
      <c r="M2722" s="2">
        <f t="shared" si="100"/>
        <v>0</v>
      </c>
      <c r="N2722" s="2">
        <f t="shared" si="101"/>
        <v>0</v>
      </c>
      <c r="P2722" s="1">
        <v>138</v>
      </c>
    </row>
    <row r="2723" spans="1:16" x14ac:dyDescent="0.2">
      <c r="A2723" s="4" t="s">
        <v>5398</v>
      </c>
      <c r="B2723" s="4" t="s">
        <v>5398</v>
      </c>
      <c r="C2723" s="4">
        <v>1476</v>
      </c>
      <c r="D2723" s="4" t="s">
        <v>7341</v>
      </c>
      <c r="E2723" s="23">
        <v>1.2609999999999999</v>
      </c>
      <c r="F2723" s="24"/>
      <c r="G2723" s="24"/>
      <c r="H2723" s="24"/>
      <c r="I2723" s="40" t="s">
        <v>2035</v>
      </c>
      <c r="J2723" s="4" t="s">
        <v>3092</v>
      </c>
      <c r="K2723" s="2">
        <v>0.23783704638481101</v>
      </c>
      <c r="L2723" s="2">
        <v>-0.115098521113396</v>
      </c>
      <c r="M2723" s="2">
        <f t="shared" si="100"/>
        <v>0.29991251549124665</v>
      </c>
      <c r="N2723" s="2">
        <f t="shared" si="101"/>
        <v>-0.14513923512399235</v>
      </c>
      <c r="P2723" s="1">
        <v>138</v>
      </c>
    </row>
    <row r="2724" spans="1:16" x14ac:dyDescent="0.2">
      <c r="A2724" s="4" t="s">
        <v>7603</v>
      </c>
      <c r="B2724" s="4" t="s">
        <v>5399</v>
      </c>
      <c r="C2724" s="4">
        <v>1477</v>
      </c>
      <c r="D2724" s="4" t="s">
        <v>7603</v>
      </c>
      <c r="E2724" s="24"/>
      <c r="F2724" s="24"/>
      <c r="G2724" s="24"/>
      <c r="H2724" s="24"/>
      <c r="I2724" s="40" t="s">
        <v>2035</v>
      </c>
      <c r="J2724" s="4" t="s">
        <v>3092</v>
      </c>
      <c r="K2724" s="2">
        <v>0.24252012372016901</v>
      </c>
      <c r="L2724" s="2">
        <v>-0.114921353757381</v>
      </c>
      <c r="M2724" s="2">
        <f t="shared" ref="M2724:M2755" si="102">(H2724+F2724+E2724)*K2724</f>
        <v>0</v>
      </c>
      <c r="N2724" s="2">
        <f t="shared" ref="N2724:N2755" si="103">(H2724+F2724+E2724)*L2724</f>
        <v>0</v>
      </c>
      <c r="P2724" s="1">
        <v>138</v>
      </c>
    </row>
    <row r="2725" spans="1:16" x14ac:dyDescent="0.2">
      <c r="A2725" s="4" t="s">
        <v>5400</v>
      </c>
      <c r="B2725" s="4" t="s">
        <v>5400</v>
      </c>
      <c r="C2725" s="4">
        <v>1478</v>
      </c>
      <c r="D2725" s="4" t="s">
        <v>7604</v>
      </c>
      <c r="E2725" s="24"/>
      <c r="F2725" s="24"/>
      <c r="G2725" s="24"/>
      <c r="H2725" s="24"/>
      <c r="I2725" s="40" t="s">
        <v>2035</v>
      </c>
      <c r="J2725" s="4" t="s">
        <v>3090</v>
      </c>
      <c r="K2725" s="2">
        <v>0.22530059516429901</v>
      </c>
      <c r="L2725" s="2">
        <v>-0.115651212632656</v>
      </c>
      <c r="M2725" s="2">
        <f t="shared" si="102"/>
        <v>0</v>
      </c>
      <c r="N2725" s="2">
        <f t="shared" si="103"/>
        <v>0</v>
      </c>
      <c r="P2725" s="1">
        <v>138</v>
      </c>
    </row>
    <row r="2726" spans="1:16" x14ac:dyDescent="0.2">
      <c r="A2726" s="4" t="s">
        <v>5401</v>
      </c>
      <c r="B2726" s="4" t="s">
        <v>5401</v>
      </c>
      <c r="C2726" s="4">
        <v>1480</v>
      </c>
      <c r="D2726" s="4" t="s">
        <v>7605</v>
      </c>
      <c r="E2726" s="23">
        <v>14.071</v>
      </c>
      <c r="F2726" s="24"/>
      <c r="G2726" s="24"/>
      <c r="H2726" s="24"/>
      <c r="I2726" s="40" t="s">
        <v>2035</v>
      </c>
      <c r="J2726" s="4" t="s">
        <v>2731</v>
      </c>
      <c r="K2726" s="2">
        <v>0.227014109492302</v>
      </c>
      <c r="L2726" s="2">
        <v>-0.115579821169376</v>
      </c>
      <c r="M2726" s="2">
        <f t="shared" si="102"/>
        <v>3.1943155346661811</v>
      </c>
      <c r="N2726" s="2">
        <f t="shared" si="103"/>
        <v>-1.6263236636742897</v>
      </c>
      <c r="P2726" s="1">
        <v>138</v>
      </c>
    </row>
    <row r="2727" spans="1:16" x14ac:dyDescent="0.2">
      <c r="A2727" s="4" t="s">
        <v>5402</v>
      </c>
      <c r="B2727" s="4" t="s">
        <v>5402</v>
      </c>
      <c r="C2727" s="4">
        <v>1483</v>
      </c>
      <c r="D2727" s="4" t="s">
        <v>7606</v>
      </c>
      <c r="E2727" s="23">
        <v>30.41</v>
      </c>
      <c r="F2727" s="24"/>
      <c r="G2727" s="24"/>
      <c r="H2727" s="24"/>
      <c r="I2727" s="40" t="s">
        <v>2035</v>
      </c>
      <c r="J2727" s="4" t="s">
        <v>2731</v>
      </c>
      <c r="K2727" s="2">
        <v>0.230726659297943</v>
      </c>
      <c r="L2727" s="2">
        <v>-0.115452520549297</v>
      </c>
      <c r="M2727" s="2">
        <f t="shared" si="102"/>
        <v>7.0163977092504464</v>
      </c>
      <c r="N2727" s="2">
        <f t="shared" si="103"/>
        <v>-3.5109111499041217</v>
      </c>
      <c r="P2727" s="1">
        <v>138</v>
      </c>
    </row>
    <row r="2728" spans="1:16" x14ac:dyDescent="0.2">
      <c r="A2728" s="4" t="s">
        <v>5403</v>
      </c>
      <c r="B2728" s="4" t="s">
        <v>5403</v>
      </c>
      <c r="C2728" s="4">
        <v>1484</v>
      </c>
      <c r="D2728" s="4" t="s">
        <v>7607</v>
      </c>
      <c r="E2728" s="23">
        <v>10.842000000000001</v>
      </c>
      <c r="F2728" s="24"/>
      <c r="G2728" s="24"/>
      <c r="H2728" s="24"/>
      <c r="I2728" s="40" t="s">
        <v>2035</v>
      </c>
      <c r="J2728" s="4" t="s">
        <v>2731</v>
      </c>
      <c r="K2728" s="2">
        <v>0.230332016944885</v>
      </c>
      <c r="L2728" s="2">
        <v>-0.11547350138425801</v>
      </c>
      <c r="M2728" s="2">
        <f t="shared" si="102"/>
        <v>2.4972597277164432</v>
      </c>
      <c r="N2728" s="2">
        <f t="shared" si="103"/>
        <v>-1.2519637020081253</v>
      </c>
      <c r="P2728" s="1">
        <v>138</v>
      </c>
    </row>
    <row r="2729" spans="1:16" x14ac:dyDescent="0.2">
      <c r="A2729" s="4" t="s">
        <v>5404</v>
      </c>
      <c r="B2729" s="4" t="s">
        <v>5404</v>
      </c>
      <c r="C2729" s="4">
        <v>1485</v>
      </c>
      <c r="D2729" s="4" t="s">
        <v>7608</v>
      </c>
      <c r="E2729" s="23">
        <v>4.5679999999999996</v>
      </c>
      <c r="F2729" s="24"/>
      <c r="G2729" s="24"/>
      <c r="H2729" s="24"/>
      <c r="I2729" s="40" t="s">
        <v>2035</v>
      </c>
      <c r="J2729" s="4" t="s">
        <v>2731</v>
      </c>
      <c r="K2729" s="2">
        <v>0.23015198111534099</v>
      </c>
      <c r="L2729" s="2">
        <v>-0.115483067929745</v>
      </c>
      <c r="M2729" s="2">
        <f t="shared" si="102"/>
        <v>1.0513342497348777</v>
      </c>
      <c r="N2729" s="2">
        <f t="shared" si="103"/>
        <v>-0.5275266543030751</v>
      </c>
      <c r="P2729" s="1">
        <v>138</v>
      </c>
    </row>
    <row r="2730" spans="1:16" x14ac:dyDescent="0.2">
      <c r="A2730" s="4" t="s">
        <v>5405</v>
      </c>
      <c r="B2730" s="4" t="s">
        <v>5405</v>
      </c>
      <c r="C2730" s="4">
        <v>1486</v>
      </c>
      <c r="D2730" s="4" t="s">
        <v>7609</v>
      </c>
      <c r="E2730" s="23">
        <v>15.275</v>
      </c>
      <c r="F2730" s="24"/>
      <c r="G2730" s="24"/>
      <c r="H2730" s="24"/>
      <c r="I2730" s="40" t="s">
        <v>2035</v>
      </c>
      <c r="J2730" s="4" t="s">
        <v>2731</v>
      </c>
      <c r="K2730" s="2">
        <v>0.23015198111534099</v>
      </c>
      <c r="L2730" s="2">
        <v>-0.115483067929745</v>
      </c>
      <c r="M2730" s="2">
        <f t="shared" si="102"/>
        <v>3.5155715115368338</v>
      </c>
      <c r="N2730" s="2">
        <f t="shared" si="103"/>
        <v>-1.7640038626268548</v>
      </c>
      <c r="P2730" s="1">
        <v>138</v>
      </c>
    </row>
    <row r="2731" spans="1:16" x14ac:dyDescent="0.2">
      <c r="C2731" s="4">
        <v>1487</v>
      </c>
      <c r="D2731" s="4" t="s">
        <v>7610</v>
      </c>
      <c r="E2731" s="23"/>
      <c r="F2731" s="24"/>
      <c r="G2731" s="24"/>
      <c r="H2731" s="24"/>
      <c r="I2731" s="40" t="s">
        <v>2035</v>
      </c>
      <c r="J2731" s="4" t="s">
        <v>2731</v>
      </c>
      <c r="K2731" s="2">
        <v>0.230379313230515</v>
      </c>
      <c r="L2731" s="2">
        <v>-0.115470990538597</v>
      </c>
      <c r="M2731" s="2">
        <f t="shared" si="102"/>
        <v>0</v>
      </c>
      <c r="N2731" s="2">
        <f t="shared" si="103"/>
        <v>0</v>
      </c>
      <c r="P2731" s="1">
        <v>138</v>
      </c>
    </row>
    <row r="2732" spans="1:16" x14ac:dyDescent="0.2">
      <c r="A2732" s="4" t="s">
        <v>7611</v>
      </c>
      <c r="B2732" s="4" t="s">
        <v>7611</v>
      </c>
      <c r="C2732" s="4">
        <v>1489</v>
      </c>
      <c r="D2732" s="4" t="s">
        <v>7611</v>
      </c>
      <c r="E2732" s="23">
        <v>14.959</v>
      </c>
      <c r="F2732" s="24"/>
      <c r="G2732" s="24"/>
      <c r="H2732" s="24"/>
      <c r="I2732" s="40" t="s">
        <v>2035</v>
      </c>
      <c r="J2732" s="4" t="s">
        <v>2731</v>
      </c>
      <c r="K2732" s="2">
        <v>0.227389201521873</v>
      </c>
      <c r="L2732" s="2">
        <v>-0.11558585613966001</v>
      </c>
      <c r="M2732" s="2">
        <f t="shared" si="102"/>
        <v>3.401515065565698</v>
      </c>
      <c r="N2732" s="2">
        <f t="shared" si="103"/>
        <v>-1.7290488219931739</v>
      </c>
      <c r="P2732" s="1">
        <v>138</v>
      </c>
    </row>
    <row r="2733" spans="1:16" x14ac:dyDescent="0.2">
      <c r="A2733" s="4" t="s">
        <v>5406</v>
      </c>
      <c r="B2733" s="4" t="s">
        <v>5406</v>
      </c>
      <c r="C2733" s="4">
        <v>1492</v>
      </c>
      <c r="D2733" s="4" t="s">
        <v>7612</v>
      </c>
      <c r="E2733" s="23">
        <v>26.936</v>
      </c>
      <c r="F2733" s="24"/>
      <c r="G2733" s="24"/>
      <c r="H2733" s="24"/>
      <c r="I2733" s="40" t="s">
        <v>2035</v>
      </c>
      <c r="J2733" s="4" t="s">
        <v>2731</v>
      </c>
      <c r="K2733" s="2">
        <v>0.22845618426799799</v>
      </c>
      <c r="L2733" s="2">
        <v>-0.115553811192513</v>
      </c>
      <c r="M2733" s="2">
        <f t="shared" si="102"/>
        <v>6.1536957794427938</v>
      </c>
      <c r="N2733" s="2">
        <f t="shared" si="103"/>
        <v>-3.1125574582815303</v>
      </c>
      <c r="P2733" s="1">
        <v>138</v>
      </c>
    </row>
    <row r="2734" spans="1:16" x14ac:dyDescent="0.2">
      <c r="A2734" s="4" t="s">
        <v>5407</v>
      </c>
      <c r="B2734" s="4" t="s">
        <v>5407</v>
      </c>
      <c r="C2734" s="4">
        <v>1493</v>
      </c>
      <c r="D2734" s="4" t="s">
        <v>7613</v>
      </c>
      <c r="E2734" s="23">
        <v>64.98</v>
      </c>
      <c r="F2734" s="24"/>
      <c r="G2734" s="24"/>
      <c r="H2734" s="24"/>
      <c r="I2734" s="40" t="s">
        <v>2035</v>
      </c>
      <c r="J2734" s="4" t="s">
        <v>2731</v>
      </c>
      <c r="K2734" s="2">
        <v>0.227854639291763</v>
      </c>
      <c r="L2734" s="2">
        <v>-0.11557187885046</v>
      </c>
      <c r="M2734" s="2">
        <f t="shared" si="102"/>
        <v>14.805994461178761</v>
      </c>
      <c r="N2734" s="2">
        <f t="shared" si="103"/>
        <v>-7.5098606877028908</v>
      </c>
      <c r="P2734" s="1">
        <v>138</v>
      </c>
    </row>
    <row r="2735" spans="1:16" x14ac:dyDescent="0.2">
      <c r="A2735" s="4" t="s">
        <v>5408</v>
      </c>
      <c r="B2735" s="4" t="s">
        <v>5408</v>
      </c>
      <c r="C2735" s="4">
        <v>1494</v>
      </c>
      <c r="D2735" s="4" t="s">
        <v>7614</v>
      </c>
      <c r="E2735" s="23">
        <v>3.4540000000000002</v>
      </c>
      <c r="F2735" s="24"/>
      <c r="G2735" s="24"/>
      <c r="H2735" s="24"/>
      <c r="I2735" s="40" t="s">
        <v>2035</v>
      </c>
      <c r="J2735" s="4" t="s">
        <v>2731</v>
      </c>
      <c r="K2735" s="2">
        <v>0.22732976078987099</v>
      </c>
      <c r="L2735" s="2">
        <v>-0.115587644279003</v>
      </c>
      <c r="M2735" s="2">
        <f t="shared" si="102"/>
        <v>0.7851969937682145</v>
      </c>
      <c r="N2735" s="2">
        <f t="shared" si="103"/>
        <v>-0.39923972333967639</v>
      </c>
      <c r="P2735" s="1">
        <v>138</v>
      </c>
    </row>
    <row r="2736" spans="1:16" x14ac:dyDescent="0.2">
      <c r="A2736" s="4" t="s">
        <v>5409</v>
      </c>
      <c r="B2736" s="4" t="s">
        <v>5409</v>
      </c>
      <c r="C2736" s="4">
        <v>1496</v>
      </c>
      <c r="D2736" s="4" t="s">
        <v>7615</v>
      </c>
      <c r="E2736" s="23">
        <v>8.6859999999999999</v>
      </c>
      <c r="F2736" s="24"/>
      <c r="G2736" s="24"/>
      <c r="H2736" s="24"/>
      <c r="I2736" s="40" t="s">
        <v>2035</v>
      </c>
      <c r="J2736" s="4" t="s">
        <v>2731</v>
      </c>
      <c r="K2736" s="2">
        <v>0.230501383543015</v>
      </c>
      <c r="L2736" s="2">
        <v>-0.115503743290901</v>
      </c>
      <c r="M2736" s="2">
        <f t="shared" si="102"/>
        <v>2.0021350174546284</v>
      </c>
      <c r="N2736" s="2">
        <f t="shared" si="103"/>
        <v>-1.0032655142247662</v>
      </c>
      <c r="P2736" s="1">
        <v>138</v>
      </c>
    </row>
    <row r="2737" spans="1:16" x14ac:dyDescent="0.2">
      <c r="A2737" s="4" t="s">
        <v>5409</v>
      </c>
      <c r="B2737" s="4" t="s">
        <v>5409</v>
      </c>
      <c r="C2737" s="4">
        <v>1497</v>
      </c>
      <c r="D2737" s="4" t="s">
        <v>7616</v>
      </c>
      <c r="E2737" s="23">
        <v>24.587</v>
      </c>
      <c r="F2737" s="24"/>
      <c r="G2737" s="24"/>
      <c r="H2737" s="24"/>
      <c r="I2737" s="40" t="s">
        <v>2035</v>
      </c>
      <c r="J2737" s="4" t="s">
        <v>2731</v>
      </c>
      <c r="K2737" s="2">
        <v>0.230501383543015</v>
      </c>
      <c r="L2737" s="2">
        <v>-0.115503743290901</v>
      </c>
      <c r="M2737" s="2">
        <f t="shared" si="102"/>
        <v>5.6673375171721094</v>
      </c>
      <c r="N2737" s="2">
        <f t="shared" si="103"/>
        <v>-2.8398905362933831</v>
      </c>
      <c r="P2737" s="1">
        <v>138</v>
      </c>
    </row>
    <row r="2738" spans="1:16" x14ac:dyDescent="0.2">
      <c r="A2738" s="4" t="s">
        <v>5410</v>
      </c>
      <c r="B2738" s="4" t="s">
        <v>5410</v>
      </c>
      <c r="C2738" s="4">
        <v>1498</v>
      </c>
      <c r="D2738" s="4" t="s">
        <v>7617</v>
      </c>
      <c r="E2738" s="24"/>
      <c r="F2738" s="24"/>
      <c r="G2738" s="24"/>
      <c r="H2738" s="24"/>
      <c r="I2738" s="40" t="s">
        <v>2035</v>
      </c>
      <c r="J2738" s="4" t="s">
        <v>2731</v>
      </c>
      <c r="K2738" s="2">
        <v>0.230501383543015</v>
      </c>
      <c r="L2738" s="2">
        <v>-0.115503743290901</v>
      </c>
      <c r="M2738" s="2">
        <f t="shared" si="102"/>
        <v>0</v>
      </c>
      <c r="N2738" s="2">
        <f t="shared" si="103"/>
        <v>0</v>
      </c>
      <c r="P2738" s="1">
        <v>138</v>
      </c>
    </row>
    <row r="2739" spans="1:16" x14ac:dyDescent="0.2">
      <c r="A2739" s="4" t="s">
        <v>5411</v>
      </c>
      <c r="B2739" s="4" t="s">
        <v>5411</v>
      </c>
      <c r="C2739" s="4">
        <v>1499</v>
      </c>
      <c r="D2739" s="4" t="s">
        <v>7618</v>
      </c>
      <c r="E2739" s="23">
        <v>14.111000000000001</v>
      </c>
      <c r="F2739" s="24"/>
      <c r="G2739" s="24"/>
      <c r="H2739" s="24"/>
      <c r="I2739" s="40" t="s">
        <v>2035</v>
      </c>
      <c r="J2739" s="4" t="s">
        <v>2731</v>
      </c>
      <c r="K2739" s="2">
        <v>0.22989222407341001</v>
      </c>
      <c r="L2739" s="2">
        <v>-0.115524679422379</v>
      </c>
      <c r="M2739" s="2">
        <f t="shared" si="102"/>
        <v>3.2440091738998889</v>
      </c>
      <c r="N2739" s="2">
        <f t="shared" si="103"/>
        <v>-1.63016875132919</v>
      </c>
      <c r="P2739" s="1">
        <v>138</v>
      </c>
    </row>
    <row r="2740" spans="1:16" x14ac:dyDescent="0.2">
      <c r="A2740" s="4" t="s">
        <v>5411</v>
      </c>
      <c r="B2740" s="4" t="s">
        <v>5411</v>
      </c>
      <c r="C2740" s="4">
        <v>1500</v>
      </c>
      <c r="D2740" s="4" t="s">
        <v>7619</v>
      </c>
      <c r="E2740" s="23">
        <v>22.486000000000001</v>
      </c>
      <c r="F2740" s="24"/>
      <c r="G2740" s="24"/>
      <c r="H2740" s="24"/>
      <c r="I2740" s="40" t="s">
        <v>2035</v>
      </c>
      <c r="J2740" s="4" t="s">
        <v>2731</v>
      </c>
      <c r="K2740" s="2">
        <v>0.23055374622345001</v>
      </c>
      <c r="L2740" s="2">
        <v>-0.115502662956715</v>
      </c>
      <c r="M2740" s="2">
        <f t="shared" si="102"/>
        <v>5.184231537580497</v>
      </c>
      <c r="N2740" s="2">
        <f t="shared" si="103"/>
        <v>-2.5971928792446937</v>
      </c>
      <c r="P2740" s="1">
        <v>138</v>
      </c>
    </row>
    <row r="2741" spans="1:16" x14ac:dyDescent="0.2">
      <c r="A2741" s="4" t="s">
        <v>5412</v>
      </c>
      <c r="B2741" s="4" t="s">
        <v>5412</v>
      </c>
      <c r="C2741" s="4">
        <v>1503</v>
      </c>
      <c r="D2741" s="4" t="s">
        <v>7620</v>
      </c>
      <c r="E2741" s="23">
        <v>28.791</v>
      </c>
      <c r="F2741" s="24"/>
      <c r="G2741" s="24"/>
      <c r="H2741" s="24"/>
      <c r="I2741" s="40" t="s">
        <v>2035</v>
      </c>
      <c r="J2741" s="4" t="s">
        <v>2731</v>
      </c>
      <c r="K2741" s="2">
        <v>0.224207177758217</v>
      </c>
      <c r="L2741" s="2">
        <v>-0.115646295249462</v>
      </c>
      <c r="M2741" s="2">
        <f t="shared" si="102"/>
        <v>6.4551488548368257</v>
      </c>
      <c r="N2741" s="2">
        <f t="shared" si="103"/>
        <v>-3.3295724865272605</v>
      </c>
      <c r="P2741" s="1">
        <v>69</v>
      </c>
    </row>
    <row r="2742" spans="1:16" x14ac:dyDescent="0.2">
      <c r="A2742" s="4" t="s">
        <v>5413</v>
      </c>
      <c r="B2742" s="4" t="s">
        <v>5413</v>
      </c>
      <c r="C2742" s="4">
        <v>1504</v>
      </c>
      <c r="D2742" s="4" t="s">
        <v>7621</v>
      </c>
      <c r="E2742" s="24"/>
      <c r="F2742" s="24"/>
      <c r="G2742" s="24"/>
      <c r="H2742" s="24"/>
      <c r="I2742" s="40" t="s">
        <v>2035</v>
      </c>
      <c r="J2742" s="4" t="s">
        <v>2731</v>
      </c>
      <c r="K2742" s="2">
        <v>0.22411993145942699</v>
      </c>
      <c r="L2742" s="2">
        <v>-0.11564831435680401</v>
      </c>
      <c r="M2742" s="2">
        <f t="shared" si="102"/>
        <v>0</v>
      </c>
      <c r="N2742" s="2">
        <f t="shared" si="103"/>
        <v>0</v>
      </c>
      <c r="P2742" s="1">
        <v>69</v>
      </c>
    </row>
    <row r="2743" spans="1:16" x14ac:dyDescent="0.2">
      <c r="A2743" s="4" t="s">
        <v>5413</v>
      </c>
      <c r="B2743" s="4" t="s">
        <v>5413</v>
      </c>
      <c r="C2743" s="4">
        <v>1507</v>
      </c>
      <c r="D2743" s="4" t="s">
        <v>7622</v>
      </c>
      <c r="E2743" s="24"/>
      <c r="F2743" s="24"/>
      <c r="G2743" s="24"/>
      <c r="H2743" s="24"/>
      <c r="I2743" s="40" t="s">
        <v>2035</v>
      </c>
      <c r="J2743" s="4" t="s">
        <v>2731</v>
      </c>
      <c r="K2743" s="2">
        <v>0.22383911907672899</v>
      </c>
      <c r="L2743" s="2">
        <v>-0.115654811263084</v>
      </c>
      <c r="M2743" s="2">
        <f t="shared" si="102"/>
        <v>0</v>
      </c>
      <c r="N2743" s="2">
        <f t="shared" si="103"/>
        <v>0</v>
      </c>
      <c r="P2743" s="1">
        <v>69</v>
      </c>
    </row>
    <row r="2744" spans="1:16" x14ac:dyDescent="0.2">
      <c r="A2744" s="4" t="s">
        <v>5414</v>
      </c>
      <c r="B2744" s="4" t="s">
        <v>5414</v>
      </c>
      <c r="C2744" s="4">
        <v>1508</v>
      </c>
      <c r="D2744" s="4" t="s">
        <v>7623</v>
      </c>
      <c r="E2744" s="24"/>
      <c r="F2744" s="24"/>
      <c r="G2744" s="24"/>
      <c r="H2744" s="24"/>
      <c r="I2744" s="40" t="s">
        <v>2035</v>
      </c>
      <c r="J2744" s="4" t="s">
        <v>2731</v>
      </c>
      <c r="K2744" s="2">
        <v>0.22323085367679599</v>
      </c>
      <c r="L2744" s="2">
        <v>-0.115668877959251</v>
      </c>
      <c r="M2744" s="2">
        <f t="shared" si="102"/>
        <v>0</v>
      </c>
      <c r="N2744" s="2">
        <f t="shared" si="103"/>
        <v>0</v>
      </c>
      <c r="P2744" s="1">
        <v>69</v>
      </c>
    </row>
    <row r="2745" spans="1:16" x14ac:dyDescent="0.2">
      <c r="A2745" s="4" t="s">
        <v>5415</v>
      </c>
      <c r="B2745" s="4" t="s">
        <v>5415</v>
      </c>
      <c r="C2745" s="4">
        <v>1509</v>
      </c>
      <c r="D2745" s="4" t="s">
        <v>7624</v>
      </c>
      <c r="E2745" s="24"/>
      <c r="F2745" s="24"/>
      <c r="G2745" s="24"/>
      <c r="H2745" s="24"/>
      <c r="I2745" s="40" t="s">
        <v>2035</v>
      </c>
      <c r="J2745" s="4" t="s">
        <v>2731</v>
      </c>
      <c r="K2745" s="2">
        <v>0.22323085367679599</v>
      </c>
      <c r="L2745" s="2">
        <v>-0.115668877959251</v>
      </c>
      <c r="M2745" s="2">
        <f t="shared" si="102"/>
        <v>0</v>
      </c>
      <c r="N2745" s="2">
        <f t="shared" si="103"/>
        <v>0</v>
      </c>
      <c r="P2745" s="1">
        <v>69</v>
      </c>
    </row>
    <row r="2746" spans="1:16" x14ac:dyDescent="0.2">
      <c r="A2746" s="4" t="s">
        <v>5416</v>
      </c>
      <c r="B2746" s="4" t="s">
        <v>5416</v>
      </c>
      <c r="C2746" s="4">
        <v>1511</v>
      </c>
      <c r="D2746" s="4" t="s">
        <v>7625</v>
      </c>
      <c r="E2746" s="23">
        <v>5.14</v>
      </c>
      <c r="F2746" s="24"/>
      <c r="G2746" s="24"/>
      <c r="H2746" s="24"/>
      <c r="I2746" s="40" t="s">
        <v>2035</v>
      </c>
      <c r="J2746" s="4" t="s">
        <v>2731</v>
      </c>
      <c r="K2746" s="2">
        <v>0.22323085367679599</v>
      </c>
      <c r="L2746" s="2">
        <v>-0.115668877959251</v>
      </c>
      <c r="M2746" s="2">
        <f t="shared" si="102"/>
        <v>1.1474065878987314</v>
      </c>
      <c r="N2746" s="2">
        <f t="shared" si="103"/>
        <v>-0.59453803271055006</v>
      </c>
      <c r="P2746" s="1">
        <v>69</v>
      </c>
    </row>
    <row r="2747" spans="1:16" x14ac:dyDescent="0.2">
      <c r="A2747" s="4" t="s">
        <v>5417</v>
      </c>
      <c r="B2747" s="4" t="s">
        <v>5417</v>
      </c>
      <c r="C2747" s="4">
        <v>1512</v>
      </c>
      <c r="D2747" s="4" t="s">
        <v>7626</v>
      </c>
      <c r="E2747" s="23">
        <v>0.33500000000000002</v>
      </c>
      <c r="F2747" s="24"/>
      <c r="G2747" s="24"/>
      <c r="H2747" s="24"/>
      <c r="I2747" s="40" t="s">
        <v>2035</v>
      </c>
      <c r="J2747" s="4" t="s">
        <v>2731</v>
      </c>
      <c r="K2747" s="2">
        <v>0.22323085367679599</v>
      </c>
      <c r="L2747" s="2">
        <v>-0.115668877959251</v>
      </c>
      <c r="M2747" s="2">
        <f t="shared" si="102"/>
        <v>7.4782335981726664E-2</v>
      </c>
      <c r="N2747" s="2">
        <f t="shared" si="103"/>
        <v>-3.8749074116349085E-2</v>
      </c>
      <c r="P2747" s="1">
        <v>69</v>
      </c>
    </row>
    <row r="2748" spans="1:16" x14ac:dyDescent="0.2">
      <c r="A2748" s="4" t="s">
        <v>5418</v>
      </c>
      <c r="B2748" s="4" t="s">
        <v>5418</v>
      </c>
      <c r="C2748" s="4">
        <v>1514</v>
      </c>
      <c r="D2748" s="4" t="s">
        <v>7627</v>
      </c>
      <c r="E2748" s="23">
        <v>18.925000000000001</v>
      </c>
      <c r="F2748" s="24"/>
      <c r="G2748" s="24"/>
      <c r="H2748" s="24"/>
      <c r="I2748" s="40" t="s">
        <v>2035</v>
      </c>
      <c r="J2748" s="4" t="s">
        <v>2731</v>
      </c>
      <c r="K2748" s="2">
        <v>0.22383911907672899</v>
      </c>
      <c r="L2748" s="2">
        <v>-0.115654811263084</v>
      </c>
      <c r="M2748" s="2">
        <f t="shared" si="102"/>
        <v>4.2361553285270963</v>
      </c>
      <c r="N2748" s="2">
        <f t="shared" si="103"/>
        <v>-2.1887673031538646</v>
      </c>
      <c r="P2748" s="1">
        <v>69.599998474121094</v>
      </c>
    </row>
    <row r="2749" spans="1:16" x14ac:dyDescent="0.2">
      <c r="A2749" s="4" t="s">
        <v>5419</v>
      </c>
      <c r="B2749" s="4" t="s">
        <v>5419</v>
      </c>
      <c r="C2749" s="4">
        <v>1515</v>
      </c>
      <c r="D2749" s="4" t="s">
        <v>7628</v>
      </c>
      <c r="E2749" s="24"/>
      <c r="F2749" s="24"/>
      <c r="G2749" s="24"/>
      <c r="H2749" s="24"/>
      <c r="I2749" s="40" t="s">
        <v>2035</v>
      </c>
      <c r="J2749" s="4" t="s">
        <v>2731</v>
      </c>
      <c r="K2749" s="2">
        <v>0.22428031265735601</v>
      </c>
      <c r="L2749" s="2">
        <v>-0.115644603967667</v>
      </c>
      <c r="M2749" s="2">
        <f t="shared" si="102"/>
        <v>0</v>
      </c>
      <c r="N2749" s="2">
        <f t="shared" si="103"/>
        <v>0</v>
      </c>
      <c r="P2749" s="1">
        <v>69.599998474121094</v>
      </c>
    </row>
    <row r="2750" spans="1:16" x14ac:dyDescent="0.2">
      <c r="A2750" s="4" t="s">
        <v>5420</v>
      </c>
      <c r="B2750" s="4" t="s">
        <v>5420</v>
      </c>
      <c r="C2750" s="4">
        <v>1517</v>
      </c>
      <c r="D2750" s="4" t="s">
        <v>7629</v>
      </c>
      <c r="E2750" s="23">
        <v>13.567</v>
      </c>
      <c r="F2750" s="24"/>
      <c r="G2750" s="24"/>
      <c r="H2750" s="24"/>
      <c r="I2750" s="40" t="s">
        <v>2035</v>
      </c>
      <c r="J2750" s="4" t="s">
        <v>2731</v>
      </c>
      <c r="K2750" s="2">
        <v>0.224996522068977</v>
      </c>
      <c r="L2750" s="2">
        <v>-0.115628033876419</v>
      </c>
      <c r="M2750" s="2">
        <f t="shared" si="102"/>
        <v>3.0525278149098107</v>
      </c>
      <c r="N2750" s="2">
        <f t="shared" si="103"/>
        <v>-1.5687255356013765</v>
      </c>
      <c r="P2750" s="1">
        <v>69.599998474121094</v>
      </c>
    </row>
    <row r="2751" spans="1:16" x14ac:dyDescent="0.2">
      <c r="A2751" s="4" t="s">
        <v>5421</v>
      </c>
      <c r="B2751" s="4" t="s">
        <v>5421</v>
      </c>
      <c r="C2751" s="4">
        <v>1518</v>
      </c>
      <c r="D2751" s="4" t="s">
        <v>7630</v>
      </c>
      <c r="E2751" s="23">
        <v>12.404</v>
      </c>
      <c r="F2751" s="24"/>
      <c r="G2751" s="24"/>
      <c r="H2751" s="24"/>
      <c r="I2751" s="40" t="s">
        <v>2035</v>
      </c>
      <c r="J2751" s="4" t="s">
        <v>2731</v>
      </c>
      <c r="K2751" s="2">
        <v>0.225685074925423</v>
      </c>
      <c r="L2751" s="2">
        <v>-0.115612111985683</v>
      </c>
      <c r="M2751" s="2">
        <f t="shared" si="102"/>
        <v>2.7993976693749469</v>
      </c>
      <c r="N2751" s="2">
        <f t="shared" si="103"/>
        <v>-1.4340526370704119</v>
      </c>
      <c r="P2751" s="1">
        <v>69.599998474121094</v>
      </c>
    </row>
    <row r="2752" spans="1:16" x14ac:dyDescent="0.2">
      <c r="A2752" s="4" t="s">
        <v>5422</v>
      </c>
      <c r="B2752" s="4" t="s">
        <v>5422</v>
      </c>
      <c r="C2752" s="4">
        <v>1519</v>
      </c>
      <c r="D2752" s="4" t="s">
        <v>7631</v>
      </c>
      <c r="E2752" s="23">
        <v>20.974</v>
      </c>
      <c r="F2752" s="24"/>
      <c r="G2752" s="24"/>
      <c r="H2752" s="24"/>
      <c r="I2752" s="40" t="s">
        <v>2035</v>
      </c>
      <c r="J2752" s="4" t="s">
        <v>2731</v>
      </c>
      <c r="K2752" s="2">
        <v>0.225685074925423</v>
      </c>
      <c r="L2752" s="2">
        <v>-0.115612111985683</v>
      </c>
      <c r="M2752" s="2">
        <f t="shared" si="102"/>
        <v>4.7335187614858221</v>
      </c>
      <c r="N2752" s="2">
        <f t="shared" si="103"/>
        <v>-2.4248484367877152</v>
      </c>
      <c r="P2752" s="1">
        <v>69.599998474121094</v>
      </c>
    </row>
    <row r="2753" spans="1:16" x14ac:dyDescent="0.2">
      <c r="A2753" s="4" t="s">
        <v>5423</v>
      </c>
      <c r="B2753" s="4" t="s">
        <v>5423</v>
      </c>
      <c r="C2753" s="4">
        <v>1522</v>
      </c>
      <c r="D2753" s="4" t="s">
        <v>7632</v>
      </c>
      <c r="E2753" s="23">
        <v>1.9950000000000001</v>
      </c>
      <c r="F2753" s="24"/>
      <c r="G2753" s="24"/>
      <c r="H2753" s="24"/>
      <c r="I2753" s="40" t="s">
        <v>2035</v>
      </c>
      <c r="J2753" s="4" t="s">
        <v>3090</v>
      </c>
      <c r="K2753" s="2">
        <v>0.23067878186702701</v>
      </c>
      <c r="L2753" s="2">
        <v>-0.115114465355873</v>
      </c>
      <c r="M2753" s="2">
        <f t="shared" si="102"/>
        <v>0.4602041698247189</v>
      </c>
      <c r="N2753" s="2">
        <f t="shared" si="103"/>
        <v>-0.22965335838496664</v>
      </c>
      <c r="P2753" s="1">
        <v>69</v>
      </c>
    </row>
    <row r="2754" spans="1:16" x14ac:dyDescent="0.2">
      <c r="A2754" s="4" t="s">
        <v>5424</v>
      </c>
      <c r="B2754" s="4" t="s">
        <v>5424</v>
      </c>
      <c r="C2754" s="4">
        <v>1525</v>
      </c>
      <c r="D2754" s="4" t="s">
        <v>7633</v>
      </c>
      <c r="E2754" s="23">
        <v>5.8879999999999999</v>
      </c>
      <c r="F2754" s="24"/>
      <c r="G2754" s="24"/>
      <c r="H2754" s="24"/>
      <c r="I2754" s="40" t="s">
        <v>2035</v>
      </c>
      <c r="J2754" s="4" t="s">
        <v>3090</v>
      </c>
      <c r="K2754" s="2">
        <v>0.23092745244502999</v>
      </c>
      <c r="L2754" s="2">
        <v>-0.115071006119251</v>
      </c>
      <c r="M2754" s="2">
        <f t="shared" si="102"/>
        <v>1.3597008399963366</v>
      </c>
      <c r="N2754" s="2">
        <f t="shared" si="103"/>
        <v>-0.67753808403014992</v>
      </c>
      <c r="P2754" s="1">
        <v>69</v>
      </c>
    </row>
    <row r="2755" spans="1:16" x14ac:dyDescent="0.2">
      <c r="A2755" s="4" t="s">
        <v>5425</v>
      </c>
      <c r="B2755" s="4" t="s">
        <v>5425</v>
      </c>
      <c r="C2755" s="4">
        <v>1526</v>
      </c>
      <c r="D2755" s="4" t="s">
        <v>7634</v>
      </c>
      <c r="E2755" s="23">
        <v>0.255</v>
      </c>
      <c r="F2755" s="24"/>
      <c r="G2755" s="24"/>
      <c r="H2755" s="24"/>
      <c r="I2755" s="40" t="s">
        <v>2035</v>
      </c>
      <c r="J2755" s="4" t="s">
        <v>3090</v>
      </c>
      <c r="K2755" s="2">
        <v>0.23133689165115401</v>
      </c>
      <c r="L2755" s="2">
        <v>-0.11499945074319801</v>
      </c>
      <c r="M2755" s="2">
        <f t="shared" si="102"/>
        <v>5.8990907371044274E-2</v>
      </c>
      <c r="N2755" s="2">
        <f t="shared" si="103"/>
        <v>-2.9324859939515491E-2</v>
      </c>
      <c r="P2755" s="1">
        <v>69</v>
      </c>
    </row>
    <row r="2756" spans="1:16" x14ac:dyDescent="0.2">
      <c r="A2756" s="4" t="s">
        <v>5426</v>
      </c>
      <c r="B2756" s="4" t="s">
        <v>5426</v>
      </c>
      <c r="C2756" s="4">
        <v>1527</v>
      </c>
      <c r="D2756" s="4" t="s">
        <v>7635</v>
      </c>
      <c r="E2756" s="23">
        <v>7.444</v>
      </c>
      <c r="F2756" s="24"/>
      <c r="G2756" s="24"/>
      <c r="H2756" s="24"/>
      <c r="I2756" s="40" t="s">
        <v>2035</v>
      </c>
      <c r="J2756" s="4" t="s">
        <v>3090</v>
      </c>
      <c r="K2756" s="2">
        <v>0.23143126070499401</v>
      </c>
      <c r="L2756" s="2">
        <v>-0.114982962608337</v>
      </c>
      <c r="M2756" s="2">
        <f t="shared" ref="M2756:M2819" si="104">(H2756+F2756+E2756)*K2756</f>
        <v>1.7227743046879753</v>
      </c>
      <c r="N2756" s="2">
        <f t="shared" ref="N2756:N2819" si="105">(H2756+F2756+E2756)*L2756</f>
        <v>-0.8559331736564606</v>
      </c>
      <c r="P2756" s="1">
        <v>69</v>
      </c>
    </row>
    <row r="2757" spans="1:16" x14ac:dyDescent="0.2">
      <c r="A2757" s="4" t="s">
        <v>5427</v>
      </c>
      <c r="B2757" s="4" t="s">
        <v>5427</v>
      </c>
      <c r="C2757" s="4">
        <v>1530</v>
      </c>
      <c r="D2757" s="4" t="s">
        <v>3091</v>
      </c>
      <c r="E2757" s="24"/>
      <c r="F2757" s="24"/>
      <c r="G2757" s="24"/>
      <c r="H2757" s="24"/>
      <c r="I2757" s="40" t="s">
        <v>2035</v>
      </c>
      <c r="J2757" s="4" t="s">
        <v>3091</v>
      </c>
      <c r="K2757" s="2">
        <v>0.23275001347065</v>
      </c>
      <c r="L2757" s="2">
        <v>-0.114341035485268</v>
      </c>
      <c r="M2757" s="2">
        <f t="shared" si="104"/>
        <v>0</v>
      </c>
      <c r="N2757" s="2">
        <f t="shared" si="105"/>
        <v>0</v>
      </c>
      <c r="P2757" s="1">
        <v>69</v>
      </c>
    </row>
    <row r="2758" spans="1:16" x14ac:dyDescent="0.2">
      <c r="A2758" s="4" t="s">
        <v>5428</v>
      </c>
      <c r="B2758" s="4" t="s">
        <v>5428</v>
      </c>
      <c r="C2758" s="4">
        <v>1531</v>
      </c>
      <c r="D2758" s="4" t="s">
        <v>7636</v>
      </c>
      <c r="E2758" s="23">
        <v>0.92200000000000004</v>
      </c>
      <c r="F2758" s="24"/>
      <c r="G2758" s="24"/>
      <c r="H2758" s="24"/>
      <c r="I2758" s="40" t="s">
        <v>2035</v>
      </c>
      <c r="J2758" s="4" t="s">
        <v>3091</v>
      </c>
      <c r="K2758" s="2">
        <v>0.23275001347065</v>
      </c>
      <c r="L2758" s="2">
        <v>-0.114341035485268</v>
      </c>
      <c r="M2758" s="2">
        <f t="shared" si="104"/>
        <v>0.21459551241993929</v>
      </c>
      <c r="N2758" s="2">
        <f t="shared" si="105"/>
        <v>-0.10542243471741711</v>
      </c>
      <c r="P2758" s="1">
        <v>69</v>
      </c>
    </row>
    <row r="2759" spans="1:16" x14ac:dyDescent="0.2">
      <c r="A2759" s="4" t="s">
        <v>5429</v>
      </c>
      <c r="B2759" s="4" t="s">
        <v>5429</v>
      </c>
      <c r="C2759" s="4">
        <v>1532</v>
      </c>
      <c r="D2759" s="4" t="s">
        <v>7326</v>
      </c>
      <c r="E2759" s="23">
        <v>0.38500000000000001</v>
      </c>
      <c r="F2759" s="24"/>
      <c r="G2759" s="24"/>
      <c r="H2759" s="24"/>
      <c r="I2759" s="40" t="s">
        <v>2035</v>
      </c>
      <c r="J2759" s="4" t="s">
        <v>3091</v>
      </c>
      <c r="K2759" s="2">
        <v>0.23362754285335499</v>
      </c>
      <c r="L2759" s="2">
        <v>-0.113913893699646</v>
      </c>
      <c r="M2759" s="2">
        <f t="shared" si="104"/>
        <v>8.994660399854168E-2</v>
      </c>
      <c r="N2759" s="2">
        <f t="shared" si="105"/>
        <v>-4.3856849074363713E-2</v>
      </c>
      <c r="P2759" s="1">
        <v>69</v>
      </c>
    </row>
    <row r="2760" spans="1:16" x14ac:dyDescent="0.2">
      <c r="A2760" s="4" t="s">
        <v>5430</v>
      </c>
      <c r="B2760" s="4" t="s">
        <v>5430</v>
      </c>
      <c r="C2760" s="4">
        <v>1533</v>
      </c>
      <c r="D2760" s="4" t="s">
        <v>7332</v>
      </c>
      <c r="E2760" s="23">
        <v>0.20300000000000001</v>
      </c>
      <c r="F2760" s="24"/>
      <c r="G2760" s="24"/>
      <c r="H2760" s="24"/>
      <c r="I2760" s="40" t="s">
        <v>2035</v>
      </c>
      <c r="J2760" s="4" t="s">
        <v>3091</v>
      </c>
      <c r="K2760" s="2">
        <v>0.24440734088420901</v>
      </c>
      <c r="L2760" s="2">
        <v>-0.113112390041351</v>
      </c>
      <c r="M2760" s="2">
        <f t="shared" si="104"/>
        <v>4.9614690199494431E-2</v>
      </c>
      <c r="N2760" s="2">
        <f t="shared" si="105"/>
        <v>-2.2961815178394254E-2</v>
      </c>
      <c r="P2760" s="1">
        <v>69</v>
      </c>
    </row>
    <row r="2761" spans="1:16" x14ac:dyDescent="0.2">
      <c r="A2761" s="4" t="s">
        <v>5431</v>
      </c>
      <c r="B2761" s="4" t="s">
        <v>5431</v>
      </c>
      <c r="C2761" s="4">
        <v>1536</v>
      </c>
      <c r="D2761" s="4" t="s">
        <v>7637</v>
      </c>
      <c r="E2761" s="24"/>
      <c r="F2761" s="24"/>
      <c r="G2761" s="24"/>
      <c r="H2761" s="24"/>
      <c r="I2761" s="40" t="s">
        <v>2035</v>
      </c>
      <c r="J2761" s="4" t="s">
        <v>2731</v>
      </c>
      <c r="K2761" s="2">
        <v>0.23604969680309301</v>
      </c>
      <c r="L2761" s="2">
        <v>-0.114682018756866</v>
      </c>
      <c r="M2761" s="2">
        <f t="shared" si="104"/>
        <v>0</v>
      </c>
      <c r="N2761" s="2">
        <f t="shared" si="105"/>
        <v>0</v>
      </c>
      <c r="P2761" s="1">
        <v>69</v>
      </c>
    </row>
    <row r="2762" spans="1:16" x14ac:dyDescent="0.2">
      <c r="A2762" s="4" t="s">
        <v>7638</v>
      </c>
      <c r="B2762" s="4" t="s">
        <v>5432</v>
      </c>
      <c r="C2762" s="4">
        <v>1537</v>
      </c>
      <c r="D2762" s="4" t="s">
        <v>7638</v>
      </c>
      <c r="E2762" s="23">
        <v>6.0270000000000001</v>
      </c>
      <c r="F2762" s="24"/>
      <c r="G2762" s="24"/>
      <c r="H2762" s="24"/>
      <c r="I2762" s="40" t="s">
        <v>2035</v>
      </c>
      <c r="J2762" s="4" t="s">
        <v>2731</v>
      </c>
      <c r="K2762" s="2">
        <v>0.23604969680309301</v>
      </c>
      <c r="L2762" s="2">
        <v>-0.114682018756866</v>
      </c>
      <c r="M2762" s="2">
        <f t="shared" si="104"/>
        <v>1.4226715226322417</v>
      </c>
      <c r="N2762" s="2">
        <f t="shared" si="105"/>
        <v>-0.69118852704763134</v>
      </c>
      <c r="P2762" s="1">
        <v>69</v>
      </c>
    </row>
    <row r="2763" spans="1:16" x14ac:dyDescent="0.2">
      <c r="A2763" s="4" t="s">
        <v>5433</v>
      </c>
      <c r="B2763" s="4" t="s">
        <v>5433</v>
      </c>
      <c r="C2763" s="4">
        <v>1538</v>
      </c>
      <c r="D2763" s="4" t="s">
        <v>7639</v>
      </c>
      <c r="E2763" s="23">
        <v>4.8159999999999998</v>
      </c>
      <c r="F2763" s="24"/>
      <c r="G2763" s="24"/>
      <c r="H2763" s="24"/>
      <c r="I2763" s="40" t="s">
        <v>2035</v>
      </c>
      <c r="J2763" s="4" t="s">
        <v>2731</v>
      </c>
      <c r="K2763" s="2">
        <v>0.24056296050548601</v>
      </c>
      <c r="L2763" s="2">
        <v>-0.114387929439545</v>
      </c>
      <c r="M2763" s="2">
        <f t="shared" si="104"/>
        <v>1.1585512177944206</v>
      </c>
      <c r="N2763" s="2">
        <f t="shared" si="105"/>
        <v>-0.55089226818084869</v>
      </c>
      <c r="P2763" s="1">
        <v>69</v>
      </c>
    </row>
    <row r="2764" spans="1:16" x14ac:dyDescent="0.2">
      <c r="A2764" s="4" t="s">
        <v>5434</v>
      </c>
      <c r="B2764" s="4" t="s">
        <v>5434</v>
      </c>
      <c r="C2764" s="4">
        <v>1541</v>
      </c>
      <c r="D2764" s="4" t="s">
        <v>7640</v>
      </c>
      <c r="E2764" s="23">
        <v>1.226</v>
      </c>
      <c r="F2764" s="24"/>
      <c r="G2764" s="24"/>
      <c r="H2764" s="24"/>
      <c r="I2764" s="40" t="s">
        <v>2035</v>
      </c>
      <c r="J2764" s="4" t="s">
        <v>2731</v>
      </c>
      <c r="K2764" s="2">
        <v>0.225219696760178</v>
      </c>
      <c r="L2764" s="2">
        <v>-0.115622878074646</v>
      </c>
      <c r="M2764" s="2">
        <f t="shared" si="104"/>
        <v>0.27611934822797823</v>
      </c>
      <c r="N2764" s="2">
        <f t="shared" si="105"/>
        <v>-0.141753648519516</v>
      </c>
      <c r="P2764" s="1">
        <v>69</v>
      </c>
    </row>
    <row r="2765" spans="1:16" x14ac:dyDescent="0.2">
      <c r="A2765" s="4" t="s">
        <v>5435</v>
      </c>
      <c r="B2765" s="4" t="s">
        <v>5435</v>
      </c>
      <c r="C2765" s="4">
        <v>1544</v>
      </c>
      <c r="D2765" s="4" t="s">
        <v>7314</v>
      </c>
      <c r="E2765" s="23">
        <v>8.6370000000000005</v>
      </c>
      <c r="F2765" s="24"/>
      <c r="G2765" s="24"/>
      <c r="H2765" s="24"/>
      <c r="I2765" s="40" t="s">
        <v>2035</v>
      </c>
      <c r="J2765" s="4" t="s">
        <v>3089</v>
      </c>
      <c r="K2765" s="2">
        <v>0.17516840994358099</v>
      </c>
      <c r="L2765" s="2">
        <v>-0.11715129017829901</v>
      </c>
      <c r="M2765" s="2">
        <f t="shared" si="104"/>
        <v>1.512929556682709</v>
      </c>
      <c r="N2765" s="2">
        <f t="shared" si="105"/>
        <v>-1.0118356932699686</v>
      </c>
      <c r="P2765" s="1">
        <v>69</v>
      </c>
    </row>
    <row r="2766" spans="1:16" x14ac:dyDescent="0.2">
      <c r="A2766" s="4" t="s">
        <v>5436</v>
      </c>
      <c r="B2766" s="4" t="s">
        <v>5436</v>
      </c>
      <c r="C2766" s="4">
        <v>1545</v>
      </c>
      <c r="D2766" s="4" t="s">
        <v>7641</v>
      </c>
      <c r="E2766" s="24"/>
      <c r="F2766" s="24"/>
      <c r="G2766" s="24"/>
      <c r="H2766" s="24"/>
      <c r="I2766" s="40" t="s">
        <v>2035</v>
      </c>
      <c r="J2766" s="4" t="s">
        <v>3089</v>
      </c>
      <c r="K2766" s="2">
        <v>0.15627463161945301</v>
      </c>
      <c r="L2766" s="2">
        <v>-0.117734849452972</v>
      </c>
      <c r="M2766" s="2">
        <f t="shared" si="104"/>
        <v>0</v>
      </c>
      <c r="N2766" s="2">
        <f t="shared" si="105"/>
        <v>0</v>
      </c>
      <c r="P2766" s="1">
        <v>69</v>
      </c>
    </row>
    <row r="2767" spans="1:16" x14ac:dyDescent="0.2">
      <c r="A2767" s="4" t="s">
        <v>5437</v>
      </c>
      <c r="B2767" s="4" t="s">
        <v>5437</v>
      </c>
      <c r="C2767" s="4">
        <v>1546</v>
      </c>
      <c r="D2767" s="4" t="s">
        <v>7642</v>
      </c>
      <c r="E2767" s="23">
        <v>1.042</v>
      </c>
      <c r="F2767" s="24"/>
      <c r="G2767" s="24"/>
      <c r="H2767" s="24"/>
      <c r="I2767" s="40" t="s">
        <v>2035</v>
      </c>
      <c r="J2767" s="4" t="s">
        <v>2688</v>
      </c>
      <c r="K2767" s="2">
        <v>0.15627463161945301</v>
      </c>
      <c r="L2767" s="2">
        <v>-0.117734849452972</v>
      </c>
      <c r="M2767" s="2">
        <f t="shared" si="104"/>
        <v>0.16283816614747004</v>
      </c>
      <c r="N2767" s="2">
        <f t="shared" si="105"/>
        <v>-0.12267971312999683</v>
      </c>
      <c r="P2767" s="1">
        <v>69</v>
      </c>
    </row>
    <row r="2768" spans="1:16" x14ac:dyDescent="0.2">
      <c r="A2768" s="4" t="s">
        <v>5438</v>
      </c>
      <c r="B2768" s="4" t="s">
        <v>5438</v>
      </c>
      <c r="C2768" s="4">
        <v>1596</v>
      </c>
      <c r="D2768" s="4" t="s">
        <v>7643</v>
      </c>
      <c r="E2768" s="24"/>
      <c r="F2768" s="24"/>
      <c r="G2768" s="24"/>
      <c r="H2768" s="24"/>
      <c r="I2768" s="40" t="s">
        <v>2035</v>
      </c>
      <c r="J2768" s="4" t="s">
        <v>3092</v>
      </c>
      <c r="K2768" s="2">
        <v>0.220046311616898</v>
      </c>
      <c r="L2768" s="2">
        <v>-0.11482777446508401</v>
      </c>
      <c r="M2768" s="2">
        <f t="shared" si="104"/>
        <v>0</v>
      </c>
      <c r="N2768" s="2">
        <f t="shared" si="105"/>
        <v>0</v>
      </c>
      <c r="P2768" s="1">
        <v>138</v>
      </c>
    </row>
    <row r="2769" spans="1:16" x14ac:dyDescent="0.2">
      <c r="A2769" s="4" t="s">
        <v>5438</v>
      </c>
      <c r="B2769" s="4" t="s">
        <v>5438</v>
      </c>
      <c r="C2769" s="4">
        <v>1597</v>
      </c>
      <c r="D2769" s="4" t="s">
        <v>7643</v>
      </c>
      <c r="E2769" s="24"/>
      <c r="F2769" s="24"/>
      <c r="G2769" s="24"/>
      <c r="H2769" s="24"/>
      <c r="I2769" s="40" t="s">
        <v>2035</v>
      </c>
      <c r="J2769" s="4" t="s">
        <v>3092</v>
      </c>
      <c r="K2769" s="2">
        <v>0.221907943487167</v>
      </c>
      <c r="L2769" s="2">
        <v>-0.114725217223167</v>
      </c>
      <c r="M2769" s="2">
        <f t="shared" si="104"/>
        <v>0</v>
      </c>
      <c r="N2769" s="2">
        <f t="shared" si="105"/>
        <v>0</v>
      </c>
      <c r="P2769" s="1">
        <v>69</v>
      </c>
    </row>
    <row r="2770" spans="1:16" x14ac:dyDescent="0.2">
      <c r="A2770" s="4" t="s">
        <v>5439</v>
      </c>
      <c r="B2770" s="4" t="s">
        <v>5439</v>
      </c>
      <c r="C2770" s="4">
        <v>1601</v>
      </c>
      <c r="D2770" s="4" t="s">
        <v>7644</v>
      </c>
      <c r="E2770" s="23">
        <v>19.3</v>
      </c>
      <c r="F2770" s="24"/>
      <c r="G2770" s="24"/>
      <c r="H2770" s="24"/>
      <c r="I2770" s="40" t="s">
        <v>2035</v>
      </c>
      <c r="J2770" s="4" t="s">
        <v>3092</v>
      </c>
      <c r="K2770" s="2">
        <v>0.22808782756328599</v>
      </c>
      <c r="L2770" s="2">
        <v>-0.11479027569293999</v>
      </c>
      <c r="M2770" s="2">
        <f t="shared" si="104"/>
        <v>4.40209507197142</v>
      </c>
      <c r="N2770" s="2">
        <f t="shared" si="105"/>
        <v>-2.2154523208737418</v>
      </c>
      <c r="P2770" s="1">
        <v>138</v>
      </c>
    </row>
    <row r="2771" spans="1:16" x14ac:dyDescent="0.2">
      <c r="A2771" s="4" t="s">
        <v>5440</v>
      </c>
      <c r="B2771" s="4" t="s">
        <v>5440</v>
      </c>
      <c r="C2771" s="4">
        <v>1602</v>
      </c>
      <c r="D2771" s="4" t="s">
        <v>7590</v>
      </c>
      <c r="E2771" s="23">
        <v>13.861000000000001</v>
      </c>
      <c r="F2771" s="24"/>
      <c r="G2771" s="24"/>
      <c r="H2771" s="24"/>
      <c r="I2771" s="40" t="s">
        <v>2035</v>
      </c>
      <c r="J2771" s="4" t="s">
        <v>3092</v>
      </c>
      <c r="K2771" s="2">
        <v>0.222711846232414</v>
      </c>
      <c r="L2771" s="2">
        <v>-0.114680930972099</v>
      </c>
      <c r="M2771" s="2">
        <f t="shared" si="104"/>
        <v>3.0870089006274903</v>
      </c>
      <c r="N2771" s="2">
        <f t="shared" si="105"/>
        <v>-1.5895923842042643</v>
      </c>
      <c r="P2771" s="1">
        <v>69</v>
      </c>
    </row>
    <row r="2772" spans="1:16" x14ac:dyDescent="0.2">
      <c r="A2772" s="4" t="s">
        <v>7333</v>
      </c>
      <c r="B2772" s="4" t="s">
        <v>7333</v>
      </c>
      <c r="C2772" s="4">
        <v>1603</v>
      </c>
      <c r="D2772" s="4" t="s">
        <v>7645</v>
      </c>
      <c r="E2772" s="24"/>
      <c r="F2772" s="24"/>
      <c r="G2772" s="24"/>
      <c r="H2772" s="24"/>
      <c r="I2772" s="40" t="s">
        <v>2035</v>
      </c>
      <c r="J2772" s="4" t="s">
        <v>3092</v>
      </c>
      <c r="K2772" s="2">
        <v>0.22777876257896401</v>
      </c>
      <c r="L2772" s="2">
        <v>-0.11495665460825</v>
      </c>
      <c r="M2772" s="2">
        <f t="shared" si="104"/>
        <v>0</v>
      </c>
      <c r="N2772" s="2">
        <f t="shared" si="105"/>
        <v>0</v>
      </c>
      <c r="P2772" s="1">
        <v>69</v>
      </c>
    </row>
    <row r="2773" spans="1:16" x14ac:dyDescent="0.2">
      <c r="A2773" s="4" t="s">
        <v>5441</v>
      </c>
      <c r="B2773" s="4" t="s">
        <v>5441</v>
      </c>
      <c r="C2773" s="4">
        <v>1604</v>
      </c>
      <c r="D2773" s="4" t="s">
        <v>7646</v>
      </c>
      <c r="E2773" s="23">
        <v>0.85</v>
      </c>
      <c r="F2773" s="24"/>
      <c r="G2773" s="24"/>
      <c r="H2773" s="24"/>
      <c r="I2773" s="40" t="s">
        <v>2035</v>
      </c>
      <c r="J2773" s="4" t="s">
        <v>3090</v>
      </c>
      <c r="K2773" s="2">
        <v>0.23004741966724401</v>
      </c>
      <c r="L2773" s="2">
        <v>-0.11508010327816</v>
      </c>
      <c r="M2773" s="2">
        <f t="shared" si="104"/>
        <v>0.19554030671715741</v>
      </c>
      <c r="N2773" s="2">
        <f t="shared" si="105"/>
        <v>-9.7818087786435998E-2</v>
      </c>
      <c r="P2773" s="1">
        <v>69</v>
      </c>
    </row>
    <row r="2774" spans="1:16" x14ac:dyDescent="0.2">
      <c r="A2774" s="4" t="s">
        <v>5442</v>
      </c>
      <c r="B2774" s="4" t="s">
        <v>5442</v>
      </c>
      <c r="C2774" s="4">
        <v>1607</v>
      </c>
      <c r="D2774" s="4" t="s">
        <v>7647</v>
      </c>
      <c r="E2774" s="23">
        <v>0.749</v>
      </c>
      <c r="F2774" s="24"/>
      <c r="G2774" s="24"/>
      <c r="H2774" s="24"/>
      <c r="I2774" s="40" t="s">
        <v>2035</v>
      </c>
      <c r="J2774" s="4" t="s">
        <v>3092</v>
      </c>
      <c r="K2774" s="2">
        <v>0.223877623677254</v>
      </c>
      <c r="L2774" s="2">
        <v>-0.114352457225323</v>
      </c>
      <c r="M2774" s="2">
        <f t="shared" si="104"/>
        <v>0.16768434013426325</v>
      </c>
      <c r="N2774" s="2">
        <f t="shared" si="105"/>
        <v>-8.5649990461766926E-2</v>
      </c>
      <c r="P2774" s="1">
        <v>69</v>
      </c>
    </row>
    <row r="2775" spans="1:16" x14ac:dyDescent="0.2">
      <c r="A2775" s="4" t="s">
        <v>7287</v>
      </c>
      <c r="B2775" s="4" t="s">
        <v>5443</v>
      </c>
      <c r="C2775" s="4">
        <v>1608</v>
      </c>
      <c r="D2775" s="4" t="s">
        <v>7287</v>
      </c>
      <c r="E2775" s="23">
        <v>8.157</v>
      </c>
      <c r="F2775" s="24"/>
      <c r="G2775" s="24"/>
      <c r="H2775" s="24"/>
      <c r="I2775" s="40" t="s">
        <v>2035</v>
      </c>
      <c r="J2775" s="4" t="s">
        <v>2555</v>
      </c>
      <c r="K2775" s="2">
        <v>0.22496196627616899</v>
      </c>
      <c r="L2775" s="2">
        <v>-0.114046923816204</v>
      </c>
      <c r="M2775" s="2">
        <f t="shared" si="104"/>
        <v>1.8350147589147106</v>
      </c>
      <c r="N2775" s="2">
        <f t="shared" si="105"/>
        <v>-0.93028075756877604</v>
      </c>
      <c r="P2775" s="1">
        <v>69</v>
      </c>
    </row>
    <row r="2776" spans="1:16" x14ac:dyDescent="0.2">
      <c r="A2776" s="4" t="s">
        <v>5444</v>
      </c>
      <c r="B2776" s="4" t="s">
        <v>5444</v>
      </c>
      <c r="C2776" s="4">
        <v>1612</v>
      </c>
      <c r="D2776" s="4" t="s">
        <v>7648</v>
      </c>
      <c r="E2776" s="23">
        <v>9.4600000000000009</v>
      </c>
      <c r="F2776" s="24"/>
      <c r="G2776" s="24"/>
      <c r="H2776" s="24"/>
      <c r="I2776" s="40" t="s">
        <v>2035</v>
      </c>
      <c r="J2776" s="4" t="s">
        <v>2555</v>
      </c>
      <c r="K2776" s="2">
        <v>0.23306848108768499</v>
      </c>
      <c r="L2776" s="2">
        <v>-0.113523386418819</v>
      </c>
      <c r="M2776" s="2">
        <f t="shared" si="104"/>
        <v>2.2048278310895002</v>
      </c>
      <c r="N2776" s="2">
        <f t="shared" si="105"/>
        <v>-1.0739312355220278</v>
      </c>
      <c r="P2776" s="1">
        <v>138</v>
      </c>
    </row>
    <row r="2777" spans="1:16" x14ac:dyDescent="0.2">
      <c r="A2777" s="4" t="s">
        <v>5445</v>
      </c>
      <c r="B2777" s="4" t="s">
        <v>5445</v>
      </c>
      <c r="C2777" s="4">
        <v>1613</v>
      </c>
      <c r="D2777" s="4" t="s">
        <v>7649</v>
      </c>
      <c r="E2777" s="24"/>
      <c r="F2777" s="24"/>
      <c r="G2777" s="24"/>
      <c r="H2777" s="24"/>
      <c r="I2777" s="40" t="s">
        <v>2035</v>
      </c>
      <c r="J2777" s="4" t="s">
        <v>2555</v>
      </c>
      <c r="K2777" s="2">
        <v>0.22096832096576699</v>
      </c>
      <c r="L2777" s="2">
        <v>-0.112678572535515</v>
      </c>
      <c r="M2777" s="2">
        <f t="shared" si="104"/>
        <v>0</v>
      </c>
      <c r="N2777" s="2">
        <f t="shared" si="105"/>
        <v>0</v>
      </c>
      <c r="P2777" s="1">
        <v>138</v>
      </c>
    </row>
    <row r="2778" spans="1:16" x14ac:dyDescent="0.2">
      <c r="A2778" s="4" t="s">
        <v>5446</v>
      </c>
      <c r="B2778" s="4" t="s">
        <v>5446</v>
      </c>
      <c r="C2778" s="4">
        <v>1614</v>
      </c>
      <c r="D2778" s="4" t="s">
        <v>7650</v>
      </c>
      <c r="E2778" s="23">
        <v>28.946000000000002</v>
      </c>
      <c r="F2778" s="24"/>
      <c r="G2778" s="24"/>
      <c r="H2778" s="24"/>
      <c r="I2778" s="40" t="s">
        <v>2035</v>
      </c>
      <c r="J2778" s="4" t="s">
        <v>2555</v>
      </c>
      <c r="K2778" s="2">
        <v>0.227923288941383</v>
      </c>
      <c r="L2778" s="2">
        <v>-0.113212533295155</v>
      </c>
      <c r="M2778" s="2">
        <f t="shared" si="104"/>
        <v>6.5974675216972729</v>
      </c>
      <c r="N2778" s="2">
        <f t="shared" si="105"/>
        <v>-3.277049988761557</v>
      </c>
      <c r="P2778" s="1">
        <v>138</v>
      </c>
    </row>
    <row r="2779" spans="1:16" x14ac:dyDescent="0.2">
      <c r="A2779" s="4" t="s">
        <v>5446</v>
      </c>
      <c r="B2779" s="4" t="s">
        <v>5446</v>
      </c>
      <c r="C2779" s="4">
        <v>1615</v>
      </c>
      <c r="D2779" s="4" t="s">
        <v>7650</v>
      </c>
      <c r="E2779" s="23">
        <v>9.7530000000000001</v>
      </c>
      <c r="F2779" s="24"/>
      <c r="G2779" s="24"/>
      <c r="H2779" s="24"/>
      <c r="I2779" s="40" t="s">
        <v>2035</v>
      </c>
      <c r="J2779" s="4" t="s">
        <v>2555</v>
      </c>
      <c r="K2779" s="2">
        <v>0.227025121450424</v>
      </c>
      <c r="L2779" s="2">
        <v>-0.11346560716629001</v>
      </c>
      <c r="M2779" s="2">
        <f t="shared" si="104"/>
        <v>2.2141760095059855</v>
      </c>
      <c r="N2779" s="2">
        <f t="shared" si="105"/>
        <v>-1.1066300666928264</v>
      </c>
      <c r="P2779" s="1">
        <v>69</v>
      </c>
    </row>
    <row r="2780" spans="1:16" x14ac:dyDescent="0.2">
      <c r="A2780" s="4" t="s">
        <v>5447</v>
      </c>
      <c r="B2780" s="4" t="s">
        <v>5447</v>
      </c>
      <c r="C2780" s="4">
        <v>1616</v>
      </c>
      <c r="D2780" s="4" t="s">
        <v>7651</v>
      </c>
      <c r="E2780" s="24"/>
      <c r="F2780" s="24"/>
      <c r="G2780" s="24"/>
      <c r="H2780" s="24"/>
      <c r="I2780" s="40" t="s">
        <v>2035</v>
      </c>
      <c r="J2780" s="4" t="s">
        <v>2555</v>
      </c>
      <c r="K2780" s="2">
        <v>0.24149432778358501</v>
      </c>
      <c r="L2780" s="2">
        <v>-0.114032447338104</v>
      </c>
      <c r="M2780" s="2">
        <f t="shared" si="104"/>
        <v>0</v>
      </c>
      <c r="N2780" s="2">
        <f t="shared" si="105"/>
        <v>0</v>
      </c>
      <c r="P2780" s="1">
        <v>138</v>
      </c>
    </row>
    <row r="2781" spans="1:16" x14ac:dyDescent="0.2">
      <c r="A2781" s="4" t="s">
        <v>5448</v>
      </c>
      <c r="B2781" s="4" t="s">
        <v>5448</v>
      </c>
      <c r="C2781" s="4">
        <v>1617</v>
      </c>
      <c r="D2781" s="4" t="s">
        <v>7652</v>
      </c>
      <c r="E2781" s="23">
        <v>5.4240000000000004</v>
      </c>
      <c r="F2781" s="24"/>
      <c r="G2781" s="24"/>
      <c r="H2781" s="24"/>
      <c r="I2781" s="40" t="s">
        <v>2035</v>
      </c>
      <c r="J2781" s="4" t="s">
        <v>2555</v>
      </c>
      <c r="K2781" s="2">
        <v>0.24149432778358501</v>
      </c>
      <c r="L2781" s="2">
        <v>-0.114032447338104</v>
      </c>
      <c r="M2781" s="2">
        <f t="shared" si="104"/>
        <v>1.3098652338981651</v>
      </c>
      <c r="N2781" s="2">
        <f t="shared" si="105"/>
        <v>-0.61851199436187609</v>
      </c>
      <c r="P2781" s="1">
        <v>138</v>
      </c>
    </row>
    <row r="2782" spans="1:16" x14ac:dyDescent="0.2">
      <c r="A2782" s="4" t="s">
        <v>3268</v>
      </c>
      <c r="B2782" s="4" t="s">
        <v>3268</v>
      </c>
      <c r="C2782" s="4">
        <v>1618</v>
      </c>
      <c r="D2782" s="4" t="s">
        <v>3268</v>
      </c>
      <c r="E2782" s="23">
        <v>1.4019999999999999</v>
      </c>
      <c r="F2782" s="24"/>
      <c r="G2782" s="24"/>
      <c r="H2782" s="24"/>
      <c r="I2782" s="40" t="s">
        <v>2035</v>
      </c>
      <c r="J2782" s="4" t="s">
        <v>2555</v>
      </c>
      <c r="K2782" s="2">
        <v>0.219895198941231</v>
      </c>
      <c r="L2782" s="2">
        <v>-0.112605310976505</v>
      </c>
      <c r="M2782" s="2">
        <f t="shared" si="104"/>
        <v>0.30829306891560582</v>
      </c>
      <c r="N2782" s="2">
        <f t="shared" si="105"/>
        <v>-0.15787264598906001</v>
      </c>
      <c r="P2782" s="1">
        <v>138</v>
      </c>
    </row>
    <row r="2783" spans="1:16" x14ac:dyDescent="0.2">
      <c r="A2783" s="4" t="s">
        <v>5449</v>
      </c>
      <c r="B2783" s="4" t="s">
        <v>5449</v>
      </c>
      <c r="C2783" s="4">
        <v>1619</v>
      </c>
      <c r="D2783" s="4" t="s">
        <v>7653</v>
      </c>
      <c r="E2783" s="23">
        <v>1.3640000000000001</v>
      </c>
      <c r="F2783" s="24"/>
      <c r="G2783" s="24"/>
      <c r="H2783" s="24"/>
      <c r="I2783" s="40" t="s">
        <v>2035</v>
      </c>
      <c r="J2783" s="4" t="s">
        <v>2551</v>
      </c>
      <c r="K2783" s="2">
        <v>0.18932159245014199</v>
      </c>
      <c r="L2783" s="2">
        <v>-0.11051821708679201</v>
      </c>
      <c r="M2783" s="2">
        <f t="shared" si="104"/>
        <v>0.2582346521019937</v>
      </c>
      <c r="N2783" s="2">
        <f t="shared" si="105"/>
        <v>-0.15074684810638431</v>
      </c>
      <c r="P2783" s="1">
        <v>138</v>
      </c>
    </row>
    <row r="2784" spans="1:16" x14ac:dyDescent="0.2">
      <c r="A2784" s="4" t="s">
        <v>5450</v>
      </c>
      <c r="B2784" s="4" t="s">
        <v>5450</v>
      </c>
      <c r="C2784" s="4">
        <v>1622</v>
      </c>
      <c r="D2784" s="4" t="s">
        <v>2551</v>
      </c>
      <c r="E2784" s="23">
        <v>14.451000000000001</v>
      </c>
      <c r="F2784" s="24"/>
      <c r="G2784" s="24"/>
      <c r="H2784" s="24"/>
      <c r="I2784" s="40" t="s">
        <v>2035</v>
      </c>
      <c r="J2784" s="4" t="s">
        <v>2551</v>
      </c>
      <c r="K2784" s="2">
        <v>0.186540156602859</v>
      </c>
      <c r="L2784" s="2">
        <v>-0.109628833830357</v>
      </c>
      <c r="M2784" s="2">
        <f t="shared" si="104"/>
        <v>2.6956918030679153</v>
      </c>
      <c r="N2784" s="2">
        <f t="shared" si="105"/>
        <v>-1.584246277682489</v>
      </c>
      <c r="P2784" s="1">
        <v>69</v>
      </c>
    </row>
    <row r="2785" spans="1:16" x14ac:dyDescent="0.2">
      <c r="A2785" s="4" t="s">
        <v>5451</v>
      </c>
      <c r="B2785" s="4" t="s">
        <v>5451</v>
      </c>
      <c r="C2785" s="4">
        <v>1623</v>
      </c>
      <c r="D2785" s="4" t="s">
        <v>7654</v>
      </c>
      <c r="E2785" s="23">
        <v>1.27</v>
      </c>
      <c r="F2785" s="24"/>
      <c r="G2785" s="24"/>
      <c r="H2785" s="24"/>
      <c r="I2785" s="40" t="s">
        <v>2035</v>
      </c>
      <c r="J2785" s="4" t="s">
        <v>2551</v>
      </c>
      <c r="K2785" s="2">
        <v>0.186540156602859</v>
      </c>
      <c r="L2785" s="2">
        <v>-0.109628833830357</v>
      </c>
      <c r="M2785" s="2">
        <f t="shared" si="104"/>
        <v>0.23690599888563094</v>
      </c>
      <c r="N2785" s="2">
        <f t="shared" si="105"/>
        <v>-0.13922861896455338</v>
      </c>
      <c r="P2785" s="1">
        <v>69</v>
      </c>
    </row>
    <row r="2786" spans="1:16" x14ac:dyDescent="0.2">
      <c r="A2786" s="4" t="s">
        <v>5452</v>
      </c>
      <c r="B2786" s="4" t="s">
        <v>5452</v>
      </c>
      <c r="C2786" s="4">
        <v>1624</v>
      </c>
      <c r="D2786" s="4" t="s">
        <v>7253</v>
      </c>
      <c r="E2786" s="24"/>
      <c r="F2786" s="24"/>
      <c r="G2786" s="24"/>
      <c r="H2786" s="24"/>
      <c r="I2786" s="40" t="s">
        <v>2035</v>
      </c>
      <c r="J2786" s="4" t="s">
        <v>2551</v>
      </c>
      <c r="K2786" s="2">
        <v>0.177721828222275</v>
      </c>
      <c r="L2786" s="2">
        <v>-0.10972636193037</v>
      </c>
      <c r="M2786" s="2">
        <f t="shared" si="104"/>
        <v>0</v>
      </c>
      <c r="N2786" s="2">
        <f t="shared" si="105"/>
        <v>0</v>
      </c>
      <c r="P2786" s="1">
        <v>138</v>
      </c>
    </row>
    <row r="2787" spans="1:16" x14ac:dyDescent="0.2">
      <c r="A2787" s="4" t="s">
        <v>5452</v>
      </c>
      <c r="B2787" s="4" t="s">
        <v>5452</v>
      </c>
      <c r="C2787" s="4">
        <v>1625</v>
      </c>
      <c r="D2787" s="4" t="s">
        <v>7655</v>
      </c>
      <c r="E2787" s="23">
        <v>5.7869999999999999</v>
      </c>
      <c r="F2787" s="24"/>
      <c r="G2787" s="24"/>
      <c r="H2787" s="24"/>
      <c r="I2787" s="40" t="s">
        <v>2035</v>
      </c>
      <c r="J2787" s="4" t="s">
        <v>2551</v>
      </c>
      <c r="K2787" s="2">
        <v>0.186540156602859</v>
      </c>
      <c r="L2787" s="2">
        <v>-0.109628833830357</v>
      </c>
      <c r="M2787" s="2">
        <f t="shared" si="104"/>
        <v>1.079507886260745</v>
      </c>
      <c r="N2787" s="2">
        <f t="shared" si="105"/>
        <v>-0.63442206137627599</v>
      </c>
      <c r="P2787" s="1">
        <v>69</v>
      </c>
    </row>
    <row r="2788" spans="1:16" x14ac:dyDescent="0.2">
      <c r="A2788" s="4" t="s">
        <v>5452</v>
      </c>
      <c r="B2788" s="4" t="s">
        <v>5452</v>
      </c>
      <c r="C2788" s="4">
        <v>1626</v>
      </c>
      <c r="D2788" s="4" t="s">
        <v>7656</v>
      </c>
      <c r="E2788" s="24"/>
      <c r="F2788" s="24"/>
      <c r="G2788" s="24"/>
      <c r="H2788" s="24"/>
      <c r="I2788" s="40" t="s">
        <v>2035</v>
      </c>
      <c r="J2788" s="4" t="s">
        <v>2551</v>
      </c>
      <c r="K2788" s="2">
        <v>0.177721828222275</v>
      </c>
      <c r="L2788" s="2">
        <v>-0.10972636193037</v>
      </c>
      <c r="M2788" s="2">
        <f t="shared" si="104"/>
        <v>0</v>
      </c>
      <c r="N2788" s="2">
        <f t="shared" si="105"/>
        <v>0</v>
      </c>
      <c r="P2788" s="1">
        <v>69</v>
      </c>
    </row>
    <row r="2789" spans="1:16" x14ac:dyDescent="0.2">
      <c r="A2789" s="4" t="s">
        <v>5453</v>
      </c>
      <c r="B2789" s="4" t="s">
        <v>5453</v>
      </c>
      <c r="C2789" s="4">
        <v>1627</v>
      </c>
      <c r="D2789" s="4" t="s">
        <v>7657</v>
      </c>
      <c r="E2789" s="23">
        <v>1.946</v>
      </c>
      <c r="F2789" s="24"/>
      <c r="G2789" s="24"/>
      <c r="H2789" s="24"/>
      <c r="I2789" s="40" t="s">
        <v>2035</v>
      </c>
      <c r="J2789" s="4" t="s">
        <v>2551</v>
      </c>
      <c r="K2789" s="2">
        <v>0.177721828222275</v>
      </c>
      <c r="L2789" s="2">
        <v>-0.10972636193037</v>
      </c>
      <c r="M2789" s="2">
        <f t="shared" si="104"/>
        <v>0.34584667772054717</v>
      </c>
      <c r="N2789" s="2">
        <f t="shared" si="105"/>
        <v>-0.2135275003165</v>
      </c>
      <c r="P2789" s="1">
        <v>69</v>
      </c>
    </row>
    <row r="2790" spans="1:16" x14ac:dyDescent="0.2">
      <c r="A2790" s="4" t="s">
        <v>5454</v>
      </c>
      <c r="B2790" s="4" t="s">
        <v>5454</v>
      </c>
      <c r="C2790" s="4">
        <v>1628</v>
      </c>
      <c r="D2790" s="4" t="s">
        <v>7658</v>
      </c>
      <c r="E2790" s="23">
        <v>6.399</v>
      </c>
      <c r="F2790" s="24"/>
      <c r="G2790" s="24"/>
      <c r="H2790" s="24"/>
      <c r="I2790" s="40" t="s">
        <v>2035</v>
      </c>
      <c r="J2790" s="4" t="s">
        <v>2551</v>
      </c>
      <c r="K2790" s="2">
        <v>0.177721828222275</v>
      </c>
      <c r="L2790" s="2">
        <v>-0.10972636193037</v>
      </c>
      <c r="M2790" s="2">
        <f t="shared" si="104"/>
        <v>1.1372419787943377</v>
      </c>
      <c r="N2790" s="2">
        <f t="shared" si="105"/>
        <v>-0.70213898999243762</v>
      </c>
      <c r="P2790" s="1">
        <v>69</v>
      </c>
    </row>
    <row r="2791" spans="1:16" x14ac:dyDescent="0.2">
      <c r="A2791" s="4" t="s">
        <v>5455</v>
      </c>
      <c r="B2791" s="4" t="s">
        <v>5455</v>
      </c>
      <c r="C2791" s="4">
        <v>1630</v>
      </c>
      <c r="D2791" s="4" t="s">
        <v>7282</v>
      </c>
      <c r="E2791" s="23">
        <v>4.28</v>
      </c>
      <c r="F2791" s="24"/>
      <c r="G2791" s="24"/>
      <c r="H2791" s="24"/>
      <c r="I2791" s="40" t="s">
        <v>2035</v>
      </c>
      <c r="J2791" s="4" t="s">
        <v>2551</v>
      </c>
      <c r="K2791" s="2">
        <v>0.186540156602859</v>
      </c>
      <c r="L2791" s="2">
        <v>-0.109628833830357</v>
      </c>
      <c r="M2791" s="2">
        <f t="shared" si="104"/>
        <v>0.7983918702602365</v>
      </c>
      <c r="N2791" s="2">
        <f t="shared" si="105"/>
        <v>-0.46921140879392798</v>
      </c>
      <c r="P2791" s="1">
        <v>69.599998474121094</v>
      </c>
    </row>
    <row r="2792" spans="1:16" x14ac:dyDescent="0.2">
      <c r="A2792" s="4" t="s">
        <v>5456</v>
      </c>
      <c r="B2792" s="4" t="s">
        <v>5456</v>
      </c>
      <c r="C2792" s="4">
        <v>1631</v>
      </c>
      <c r="D2792" s="4" t="s">
        <v>7659</v>
      </c>
      <c r="E2792" s="24"/>
      <c r="F2792" s="24"/>
      <c r="G2792" s="24"/>
      <c r="H2792" s="24"/>
      <c r="I2792" s="40" t="s">
        <v>2035</v>
      </c>
      <c r="J2792" s="4" t="s">
        <v>2549</v>
      </c>
      <c r="K2792" s="2">
        <v>0.186540156602859</v>
      </c>
      <c r="L2792" s="2">
        <v>-0.109628833830357</v>
      </c>
      <c r="M2792" s="2">
        <f t="shared" si="104"/>
        <v>0</v>
      </c>
      <c r="N2792" s="2">
        <f t="shared" si="105"/>
        <v>0</v>
      </c>
      <c r="P2792" s="1">
        <v>69.599998474121094</v>
      </c>
    </row>
    <row r="2793" spans="1:16" x14ac:dyDescent="0.2">
      <c r="A2793" s="4" t="s">
        <v>5457</v>
      </c>
      <c r="B2793" s="4" t="s">
        <v>5457</v>
      </c>
      <c r="C2793" s="4">
        <v>1632</v>
      </c>
      <c r="D2793" s="4" t="s">
        <v>7660</v>
      </c>
      <c r="E2793" s="23"/>
      <c r="F2793" s="24"/>
      <c r="G2793" s="24"/>
      <c r="H2793" s="24"/>
      <c r="I2793" s="40" t="s">
        <v>2035</v>
      </c>
      <c r="J2793" s="4" t="s">
        <v>2549</v>
      </c>
      <c r="K2793" s="2">
        <v>0.186540156602859</v>
      </c>
      <c r="L2793" s="2">
        <v>-0.109628833830357</v>
      </c>
      <c r="M2793" s="2">
        <f t="shared" si="104"/>
        <v>0</v>
      </c>
      <c r="N2793" s="2">
        <f t="shared" si="105"/>
        <v>0</v>
      </c>
      <c r="P2793" s="1">
        <v>69.599998474121094</v>
      </c>
    </row>
    <row r="2794" spans="1:16" x14ac:dyDescent="0.2">
      <c r="C2794" s="4">
        <v>6000</v>
      </c>
      <c r="D2794" s="4" t="s">
        <v>7661</v>
      </c>
      <c r="E2794" s="24"/>
      <c r="F2794" s="24"/>
      <c r="G2794" s="24"/>
      <c r="H2794" s="24"/>
      <c r="I2794" s="40" t="s">
        <v>2035</v>
      </c>
      <c r="J2794" s="4" t="s">
        <v>690</v>
      </c>
      <c r="K2794" s="2">
        <v>0.25386649370193498</v>
      </c>
      <c r="L2794" s="2">
        <v>-0.105070255696774</v>
      </c>
      <c r="M2794" s="2">
        <f t="shared" si="104"/>
        <v>0</v>
      </c>
      <c r="N2794" s="2">
        <f t="shared" si="105"/>
        <v>0</v>
      </c>
      <c r="P2794" s="1">
        <v>69</v>
      </c>
    </row>
    <row r="2795" spans="1:16" x14ac:dyDescent="0.2">
      <c r="A2795" s="4" t="s">
        <v>5458</v>
      </c>
      <c r="B2795" s="4" t="s">
        <v>5458</v>
      </c>
      <c r="C2795" s="4">
        <v>6001</v>
      </c>
      <c r="D2795" s="4" t="s">
        <v>7662</v>
      </c>
      <c r="E2795" s="24"/>
      <c r="F2795" s="24"/>
      <c r="G2795" s="24"/>
      <c r="H2795" s="24"/>
      <c r="I2795" s="40" t="s">
        <v>2035</v>
      </c>
      <c r="J2795" s="4" t="s">
        <v>691</v>
      </c>
      <c r="K2795" s="2">
        <v>0.23854918777942699</v>
      </c>
      <c r="L2795" s="2">
        <v>-9.9961854517459994E-2</v>
      </c>
      <c r="M2795" s="2">
        <f t="shared" si="104"/>
        <v>0</v>
      </c>
      <c r="N2795" s="2">
        <f t="shared" si="105"/>
        <v>0</v>
      </c>
      <c r="P2795" s="1">
        <v>69</v>
      </c>
    </row>
    <row r="2796" spans="1:16" x14ac:dyDescent="0.2">
      <c r="A2796" s="4" t="s">
        <v>5459</v>
      </c>
      <c r="B2796" s="4" t="s">
        <v>5459</v>
      </c>
      <c r="C2796" s="4">
        <v>6002</v>
      </c>
      <c r="D2796" s="4" t="s">
        <v>7663</v>
      </c>
      <c r="E2796" s="24"/>
      <c r="F2796" s="24"/>
      <c r="G2796" s="24"/>
      <c r="H2796" s="24"/>
      <c r="I2796" s="40" t="s">
        <v>2035</v>
      </c>
      <c r="J2796" s="4" t="s">
        <v>692</v>
      </c>
      <c r="K2796" s="2">
        <v>0.27157717943191501</v>
      </c>
      <c r="L2796" s="2">
        <v>-0.106717646121979</v>
      </c>
      <c r="M2796" s="2">
        <f t="shared" si="104"/>
        <v>0</v>
      </c>
      <c r="N2796" s="2">
        <f t="shared" si="105"/>
        <v>0</v>
      </c>
      <c r="P2796" s="1">
        <v>69</v>
      </c>
    </row>
    <row r="2797" spans="1:16" x14ac:dyDescent="0.2">
      <c r="C2797" s="4">
        <v>6003</v>
      </c>
      <c r="D2797" s="4" t="s">
        <v>7664</v>
      </c>
      <c r="E2797" s="24"/>
      <c r="F2797" s="24"/>
      <c r="G2797" s="24"/>
      <c r="H2797" s="24"/>
      <c r="I2797" s="40" t="s">
        <v>2035</v>
      </c>
      <c r="J2797" s="4" t="s">
        <v>693</v>
      </c>
      <c r="K2797" s="2">
        <v>0.23695065081119501</v>
      </c>
      <c r="L2797" s="2">
        <v>-9.8532006144523995E-2</v>
      </c>
      <c r="M2797" s="2">
        <f t="shared" si="104"/>
        <v>0</v>
      </c>
      <c r="N2797" s="2">
        <f t="shared" si="105"/>
        <v>0</v>
      </c>
      <c r="P2797" s="1">
        <v>69</v>
      </c>
    </row>
    <row r="2798" spans="1:16" x14ac:dyDescent="0.2">
      <c r="C2798" s="4">
        <v>6004</v>
      </c>
      <c r="D2798" s="4" t="s">
        <v>7665</v>
      </c>
      <c r="E2798" s="24"/>
      <c r="F2798" s="24"/>
      <c r="G2798" s="24"/>
      <c r="H2798" s="24"/>
      <c r="I2798" s="40" t="s">
        <v>2035</v>
      </c>
      <c r="J2798" s="4" t="s">
        <v>694</v>
      </c>
      <c r="K2798" s="2">
        <v>0.23685206472873699</v>
      </c>
      <c r="L2798" s="2">
        <v>-0.102390974760056</v>
      </c>
      <c r="M2798" s="2">
        <f t="shared" si="104"/>
        <v>0</v>
      </c>
      <c r="N2798" s="2">
        <f t="shared" si="105"/>
        <v>0</v>
      </c>
      <c r="P2798" s="1">
        <v>69</v>
      </c>
    </row>
    <row r="2799" spans="1:16" x14ac:dyDescent="0.2">
      <c r="A2799" s="4" t="s">
        <v>5460</v>
      </c>
      <c r="B2799" s="4" t="s">
        <v>5460</v>
      </c>
      <c r="C2799" s="4">
        <v>6005</v>
      </c>
      <c r="D2799" s="4" t="s">
        <v>7666</v>
      </c>
      <c r="E2799" s="24"/>
      <c r="F2799" s="24"/>
      <c r="G2799" s="24"/>
      <c r="H2799" s="24"/>
      <c r="I2799" s="40" t="s">
        <v>2035</v>
      </c>
      <c r="J2799" s="4" t="s">
        <v>2757</v>
      </c>
      <c r="K2799" s="2">
        <v>0.26293742656707803</v>
      </c>
      <c r="L2799" s="2">
        <v>-0.111807338893414</v>
      </c>
      <c r="M2799" s="2">
        <f t="shared" si="104"/>
        <v>0</v>
      </c>
      <c r="N2799" s="2">
        <f t="shared" si="105"/>
        <v>0</v>
      </c>
      <c r="P2799" s="1">
        <v>69</v>
      </c>
    </row>
    <row r="2800" spans="1:16" x14ac:dyDescent="0.2">
      <c r="A2800" s="4" t="s">
        <v>5461</v>
      </c>
      <c r="B2800" s="4" t="s">
        <v>5461</v>
      </c>
      <c r="C2800" s="4">
        <v>6014</v>
      </c>
      <c r="D2800" s="4" t="s">
        <v>7667</v>
      </c>
      <c r="E2800" s="24"/>
      <c r="F2800" s="24"/>
      <c r="G2800" s="24"/>
      <c r="H2800" s="24"/>
      <c r="I2800" s="40" t="s">
        <v>2035</v>
      </c>
      <c r="J2800" s="4" t="s">
        <v>3228</v>
      </c>
      <c r="K2800" s="2">
        <v>0.25491848587989802</v>
      </c>
      <c r="L2800" s="2">
        <v>-0.102474242448807</v>
      </c>
      <c r="M2800" s="2">
        <f t="shared" si="104"/>
        <v>0</v>
      </c>
      <c r="N2800" s="2">
        <f t="shared" si="105"/>
        <v>0</v>
      </c>
      <c r="P2800" s="1">
        <v>138</v>
      </c>
    </row>
    <row r="2801" spans="1:16" x14ac:dyDescent="0.2">
      <c r="A2801" s="4" t="s">
        <v>5461</v>
      </c>
      <c r="B2801" s="4" t="s">
        <v>5461</v>
      </c>
      <c r="C2801" s="4">
        <v>6015</v>
      </c>
      <c r="D2801" s="4" t="s">
        <v>7668</v>
      </c>
      <c r="E2801" s="24"/>
      <c r="F2801" s="24"/>
      <c r="G2801" s="24"/>
      <c r="H2801" s="24"/>
      <c r="I2801" s="40" t="s">
        <v>2035</v>
      </c>
      <c r="J2801" s="4" t="s">
        <v>3228</v>
      </c>
      <c r="K2801" s="2">
        <v>0.25491848587989802</v>
      </c>
      <c r="L2801" s="2">
        <v>-0.102474242448807</v>
      </c>
      <c r="M2801" s="2">
        <f t="shared" si="104"/>
        <v>0</v>
      </c>
      <c r="N2801" s="2">
        <f t="shared" si="105"/>
        <v>0</v>
      </c>
      <c r="P2801" s="1">
        <v>138</v>
      </c>
    </row>
    <row r="2802" spans="1:16" x14ac:dyDescent="0.2">
      <c r="A2802" s="4" t="s">
        <v>5461</v>
      </c>
      <c r="B2802" s="4" t="s">
        <v>5461</v>
      </c>
      <c r="C2802" s="4">
        <v>6016</v>
      </c>
      <c r="D2802" s="4" t="s">
        <v>7669</v>
      </c>
      <c r="E2802" s="24"/>
      <c r="F2802" s="24"/>
      <c r="G2802" s="23">
        <v>11</v>
      </c>
      <c r="H2802" s="23">
        <v>75</v>
      </c>
      <c r="I2802" s="40" t="s">
        <v>2035</v>
      </c>
      <c r="J2802" s="4" t="s">
        <v>3228</v>
      </c>
      <c r="K2802" s="2">
        <v>0.25491848587989802</v>
      </c>
      <c r="L2802" s="2">
        <v>-0.102474242448807</v>
      </c>
      <c r="M2802" s="2">
        <f t="shared" si="104"/>
        <v>19.118886440992352</v>
      </c>
      <c r="N2802" s="2">
        <f t="shared" si="105"/>
        <v>-7.685568183660525</v>
      </c>
      <c r="P2802" s="1">
        <v>34.5</v>
      </c>
    </row>
    <row r="2803" spans="1:16" x14ac:dyDescent="0.2">
      <c r="C2803" s="4">
        <v>6017</v>
      </c>
      <c r="D2803" s="4" t="s">
        <v>7670</v>
      </c>
      <c r="E2803" s="24"/>
      <c r="F2803" s="24"/>
      <c r="G2803" s="23">
        <v>4.0999999046325684</v>
      </c>
      <c r="H2803" s="23">
        <v>125</v>
      </c>
      <c r="I2803" s="40" t="s">
        <v>2035</v>
      </c>
      <c r="J2803" s="4" t="s">
        <v>3231</v>
      </c>
      <c r="K2803" s="2">
        <v>0.25895312428474399</v>
      </c>
      <c r="L2803" s="2">
        <v>-0.10337329655885701</v>
      </c>
      <c r="M2803" s="2">
        <f t="shared" si="104"/>
        <v>32.369140535592997</v>
      </c>
      <c r="N2803" s="2">
        <f t="shared" si="105"/>
        <v>-12.921662069857126</v>
      </c>
      <c r="P2803" s="1">
        <v>34.5</v>
      </c>
    </row>
    <row r="2804" spans="1:16" x14ac:dyDescent="0.2">
      <c r="C2804" s="4">
        <v>6018</v>
      </c>
      <c r="D2804" s="4" t="s">
        <v>7671</v>
      </c>
      <c r="E2804" s="24"/>
      <c r="F2804" s="24"/>
      <c r="G2804" s="24"/>
      <c r="H2804" s="24"/>
      <c r="I2804" s="40" t="s">
        <v>2035</v>
      </c>
      <c r="J2804" s="4" t="s">
        <v>3231</v>
      </c>
      <c r="K2804" s="2">
        <v>0.25895312428474399</v>
      </c>
      <c r="L2804" s="2">
        <v>-0.10337329655885701</v>
      </c>
      <c r="M2804" s="2">
        <f t="shared" si="104"/>
        <v>0</v>
      </c>
      <c r="N2804" s="2">
        <f t="shared" si="105"/>
        <v>0</v>
      </c>
      <c r="P2804" s="1">
        <v>138</v>
      </c>
    </row>
    <row r="2805" spans="1:16" x14ac:dyDescent="0.2">
      <c r="C2805" s="4">
        <v>6019</v>
      </c>
      <c r="D2805" s="4" t="s">
        <v>7672</v>
      </c>
      <c r="E2805" s="24"/>
      <c r="F2805" s="24"/>
      <c r="G2805" s="24"/>
      <c r="H2805" s="24"/>
      <c r="I2805" s="40" t="s">
        <v>2035</v>
      </c>
      <c r="J2805" s="4" t="s">
        <v>3231</v>
      </c>
      <c r="K2805" s="2">
        <v>0.25895312428474399</v>
      </c>
      <c r="L2805" s="2">
        <v>-0.10337329655885701</v>
      </c>
      <c r="M2805" s="2">
        <f t="shared" si="104"/>
        <v>0</v>
      </c>
      <c r="N2805" s="2">
        <f t="shared" si="105"/>
        <v>0</v>
      </c>
      <c r="P2805" s="1">
        <v>138</v>
      </c>
    </row>
    <row r="2806" spans="1:16" x14ac:dyDescent="0.2">
      <c r="C2806" s="4">
        <v>6022</v>
      </c>
      <c r="D2806" s="4" t="s">
        <v>7673</v>
      </c>
      <c r="E2806" s="24"/>
      <c r="F2806" s="24"/>
      <c r="G2806" s="24"/>
      <c r="H2806" s="24"/>
      <c r="I2806" s="40" t="s">
        <v>2035</v>
      </c>
      <c r="J2806" s="4" t="s">
        <v>3231</v>
      </c>
      <c r="K2806" s="2">
        <v>0.25790610909461997</v>
      </c>
      <c r="L2806" s="2">
        <v>-0.103080682456493</v>
      </c>
      <c r="M2806" s="2">
        <f t="shared" si="104"/>
        <v>0</v>
      </c>
      <c r="N2806" s="2">
        <f t="shared" si="105"/>
        <v>0</v>
      </c>
      <c r="P2806" s="1">
        <v>138</v>
      </c>
    </row>
    <row r="2807" spans="1:16" x14ac:dyDescent="0.2">
      <c r="A2807" s="4" t="s">
        <v>5462</v>
      </c>
      <c r="B2807" s="4" t="s">
        <v>5462</v>
      </c>
      <c r="C2807" s="4">
        <v>6024</v>
      </c>
      <c r="D2807" s="4" t="s">
        <v>7674</v>
      </c>
      <c r="E2807" s="24"/>
      <c r="F2807" s="24"/>
      <c r="G2807" s="24"/>
      <c r="H2807" s="24"/>
      <c r="I2807" s="40" t="s">
        <v>2035</v>
      </c>
      <c r="J2807" s="4" t="s">
        <v>698</v>
      </c>
      <c r="K2807" s="2">
        <v>0.26614066958427401</v>
      </c>
      <c r="L2807" s="2">
        <v>-0.112073674798012</v>
      </c>
      <c r="M2807" s="2">
        <f t="shared" si="104"/>
        <v>0</v>
      </c>
      <c r="N2807" s="2">
        <f t="shared" si="105"/>
        <v>0</v>
      </c>
      <c r="P2807" s="1">
        <v>69</v>
      </c>
    </row>
    <row r="2808" spans="1:16" x14ac:dyDescent="0.2">
      <c r="A2808" s="4" t="s">
        <v>5463</v>
      </c>
      <c r="B2808" s="4" t="s">
        <v>5463</v>
      </c>
      <c r="C2808" s="4">
        <v>6028</v>
      </c>
      <c r="D2808" s="4" t="s">
        <v>7675</v>
      </c>
      <c r="E2808" s="24"/>
      <c r="F2808" s="24"/>
      <c r="G2808" s="24"/>
      <c r="H2808" s="24"/>
      <c r="I2808" s="40" t="s">
        <v>2035</v>
      </c>
      <c r="J2808" s="4" t="s">
        <v>2743</v>
      </c>
      <c r="K2808" s="2">
        <v>0.258980423212051</v>
      </c>
      <c r="L2808" s="2">
        <v>-0.112551525235176</v>
      </c>
      <c r="M2808" s="2">
        <f t="shared" si="104"/>
        <v>0</v>
      </c>
      <c r="N2808" s="2">
        <f t="shared" si="105"/>
        <v>0</v>
      </c>
      <c r="P2808" s="1">
        <v>69</v>
      </c>
    </row>
    <row r="2809" spans="1:16" x14ac:dyDescent="0.2">
      <c r="A2809" s="4" t="s">
        <v>5463</v>
      </c>
      <c r="B2809" s="4" t="s">
        <v>5463</v>
      </c>
      <c r="C2809" s="4">
        <v>6030</v>
      </c>
      <c r="D2809" s="4" t="s">
        <v>7676</v>
      </c>
      <c r="E2809" s="24"/>
      <c r="F2809" s="24"/>
      <c r="G2809" s="24"/>
      <c r="H2809" s="24"/>
      <c r="I2809" s="40" t="s">
        <v>2035</v>
      </c>
      <c r="J2809" s="4" t="s">
        <v>2743</v>
      </c>
      <c r="K2809" s="2">
        <v>0.25980815291404702</v>
      </c>
      <c r="L2809" s="2">
        <v>-0.112429253757</v>
      </c>
      <c r="M2809" s="2">
        <f t="shared" si="104"/>
        <v>0</v>
      </c>
      <c r="N2809" s="2">
        <f t="shared" si="105"/>
        <v>0</v>
      </c>
      <c r="P2809" s="1">
        <v>138</v>
      </c>
    </row>
    <row r="2810" spans="1:16" x14ac:dyDescent="0.2">
      <c r="A2810" s="4" t="s">
        <v>5464</v>
      </c>
      <c r="B2810" s="4" t="s">
        <v>5464</v>
      </c>
      <c r="C2810" s="4">
        <v>6031</v>
      </c>
      <c r="D2810" s="4" t="s">
        <v>7677</v>
      </c>
      <c r="E2810" s="23">
        <v>4.2670000000000003</v>
      </c>
      <c r="F2810" s="24"/>
      <c r="G2810" s="24"/>
      <c r="H2810" s="24"/>
      <c r="I2810" s="40" t="s">
        <v>2035</v>
      </c>
      <c r="J2810" s="4" t="s">
        <v>2743</v>
      </c>
      <c r="K2810" s="2">
        <v>0.25889784097671498</v>
      </c>
      <c r="L2810" s="2">
        <v>-0.112563714385033</v>
      </c>
      <c r="M2810" s="2">
        <f t="shared" si="104"/>
        <v>1.1047170874476429</v>
      </c>
      <c r="N2810" s="2">
        <f t="shared" si="105"/>
        <v>-0.48030936928093587</v>
      </c>
      <c r="P2810" s="1">
        <v>69</v>
      </c>
    </row>
    <row r="2811" spans="1:16" x14ac:dyDescent="0.2">
      <c r="A2811" s="4" t="s">
        <v>5465</v>
      </c>
      <c r="B2811" s="4" t="s">
        <v>5465</v>
      </c>
      <c r="C2811" s="4">
        <v>6032</v>
      </c>
      <c r="D2811" s="4" t="s">
        <v>7678</v>
      </c>
      <c r="E2811" s="23">
        <v>7.0209999999999999</v>
      </c>
      <c r="F2811" s="24"/>
      <c r="G2811" s="24"/>
      <c r="H2811" s="24"/>
      <c r="I2811" s="40" t="s">
        <v>2035</v>
      </c>
      <c r="J2811" s="4" t="s">
        <v>2743</v>
      </c>
      <c r="K2811" s="2">
        <v>0.258887648582458</v>
      </c>
      <c r="L2811" s="2">
        <v>-0.112565226852894</v>
      </c>
      <c r="M2811" s="2">
        <f t="shared" si="104"/>
        <v>1.8176501806974377</v>
      </c>
      <c r="N2811" s="2">
        <f t="shared" si="105"/>
        <v>-0.7903204577341687</v>
      </c>
      <c r="P2811" s="1">
        <v>69</v>
      </c>
    </row>
    <row r="2812" spans="1:16" x14ac:dyDescent="0.2">
      <c r="A2812" s="4" t="s">
        <v>5464</v>
      </c>
      <c r="B2812" s="4" t="s">
        <v>5464</v>
      </c>
      <c r="C2812" s="4">
        <v>6033</v>
      </c>
      <c r="D2812" s="4" t="s">
        <v>7679</v>
      </c>
      <c r="E2812" s="24"/>
      <c r="F2812" s="24"/>
      <c r="G2812" s="24"/>
      <c r="H2812" s="24"/>
      <c r="I2812" s="40" t="s">
        <v>2035</v>
      </c>
      <c r="J2812" s="4" t="s">
        <v>2743</v>
      </c>
      <c r="K2812" s="2">
        <v>0.25889784097671498</v>
      </c>
      <c r="L2812" s="2">
        <v>-0.112563714385033</v>
      </c>
      <c r="M2812" s="2">
        <f t="shared" si="104"/>
        <v>0</v>
      </c>
      <c r="N2812" s="2">
        <f t="shared" si="105"/>
        <v>0</v>
      </c>
      <c r="P2812" s="1">
        <v>69</v>
      </c>
    </row>
    <row r="2813" spans="1:16" x14ac:dyDescent="0.2">
      <c r="A2813" s="4" t="s">
        <v>5466</v>
      </c>
      <c r="B2813" s="4" t="s">
        <v>5466</v>
      </c>
      <c r="C2813" s="4">
        <v>6041</v>
      </c>
      <c r="D2813" s="4" t="s">
        <v>7680</v>
      </c>
      <c r="E2813" s="24"/>
      <c r="F2813" s="24"/>
      <c r="G2813" s="24"/>
      <c r="H2813" s="24"/>
      <c r="I2813" s="40" t="s">
        <v>2035</v>
      </c>
      <c r="J2813" s="4" t="s">
        <v>699</v>
      </c>
      <c r="K2813" s="2">
        <v>0.26614066958427401</v>
      </c>
      <c r="L2813" s="2">
        <v>-0.112073674798012</v>
      </c>
      <c r="M2813" s="2">
        <f t="shared" si="104"/>
        <v>0</v>
      </c>
      <c r="N2813" s="2">
        <f t="shared" si="105"/>
        <v>0</v>
      </c>
      <c r="P2813" s="1">
        <v>69</v>
      </c>
    </row>
    <row r="2814" spans="1:16" x14ac:dyDescent="0.2">
      <c r="A2814" s="4" t="s">
        <v>5466</v>
      </c>
      <c r="B2814" s="4" t="s">
        <v>5466</v>
      </c>
      <c r="C2814" s="4">
        <v>6042</v>
      </c>
      <c r="D2814" s="4" t="s">
        <v>7681</v>
      </c>
      <c r="E2814" s="23">
        <v>1.179</v>
      </c>
      <c r="F2814" s="24"/>
      <c r="G2814" s="24"/>
      <c r="H2814" s="24"/>
      <c r="I2814" s="40" t="s">
        <v>2035</v>
      </c>
      <c r="J2814" s="4" t="s">
        <v>699</v>
      </c>
      <c r="K2814" s="2">
        <v>0.26614066958427401</v>
      </c>
      <c r="L2814" s="2">
        <v>-0.112073674798012</v>
      </c>
      <c r="M2814" s="2">
        <f t="shared" si="104"/>
        <v>0.31377984943985909</v>
      </c>
      <c r="N2814" s="2">
        <f t="shared" si="105"/>
        <v>-0.13213486258685617</v>
      </c>
      <c r="P2814" s="1">
        <v>69</v>
      </c>
    </row>
    <row r="2815" spans="1:16" x14ac:dyDescent="0.2">
      <c r="A2815" s="4" t="s">
        <v>5467</v>
      </c>
      <c r="B2815" s="4" t="s">
        <v>5467</v>
      </c>
      <c r="C2815" s="4">
        <v>6044</v>
      </c>
      <c r="D2815" s="4" t="s">
        <v>7682</v>
      </c>
      <c r="E2815" s="23">
        <v>1.9530000000000001</v>
      </c>
      <c r="F2815" s="24"/>
      <c r="G2815" s="24"/>
      <c r="H2815" s="24"/>
      <c r="I2815" s="40" t="s">
        <v>2035</v>
      </c>
      <c r="J2815" s="4" t="s">
        <v>700</v>
      </c>
      <c r="K2815" s="2">
        <v>0.26614066958427401</v>
      </c>
      <c r="L2815" s="2">
        <v>-0.112073674798012</v>
      </c>
      <c r="M2815" s="2">
        <f t="shared" si="104"/>
        <v>0.51977272769808713</v>
      </c>
      <c r="N2815" s="2">
        <f t="shared" si="105"/>
        <v>-0.21887988688051746</v>
      </c>
      <c r="P2815" s="1">
        <v>69</v>
      </c>
    </row>
    <row r="2816" spans="1:16" x14ac:dyDescent="0.2">
      <c r="A2816" s="4" t="s">
        <v>5468</v>
      </c>
      <c r="B2816" s="4" t="s">
        <v>5468</v>
      </c>
      <c r="C2816" s="4">
        <v>6048</v>
      </c>
      <c r="D2816" s="4" t="s">
        <v>7683</v>
      </c>
      <c r="E2816" s="24"/>
      <c r="F2816" s="24"/>
      <c r="G2816" s="24"/>
      <c r="H2816" s="24"/>
      <c r="I2816" s="40" t="s">
        <v>2035</v>
      </c>
      <c r="J2816" s="4" t="s">
        <v>2740</v>
      </c>
      <c r="K2816" s="2">
        <v>0.25617820024490401</v>
      </c>
      <c r="L2816" s="2">
        <v>-0.112965434789658</v>
      </c>
      <c r="M2816" s="2">
        <f t="shared" si="104"/>
        <v>0</v>
      </c>
      <c r="N2816" s="2">
        <f t="shared" si="105"/>
        <v>0</v>
      </c>
      <c r="P2816" s="1">
        <v>69</v>
      </c>
    </row>
    <row r="2817" spans="1:16" x14ac:dyDescent="0.2">
      <c r="A2817" s="4" t="s">
        <v>5468</v>
      </c>
      <c r="B2817" s="4" t="s">
        <v>5468</v>
      </c>
      <c r="C2817" s="4">
        <v>6050</v>
      </c>
      <c r="D2817" s="4" t="s">
        <v>7684</v>
      </c>
      <c r="E2817" s="24"/>
      <c r="F2817" s="24"/>
      <c r="G2817" s="24"/>
      <c r="H2817" s="24"/>
      <c r="I2817" s="40" t="s">
        <v>2035</v>
      </c>
      <c r="J2817" s="4" t="s">
        <v>2740</v>
      </c>
      <c r="K2817" s="2">
        <v>0.25614199042320301</v>
      </c>
      <c r="L2817" s="2">
        <v>-0.11300257593393299</v>
      </c>
      <c r="M2817" s="2">
        <f t="shared" si="104"/>
        <v>0</v>
      </c>
      <c r="N2817" s="2">
        <f t="shared" si="105"/>
        <v>0</v>
      </c>
      <c r="P2817" s="1">
        <v>138</v>
      </c>
    </row>
    <row r="2818" spans="1:16" x14ac:dyDescent="0.2">
      <c r="A2818" s="4" t="s">
        <v>5469</v>
      </c>
      <c r="B2818" s="4" t="s">
        <v>5469</v>
      </c>
      <c r="C2818" s="4">
        <v>6051</v>
      </c>
      <c r="D2818" s="4" t="s">
        <v>7685</v>
      </c>
      <c r="E2818" s="23">
        <v>6.5979999999999999</v>
      </c>
      <c r="F2818" s="24"/>
      <c r="G2818" s="24"/>
      <c r="H2818" s="24"/>
      <c r="I2818" s="40" t="s">
        <v>2035</v>
      </c>
      <c r="J2818" s="4" t="s">
        <v>2740</v>
      </c>
      <c r="K2818" s="2">
        <v>0.25670304894447299</v>
      </c>
      <c r="L2818" s="2">
        <v>-0.112887911498547</v>
      </c>
      <c r="M2818" s="2">
        <f t="shared" si="104"/>
        <v>1.6937267169356327</v>
      </c>
      <c r="N2818" s="2">
        <f t="shared" si="105"/>
        <v>-0.74483444006741306</v>
      </c>
      <c r="P2818" s="1">
        <v>69</v>
      </c>
    </row>
    <row r="2819" spans="1:16" x14ac:dyDescent="0.2">
      <c r="A2819" s="4" t="s">
        <v>5470</v>
      </c>
      <c r="B2819" s="4" t="s">
        <v>5470</v>
      </c>
      <c r="C2819" s="4">
        <v>6052</v>
      </c>
      <c r="D2819" s="4" t="s">
        <v>7686</v>
      </c>
      <c r="E2819" s="23">
        <v>2.907</v>
      </c>
      <c r="F2819" s="24"/>
      <c r="G2819" s="24"/>
      <c r="H2819" s="24"/>
      <c r="I2819" s="40" t="s">
        <v>2035</v>
      </c>
      <c r="J2819" s="4" t="s">
        <v>2740</v>
      </c>
      <c r="K2819" s="2">
        <v>0.25714549422264099</v>
      </c>
      <c r="L2819" s="2">
        <v>-0.112822562456131</v>
      </c>
      <c r="M2819" s="2">
        <f t="shared" si="104"/>
        <v>0.7475219517052174</v>
      </c>
      <c r="N2819" s="2">
        <f t="shared" si="105"/>
        <v>-0.3279751890599728</v>
      </c>
      <c r="P2819" s="1">
        <v>69</v>
      </c>
    </row>
    <row r="2820" spans="1:16" x14ac:dyDescent="0.2">
      <c r="A2820" s="4" t="s">
        <v>5471</v>
      </c>
      <c r="B2820" s="4" t="s">
        <v>5471</v>
      </c>
      <c r="C2820" s="4">
        <v>6053</v>
      </c>
      <c r="D2820" s="4" t="s">
        <v>7687</v>
      </c>
      <c r="E2820" s="23">
        <v>7.1999999999999995E-2</v>
      </c>
      <c r="F2820" s="24"/>
      <c r="G2820" s="24"/>
      <c r="H2820" s="24"/>
      <c r="I2820" s="40" t="s">
        <v>2035</v>
      </c>
      <c r="J2820" s="4" t="s">
        <v>2743</v>
      </c>
      <c r="K2820" s="2">
        <v>0.25821015238761902</v>
      </c>
      <c r="L2820" s="2">
        <v>-0.112665295600891</v>
      </c>
      <c r="M2820" s="2">
        <f t="shared" ref="M2820:M2883" si="106">(H2820+F2820+E2820)*K2820</f>
        <v>1.8591130971908568E-2</v>
      </c>
      <c r="N2820" s="2">
        <f t="shared" ref="N2820:N2883" si="107">(H2820+F2820+E2820)*L2820</f>
        <v>-8.1119012832641512E-3</v>
      </c>
      <c r="P2820" s="1">
        <v>69</v>
      </c>
    </row>
    <row r="2821" spans="1:16" x14ac:dyDescent="0.2">
      <c r="C2821" s="4">
        <v>6056</v>
      </c>
      <c r="D2821" s="4" t="s">
        <v>7688</v>
      </c>
      <c r="E2821" s="24"/>
      <c r="F2821" s="24"/>
      <c r="G2821" s="24"/>
      <c r="H2821" s="24"/>
      <c r="I2821" s="40" t="s">
        <v>2035</v>
      </c>
      <c r="J2821" s="4" t="s">
        <v>701</v>
      </c>
      <c r="K2821" s="2">
        <v>0.25242877006530801</v>
      </c>
      <c r="L2821" s="2">
        <v>-0.11355776339769399</v>
      </c>
      <c r="M2821" s="2">
        <f t="shared" si="106"/>
        <v>0</v>
      </c>
      <c r="N2821" s="2">
        <f t="shared" si="107"/>
        <v>0</v>
      </c>
      <c r="P2821" s="1">
        <v>69</v>
      </c>
    </row>
    <row r="2822" spans="1:16" x14ac:dyDescent="0.2">
      <c r="A2822" s="4" t="s">
        <v>5472</v>
      </c>
      <c r="B2822" s="4" t="s">
        <v>5472</v>
      </c>
      <c r="C2822" s="4">
        <v>6057</v>
      </c>
      <c r="D2822" s="4" t="s">
        <v>7689</v>
      </c>
      <c r="E2822" s="23">
        <v>2.673</v>
      </c>
      <c r="F2822" s="24"/>
      <c r="G2822" s="24"/>
      <c r="H2822" s="24"/>
      <c r="I2822" s="40" t="s">
        <v>2035</v>
      </c>
      <c r="J2822" s="4" t="s">
        <v>2740</v>
      </c>
      <c r="K2822" s="2">
        <v>0.25447291135788003</v>
      </c>
      <c r="L2822" s="2">
        <v>-0.113234832882881</v>
      </c>
      <c r="M2822" s="2">
        <f t="shared" si="106"/>
        <v>0.68020609205961335</v>
      </c>
      <c r="N2822" s="2">
        <f t="shared" si="107"/>
        <v>-0.3026767082959409</v>
      </c>
      <c r="P2822" s="1">
        <v>69</v>
      </c>
    </row>
    <row r="2823" spans="1:16" x14ac:dyDescent="0.2">
      <c r="A2823" s="4" t="s">
        <v>5473</v>
      </c>
      <c r="B2823" s="4" t="s">
        <v>5473</v>
      </c>
      <c r="C2823" s="4">
        <v>6058</v>
      </c>
      <c r="D2823" s="4" t="s">
        <v>7690</v>
      </c>
      <c r="E2823" s="23">
        <v>13.502000000000001</v>
      </c>
      <c r="F2823" s="24"/>
      <c r="G2823" s="24"/>
      <c r="H2823" s="24"/>
      <c r="I2823" s="40" t="s">
        <v>2035</v>
      </c>
      <c r="J2823" s="4" t="s">
        <v>701</v>
      </c>
      <c r="K2823" s="2">
        <v>0.25181484222412098</v>
      </c>
      <c r="L2823" s="2">
        <v>-0.113654747605324</v>
      </c>
      <c r="M2823" s="2">
        <f t="shared" si="106"/>
        <v>3.4000039997100817</v>
      </c>
      <c r="N2823" s="2">
        <f t="shared" si="107"/>
        <v>-1.5345664021670846</v>
      </c>
      <c r="P2823" s="1">
        <v>69</v>
      </c>
    </row>
    <row r="2824" spans="1:16" x14ac:dyDescent="0.2">
      <c r="A2824" s="4" t="s">
        <v>5473</v>
      </c>
      <c r="B2824" s="4" t="s">
        <v>5473</v>
      </c>
      <c r="C2824" s="4">
        <v>6060</v>
      </c>
      <c r="D2824" s="4" t="s">
        <v>7691</v>
      </c>
      <c r="E2824" s="24"/>
      <c r="F2824" s="24"/>
      <c r="G2824" s="24"/>
      <c r="H2824" s="24"/>
      <c r="I2824" s="40" t="s">
        <v>2035</v>
      </c>
      <c r="J2824" s="4" t="s">
        <v>701</v>
      </c>
      <c r="K2824" s="2">
        <v>0.25350898504257202</v>
      </c>
      <c r="L2824" s="2">
        <v>-0.113521471619606</v>
      </c>
      <c r="M2824" s="2">
        <f t="shared" si="106"/>
        <v>0</v>
      </c>
      <c r="N2824" s="2">
        <f t="shared" si="107"/>
        <v>0</v>
      </c>
      <c r="P2824" s="1">
        <v>138</v>
      </c>
    </row>
    <row r="2825" spans="1:16" x14ac:dyDescent="0.2">
      <c r="A2825" s="4" t="s">
        <v>5474</v>
      </c>
      <c r="B2825" s="4" t="s">
        <v>5474</v>
      </c>
      <c r="C2825" s="4">
        <v>6061</v>
      </c>
      <c r="D2825" s="4" t="s">
        <v>7692</v>
      </c>
      <c r="E2825" s="23">
        <v>1.1970000000000001</v>
      </c>
      <c r="F2825" s="23">
        <v>9</v>
      </c>
      <c r="G2825" s="24"/>
      <c r="H2825" s="24"/>
      <c r="I2825" s="40" t="s">
        <v>2035</v>
      </c>
      <c r="J2825" s="4" t="s">
        <v>701</v>
      </c>
      <c r="K2825" s="2">
        <v>0.25182604789733898</v>
      </c>
      <c r="L2825" s="2">
        <v>-0.113658212125301</v>
      </c>
      <c r="M2825" s="2">
        <f t="shared" si="106"/>
        <v>2.5678702104091653</v>
      </c>
      <c r="N2825" s="2">
        <f t="shared" si="107"/>
        <v>-1.1589727890416941</v>
      </c>
      <c r="P2825" s="1">
        <v>69</v>
      </c>
    </row>
    <row r="2826" spans="1:16" x14ac:dyDescent="0.2">
      <c r="A2826" s="4" t="s">
        <v>5475</v>
      </c>
      <c r="B2826" s="4" t="s">
        <v>5475</v>
      </c>
      <c r="C2826" s="4">
        <v>6062</v>
      </c>
      <c r="D2826" s="4" t="s">
        <v>7693</v>
      </c>
      <c r="E2826" s="24"/>
      <c r="F2826" s="24"/>
      <c r="G2826" s="24"/>
      <c r="H2826" s="24"/>
      <c r="I2826" s="40" t="s">
        <v>2035</v>
      </c>
      <c r="J2826" s="4" t="s">
        <v>701</v>
      </c>
      <c r="K2826" s="2">
        <v>0.25182604789733898</v>
      </c>
      <c r="L2826" s="2">
        <v>-0.113658212125301</v>
      </c>
      <c r="M2826" s="2">
        <f t="shared" si="106"/>
        <v>0</v>
      </c>
      <c r="N2826" s="2">
        <f t="shared" si="107"/>
        <v>0</v>
      </c>
      <c r="P2826" s="1">
        <v>69</v>
      </c>
    </row>
    <row r="2827" spans="1:16" x14ac:dyDescent="0.2">
      <c r="A2827" s="4" t="s">
        <v>5476</v>
      </c>
      <c r="B2827" s="4" t="s">
        <v>5476</v>
      </c>
      <c r="C2827" s="4">
        <v>6063</v>
      </c>
      <c r="D2827" s="4" t="s">
        <v>7694</v>
      </c>
      <c r="E2827" s="23">
        <v>9.0190000000000001</v>
      </c>
      <c r="F2827" s="24"/>
      <c r="G2827" s="24"/>
      <c r="H2827" s="24"/>
      <c r="I2827" s="40" t="s">
        <v>2035</v>
      </c>
      <c r="J2827" s="4" t="s">
        <v>701</v>
      </c>
      <c r="K2827" s="2">
        <v>0.251937985420227</v>
      </c>
      <c r="L2827" s="2">
        <v>-0.11369277536869001</v>
      </c>
      <c r="M2827" s="2">
        <f t="shared" si="106"/>
        <v>2.2722286905050275</v>
      </c>
      <c r="N2827" s="2">
        <f t="shared" si="107"/>
        <v>-1.0253951410502151</v>
      </c>
      <c r="P2827" s="1">
        <v>69</v>
      </c>
    </row>
    <row r="2828" spans="1:16" x14ac:dyDescent="0.2">
      <c r="A2828" s="4" t="s">
        <v>5477</v>
      </c>
      <c r="B2828" s="4" t="s">
        <v>5477</v>
      </c>
      <c r="C2828" s="4">
        <v>6064</v>
      </c>
      <c r="D2828" s="4" t="s">
        <v>7695</v>
      </c>
      <c r="E2828" s="24"/>
      <c r="F2828" s="24"/>
      <c r="G2828" s="24"/>
      <c r="H2828" s="24"/>
      <c r="I2828" s="40" t="s">
        <v>2035</v>
      </c>
      <c r="J2828" s="4" t="s">
        <v>701</v>
      </c>
      <c r="K2828" s="2">
        <v>0.25200539827346802</v>
      </c>
      <c r="L2828" s="2">
        <v>-0.113713584840298</v>
      </c>
      <c r="M2828" s="2">
        <f t="shared" si="106"/>
        <v>0</v>
      </c>
      <c r="N2828" s="2">
        <f t="shared" si="107"/>
        <v>0</v>
      </c>
      <c r="P2828" s="1">
        <v>69</v>
      </c>
    </row>
    <row r="2829" spans="1:16" x14ac:dyDescent="0.2">
      <c r="A2829" s="4" t="s">
        <v>5477</v>
      </c>
      <c r="B2829" s="4" t="s">
        <v>5477</v>
      </c>
      <c r="C2829" s="4">
        <v>6066</v>
      </c>
      <c r="D2829" s="4" t="s">
        <v>7696</v>
      </c>
      <c r="E2829" s="24"/>
      <c r="F2829" s="24"/>
      <c r="G2829" s="24"/>
      <c r="H2829" s="24"/>
      <c r="I2829" s="40" t="s">
        <v>2035</v>
      </c>
      <c r="J2829" s="4" t="s">
        <v>701</v>
      </c>
      <c r="K2829" s="2">
        <v>0.25228306651115401</v>
      </c>
      <c r="L2829" s="2">
        <v>-0.113799318671226</v>
      </c>
      <c r="M2829" s="2">
        <f t="shared" si="106"/>
        <v>0</v>
      </c>
      <c r="N2829" s="2">
        <f t="shared" si="107"/>
        <v>0</v>
      </c>
      <c r="P2829" s="1">
        <v>138</v>
      </c>
    </row>
    <row r="2830" spans="1:16" x14ac:dyDescent="0.2">
      <c r="A2830" s="4" t="s">
        <v>5478</v>
      </c>
      <c r="B2830" s="4" t="s">
        <v>5478</v>
      </c>
      <c r="C2830" s="4">
        <v>6070</v>
      </c>
      <c r="D2830" s="4" t="s">
        <v>7697</v>
      </c>
      <c r="E2830" s="23">
        <v>1.0349999999999999</v>
      </c>
      <c r="F2830" s="24"/>
      <c r="G2830" s="24"/>
      <c r="H2830" s="24"/>
      <c r="I2830" s="40" t="s">
        <v>2035</v>
      </c>
      <c r="J2830" s="4" t="s">
        <v>701</v>
      </c>
      <c r="K2830" s="2">
        <v>0.246937245130539</v>
      </c>
      <c r="L2830" s="2">
        <v>-0.11397257447242699</v>
      </c>
      <c r="M2830" s="2">
        <f t="shared" si="106"/>
        <v>0.25558004871010787</v>
      </c>
      <c r="N2830" s="2">
        <f t="shared" si="107"/>
        <v>-0.11796161457896193</v>
      </c>
      <c r="P2830" s="1">
        <v>69</v>
      </c>
    </row>
    <row r="2831" spans="1:16" x14ac:dyDescent="0.2">
      <c r="A2831" s="4" t="s">
        <v>5478</v>
      </c>
      <c r="B2831" s="4" t="s">
        <v>5478</v>
      </c>
      <c r="C2831" s="4">
        <v>6071</v>
      </c>
      <c r="D2831" s="4" t="s">
        <v>7698</v>
      </c>
      <c r="E2831" s="24"/>
      <c r="F2831" s="24"/>
      <c r="G2831" s="24"/>
      <c r="H2831" s="24"/>
      <c r="I2831" s="40" t="s">
        <v>2035</v>
      </c>
      <c r="J2831" s="4" t="s">
        <v>701</v>
      </c>
      <c r="K2831" s="2">
        <v>0.246937245130539</v>
      </c>
      <c r="L2831" s="2">
        <v>-0.11397257447242699</v>
      </c>
      <c r="M2831" s="2">
        <f t="shared" si="106"/>
        <v>0</v>
      </c>
      <c r="N2831" s="2">
        <f t="shared" si="107"/>
        <v>0</v>
      </c>
      <c r="P2831" s="1">
        <v>69</v>
      </c>
    </row>
    <row r="2832" spans="1:16" x14ac:dyDescent="0.2">
      <c r="A2832" s="4" t="s">
        <v>5479</v>
      </c>
      <c r="B2832" s="4" t="s">
        <v>5479</v>
      </c>
      <c r="C2832" s="4">
        <v>6072</v>
      </c>
      <c r="D2832" s="4" t="s">
        <v>7699</v>
      </c>
      <c r="E2832" s="23">
        <v>0.23400000000000001</v>
      </c>
      <c r="F2832" s="24"/>
      <c r="G2832" s="24"/>
      <c r="H2832" s="24"/>
      <c r="I2832" s="40" t="s">
        <v>2035</v>
      </c>
      <c r="J2832" s="4" t="s">
        <v>701</v>
      </c>
      <c r="K2832" s="2">
        <v>0.24493582546711001</v>
      </c>
      <c r="L2832" s="2">
        <v>-0.11410298943519601</v>
      </c>
      <c r="M2832" s="2">
        <f t="shared" si="106"/>
        <v>5.7314983159303744E-2</v>
      </c>
      <c r="N2832" s="2">
        <f t="shared" si="107"/>
        <v>-2.6700099527835867E-2</v>
      </c>
      <c r="P2832" s="1">
        <v>69</v>
      </c>
    </row>
    <row r="2833" spans="1:16" x14ac:dyDescent="0.2">
      <c r="A2833" s="4" t="s">
        <v>5480</v>
      </c>
      <c r="B2833" s="4" t="s">
        <v>5480</v>
      </c>
      <c r="C2833" s="4">
        <v>6075</v>
      </c>
      <c r="D2833" s="4" t="s">
        <v>7700</v>
      </c>
      <c r="E2833" s="23">
        <v>0.45</v>
      </c>
      <c r="F2833" s="24"/>
      <c r="G2833" s="24"/>
      <c r="H2833" s="24"/>
      <c r="I2833" s="40" t="s">
        <v>2035</v>
      </c>
      <c r="J2833" s="4" t="s">
        <v>701</v>
      </c>
      <c r="K2833" s="2">
        <v>0.241487681865692</v>
      </c>
      <c r="L2833" s="2">
        <v>-0.11432767659425699</v>
      </c>
      <c r="M2833" s="2">
        <f t="shared" si="106"/>
        <v>0.1086694568395614</v>
      </c>
      <c r="N2833" s="2">
        <f t="shared" si="107"/>
        <v>-5.1447454467415651E-2</v>
      </c>
      <c r="P2833" s="1">
        <v>69</v>
      </c>
    </row>
    <row r="2834" spans="1:16" x14ac:dyDescent="0.2">
      <c r="A2834" s="4" t="s">
        <v>5481</v>
      </c>
      <c r="B2834" s="4" t="s">
        <v>5481</v>
      </c>
      <c r="C2834" s="4">
        <v>6080</v>
      </c>
      <c r="D2834" s="4" t="s">
        <v>7701</v>
      </c>
      <c r="E2834" s="23">
        <v>0.108</v>
      </c>
      <c r="F2834" s="24"/>
      <c r="G2834" s="24"/>
      <c r="H2834" s="24"/>
      <c r="I2834" s="40" t="s">
        <v>2035</v>
      </c>
      <c r="J2834" s="4" t="s">
        <v>2746</v>
      </c>
      <c r="K2834" s="2">
        <v>0.256763815879822</v>
      </c>
      <c r="L2834" s="2">
        <v>-0.11247996985912299</v>
      </c>
      <c r="M2834" s="2">
        <f t="shared" si="106"/>
        <v>2.7730492115020777E-2</v>
      </c>
      <c r="N2834" s="2">
        <f t="shared" si="107"/>
        <v>-1.2147836744785282E-2</v>
      </c>
      <c r="P2834" s="1">
        <v>69</v>
      </c>
    </row>
    <row r="2835" spans="1:16" x14ac:dyDescent="0.2">
      <c r="A2835" s="4" t="s">
        <v>5482</v>
      </c>
      <c r="B2835" s="4" t="s">
        <v>5482</v>
      </c>
      <c r="C2835" s="4">
        <v>6082</v>
      </c>
      <c r="D2835" s="4" t="s">
        <v>7702</v>
      </c>
      <c r="E2835" s="23">
        <v>2.673</v>
      </c>
      <c r="F2835" s="24"/>
      <c r="G2835" s="24"/>
      <c r="H2835" s="24"/>
      <c r="I2835" s="40" t="s">
        <v>2035</v>
      </c>
      <c r="J2835" s="4" t="s">
        <v>2738</v>
      </c>
      <c r="K2835" s="2">
        <v>0.25762060284614602</v>
      </c>
      <c r="L2835" s="2">
        <v>-0.112599089741707</v>
      </c>
      <c r="M2835" s="2">
        <f t="shared" si="106"/>
        <v>0.68861987140774827</v>
      </c>
      <c r="N2835" s="2">
        <f t="shared" si="107"/>
        <v>-0.30097736687958282</v>
      </c>
      <c r="P2835" s="1">
        <v>69</v>
      </c>
    </row>
    <row r="2836" spans="1:16" x14ac:dyDescent="0.2">
      <c r="A2836" s="4" t="s">
        <v>5481</v>
      </c>
      <c r="B2836" s="4" t="s">
        <v>5481</v>
      </c>
      <c r="C2836" s="4">
        <v>6084</v>
      </c>
      <c r="D2836" s="4" t="s">
        <v>7703</v>
      </c>
      <c r="E2836" s="24"/>
      <c r="F2836" s="24"/>
      <c r="G2836" s="24"/>
      <c r="H2836" s="24"/>
      <c r="I2836" s="40" t="s">
        <v>2035</v>
      </c>
      <c r="J2836" s="4" t="s">
        <v>2755</v>
      </c>
      <c r="K2836" s="2">
        <v>0.256763815879822</v>
      </c>
      <c r="L2836" s="2">
        <v>-0.11247996985912299</v>
      </c>
      <c r="M2836" s="2">
        <f t="shared" si="106"/>
        <v>0</v>
      </c>
      <c r="N2836" s="2">
        <f t="shared" si="107"/>
        <v>0</v>
      </c>
      <c r="P2836" s="1">
        <v>69</v>
      </c>
    </row>
    <row r="2837" spans="1:16" x14ac:dyDescent="0.2">
      <c r="A2837" s="4" t="s">
        <v>5483</v>
      </c>
      <c r="B2837" s="4" t="s">
        <v>5483</v>
      </c>
      <c r="C2837" s="4">
        <v>6085</v>
      </c>
      <c r="D2837" s="4" t="s">
        <v>7704</v>
      </c>
      <c r="E2837" s="23">
        <v>0.27900000000000003</v>
      </c>
      <c r="F2837" s="24"/>
      <c r="G2837" s="24"/>
      <c r="H2837" s="24"/>
      <c r="I2837" s="40" t="s">
        <v>2035</v>
      </c>
      <c r="J2837" s="4" t="s">
        <v>2755</v>
      </c>
      <c r="K2837" s="2">
        <v>0.25671893358230602</v>
      </c>
      <c r="L2837" s="2">
        <v>-0.11247372627258299</v>
      </c>
      <c r="M2837" s="2">
        <f t="shared" si="106"/>
        <v>7.1624582469463391E-2</v>
      </c>
      <c r="N2837" s="2">
        <f t="shared" si="107"/>
        <v>-3.1380169630050657E-2</v>
      </c>
      <c r="P2837" s="1">
        <v>69</v>
      </c>
    </row>
    <row r="2838" spans="1:16" x14ac:dyDescent="0.2">
      <c r="A2838" s="4" t="s">
        <v>5484</v>
      </c>
      <c r="B2838" s="4" t="s">
        <v>5484</v>
      </c>
      <c r="C2838" s="4">
        <v>6086</v>
      </c>
      <c r="D2838" s="4" t="s">
        <v>7705</v>
      </c>
      <c r="E2838" s="24"/>
      <c r="F2838" s="24"/>
      <c r="G2838" s="24"/>
      <c r="H2838" s="24"/>
      <c r="I2838" s="40" t="s">
        <v>2035</v>
      </c>
      <c r="J2838" s="4" t="s">
        <v>2755</v>
      </c>
      <c r="K2838" s="2">
        <v>0.25612410902977001</v>
      </c>
      <c r="L2838" s="2">
        <v>-0.112391024827957</v>
      </c>
      <c r="M2838" s="2">
        <f t="shared" si="106"/>
        <v>0</v>
      </c>
      <c r="N2838" s="2">
        <f t="shared" si="107"/>
        <v>0</v>
      </c>
      <c r="P2838" s="1">
        <v>69</v>
      </c>
    </row>
    <row r="2839" spans="1:16" x14ac:dyDescent="0.2">
      <c r="A2839" s="4" t="s">
        <v>5484</v>
      </c>
      <c r="B2839" s="4" t="s">
        <v>5484</v>
      </c>
      <c r="C2839" s="4">
        <v>6087</v>
      </c>
      <c r="D2839" s="4" t="s">
        <v>7706</v>
      </c>
      <c r="E2839" s="23">
        <v>0.621</v>
      </c>
      <c r="F2839" s="24"/>
      <c r="G2839" s="24"/>
      <c r="H2839" s="24"/>
      <c r="I2839" s="40" t="s">
        <v>2035</v>
      </c>
      <c r="J2839" s="4" t="s">
        <v>2755</v>
      </c>
      <c r="K2839" s="2">
        <v>0.25612410902977001</v>
      </c>
      <c r="L2839" s="2">
        <v>-0.112391024827957</v>
      </c>
      <c r="M2839" s="2">
        <f t="shared" si="106"/>
        <v>0.15905307170748717</v>
      </c>
      <c r="N2839" s="2">
        <f t="shared" si="107"/>
        <v>-6.9794826418161302E-2</v>
      </c>
      <c r="P2839" s="1">
        <v>69</v>
      </c>
    </row>
    <row r="2840" spans="1:16" x14ac:dyDescent="0.2">
      <c r="C2840" s="4">
        <v>6095</v>
      </c>
      <c r="D2840" s="4" t="s">
        <v>7707</v>
      </c>
      <c r="E2840" s="24"/>
      <c r="F2840" s="24"/>
      <c r="G2840" s="24"/>
      <c r="H2840" s="24"/>
      <c r="I2840" s="40" t="s">
        <v>2035</v>
      </c>
      <c r="J2840" s="4" t="s">
        <v>701</v>
      </c>
      <c r="K2840" s="2">
        <v>0.25237828493118297</v>
      </c>
      <c r="L2840" s="2">
        <v>-0.113890193402767</v>
      </c>
      <c r="M2840" s="2">
        <f t="shared" si="106"/>
        <v>0</v>
      </c>
      <c r="N2840" s="2">
        <f t="shared" si="107"/>
        <v>0</v>
      </c>
      <c r="P2840" s="1">
        <v>250</v>
      </c>
    </row>
    <row r="2841" spans="1:16" x14ac:dyDescent="0.2">
      <c r="A2841" s="4" t="s">
        <v>5485</v>
      </c>
      <c r="B2841" s="4" t="s">
        <v>5485</v>
      </c>
      <c r="C2841" s="4">
        <v>6096</v>
      </c>
      <c r="D2841" s="4" t="s">
        <v>7708</v>
      </c>
      <c r="E2841" s="23">
        <v>188.6</v>
      </c>
      <c r="F2841" s="23">
        <v>220</v>
      </c>
      <c r="G2841" s="24"/>
      <c r="H2841" s="24"/>
      <c r="I2841" s="40" t="s">
        <v>2035</v>
      </c>
      <c r="J2841" s="4" t="s">
        <v>701</v>
      </c>
      <c r="K2841" s="2">
        <v>0.25247511267661998</v>
      </c>
      <c r="L2841" s="2">
        <v>-0.113858617842197</v>
      </c>
      <c r="M2841" s="2">
        <f t="shared" si="106"/>
        <v>103.16133103966693</v>
      </c>
      <c r="N2841" s="2">
        <f t="shared" si="107"/>
        <v>-46.522631250321695</v>
      </c>
      <c r="P2841" s="1">
        <v>345</v>
      </c>
    </row>
    <row r="2842" spans="1:16" x14ac:dyDescent="0.2">
      <c r="A2842" s="4" t="s">
        <v>5486</v>
      </c>
      <c r="B2842" s="4" t="s">
        <v>5486</v>
      </c>
      <c r="C2842" s="4">
        <v>6097</v>
      </c>
      <c r="D2842" s="4" t="s">
        <v>7709</v>
      </c>
      <c r="E2842" s="23">
        <v>1.0349999999999999</v>
      </c>
      <c r="F2842" s="24"/>
      <c r="G2842" s="24"/>
      <c r="H2842" s="24"/>
      <c r="I2842" s="40" t="s">
        <v>2035</v>
      </c>
      <c r="J2842" s="4" t="s">
        <v>701</v>
      </c>
      <c r="K2842" s="2">
        <v>0.253054529428482</v>
      </c>
      <c r="L2842" s="2">
        <v>-0.113669671118259</v>
      </c>
      <c r="M2842" s="2">
        <f t="shared" si="106"/>
        <v>0.26191143795847888</v>
      </c>
      <c r="N2842" s="2">
        <f t="shared" si="107"/>
        <v>-0.11764810960739805</v>
      </c>
      <c r="P2842" s="1">
        <v>138</v>
      </c>
    </row>
    <row r="2843" spans="1:16" x14ac:dyDescent="0.2">
      <c r="A2843" s="4" t="s">
        <v>5486</v>
      </c>
      <c r="B2843" s="4" t="s">
        <v>5486</v>
      </c>
      <c r="C2843" s="4">
        <v>6098</v>
      </c>
      <c r="D2843" s="4" t="s">
        <v>7710</v>
      </c>
      <c r="E2843" s="24"/>
      <c r="F2843" s="24"/>
      <c r="G2843" s="24"/>
      <c r="H2843" s="24"/>
      <c r="I2843" s="40" t="s">
        <v>2035</v>
      </c>
      <c r="J2843" s="4" t="s">
        <v>701</v>
      </c>
      <c r="K2843" s="2">
        <v>0.25235790014267001</v>
      </c>
      <c r="L2843" s="2">
        <v>-0.11382243037223801</v>
      </c>
      <c r="M2843" s="2">
        <f t="shared" si="106"/>
        <v>0</v>
      </c>
      <c r="N2843" s="2">
        <f t="shared" si="107"/>
        <v>0</v>
      </c>
      <c r="P2843" s="1">
        <v>138</v>
      </c>
    </row>
    <row r="2844" spans="1:16" x14ac:dyDescent="0.2">
      <c r="A2844" s="4" t="s">
        <v>5486</v>
      </c>
      <c r="B2844" s="4" t="s">
        <v>5486</v>
      </c>
      <c r="C2844" s="4">
        <v>6100</v>
      </c>
      <c r="D2844" s="4" t="s">
        <v>7711</v>
      </c>
      <c r="E2844" s="24"/>
      <c r="F2844" s="24"/>
      <c r="G2844" s="24"/>
      <c r="H2844" s="24"/>
      <c r="I2844" s="40" t="s">
        <v>2035</v>
      </c>
      <c r="J2844" s="4" t="s">
        <v>701</v>
      </c>
      <c r="K2844" s="2">
        <v>0.25247511267661998</v>
      </c>
      <c r="L2844" s="2">
        <v>-0.113858617842197</v>
      </c>
      <c r="M2844" s="2">
        <f t="shared" si="106"/>
        <v>0</v>
      </c>
      <c r="N2844" s="2">
        <f t="shared" si="107"/>
        <v>0</v>
      </c>
      <c r="P2844" s="1">
        <v>345</v>
      </c>
    </row>
    <row r="2845" spans="1:16" x14ac:dyDescent="0.2">
      <c r="A2845" s="4" t="s">
        <v>5487</v>
      </c>
      <c r="B2845" s="4" t="s">
        <v>5487</v>
      </c>
      <c r="C2845" s="4">
        <v>6107</v>
      </c>
      <c r="D2845" s="4" t="s">
        <v>7712</v>
      </c>
      <c r="E2845" s="23">
        <v>2.5649999999999999</v>
      </c>
      <c r="F2845" s="24"/>
      <c r="G2845" s="24"/>
      <c r="H2845" s="24"/>
      <c r="I2845" s="40" t="s">
        <v>2035</v>
      </c>
      <c r="J2845" s="4" t="s">
        <v>2755</v>
      </c>
      <c r="K2845" s="2">
        <v>0.25542208552360501</v>
      </c>
      <c r="L2845" s="2">
        <v>-0.11229340732097599</v>
      </c>
      <c r="M2845" s="2">
        <f t="shared" si="106"/>
        <v>0.65515764936804688</v>
      </c>
      <c r="N2845" s="2">
        <f t="shared" si="107"/>
        <v>-0.28803258977830343</v>
      </c>
      <c r="P2845" s="1">
        <v>69</v>
      </c>
    </row>
    <row r="2846" spans="1:16" x14ac:dyDescent="0.2">
      <c r="A2846" s="4" t="s">
        <v>5488</v>
      </c>
      <c r="B2846" s="4" t="s">
        <v>5488</v>
      </c>
      <c r="C2846" s="4">
        <v>6108</v>
      </c>
      <c r="D2846" s="4" t="s">
        <v>7713</v>
      </c>
      <c r="E2846" s="24"/>
      <c r="F2846" s="24"/>
      <c r="G2846" s="24"/>
      <c r="H2846" s="24"/>
      <c r="I2846" s="40" t="s">
        <v>2035</v>
      </c>
      <c r="J2846" s="4" t="s">
        <v>2755</v>
      </c>
      <c r="K2846" s="2">
        <v>0.25599172711372398</v>
      </c>
      <c r="L2846" s="2">
        <v>-0.112278088927269</v>
      </c>
      <c r="M2846" s="2">
        <f t="shared" si="106"/>
        <v>0</v>
      </c>
      <c r="N2846" s="2">
        <f t="shared" si="107"/>
        <v>0</v>
      </c>
      <c r="P2846" s="1">
        <v>69</v>
      </c>
    </row>
    <row r="2847" spans="1:16" x14ac:dyDescent="0.2">
      <c r="A2847" s="4" t="s">
        <v>5488</v>
      </c>
      <c r="B2847" s="4" t="s">
        <v>5488</v>
      </c>
      <c r="C2847" s="4">
        <v>6110</v>
      </c>
      <c r="D2847" s="4" t="s">
        <v>7714</v>
      </c>
      <c r="E2847" s="24"/>
      <c r="F2847" s="24"/>
      <c r="G2847" s="24"/>
      <c r="H2847" s="24"/>
      <c r="I2847" s="40" t="s">
        <v>2035</v>
      </c>
      <c r="J2847" s="4" t="s">
        <v>2755</v>
      </c>
      <c r="K2847" s="2">
        <v>0.26071196794509899</v>
      </c>
      <c r="L2847" s="2">
        <v>-0.112151123583317</v>
      </c>
      <c r="M2847" s="2">
        <f t="shared" si="106"/>
        <v>0</v>
      </c>
      <c r="N2847" s="2">
        <f t="shared" si="107"/>
        <v>0</v>
      </c>
      <c r="P2847" s="1">
        <v>138</v>
      </c>
    </row>
    <row r="2848" spans="1:16" x14ac:dyDescent="0.2">
      <c r="A2848" s="4" t="s">
        <v>5489</v>
      </c>
      <c r="B2848" s="4" t="s">
        <v>5489</v>
      </c>
      <c r="C2848" s="4">
        <v>6112</v>
      </c>
      <c r="D2848" s="4" t="s">
        <v>7715</v>
      </c>
      <c r="E2848" s="23">
        <v>0.36</v>
      </c>
      <c r="F2848" s="24"/>
      <c r="G2848" s="24"/>
      <c r="H2848" s="24"/>
      <c r="I2848" s="40" t="s">
        <v>2035</v>
      </c>
      <c r="J2848" s="4" t="s">
        <v>2755</v>
      </c>
      <c r="K2848" s="2">
        <v>0.25780680775642401</v>
      </c>
      <c r="L2848" s="2">
        <v>-0.112167470157146</v>
      </c>
      <c r="M2848" s="2">
        <f t="shared" si="106"/>
        <v>9.2810450792312635E-2</v>
      </c>
      <c r="N2848" s="2">
        <f t="shared" si="107"/>
        <v>-4.0380289256572555E-2</v>
      </c>
      <c r="P2848" s="1">
        <v>69</v>
      </c>
    </row>
    <row r="2849" spans="1:16" x14ac:dyDescent="0.2">
      <c r="A2849" s="4" t="s">
        <v>5490</v>
      </c>
      <c r="B2849" s="4" t="s">
        <v>5490</v>
      </c>
      <c r="C2849" s="4">
        <v>6113</v>
      </c>
      <c r="D2849" s="4" t="s">
        <v>7716</v>
      </c>
      <c r="E2849" s="23">
        <v>3.024</v>
      </c>
      <c r="F2849" s="24"/>
      <c r="G2849" s="24"/>
      <c r="H2849" s="24"/>
      <c r="I2849" s="40" t="s">
        <v>2035</v>
      </c>
      <c r="J2849" s="4" t="s">
        <v>2755</v>
      </c>
      <c r="K2849" s="2">
        <v>0.25844705104827898</v>
      </c>
      <c r="L2849" s="2">
        <v>-0.112133659422398</v>
      </c>
      <c r="M2849" s="2">
        <f t="shared" si="106"/>
        <v>0.78154388236999561</v>
      </c>
      <c r="N2849" s="2">
        <f t="shared" si="107"/>
        <v>-0.33909218609333158</v>
      </c>
      <c r="P2849" s="1">
        <v>69</v>
      </c>
    </row>
    <row r="2850" spans="1:16" x14ac:dyDescent="0.2">
      <c r="A2850" s="4" t="s">
        <v>5491</v>
      </c>
      <c r="B2850" s="4" t="s">
        <v>5491</v>
      </c>
      <c r="C2850" s="4">
        <v>6114</v>
      </c>
      <c r="D2850" s="4" t="s">
        <v>7717</v>
      </c>
      <c r="E2850" s="24"/>
      <c r="F2850" s="24"/>
      <c r="G2850" s="24"/>
      <c r="H2850" s="24"/>
      <c r="I2850" s="40" t="s">
        <v>2035</v>
      </c>
      <c r="J2850" s="4" t="s">
        <v>2755</v>
      </c>
      <c r="K2850" s="2">
        <v>0.25875207781791698</v>
      </c>
      <c r="L2850" s="2">
        <v>-0.11211755126714699</v>
      </c>
      <c r="M2850" s="2">
        <f t="shared" si="106"/>
        <v>0</v>
      </c>
      <c r="N2850" s="2">
        <f t="shared" si="107"/>
        <v>0</v>
      </c>
      <c r="P2850" s="1">
        <v>69</v>
      </c>
    </row>
    <row r="2851" spans="1:16" x14ac:dyDescent="0.2">
      <c r="A2851" s="4" t="s">
        <v>5492</v>
      </c>
      <c r="B2851" s="4" t="s">
        <v>5492</v>
      </c>
      <c r="C2851" s="4">
        <v>6115</v>
      </c>
      <c r="D2851" s="4" t="s">
        <v>7718</v>
      </c>
      <c r="E2851" s="23">
        <v>2.61</v>
      </c>
      <c r="F2851" s="24"/>
      <c r="G2851" s="24"/>
      <c r="H2851" s="24"/>
      <c r="I2851" s="40" t="s">
        <v>2035</v>
      </c>
      <c r="J2851" s="4" t="s">
        <v>2757</v>
      </c>
      <c r="K2851" s="2">
        <v>0.25997409224510198</v>
      </c>
      <c r="L2851" s="2">
        <v>-0.112053021788597</v>
      </c>
      <c r="M2851" s="2">
        <f t="shared" si="106"/>
        <v>0.67853238075971611</v>
      </c>
      <c r="N2851" s="2">
        <f t="shared" si="107"/>
        <v>-0.29245838686823816</v>
      </c>
      <c r="P2851" s="1">
        <v>69</v>
      </c>
    </row>
    <row r="2852" spans="1:16" x14ac:dyDescent="0.2">
      <c r="C2852" s="4">
        <v>6117</v>
      </c>
      <c r="D2852" s="4" t="s">
        <v>7719</v>
      </c>
      <c r="E2852" s="24"/>
      <c r="F2852" s="24"/>
      <c r="G2852" s="24"/>
      <c r="H2852" s="24"/>
      <c r="I2852" s="40" t="s">
        <v>2035</v>
      </c>
      <c r="J2852" s="4" t="s">
        <v>2755</v>
      </c>
      <c r="K2852" s="2">
        <v>0.260739415884018</v>
      </c>
      <c r="L2852" s="2">
        <v>-0.112148620188236</v>
      </c>
      <c r="M2852" s="2">
        <f t="shared" si="106"/>
        <v>0</v>
      </c>
      <c r="N2852" s="2">
        <f t="shared" si="107"/>
        <v>0</v>
      </c>
      <c r="P2852" s="1">
        <v>138</v>
      </c>
    </row>
    <row r="2853" spans="1:16" x14ac:dyDescent="0.2">
      <c r="A2853" s="4" t="s">
        <v>5493</v>
      </c>
      <c r="B2853" s="4" t="s">
        <v>5493</v>
      </c>
      <c r="C2853" s="4">
        <v>6119</v>
      </c>
      <c r="D2853" s="4" t="s">
        <v>7720</v>
      </c>
      <c r="E2853" s="24"/>
      <c r="F2853" s="24"/>
      <c r="G2853" s="24"/>
      <c r="H2853" s="24"/>
      <c r="I2853" s="40" t="s">
        <v>2035</v>
      </c>
      <c r="J2853" s="4" t="s">
        <v>2757</v>
      </c>
      <c r="K2853" s="2">
        <v>0.26158574223518399</v>
      </c>
      <c r="L2853" s="2">
        <v>-0.111959233880043</v>
      </c>
      <c r="M2853" s="2">
        <f t="shared" si="106"/>
        <v>0</v>
      </c>
      <c r="N2853" s="2">
        <f t="shared" si="107"/>
        <v>0</v>
      </c>
      <c r="P2853" s="1">
        <v>69</v>
      </c>
    </row>
    <row r="2854" spans="1:16" x14ac:dyDescent="0.2">
      <c r="A2854" s="4" t="s">
        <v>5494</v>
      </c>
      <c r="B2854" s="4" t="s">
        <v>5494</v>
      </c>
      <c r="C2854" s="4">
        <v>6120</v>
      </c>
      <c r="D2854" s="4" t="s">
        <v>7721</v>
      </c>
      <c r="E2854" s="23">
        <v>5.7159999999999993</v>
      </c>
      <c r="F2854" s="24"/>
      <c r="G2854" s="24"/>
      <c r="H2854" s="24"/>
      <c r="I2854" s="40" t="s">
        <v>2035</v>
      </c>
      <c r="J2854" s="4" t="s">
        <v>2757</v>
      </c>
      <c r="K2854" s="2">
        <v>0.26177895069122298</v>
      </c>
      <c r="L2854" s="2">
        <v>-0.11195770651102099</v>
      </c>
      <c r="M2854" s="2">
        <f t="shared" si="106"/>
        <v>1.4963284821510303</v>
      </c>
      <c r="N2854" s="2">
        <f t="shared" si="107"/>
        <v>-0.63995025041699594</v>
      </c>
      <c r="P2854" s="1">
        <v>69</v>
      </c>
    </row>
    <row r="2855" spans="1:16" x14ac:dyDescent="0.2">
      <c r="A2855" s="4" t="s">
        <v>5493</v>
      </c>
      <c r="B2855" s="4" t="s">
        <v>5493</v>
      </c>
      <c r="C2855" s="4">
        <v>6121</v>
      </c>
      <c r="D2855" s="4" t="s">
        <v>7722</v>
      </c>
      <c r="E2855" s="24"/>
      <c r="F2855" s="24"/>
      <c r="G2855" s="24"/>
      <c r="H2855" s="24"/>
      <c r="I2855" s="40" t="s">
        <v>2035</v>
      </c>
      <c r="J2855" s="4" t="s">
        <v>2757</v>
      </c>
      <c r="K2855" s="2">
        <v>0.26158574223518399</v>
      </c>
      <c r="L2855" s="2">
        <v>-0.111959233880043</v>
      </c>
      <c r="M2855" s="2">
        <f t="shared" si="106"/>
        <v>0</v>
      </c>
      <c r="N2855" s="2">
        <f t="shared" si="107"/>
        <v>0</v>
      </c>
      <c r="P2855" s="1">
        <v>69</v>
      </c>
    </row>
    <row r="2856" spans="1:16" x14ac:dyDescent="0.2">
      <c r="A2856" s="4" t="s">
        <v>5495</v>
      </c>
      <c r="B2856" s="4" t="s">
        <v>5495</v>
      </c>
      <c r="C2856" s="4">
        <v>6122</v>
      </c>
      <c r="D2856" s="4" t="s">
        <v>7723</v>
      </c>
      <c r="E2856" s="23">
        <v>7.8490000000000002</v>
      </c>
      <c r="F2856" s="24"/>
      <c r="G2856" s="24"/>
      <c r="H2856" s="24"/>
      <c r="I2856" s="40" t="s">
        <v>2035</v>
      </c>
      <c r="J2856" s="4" t="s">
        <v>2757</v>
      </c>
      <c r="K2856" s="2">
        <v>0.26099237799644498</v>
      </c>
      <c r="L2856" s="2">
        <v>-0.11196392774581899</v>
      </c>
      <c r="M2856" s="2">
        <f t="shared" si="106"/>
        <v>2.0485291748940968</v>
      </c>
      <c r="N2856" s="2">
        <f t="shared" si="107"/>
        <v>-0.87880486887693332</v>
      </c>
      <c r="P2856" s="1">
        <v>69</v>
      </c>
    </row>
    <row r="2857" spans="1:16" x14ac:dyDescent="0.2">
      <c r="A2857" s="4" t="s">
        <v>5496</v>
      </c>
      <c r="B2857" s="4" t="s">
        <v>5496</v>
      </c>
      <c r="C2857" s="4">
        <v>6123</v>
      </c>
      <c r="D2857" s="4" t="s">
        <v>7724</v>
      </c>
      <c r="E2857" s="23">
        <v>0.35199999999999998</v>
      </c>
      <c r="F2857" s="24"/>
      <c r="G2857" s="24"/>
      <c r="H2857" s="24"/>
      <c r="I2857" s="40" t="s">
        <v>2035</v>
      </c>
      <c r="J2857" s="4" t="s">
        <v>2757</v>
      </c>
      <c r="K2857" s="2">
        <v>0.25910905003547702</v>
      </c>
      <c r="L2857" s="2">
        <v>-0.11207532882690401</v>
      </c>
      <c r="M2857" s="2">
        <f t="shared" si="106"/>
        <v>9.1206385612487909E-2</v>
      </c>
      <c r="N2857" s="2">
        <f t="shared" si="107"/>
        <v>-3.945051574707021E-2</v>
      </c>
      <c r="P2857" s="1">
        <v>69</v>
      </c>
    </row>
    <row r="2858" spans="1:16" x14ac:dyDescent="0.2">
      <c r="A2858" s="4" t="s">
        <v>5497</v>
      </c>
      <c r="B2858" s="4" t="s">
        <v>5497</v>
      </c>
      <c r="C2858" s="4">
        <v>6124</v>
      </c>
      <c r="D2858" s="4" t="s">
        <v>7725</v>
      </c>
      <c r="E2858" s="24"/>
      <c r="F2858" s="24"/>
      <c r="G2858" s="24"/>
      <c r="H2858" s="24"/>
      <c r="I2858" s="40" t="s">
        <v>2035</v>
      </c>
      <c r="J2858" s="4" t="s">
        <v>2757</v>
      </c>
      <c r="K2858" s="2">
        <v>0.25882607698440602</v>
      </c>
      <c r="L2858" s="2">
        <v>-0.112092062830925</v>
      </c>
      <c r="M2858" s="2">
        <f t="shared" si="106"/>
        <v>0</v>
      </c>
      <c r="N2858" s="2">
        <f t="shared" si="107"/>
        <v>0</v>
      </c>
      <c r="P2858" s="1">
        <v>69</v>
      </c>
    </row>
    <row r="2859" spans="1:16" x14ac:dyDescent="0.2">
      <c r="A2859" s="4" t="s">
        <v>5498</v>
      </c>
      <c r="B2859" s="4" t="s">
        <v>5498</v>
      </c>
      <c r="C2859" s="4">
        <v>6125</v>
      </c>
      <c r="D2859" s="4" t="s">
        <v>7726</v>
      </c>
      <c r="E2859" s="23">
        <v>1.071</v>
      </c>
      <c r="F2859" s="24"/>
      <c r="G2859" s="24"/>
      <c r="H2859" s="24"/>
      <c r="I2859" s="40" t="s">
        <v>2035</v>
      </c>
      <c r="J2859" s="4" t="s">
        <v>2757</v>
      </c>
      <c r="K2859" s="2">
        <v>0.25785344839096103</v>
      </c>
      <c r="L2859" s="2">
        <v>-0.112149596214294</v>
      </c>
      <c r="M2859" s="2">
        <f t="shared" si="106"/>
        <v>0.27616104322671925</v>
      </c>
      <c r="N2859" s="2">
        <f t="shared" si="107"/>
        <v>-0.12011221754550887</v>
      </c>
      <c r="P2859" s="1">
        <v>69</v>
      </c>
    </row>
    <row r="2860" spans="1:16" x14ac:dyDescent="0.2">
      <c r="A2860" s="4" t="s">
        <v>5497</v>
      </c>
      <c r="B2860" s="4" t="s">
        <v>5497</v>
      </c>
      <c r="C2860" s="4">
        <v>6126</v>
      </c>
      <c r="D2860" s="4" t="s">
        <v>7727</v>
      </c>
      <c r="E2860" s="23">
        <v>3.7709999999999999</v>
      </c>
      <c r="F2860" s="24"/>
      <c r="G2860" s="24"/>
      <c r="H2860" s="24"/>
      <c r="I2860" s="40" t="s">
        <v>2035</v>
      </c>
      <c r="J2860" s="4" t="s">
        <v>2757</v>
      </c>
      <c r="K2860" s="2">
        <v>0.25882607698440602</v>
      </c>
      <c r="L2860" s="2">
        <v>-0.112092062830925</v>
      </c>
      <c r="M2860" s="2">
        <f t="shared" si="106"/>
        <v>0.9760331363081951</v>
      </c>
      <c r="N2860" s="2">
        <f t="shared" si="107"/>
        <v>-0.42269916893541815</v>
      </c>
      <c r="P2860" s="1">
        <v>69</v>
      </c>
    </row>
    <row r="2861" spans="1:16" x14ac:dyDescent="0.2">
      <c r="A2861" s="4" t="s">
        <v>5499</v>
      </c>
      <c r="B2861" s="4" t="s">
        <v>5499</v>
      </c>
      <c r="C2861" s="4">
        <v>6131</v>
      </c>
      <c r="D2861" s="4" t="s">
        <v>7728</v>
      </c>
      <c r="E2861" s="24"/>
      <c r="F2861" s="24"/>
      <c r="G2861" s="24"/>
      <c r="H2861" s="24"/>
      <c r="I2861" s="40" t="s">
        <v>2035</v>
      </c>
      <c r="J2861" s="4" t="s">
        <v>2737</v>
      </c>
      <c r="K2861" s="2">
        <v>0.261312246322632</v>
      </c>
      <c r="L2861" s="2">
        <v>-0.112316474318504</v>
      </c>
      <c r="M2861" s="2">
        <f t="shared" si="106"/>
        <v>0</v>
      </c>
      <c r="N2861" s="2">
        <f t="shared" si="107"/>
        <v>0</v>
      </c>
      <c r="P2861" s="1">
        <v>69</v>
      </c>
    </row>
    <row r="2862" spans="1:16" x14ac:dyDescent="0.2">
      <c r="A2862" s="4" t="s">
        <v>5500</v>
      </c>
      <c r="B2862" s="4" t="s">
        <v>5500</v>
      </c>
      <c r="C2862" s="4">
        <v>6132</v>
      </c>
      <c r="D2862" s="4" t="s">
        <v>7729</v>
      </c>
      <c r="E2862" s="23">
        <v>2.2949999999999999</v>
      </c>
      <c r="F2862" s="24"/>
      <c r="G2862" s="24"/>
      <c r="H2862" s="24"/>
      <c r="I2862" s="40" t="s">
        <v>2035</v>
      </c>
      <c r="J2862" s="4" t="s">
        <v>2737</v>
      </c>
      <c r="K2862" s="2">
        <v>0.26089373230934099</v>
      </c>
      <c r="L2862" s="2">
        <v>-0.112339615821838</v>
      </c>
      <c r="M2862" s="2">
        <f t="shared" si="106"/>
        <v>0.59875111564993755</v>
      </c>
      <c r="N2862" s="2">
        <f t="shared" si="107"/>
        <v>-0.25781941831111821</v>
      </c>
      <c r="P2862" s="1">
        <v>69</v>
      </c>
    </row>
    <row r="2863" spans="1:16" x14ac:dyDescent="0.2">
      <c r="A2863" s="4" t="s">
        <v>5501</v>
      </c>
      <c r="B2863" s="4" t="s">
        <v>5501</v>
      </c>
      <c r="C2863" s="4">
        <v>6133</v>
      </c>
      <c r="D2863" s="4" t="s">
        <v>7730</v>
      </c>
      <c r="E2863" s="24"/>
      <c r="F2863" s="24"/>
      <c r="G2863" s="24"/>
      <c r="H2863" s="24"/>
      <c r="I2863" s="40" t="s">
        <v>2035</v>
      </c>
      <c r="J2863" s="4" t="s">
        <v>2737</v>
      </c>
      <c r="K2863" s="2">
        <v>0.26096606254577598</v>
      </c>
      <c r="L2863" s="2">
        <v>-0.112333878874779</v>
      </c>
      <c r="M2863" s="2">
        <f t="shared" si="106"/>
        <v>0</v>
      </c>
      <c r="N2863" s="2">
        <f t="shared" si="107"/>
        <v>0</v>
      </c>
      <c r="P2863" s="1">
        <v>69</v>
      </c>
    </row>
    <row r="2864" spans="1:16" x14ac:dyDescent="0.2">
      <c r="A2864" s="4" t="s">
        <v>5501</v>
      </c>
      <c r="B2864" s="4" t="s">
        <v>5501</v>
      </c>
      <c r="C2864" s="4">
        <v>6135</v>
      </c>
      <c r="D2864" s="4" t="s">
        <v>7731</v>
      </c>
      <c r="E2864" s="24"/>
      <c r="F2864" s="24"/>
      <c r="G2864" s="24"/>
      <c r="H2864" s="24"/>
      <c r="I2864" s="40" t="s">
        <v>2035</v>
      </c>
      <c r="J2864" s="4" t="s">
        <v>2737</v>
      </c>
      <c r="K2864" s="2">
        <v>0.26044839620590199</v>
      </c>
      <c r="L2864" s="2">
        <v>-0.11233468353748299</v>
      </c>
      <c r="M2864" s="2">
        <f t="shared" si="106"/>
        <v>0</v>
      </c>
      <c r="N2864" s="2">
        <f t="shared" si="107"/>
        <v>0</v>
      </c>
      <c r="P2864" s="1">
        <v>138</v>
      </c>
    </row>
    <row r="2865" spans="1:16" x14ac:dyDescent="0.2">
      <c r="A2865" s="4" t="s">
        <v>5502</v>
      </c>
      <c r="B2865" s="4" t="s">
        <v>5502</v>
      </c>
      <c r="C2865" s="4">
        <v>6140</v>
      </c>
      <c r="D2865" s="4" t="s">
        <v>7732</v>
      </c>
      <c r="E2865" s="23">
        <v>1.9080000000000001</v>
      </c>
      <c r="F2865" s="24"/>
      <c r="G2865" s="24"/>
      <c r="H2865" s="24"/>
      <c r="I2865" s="40" t="s">
        <v>2035</v>
      </c>
      <c r="J2865" s="4" t="s">
        <v>699</v>
      </c>
      <c r="K2865" s="2">
        <v>0.26614066958427401</v>
      </c>
      <c r="L2865" s="2">
        <v>-0.112073674798012</v>
      </c>
      <c r="M2865" s="2">
        <f t="shared" si="106"/>
        <v>0.50779639756679484</v>
      </c>
      <c r="N2865" s="2">
        <f t="shared" si="107"/>
        <v>-0.21383657151460692</v>
      </c>
      <c r="P2865" s="1">
        <v>69</v>
      </c>
    </row>
    <row r="2866" spans="1:16" x14ac:dyDescent="0.2">
      <c r="A2866" s="4" t="s">
        <v>5503</v>
      </c>
      <c r="B2866" s="4" t="s">
        <v>5503</v>
      </c>
      <c r="C2866" s="4">
        <v>6141</v>
      </c>
      <c r="D2866" s="4" t="s">
        <v>7733</v>
      </c>
      <c r="E2866" s="23">
        <v>0.84599999999999997</v>
      </c>
      <c r="F2866" s="24"/>
      <c r="G2866" s="24"/>
      <c r="H2866" s="24"/>
      <c r="I2866" s="40" t="s">
        <v>2035</v>
      </c>
      <c r="J2866" s="4" t="s">
        <v>699</v>
      </c>
      <c r="K2866" s="2">
        <v>0.26736381649971003</v>
      </c>
      <c r="L2866" s="2">
        <v>-0.11201217025518399</v>
      </c>
      <c r="M2866" s="2">
        <f t="shared" si="106"/>
        <v>0.22618978875875467</v>
      </c>
      <c r="N2866" s="2">
        <f t="shared" si="107"/>
        <v>-9.4762296035885651E-2</v>
      </c>
      <c r="P2866" s="1">
        <v>69</v>
      </c>
    </row>
    <row r="2867" spans="1:16" x14ac:dyDescent="0.2">
      <c r="A2867" s="4" t="s">
        <v>5504</v>
      </c>
      <c r="B2867" s="4" t="s">
        <v>5504</v>
      </c>
      <c r="C2867" s="4">
        <v>6142</v>
      </c>
      <c r="D2867" s="4" t="s">
        <v>7734</v>
      </c>
      <c r="E2867" s="23">
        <v>2.052</v>
      </c>
      <c r="F2867" s="24"/>
      <c r="G2867" s="24"/>
      <c r="H2867" s="24"/>
      <c r="I2867" s="40" t="s">
        <v>2035</v>
      </c>
      <c r="J2867" s="4" t="s">
        <v>2749</v>
      </c>
      <c r="K2867" s="2">
        <v>0.26914340257644698</v>
      </c>
      <c r="L2867" s="2">
        <v>-0.11192268133163499</v>
      </c>
      <c r="M2867" s="2">
        <f t="shared" si="106"/>
        <v>0.55228226208686926</v>
      </c>
      <c r="N2867" s="2">
        <f t="shared" si="107"/>
        <v>-0.22966534209251502</v>
      </c>
      <c r="P2867" s="1">
        <v>69</v>
      </c>
    </row>
    <row r="2868" spans="1:16" x14ac:dyDescent="0.2">
      <c r="A2868" s="4" t="s">
        <v>5505</v>
      </c>
      <c r="B2868" s="4" t="s">
        <v>5505</v>
      </c>
      <c r="C2868" s="4">
        <v>6143</v>
      </c>
      <c r="D2868" s="4" t="s">
        <v>7735</v>
      </c>
      <c r="E2868" s="24"/>
      <c r="F2868" s="24"/>
      <c r="G2868" s="24"/>
      <c r="H2868" s="24"/>
      <c r="I2868" s="40" t="s">
        <v>2035</v>
      </c>
      <c r="J2868" s="4" t="s">
        <v>2749</v>
      </c>
      <c r="K2868" s="2">
        <v>0.27121499180793801</v>
      </c>
      <c r="L2868" s="2">
        <v>-0.111818514764309</v>
      </c>
      <c r="M2868" s="2">
        <f t="shared" si="106"/>
        <v>0</v>
      </c>
      <c r="N2868" s="2">
        <f t="shared" si="107"/>
        <v>0</v>
      </c>
      <c r="P2868" s="1">
        <v>69</v>
      </c>
    </row>
    <row r="2869" spans="1:16" x14ac:dyDescent="0.2">
      <c r="A2869" s="4" t="s">
        <v>5506</v>
      </c>
      <c r="B2869" s="4" t="s">
        <v>5506</v>
      </c>
      <c r="C2869" s="4">
        <v>6147</v>
      </c>
      <c r="D2869" s="4" t="s">
        <v>7736</v>
      </c>
      <c r="E2869" s="23">
        <v>6.3E-2</v>
      </c>
      <c r="F2869" s="24"/>
      <c r="G2869" s="24"/>
      <c r="H2869" s="24"/>
      <c r="I2869" s="40" t="s">
        <v>2035</v>
      </c>
      <c r="J2869" s="4" t="s">
        <v>2741</v>
      </c>
      <c r="K2869" s="2">
        <v>0.27097231149673501</v>
      </c>
      <c r="L2869" s="2">
        <v>-0.111695021390915</v>
      </c>
      <c r="M2869" s="2">
        <f t="shared" si="106"/>
        <v>1.7071255624294304E-2</v>
      </c>
      <c r="N2869" s="2">
        <f t="shared" si="107"/>
        <v>-7.0367863476276452E-3</v>
      </c>
      <c r="P2869" s="1">
        <v>69</v>
      </c>
    </row>
    <row r="2870" spans="1:16" x14ac:dyDescent="0.2">
      <c r="A2870" s="4" t="s">
        <v>5507</v>
      </c>
      <c r="B2870" s="4" t="s">
        <v>5507</v>
      </c>
      <c r="C2870" s="4">
        <v>6148</v>
      </c>
      <c r="D2870" s="4" t="s">
        <v>7737</v>
      </c>
      <c r="E2870" s="23">
        <v>1.1879999999999999</v>
      </c>
      <c r="F2870" s="24"/>
      <c r="G2870" s="24"/>
      <c r="H2870" s="24"/>
      <c r="I2870" s="40" t="s">
        <v>2035</v>
      </c>
      <c r="J2870" s="4" t="s">
        <v>2749</v>
      </c>
      <c r="K2870" s="2">
        <v>0.27220886945724498</v>
      </c>
      <c r="L2870" s="2">
        <v>-0.111768536269665</v>
      </c>
      <c r="M2870" s="2">
        <f t="shared" si="106"/>
        <v>0.32338413691520701</v>
      </c>
      <c r="N2870" s="2">
        <f t="shared" si="107"/>
        <v>-0.13278102108836201</v>
      </c>
      <c r="P2870" s="1">
        <v>69</v>
      </c>
    </row>
    <row r="2871" spans="1:16" x14ac:dyDescent="0.2">
      <c r="A2871" s="4" t="s">
        <v>5507</v>
      </c>
      <c r="B2871" s="4" t="s">
        <v>5507</v>
      </c>
      <c r="C2871" s="4">
        <v>6150</v>
      </c>
      <c r="D2871" s="4" t="s">
        <v>7738</v>
      </c>
      <c r="E2871" s="24"/>
      <c r="F2871" s="24"/>
      <c r="G2871" s="24"/>
      <c r="H2871" s="24"/>
      <c r="I2871" s="40" t="s">
        <v>2035</v>
      </c>
      <c r="J2871" s="4" t="s">
        <v>2749</v>
      </c>
      <c r="K2871" s="2">
        <v>0.27471268177032498</v>
      </c>
      <c r="L2871" s="2">
        <v>-0.111729681491852</v>
      </c>
      <c r="M2871" s="2">
        <f t="shared" si="106"/>
        <v>0</v>
      </c>
      <c r="N2871" s="2">
        <f t="shared" si="107"/>
        <v>0</v>
      </c>
      <c r="P2871" s="1">
        <v>138</v>
      </c>
    </row>
    <row r="2872" spans="1:16" x14ac:dyDescent="0.2">
      <c r="C2872" s="4">
        <v>6151</v>
      </c>
      <c r="D2872" s="4" t="s">
        <v>7739</v>
      </c>
      <c r="E2872" s="24"/>
      <c r="F2872" s="24"/>
      <c r="G2872" s="24"/>
      <c r="H2872" s="24"/>
      <c r="I2872" s="40" t="s">
        <v>2035</v>
      </c>
      <c r="J2872" s="4" t="s">
        <v>2741</v>
      </c>
      <c r="K2872" s="2">
        <v>0.27097231149673501</v>
      </c>
      <c r="L2872" s="2">
        <v>-0.111695021390915</v>
      </c>
      <c r="M2872" s="2">
        <f t="shared" si="106"/>
        <v>0</v>
      </c>
      <c r="N2872" s="2">
        <f t="shared" si="107"/>
        <v>0</v>
      </c>
      <c r="P2872" s="1">
        <v>69</v>
      </c>
    </row>
    <row r="2873" spans="1:16" x14ac:dyDescent="0.2">
      <c r="A2873" s="4" t="s">
        <v>5508</v>
      </c>
      <c r="B2873" s="4" t="s">
        <v>5508</v>
      </c>
      <c r="C2873" s="4">
        <v>6152</v>
      </c>
      <c r="D2873" s="4" t="s">
        <v>7740</v>
      </c>
      <c r="E2873" s="24"/>
      <c r="F2873" s="24"/>
      <c r="G2873" s="24"/>
      <c r="H2873" s="24"/>
      <c r="I2873" s="40" t="s">
        <v>2035</v>
      </c>
      <c r="J2873" s="4" t="s">
        <v>2741</v>
      </c>
      <c r="K2873" s="2">
        <v>0.27034944295883201</v>
      </c>
      <c r="L2873" s="2">
        <v>-0.111657992005348</v>
      </c>
      <c r="M2873" s="2">
        <f t="shared" si="106"/>
        <v>0</v>
      </c>
      <c r="N2873" s="2">
        <f t="shared" si="107"/>
        <v>0</v>
      </c>
      <c r="P2873" s="1">
        <v>69</v>
      </c>
    </row>
    <row r="2874" spans="1:16" x14ac:dyDescent="0.2">
      <c r="A2874" s="4" t="s">
        <v>5509</v>
      </c>
      <c r="B2874" s="4" t="s">
        <v>5509</v>
      </c>
      <c r="C2874" s="4">
        <v>6153</v>
      </c>
      <c r="D2874" s="4" t="s">
        <v>7741</v>
      </c>
      <c r="E2874" s="23">
        <v>1.5029999999999999</v>
      </c>
      <c r="F2874" s="24"/>
      <c r="G2874" s="24"/>
      <c r="H2874" s="24"/>
      <c r="I2874" s="40" t="s">
        <v>2035</v>
      </c>
      <c r="J2874" s="4" t="s">
        <v>2741</v>
      </c>
      <c r="K2874" s="2">
        <v>0.27003121376037598</v>
      </c>
      <c r="L2874" s="2">
        <v>-0.111639074981213</v>
      </c>
      <c r="M2874" s="2">
        <f t="shared" si="106"/>
        <v>0.40585691428184506</v>
      </c>
      <c r="N2874" s="2">
        <f t="shared" si="107"/>
        <v>-0.16779352969676314</v>
      </c>
      <c r="P2874" s="1">
        <v>69</v>
      </c>
    </row>
    <row r="2875" spans="1:16" x14ac:dyDescent="0.2">
      <c r="A2875" s="4" t="s">
        <v>5510</v>
      </c>
      <c r="B2875" s="4" t="s">
        <v>5510</v>
      </c>
      <c r="C2875" s="4">
        <v>6154</v>
      </c>
      <c r="D2875" s="4" t="s">
        <v>7742</v>
      </c>
      <c r="E2875" s="23">
        <v>0.14399999999999999</v>
      </c>
      <c r="F2875" s="24"/>
      <c r="G2875" s="24"/>
      <c r="H2875" s="24"/>
      <c r="I2875" s="40" t="s">
        <v>2035</v>
      </c>
      <c r="J2875" s="4" t="s">
        <v>2733</v>
      </c>
      <c r="K2875" s="2">
        <v>0.26879525184631298</v>
      </c>
      <c r="L2875" s="2">
        <v>-0.11167958378791799</v>
      </c>
      <c r="M2875" s="2">
        <f t="shared" si="106"/>
        <v>3.8706516265869066E-2</v>
      </c>
      <c r="N2875" s="2">
        <f t="shared" si="107"/>
        <v>-1.6081860065460189E-2</v>
      </c>
      <c r="P2875" s="1">
        <v>69</v>
      </c>
    </row>
    <row r="2876" spans="1:16" x14ac:dyDescent="0.2">
      <c r="A2876" s="4" t="s">
        <v>5511</v>
      </c>
      <c r="B2876" s="4" t="s">
        <v>5511</v>
      </c>
      <c r="C2876" s="4">
        <v>6155</v>
      </c>
      <c r="D2876" s="4" t="s">
        <v>7743</v>
      </c>
      <c r="E2876" s="24"/>
      <c r="F2876" s="24"/>
      <c r="G2876" s="24"/>
      <c r="H2876" s="24"/>
      <c r="I2876" s="40" t="s">
        <v>2035</v>
      </c>
      <c r="J2876" s="4" t="s">
        <v>2733</v>
      </c>
      <c r="K2876" s="2">
        <v>0.26782706379890397</v>
      </c>
      <c r="L2876" s="2">
        <v>-0.11171131581068</v>
      </c>
      <c r="M2876" s="2">
        <f t="shared" si="106"/>
        <v>0</v>
      </c>
      <c r="N2876" s="2">
        <f t="shared" si="107"/>
        <v>0</v>
      </c>
      <c r="P2876" s="1">
        <v>69</v>
      </c>
    </row>
    <row r="2877" spans="1:16" x14ac:dyDescent="0.2">
      <c r="A2877" s="4" t="s">
        <v>5511</v>
      </c>
      <c r="B2877" s="4" t="s">
        <v>5511</v>
      </c>
      <c r="C2877" s="4">
        <v>6156</v>
      </c>
      <c r="D2877" s="4" t="s">
        <v>7744</v>
      </c>
      <c r="E2877" s="23">
        <v>3.1949999999999998</v>
      </c>
      <c r="F2877" s="24"/>
      <c r="G2877" s="24"/>
      <c r="H2877" s="24"/>
      <c r="I2877" s="40" t="s">
        <v>2035</v>
      </c>
      <c r="J2877" s="4" t="s">
        <v>2733</v>
      </c>
      <c r="K2877" s="2">
        <v>0.26767143607139599</v>
      </c>
      <c r="L2877" s="2">
        <v>-0.111716419458389</v>
      </c>
      <c r="M2877" s="2">
        <f t="shared" si="106"/>
        <v>0.85521023824811016</v>
      </c>
      <c r="N2877" s="2">
        <f t="shared" si="107"/>
        <v>-0.35693396016955287</v>
      </c>
      <c r="P2877" s="1">
        <v>69</v>
      </c>
    </row>
    <row r="2878" spans="1:16" x14ac:dyDescent="0.2">
      <c r="A2878" s="4" t="s">
        <v>5511</v>
      </c>
      <c r="B2878" s="4" t="s">
        <v>5511</v>
      </c>
      <c r="C2878" s="4">
        <v>6158</v>
      </c>
      <c r="D2878" s="4" t="s">
        <v>7745</v>
      </c>
      <c r="E2878" s="24"/>
      <c r="F2878" s="24"/>
      <c r="G2878" s="24"/>
      <c r="H2878" s="24"/>
      <c r="I2878" s="40" t="s">
        <v>2035</v>
      </c>
      <c r="J2878" s="4" t="s">
        <v>2733</v>
      </c>
      <c r="K2878" s="2">
        <v>0.26838666200637801</v>
      </c>
      <c r="L2878" s="2">
        <v>-0.111746683716774</v>
      </c>
      <c r="M2878" s="2">
        <f t="shared" si="106"/>
        <v>0</v>
      </c>
      <c r="N2878" s="2">
        <f t="shared" si="107"/>
        <v>0</v>
      </c>
      <c r="P2878" s="1">
        <v>138</v>
      </c>
    </row>
    <row r="2879" spans="1:16" x14ac:dyDescent="0.2">
      <c r="A2879" s="4" t="s">
        <v>5512</v>
      </c>
      <c r="B2879" s="4" t="s">
        <v>5512</v>
      </c>
      <c r="C2879" s="4">
        <v>6159</v>
      </c>
      <c r="D2879" s="4" t="s">
        <v>7746</v>
      </c>
      <c r="E2879" s="23">
        <v>0.92700000000000005</v>
      </c>
      <c r="F2879" s="24"/>
      <c r="G2879" s="24"/>
      <c r="H2879" s="24"/>
      <c r="I2879" s="40" t="s">
        <v>2035</v>
      </c>
      <c r="J2879" s="4" t="s">
        <v>2757</v>
      </c>
      <c r="K2879" s="2">
        <v>0.26295420527458202</v>
      </c>
      <c r="L2879" s="2">
        <v>-0.111805982887745</v>
      </c>
      <c r="M2879" s="2">
        <f t="shared" si="106"/>
        <v>0.24375854828953755</v>
      </c>
      <c r="N2879" s="2">
        <f t="shared" si="107"/>
        <v>-0.10364414613693962</v>
      </c>
      <c r="P2879" s="1">
        <v>69</v>
      </c>
    </row>
    <row r="2880" spans="1:16" x14ac:dyDescent="0.2">
      <c r="C2880" s="4">
        <v>6160</v>
      </c>
      <c r="D2880" s="4" t="s">
        <v>7747</v>
      </c>
      <c r="E2880" s="24"/>
      <c r="F2880" s="24"/>
      <c r="G2880" s="24"/>
      <c r="H2880" s="24"/>
      <c r="I2880" s="40" t="s">
        <v>2035</v>
      </c>
      <c r="J2880" s="4" t="s">
        <v>2757</v>
      </c>
      <c r="K2880" s="2">
        <v>0.26325187087058999</v>
      </c>
      <c r="L2880" s="2">
        <v>-0.111804030835629</v>
      </c>
      <c r="M2880" s="2">
        <f t="shared" si="106"/>
        <v>0</v>
      </c>
      <c r="N2880" s="2">
        <f t="shared" si="107"/>
        <v>0</v>
      </c>
      <c r="P2880" s="1">
        <v>100</v>
      </c>
    </row>
    <row r="2881" spans="1:16" x14ac:dyDescent="0.2">
      <c r="A2881" s="4" t="s">
        <v>5512</v>
      </c>
      <c r="B2881" s="4" t="s">
        <v>5512</v>
      </c>
      <c r="C2881" s="4">
        <v>6161</v>
      </c>
      <c r="D2881" s="4" t="s">
        <v>7748</v>
      </c>
      <c r="E2881" s="24"/>
      <c r="F2881" s="24"/>
      <c r="G2881" s="24"/>
      <c r="H2881" s="24"/>
      <c r="I2881" s="40" t="s">
        <v>2035</v>
      </c>
      <c r="J2881" s="4" t="s">
        <v>2757</v>
      </c>
      <c r="K2881" s="2">
        <v>0.263813406229019</v>
      </c>
      <c r="L2881" s="2">
        <v>-0.111800350248814</v>
      </c>
      <c r="M2881" s="2">
        <f t="shared" si="106"/>
        <v>0</v>
      </c>
      <c r="N2881" s="2">
        <f t="shared" si="107"/>
        <v>0</v>
      </c>
      <c r="P2881" s="1">
        <v>138</v>
      </c>
    </row>
    <row r="2882" spans="1:16" x14ac:dyDescent="0.2">
      <c r="A2882" s="4" t="s">
        <v>5512</v>
      </c>
      <c r="B2882" s="4" t="s">
        <v>5512</v>
      </c>
      <c r="C2882" s="4">
        <v>6169</v>
      </c>
      <c r="D2882" s="4" t="s">
        <v>7749</v>
      </c>
      <c r="E2882" s="24"/>
      <c r="F2882" s="24"/>
      <c r="G2882" s="24"/>
      <c r="H2882" s="24"/>
      <c r="I2882" s="40" t="s">
        <v>2035</v>
      </c>
      <c r="J2882" s="4" t="s">
        <v>2757</v>
      </c>
      <c r="K2882" s="2">
        <v>0.26375988125801098</v>
      </c>
      <c r="L2882" s="2">
        <v>-0.11180803924799</v>
      </c>
      <c r="M2882" s="2">
        <f t="shared" si="106"/>
        <v>0</v>
      </c>
      <c r="N2882" s="2">
        <f t="shared" si="107"/>
        <v>0</v>
      </c>
      <c r="P2882" s="1">
        <v>138</v>
      </c>
    </row>
    <row r="2883" spans="1:16" x14ac:dyDescent="0.2">
      <c r="A2883" s="4" t="s">
        <v>5513</v>
      </c>
      <c r="B2883" s="4" t="s">
        <v>5513</v>
      </c>
      <c r="C2883" s="4">
        <v>6170</v>
      </c>
      <c r="D2883" s="4" t="s">
        <v>7750</v>
      </c>
      <c r="E2883" s="23">
        <v>1.373</v>
      </c>
      <c r="F2883" s="24"/>
      <c r="G2883" s="24"/>
      <c r="H2883" s="24"/>
      <c r="I2883" s="40" t="s">
        <v>2035</v>
      </c>
      <c r="J2883" s="4" t="s">
        <v>2757</v>
      </c>
      <c r="K2883" s="2">
        <v>0.26436704397201499</v>
      </c>
      <c r="L2883" s="2">
        <v>-0.111634239554405</v>
      </c>
      <c r="M2883" s="2">
        <f t="shared" si="106"/>
        <v>0.36297595137357658</v>
      </c>
      <c r="N2883" s="2">
        <f t="shared" si="107"/>
        <v>-0.15327381090819808</v>
      </c>
      <c r="P2883" s="1">
        <v>69</v>
      </c>
    </row>
    <row r="2884" spans="1:16" x14ac:dyDescent="0.2">
      <c r="A2884" s="4" t="s">
        <v>5513</v>
      </c>
      <c r="B2884" s="4" t="s">
        <v>5513</v>
      </c>
      <c r="C2884" s="4">
        <v>6171</v>
      </c>
      <c r="D2884" s="4" t="s">
        <v>7751</v>
      </c>
      <c r="E2884" s="24"/>
      <c r="F2884" s="24"/>
      <c r="G2884" s="24"/>
      <c r="H2884" s="24"/>
      <c r="I2884" s="40" t="s">
        <v>2035</v>
      </c>
      <c r="J2884" s="4" t="s">
        <v>2757</v>
      </c>
      <c r="K2884" s="2">
        <v>0.26436704397201499</v>
      </c>
      <c r="L2884" s="2">
        <v>-0.111634239554405</v>
      </c>
      <c r="M2884" s="2">
        <f t="shared" ref="M2884:M2947" si="108">(H2884+F2884+E2884)*K2884</f>
        <v>0</v>
      </c>
      <c r="N2884" s="2">
        <f t="shared" ref="N2884:N2947" si="109">(H2884+F2884+E2884)*L2884</f>
        <v>0</v>
      </c>
      <c r="P2884" s="1">
        <v>69</v>
      </c>
    </row>
    <row r="2885" spans="1:16" x14ac:dyDescent="0.2">
      <c r="A2885" s="4" t="s">
        <v>5514</v>
      </c>
      <c r="B2885" s="4" t="s">
        <v>5514</v>
      </c>
      <c r="C2885" s="4">
        <v>6172</v>
      </c>
      <c r="D2885" s="4" t="s">
        <v>7752</v>
      </c>
      <c r="E2885" s="23">
        <v>12.013999999999999</v>
      </c>
      <c r="F2885" s="24"/>
      <c r="G2885" s="24"/>
      <c r="H2885" s="24"/>
      <c r="I2885" s="40" t="s">
        <v>2035</v>
      </c>
      <c r="J2885" s="4" t="s">
        <v>3236</v>
      </c>
      <c r="K2885" s="2">
        <v>0.26579388976097101</v>
      </c>
      <c r="L2885" s="2">
        <v>-0.11146079003810901</v>
      </c>
      <c r="M2885" s="2">
        <f t="shared" si="108"/>
        <v>3.1932477915883055</v>
      </c>
      <c r="N2885" s="2">
        <f t="shared" si="109"/>
        <v>-1.3390899315178415</v>
      </c>
      <c r="P2885" s="1">
        <v>69</v>
      </c>
    </row>
    <row r="2886" spans="1:16" x14ac:dyDescent="0.2">
      <c r="A2886" s="4" t="s">
        <v>5515</v>
      </c>
      <c r="B2886" s="4" t="s">
        <v>5515</v>
      </c>
      <c r="C2886" s="4">
        <v>6173</v>
      </c>
      <c r="D2886" s="4" t="s">
        <v>7753</v>
      </c>
      <c r="E2886" s="23">
        <v>0.51300000000000001</v>
      </c>
      <c r="F2886" s="24"/>
      <c r="G2886" s="24"/>
      <c r="H2886" s="24"/>
      <c r="I2886" s="40" t="s">
        <v>2035</v>
      </c>
      <c r="J2886" s="4" t="s">
        <v>3236</v>
      </c>
      <c r="K2886" s="2">
        <v>0.26672470569610601</v>
      </c>
      <c r="L2886" s="2">
        <v>-0.111347645521164</v>
      </c>
      <c r="M2886" s="2">
        <f t="shared" si="108"/>
        <v>0.13682977402210239</v>
      </c>
      <c r="N2886" s="2">
        <f t="shared" si="109"/>
        <v>-5.7121342152357132E-2</v>
      </c>
      <c r="P2886" s="1">
        <v>69</v>
      </c>
    </row>
    <row r="2887" spans="1:16" x14ac:dyDescent="0.2">
      <c r="A2887" s="4" t="s">
        <v>5495</v>
      </c>
      <c r="B2887" s="4" t="s">
        <v>5495</v>
      </c>
      <c r="C2887" s="4">
        <v>6174</v>
      </c>
      <c r="D2887" s="4" t="s">
        <v>7754</v>
      </c>
      <c r="E2887" s="24"/>
      <c r="F2887" s="24"/>
      <c r="G2887" s="24"/>
      <c r="H2887" s="24"/>
      <c r="I2887" s="40" t="s">
        <v>2035</v>
      </c>
      <c r="J2887" s="4" t="s">
        <v>2757</v>
      </c>
      <c r="K2887" s="2">
        <v>0.26103466749191301</v>
      </c>
      <c r="L2887" s="2">
        <v>-0.11196052283048601</v>
      </c>
      <c r="M2887" s="2">
        <f t="shared" si="108"/>
        <v>0</v>
      </c>
      <c r="N2887" s="2">
        <f t="shared" si="109"/>
        <v>0</v>
      </c>
      <c r="P2887" s="1">
        <v>69</v>
      </c>
    </row>
    <row r="2888" spans="1:16" x14ac:dyDescent="0.2">
      <c r="A2888" s="4" t="s">
        <v>5516</v>
      </c>
      <c r="B2888" s="4" t="s">
        <v>5516</v>
      </c>
      <c r="C2888" s="4">
        <v>6175</v>
      </c>
      <c r="D2888" s="4" t="s">
        <v>7755</v>
      </c>
      <c r="E2888" s="23">
        <v>3.0870000000000002</v>
      </c>
      <c r="F2888" s="24"/>
      <c r="G2888" s="24"/>
      <c r="H2888" s="24"/>
      <c r="I2888" s="40" t="s">
        <v>2035</v>
      </c>
      <c r="J2888" s="4" t="s">
        <v>3236</v>
      </c>
      <c r="K2888" s="2">
        <v>0.26747572422027599</v>
      </c>
      <c r="L2888" s="2">
        <v>-0.111256346106529</v>
      </c>
      <c r="M2888" s="2">
        <f t="shared" si="108"/>
        <v>0.82569756066799205</v>
      </c>
      <c r="N2888" s="2">
        <f t="shared" si="109"/>
        <v>-0.34344834043085504</v>
      </c>
      <c r="P2888" s="1">
        <v>69</v>
      </c>
    </row>
    <row r="2889" spans="1:16" x14ac:dyDescent="0.2">
      <c r="A2889" s="4" t="s">
        <v>5517</v>
      </c>
      <c r="B2889" s="4" t="s">
        <v>5517</v>
      </c>
      <c r="C2889" s="4">
        <v>6176</v>
      </c>
      <c r="D2889" s="4" t="s">
        <v>7756</v>
      </c>
      <c r="E2889" s="23">
        <v>7.093</v>
      </c>
      <c r="F2889" s="24"/>
      <c r="G2889" s="24"/>
      <c r="H2889" s="24"/>
      <c r="I2889" s="40" t="s">
        <v>2035</v>
      </c>
      <c r="J2889" s="4" t="s">
        <v>3236</v>
      </c>
      <c r="K2889" s="2">
        <v>0.26719695329666099</v>
      </c>
      <c r="L2889" s="2">
        <v>-0.111161388456821</v>
      </c>
      <c r="M2889" s="2">
        <f t="shared" si="108"/>
        <v>1.8952279897332165</v>
      </c>
      <c r="N2889" s="2">
        <f t="shared" si="109"/>
        <v>-0.78846772832423129</v>
      </c>
      <c r="P2889" s="1">
        <v>69</v>
      </c>
    </row>
    <row r="2890" spans="1:16" x14ac:dyDescent="0.2">
      <c r="A2890" s="4" t="s">
        <v>5518</v>
      </c>
      <c r="B2890" s="4" t="s">
        <v>5518</v>
      </c>
      <c r="C2890" s="4">
        <v>6177</v>
      </c>
      <c r="D2890" s="4" t="s">
        <v>7757</v>
      </c>
      <c r="E2890" s="23">
        <v>5.3999999999999999E-2</v>
      </c>
      <c r="F2890" s="24"/>
      <c r="G2890" s="24"/>
      <c r="H2890" s="24"/>
      <c r="I2890" s="40" t="s">
        <v>2035</v>
      </c>
      <c r="J2890" s="4" t="s">
        <v>702</v>
      </c>
      <c r="K2890" s="2">
        <v>0.26832327246665999</v>
      </c>
      <c r="L2890" s="2">
        <v>-0.111695051193237</v>
      </c>
      <c r="M2890" s="2">
        <f t="shared" si="108"/>
        <v>1.4489456713199639E-2</v>
      </c>
      <c r="N2890" s="2">
        <f t="shared" si="109"/>
        <v>-6.0315327644347976E-3</v>
      </c>
      <c r="P2890" s="1">
        <v>69</v>
      </c>
    </row>
    <row r="2891" spans="1:16" x14ac:dyDescent="0.2">
      <c r="A2891" s="4" t="s">
        <v>5519</v>
      </c>
      <c r="B2891" s="4" t="s">
        <v>5519</v>
      </c>
      <c r="C2891" s="4">
        <v>6180</v>
      </c>
      <c r="D2891" s="4" t="s">
        <v>7758</v>
      </c>
      <c r="E2891" s="24"/>
      <c r="F2891" s="24"/>
      <c r="G2891" s="24"/>
      <c r="H2891" s="24"/>
      <c r="I2891" s="40" t="s">
        <v>2035</v>
      </c>
      <c r="J2891" s="4" t="s">
        <v>3236</v>
      </c>
      <c r="K2891" s="2">
        <v>0.269087344408035</v>
      </c>
      <c r="L2891" s="2">
        <v>-0.111438162624836</v>
      </c>
      <c r="M2891" s="2">
        <f t="shared" si="108"/>
        <v>0</v>
      </c>
      <c r="N2891" s="2">
        <f t="shared" si="109"/>
        <v>0</v>
      </c>
      <c r="P2891" s="1">
        <v>69</v>
      </c>
    </row>
    <row r="2892" spans="1:16" x14ac:dyDescent="0.2">
      <c r="A2892" s="4" t="s">
        <v>5520</v>
      </c>
      <c r="B2892" s="4" t="s">
        <v>5520</v>
      </c>
      <c r="C2892" s="4">
        <v>6182</v>
      </c>
      <c r="D2892" s="4" t="s">
        <v>7759</v>
      </c>
      <c r="E2892" s="23">
        <v>4.6360000000000001</v>
      </c>
      <c r="F2892" s="24"/>
      <c r="G2892" s="24"/>
      <c r="H2892" s="24"/>
      <c r="I2892" s="40" t="s">
        <v>2035</v>
      </c>
      <c r="J2892" s="4" t="s">
        <v>703</v>
      </c>
      <c r="K2892" s="2">
        <v>0.26874974370002702</v>
      </c>
      <c r="L2892" s="2">
        <v>-0.11155886948108699</v>
      </c>
      <c r="M2892" s="2">
        <f t="shared" si="108"/>
        <v>1.2459238117933253</v>
      </c>
      <c r="N2892" s="2">
        <f t="shared" si="109"/>
        <v>-0.51718691891431934</v>
      </c>
      <c r="P2892" s="1">
        <v>69</v>
      </c>
    </row>
    <row r="2893" spans="1:16" x14ac:dyDescent="0.2">
      <c r="A2893" s="4" t="s">
        <v>5521</v>
      </c>
      <c r="B2893" s="4" t="s">
        <v>5521</v>
      </c>
      <c r="C2893" s="4">
        <v>6183</v>
      </c>
      <c r="D2893" s="4" t="s">
        <v>7760</v>
      </c>
      <c r="E2893" s="23">
        <v>1.266</v>
      </c>
      <c r="F2893" s="24"/>
      <c r="G2893" s="24"/>
      <c r="H2893" s="24"/>
      <c r="I2893" s="40" t="s">
        <v>2035</v>
      </c>
      <c r="J2893" s="4" t="s">
        <v>3236</v>
      </c>
      <c r="K2893" s="2">
        <v>0.26923596858978299</v>
      </c>
      <c r="L2893" s="2">
        <v>-0.11148159205913501</v>
      </c>
      <c r="M2893" s="2">
        <f t="shared" si="108"/>
        <v>0.34085273623466528</v>
      </c>
      <c r="N2893" s="2">
        <f t="shared" si="109"/>
        <v>-0.14113569554686492</v>
      </c>
      <c r="P2893" s="1">
        <v>69</v>
      </c>
    </row>
    <row r="2894" spans="1:16" x14ac:dyDescent="0.2">
      <c r="A2894" s="4" t="s">
        <v>5520</v>
      </c>
      <c r="B2894" s="4" t="s">
        <v>5520</v>
      </c>
      <c r="C2894" s="4">
        <v>6184</v>
      </c>
      <c r="D2894" s="4" t="s">
        <v>7761</v>
      </c>
      <c r="E2894" s="24"/>
      <c r="F2894" s="24"/>
      <c r="G2894" s="24"/>
      <c r="H2894" s="24"/>
      <c r="I2894" s="40" t="s">
        <v>2035</v>
      </c>
      <c r="J2894" s="4" t="s">
        <v>2733</v>
      </c>
      <c r="K2894" s="2">
        <v>0.26874974370002702</v>
      </c>
      <c r="L2894" s="2">
        <v>-0.11155886948108699</v>
      </c>
      <c r="M2894" s="2">
        <f t="shared" si="108"/>
        <v>0</v>
      </c>
      <c r="N2894" s="2">
        <f t="shared" si="109"/>
        <v>0</v>
      </c>
      <c r="P2894" s="1">
        <v>69</v>
      </c>
    </row>
    <row r="2895" spans="1:16" x14ac:dyDescent="0.2">
      <c r="A2895" s="4" t="s">
        <v>5522</v>
      </c>
      <c r="B2895" s="4" t="s">
        <v>5522</v>
      </c>
      <c r="C2895" s="4">
        <v>6185</v>
      </c>
      <c r="D2895" s="4" t="s">
        <v>7762</v>
      </c>
      <c r="E2895" s="23">
        <v>4.5369999999999999</v>
      </c>
      <c r="F2895" s="24"/>
      <c r="G2895" s="24"/>
      <c r="H2895" s="24"/>
      <c r="I2895" s="40" t="s">
        <v>2035</v>
      </c>
      <c r="J2895" s="4" t="s">
        <v>3236</v>
      </c>
      <c r="K2895" s="2">
        <v>0.26925021409988398</v>
      </c>
      <c r="L2895" s="2">
        <v>-0.11148574948310901</v>
      </c>
      <c r="M2895" s="2">
        <f t="shared" si="108"/>
        <v>1.2215882213711735</v>
      </c>
      <c r="N2895" s="2">
        <f t="shared" si="109"/>
        <v>-0.50581084540486554</v>
      </c>
      <c r="P2895" s="1">
        <v>69</v>
      </c>
    </row>
    <row r="2896" spans="1:16" x14ac:dyDescent="0.2">
      <c r="A2896" s="4" t="s">
        <v>5523</v>
      </c>
      <c r="B2896" s="4" t="s">
        <v>5523</v>
      </c>
      <c r="C2896" s="4">
        <v>6186</v>
      </c>
      <c r="D2896" s="4" t="s">
        <v>7763</v>
      </c>
      <c r="E2896" s="23">
        <v>0.13500000000000001</v>
      </c>
      <c r="F2896" s="24"/>
      <c r="G2896" s="24"/>
      <c r="H2896" s="24"/>
      <c r="I2896" s="40" t="s">
        <v>2035</v>
      </c>
      <c r="J2896" s="4" t="s">
        <v>3236</v>
      </c>
      <c r="K2896" s="2">
        <v>0.26873606443405201</v>
      </c>
      <c r="L2896" s="2">
        <v>-0.111560866236687</v>
      </c>
      <c r="M2896" s="2">
        <f t="shared" si="108"/>
        <v>3.6279368698597027E-2</v>
      </c>
      <c r="N2896" s="2">
        <f t="shared" si="109"/>
        <v>-1.5060716941952745E-2</v>
      </c>
      <c r="P2896" s="1">
        <v>69</v>
      </c>
    </row>
    <row r="2897" spans="1:16" x14ac:dyDescent="0.2">
      <c r="A2897" s="4" t="s">
        <v>5524</v>
      </c>
      <c r="B2897" s="4" t="s">
        <v>5524</v>
      </c>
      <c r="C2897" s="4">
        <v>6187</v>
      </c>
      <c r="D2897" s="4" t="s">
        <v>7764</v>
      </c>
      <c r="E2897" s="23">
        <v>0.441</v>
      </c>
      <c r="F2897" s="24"/>
      <c r="G2897" s="24"/>
      <c r="H2897" s="24"/>
      <c r="I2897" s="40" t="s">
        <v>2035</v>
      </c>
      <c r="J2897" s="4" t="s">
        <v>2733</v>
      </c>
      <c r="K2897" s="2">
        <v>0.26803943514823902</v>
      </c>
      <c r="L2897" s="2">
        <v>-0.111662656068802</v>
      </c>
      <c r="M2897" s="2">
        <f t="shared" si="108"/>
        <v>0.11820539090037341</v>
      </c>
      <c r="N2897" s="2">
        <f t="shared" si="109"/>
        <v>-4.9243231326341681E-2</v>
      </c>
      <c r="P2897" s="1">
        <v>69</v>
      </c>
    </row>
    <row r="2898" spans="1:16" x14ac:dyDescent="0.2">
      <c r="C2898" s="4">
        <v>6191</v>
      </c>
      <c r="D2898" s="4" t="s">
        <v>7765</v>
      </c>
      <c r="E2898" s="23">
        <v>3.1669999999999998</v>
      </c>
      <c r="F2898" s="24"/>
      <c r="G2898" s="24"/>
      <c r="H2898" s="24"/>
      <c r="I2898" s="40" t="s">
        <v>2035</v>
      </c>
      <c r="J2898" s="4" t="s">
        <v>3219</v>
      </c>
      <c r="K2898" s="2">
        <v>0.28581884503364602</v>
      </c>
      <c r="L2898" s="2">
        <v>-0.111548632383347</v>
      </c>
      <c r="M2898" s="2">
        <f t="shared" si="108"/>
        <v>0.90518828222155689</v>
      </c>
      <c r="N2898" s="2">
        <f t="shared" si="109"/>
        <v>-0.35327451875805993</v>
      </c>
      <c r="P2898" s="1">
        <v>138</v>
      </c>
    </row>
    <row r="2899" spans="1:16" x14ac:dyDescent="0.2">
      <c r="A2899" s="4" t="s">
        <v>5525</v>
      </c>
      <c r="B2899" s="4" t="s">
        <v>5525</v>
      </c>
      <c r="C2899" s="4">
        <v>6192</v>
      </c>
      <c r="D2899" s="4" t="s">
        <v>2050</v>
      </c>
      <c r="E2899" s="23">
        <v>2.5379999999999998</v>
      </c>
      <c r="F2899" s="24"/>
      <c r="G2899" s="24"/>
      <c r="H2899" s="24"/>
      <c r="I2899" s="40" t="s">
        <v>2035</v>
      </c>
      <c r="J2899" s="4" t="s">
        <v>703</v>
      </c>
      <c r="K2899" s="2">
        <v>0.27029576897621199</v>
      </c>
      <c r="L2899" s="2">
        <v>-0.111384078860283</v>
      </c>
      <c r="M2899" s="2">
        <f t="shared" si="108"/>
        <v>0.68601066166162594</v>
      </c>
      <c r="N2899" s="2">
        <f t="shared" si="109"/>
        <v>-0.28269279214739823</v>
      </c>
      <c r="P2899" s="1">
        <v>69</v>
      </c>
    </row>
    <row r="2900" spans="1:16" x14ac:dyDescent="0.2">
      <c r="A2900" s="4" t="s">
        <v>5526</v>
      </c>
      <c r="B2900" s="4" t="s">
        <v>5526</v>
      </c>
      <c r="C2900" s="4">
        <v>6193</v>
      </c>
      <c r="D2900" s="4" t="s">
        <v>2051</v>
      </c>
      <c r="E2900" s="23">
        <v>1.3860000000000001</v>
      </c>
      <c r="F2900" s="24"/>
      <c r="G2900" s="24"/>
      <c r="H2900" s="24"/>
      <c r="I2900" s="40" t="s">
        <v>2035</v>
      </c>
      <c r="J2900" s="4" t="s">
        <v>703</v>
      </c>
      <c r="K2900" s="2">
        <v>0.26985540986061102</v>
      </c>
      <c r="L2900" s="2">
        <v>-0.111426904797554</v>
      </c>
      <c r="M2900" s="2">
        <f t="shared" si="108"/>
        <v>0.3740195980668069</v>
      </c>
      <c r="N2900" s="2">
        <f t="shared" si="109"/>
        <v>-0.15443769004940985</v>
      </c>
      <c r="P2900" s="1">
        <v>69</v>
      </c>
    </row>
    <row r="2901" spans="1:16" x14ac:dyDescent="0.2">
      <c r="A2901" s="4" t="s">
        <v>5525</v>
      </c>
      <c r="B2901" s="4" t="s">
        <v>5525</v>
      </c>
      <c r="C2901" s="4">
        <v>6194</v>
      </c>
      <c r="D2901" s="4" t="s">
        <v>2052</v>
      </c>
      <c r="E2901" s="24"/>
      <c r="F2901" s="24"/>
      <c r="G2901" s="24"/>
      <c r="H2901" s="24"/>
      <c r="I2901" s="40" t="s">
        <v>2035</v>
      </c>
      <c r="J2901" s="4" t="s">
        <v>703</v>
      </c>
      <c r="K2901" s="2">
        <v>0.27029576897621199</v>
      </c>
      <c r="L2901" s="2">
        <v>-0.111384078860283</v>
      </c>
      <c r="M2901" s="2">
        <f t="shared" si="108"/>
        <v>0</v>
      </c>
      <c r="N2901" s="2">
        <f t="shared" si="109"/>
        <v>0</v>
      </c>
      <c r="P2901" s="1">
        <v>69</v>
      </c>
    </row>
    <row r="2902" spans="1:16" x14ac:dyDescent="0.2">
      <c r="A2902" s="4" t="s">
        <v>5527</v>
      </c>
      <c r="B2902" s="4" t="s">
        <v>5527</v>
      </c>
      <c r="C2902" s="4">
        <v>6195</v>
      </c>
      <c r="D2902" s="4" t="s">
        <v>2053</v>
      </c>
      <c r="E2902" s="23">
        <v>1.476</v>
      </c>
      <c r="F2902" s="24"/>
      <c r="G2902" s="24"/>
      <c r="H2902" s="24"/>
      <c r="I2902" s="40" t="s">
        <v>2035</v>
      </c>
      <c r="J2902" s="4" t="s">
        <v>703</v>
      </c>
      <c r="K2902" s="2">
        <v>0.27131631970405601</v>
      </c>
      <c r="L2902" s="2">
        <v>-0.111284844577312</v>
      </c>
      <c r="M2902" s="2">
        <f t="shared" si="108"/>
        <v>0.40046288788318668</v>
      </c>
      <c r="N2902" s="2">
        <f t="shared" si="109"/>
        <v>-0.1642564305961125</v>
      </c>
      <c r="P2902" s="1">
        <v>69</v>
      </c>
    </row>
    <row r="2903" spans="1:16" x14ac:dyDescent="0.2">
      <c r="A2903" s="4" t="s">
        <v>5528</v>
      </c>
      <c r="B2903" s="4" t="s">
        <v>5528</v>
      </c>
      <c r="C2903" s="4">
        <v>6196</v>
      </c>
      <c r="D2903" s="4" t="s">
        <v>2054</v>
      </c>
      <c r="E2903" s="23">
        <v>9.0680000000000014</v>
      </c>
      <c r="F2903" s="24"/>
      <c r="G2903" s="24"/>
      <c r="H2903" s="24"/>
      <c r="I2903" s="40" t="s">
        <v>2035</v>
      </c>
      <c r="J2903" s="4" t="s">
        <v>703</v>
      </c>
      <c r="K2903" s="2">
        <v>0.27105838060379001</v>
      </c>
      <c r="L2903" s="2">
        <v>-0.111355938017368</v>
      </c>
      <c r="M2903" s="2">
        <f t="shared" si="108"/>
        <v>2.4579573953151681</v>
      </c>
      <c r="N2903" s="2">
        <f t="shared" si="109"/>
        <v>-1.009775645941493</v>
      </c>
      <c r="P2903" s="1">
        <v>69</v>
      </c>
    </row>
    <row r="2904" spans="1:16" x14ac:dyDescent="0.2">
      <c r="A2904" s="4" t="s">
        <v>5529</v>
      </c>
      <c r="B2904" s="4" t="s">
        <v>5529</v>
      </c>
      <c r="C2904" s="4">
        <v>6197</v>
      </c>
      <c r="D2904" s="4" t="s">
        <v>2055</v>
      </c>
      <c r="E2904" s="24"/>
      <c r="F2904" s="24"/>
      <c r="G2904" s="24"/>
      <c r="H2904" s="24"/>
      <c r="I2904" s="40" t="s">
        <v>2035</v>
      </c>
      <c r="J2904" s="4" t="s">
        <v>2741</v>
      </c>
      <c r="K2904" s="2">
        <v>0.27038332819938699</v>
      </c>
      <c r="L2904" s="2">
        <v>-0.111542023718357</v>
      </c>
      <c r="M2904" s="2">
        <f t="shared" si="108"/>
        <v>0</v>
      </c>
      <c r="N2904" s="2">
        <f t="shared" si="109"/>
        <v>0</v>
      </c>
      <c r="P2904" s="1">
        <v>69</v>
      </c>
    </row>
    <row r="2905" spans="1:16" x14ac:dyDescent="0.2">
      <c r="A2905" s="4" t="s">
        <v>5530</v>
      </c>
      <c r="B2905" s="4" t="s">
        <v>5530</v>
      </c>
      <c r="C2905" s="4">
        <v>6198</v>
      </c>
      <c r="D2905" s="4" t="s">
        <v>2056</v>
      </c>
      <c r="E2905" s="23">
        <v>0.441</v>
      </c>
      <c r="F2905" s="24"/>
      <c r="G2905" s="24"/>
      <c r="H2905" s="24"/>
      <c r="I2905" s="40" t="s">
        <v>2035</v>
      </c>
      <c r="J2905" s="4" t="s">
        <v>2741</v>
      </c>
      <c r="K2905" s="2">
        <v>0.27038332819938699</v>
      </c>
      <c r="L2905" s="2">
        <v>-0.111542023718357</v>
      </c>
      <c r="M2905" s="2">
        <f t="shared" si="108"/>
        <v>0.11923904773592967</v>
      </c>
      <c r="N2905" s="2">
        <f t="shared" si="109"/>
        <v>-4.9190032459795439E-2</v>
      </c>
      <c r="P2905" s="1">
        <v>69</v>
      </c>
    </row>
    <row r="2906" spans="1:16" x14ac:dyDescent="0.2">
      <c r="A2906" s="4" t="s">
        <v>5531</v>
      </c>
      <c r="B2906" s="4" t="s">
        <v>5531</v>
      </c>
      <c r="C2906" s="4">
        <v>6202</v>
      </c>
      <c r="D2906" s="4" t="s">
        <v>2057</v>
      </c>
      <c r="E2906" s="23">
        <v>6.0129999999999999</v>
      </c>
      <c r="F2906" s="24"/>
      <c r="G2906" s="24"/>
      <c r="H2906" s="24"/>
      <c r="I2906" s="40" t="s">
        <v>2035</v>
      </c>
      <c r="J2906" s="4" t="s">
        <v>704</v>
      </c>
      <c r="K2906" s="2">
        <v>0.24159823358058899</v>
      </c>
      <c r="L2906" s="2">
        <v>-0.10997163504362099</v>
      </c>
      <c r="M2906" s="2">
        <f t="shared" si="108"/>
        <v>1.4527301785200815</v>
      </c>
      <c r="N2906" s="2">
        <f t="shared" si="109"/>
        <v>-0.66125944151729299</v>
      </c>
      <c r="P2906" s="1">
        <v>69</v>
      </c>
    </row>
    <row r="2907" spans="1:16" x14ac:dyDescent="0.2">
      <c r="A2907" s="4" t="s">
        <v>5532</v>
      </c>
      <c r="B2907" s="4" t="s">
        <v>5532</v>
      </c>
      <c r="C2907" s="4">
        <v>6204</v>
      </c>
      <c r="D2907" s="4" t="s">
        <v>2058</v>
      </c>
      <c r="E2907" s="23">
        <v>0.46800000000000003</v>
      </c>
      <c r="F2907" s="24"/>
      <c r="G2907" s="24"/>
      <c r="H2907" s="24"/>
      <c r="I2907" s="40" t="s">
        <v>2035</v>
      </c>
      <c r="J2907" s="4" t="s">
        <v>2752</v>
      </c>
      <c r="K2907" s="2">
        <v>0.25080683827400202</v>
      </c>
      <c r="L2907" s="2">
        <v>-0.111302681267262</v>
      </c>
      <c r="M2907" s="2">
        <f t="shared" si="108"/>
        <v>0.11737760031223295</v>
      </c>
      <c r="N2907" s="2">
        <f t="shared" si="109"/>
        <v>-5.2089654833078619E-2</v>
      </c>
      <c r="P2907" s="1">
        <v>69</v>
      </c>
    </row>
    <row r="2908" spans="1:16" x14ac:dyDescent="0.2">
      <c r="A2908" s="4" t="s">
        <v>5533</v>
      </c>
      <c r="B2908" s="4" t="s">
        <v>5533</v>
      </c>
      <c r="C2908" s="4">
        <v>6205</v>
      </c>
      <c r="D2908" s="4" t="s">
        <v>2059</v>
      </c>
      <c r="E2908" s="23">
        <v>2.7269999999999999</v>
      </c>
      <c r="F2908" s="24"/>
      <c r="G2908" s="24"/>
      <c r="H2908" s="24"/>
      <c r="I2908" s="40" t="s">
        <v>2035</v>
      </c>
      <c r="J2908" s="4" t="s">
        <v>2752</v>
      </c>
      <c r="K2908" s="2">
        <v>0.25010484457016002</v>
      </c>
      <c r="L2908" s="2">
        <v>-0.111151985824108</v>
      </c>
      <c r="M2908" s="2">
        <f t="shared" si="108"/>
        <v>0.68203591114282636</v>
      </c>
      <c r="N2908" s="2">
        <f t="shared" si="109"/>
        <v>-0.30311146534234251</v>
      </c>
      <c r="P2908" s="1">
        <v>69</v>
      </c>
    </row>
    <row r="2909" spans="1:16" x14ac:dyDescent="0.2">
      <c r="A2909" s="4" t="s">
        <v>5534</v>
      </c>
      <c r="B2909" s="4" t="s">
        <v>5534</v>
      </c>
      <c r="C2909" s="4">
        <v>6206</v>
      </c>
      <c r="D2909" s="4" t="s">
        <v>2060</v>
      </c>
      <c r="E2909" s="23">
        <v>2.448</v>
      </c>
      <c r="F2909" s="24"/>
      <c r="G2909" s="24"/>
      <c r="H2909" s="24"/>
      <c r="I2909" s="40" t="s">
        <v>2035</v>
      </c>
      <c r="J2909" s="4" t="s">
        <v>2752</v>
      </c>
      <c r="K2909" s="2">
        <v>0.249447867274284</v>
      </c>
      <c r="L2909" s="2">
        <v>-0.11101095378398899</v>
      </c>
      <c r="M2909" s="2">
        <f t="shared" si="108"/>
        <v>0.61064837908744718</v>
      </c>
      <c r="N2909" s="2">
        <f t="shared" si="109"/>
        <v>-0.27175481486320507</v>
      </c>
      <c r="P2909" s="1">
        <v>69</v>
      </c>
    </row>
    <row r="2910" spans="1:16" x14ac:dyDescent="0.2">
      <c r="A2910" s="4" t="s">
        <v>7309</v>
      </c>
      <c r="B2910" s="4" t="s">
        <v>7309</v>
      </c>
      <c r="C2910" s="4">
        <v>6207</v>
      </c>
      <c r="D2910" s="4" t="s">
        <v>2061</v>
      </c>
      <c r="E2910" s="23">
        <v>0.45</v>
      </c>
      <c r="F2910" s="24"/>
      <c r="G2910" s="24"/>
      <c r="H2910" s="24"/>
      <c r="I2910" s="40" t="s">
        <v>2035</v>
      </c>
      <c r="J2910" s="4" t="s">
        <v>705</v>
      </c>
      <c r="K2910" s="2">
        <v>0.245466858148575</v>
      </c>
      <c r="L2910" s="2">
        <v>-0.110156372189522</v>
      </c>
      <c r="M2910" s="2">
        <f t="shared" si="108"/>
        <v>0.11046008616685875</v>
      </c>
      <c r="N2910" s="2">
        <f t="shared" si="109"/>
        <v>-4.95703674852849E-2</v>
      </c>
      <c r="P2910" s="1">
        <v>69</v>
      </c>
    </row>
    <row r="2911" spans="1:16" x14ac:dyDescent="0.2">
      <c r="A2911" s="4" t="s">
        <v>5535</v>
      </c>
      <c r="B2911" s="4" t="s">
        <v>5535</v>
      </c>
      <c r="C2911" s="4">
        <v>6208</v>
      </c>
      <c r="D2911" s="4" t="s">
        <v>2062</v>
      </c>
      <c r="E2911" s="24"/>
      <c r="F2911" s="24"/>
      <c r="G2911" s="24"/>
      <c r="H2911" s="24"/>
      <c r="I2911" s="40" t="s">
        <v>2035</v>
      </c>
      <c r="J2911" s="4" t="s">
        <v>705</v>
      </c>
      <c r="K2911" s="2">
        <v>0.24690169095993</v>
      </c>
      <c r="L2911" s="2">
        <v>-0.110165253281593</v>
      </c>
      <c r="M2911" s="2">
        <f t="shared" si="108"/>
        <v>0</v>
      </c>
      <c r="N2911" s="2">
        <f t="shared" si="109"/>
        <v>0</v>
      </c>
      <c r="P2911" s="1">
        <v>69</v>
      </c>
    </row>
    <row r="2912" spans="1:16" x14ac:dyDescent="0.2">
      <c r="A2912" s="4" t="s">
        <v>5536</v>
      </c>
      <c r="B2912" s="4" t="s">
        <v>5536</v>
      </c>
      <c r="C2912" s="4">
        <v>6209</v>
      </c>
      <c r="D2912" s="4" t="s">
        <v>2063</v>
      </c>
      <c r="E2912" s="23">
        <v>1.3320000000000001</v>
      </c>
      <c r="F2912" s="24"/>
      <c r="G2912" s="24"/>
      <c r="H2912" s="24"/>
      <c r="I2912" s="40" t="s">
        <v>2035</v>
      </c>
      <c r="J2912" s="4" t="s">
        <v>705</v>
      </c>
      <c r="K2912" s="2">
        <v>0.23462799191474901</v>
      </c>
      <c r="L2912" s="2">
        <v>-0.109638787806034</v>
      </c>
      <c r="M2912" s="2">
        <f t="shared" si="108"/>
        <v>0.31252448523044568</v>
      </c>
      <c r="N2912" s="2">
        <f t="shared" si="109"/>
        <v>-0.1460388653576373</v>
      </c>
      <c r="P2912" s="1">
        <v>69</v>
      </c>
    </row>
    <row r="2913" spans="1:16" x14ac:dyDescent="0.2">
      <c r="A2913" s="4" t="s">
        <v>5537</v>
      </c>
      <c r="B2913" s="4" t="s">
        <v>5537</v>
      </c>
      <c r="C2913" s="4">
        <v>6210</v>
      </c>
      <c r="D2913" s="4" t="s">
        <v>2064</v>
      </c>
      <c r="E2913" s="23">
        <v>0.78300000000000003</v>
      </c>
      <c r="F2913" s="24"/>
      <c r="G2913" s="24"/>
      <c r="H2913" s="24"/>
      <c r="I2913" s="40" t="s">
        <v>2035</v>
      </c>
      <c r="J2913" s="4" t="s">
        <v>705</v>
      </c>
      <c r="K2913" s="2">
        <v>0.25048893690109297</v>
      </c>
      <c r="L2913" s="2">
        <v>-0.110187448561192</v>
      </c>
      <c r="M2913" s="2">
        <f t="shared" si="108"/>
        <v>0.19613283759355579</v>
      </c>
      <c r="N2913" s="2">
        <f t="shared" si="109"/>
        <v>-8.6276772223413345E-2</v>
      </c>
      <c r="P2913" s="1">
        <v>69</v>
      </c>
    </row>
    <row r="2914" spans="1:16" x14ac:dyDescent="0.2">
      <c r="A2914" s="4" t="s">
        <v>5538</v>
      </c>
      <c r="B2914" s="4" t="s">
        <v>5538</v>
      </c>
      <c r="C2914" s="4">
        <v>6211</v>
      </c>
      <c r="D2914" s="4" t="s">
        <v>2065</v>
      </c>
      <c r="E2914" s="24"/>
      <c r="F2914" s="24"/>
      <c r="G2914" s="24"/>
      <c r="H2914" s="24"/>
      <c r="I2914" s="40" t="s">
        <v>2035</v>
      </c>
      <c r="J2914" s="4" t="s">
        <v>705</v>
      </c>
      <c r="K2914" s="2">
        <v>0.25831282138824502</v>
      </c>
      <c r="L2914" s="2">
        <v>-0.11023585498332999</v>
      </c>
      <c r="M2914" s="2">
        <f t="shared" si="108"/>
        <v>0</v>
      </c>
      <c r="N2914" s="2">
        <f t="shared" si="109"/>
        <v>0</v>
      </c>
      <c r="P2914" s="1">
        <v>69</v>
      </c>
    </row>
    <row r="2915" spans="1:16" x14ac:dyDescent="0.2">
      <c r="A2915" s="4" t="s">
        <v>5535</v>
      </c>
      <c r="B2915" s="4" t="s">
        <v>5535</v>
      </c>
      <c r="C2915" s="4">
        <v>6212</v>
      </c>
      <c r="D2915" s="4" t="s">
        <v>2066</v>
      </c>
      <c r="E2915" s="23">
        <v>0.65700000000000003</v>
      </c>
      <c r="F2915" s="24"/>
      <c r="G2915" s="24"/>
      <c r="H2915" s="24"/>
      <c r="I2915" s="40" t="s">
        <v>2035</v>
      </c>
      <c r="J2915" s="4" t="s">
        <v>705</v>
      </c>
      <c r="K2915" s="2">
        <v>0.24690169095993</v>
      </c>
      <c r="L2915" s="2">
        <v>-0.110165253281593</v>
      </c>
      <c r="M2915" s="2">
        <f t="shared" si="108"/>
        <v>0.16221441096067402</v>
      </c>
      <c r="N2915" s="2">
        <f t="shared" si="109"/>
        <v>-7.2378571406006606E-2</v>
      </c>
      <c r="P2915" s="1">
        <v>69</v>
      </c>
    </row>
    <row r="2916" spans="1:16" x14ac:dyDescent="0.2">
      <c r="A2916" s="4" t="s">
        <v>5539</v>
      </c>
      <c r="B2916" s="4" t="s">
        <v>5539</v>
      </c>
      <c r="C2916" s="4">
        <v>6213</v>
      </c>
      <c r="D2916" s="4" t="s">
        <v>2067</v>
      </c>
      <c r="E2916" s="24"/>
      <c r="F2916" s="24"/>
      <c r="G2916" s="24"/>
      <c r="H2916" s="24"/>
      <c r="I2916" s="40" t="s">
        <v>2035</v>
      </c>
      <c r="J2916" s="4" t="s">
        <v>705</v>
      </c>
      <c r="K2916" s="2">
        <v>0.24356116354465501</v>
      </c>
      <c r="L2916" s="2">
        <v>-0.110065370798111</v>
      </c>
      <c r="M2916" s="2">
        <f t="shared" si="108"/>
        <v>0</v>
      </c>
      <c r="N2916" s="2">
        <f t="shared" si="109"/>
        <v>0</v>
      </c>
      <c r="P2916" s="1">
        <v>69</v>
      </c>
    </row>
    <row r="2917" spans="1:16" x14ac:dyDescent="0.2">
      <c r="A2917" s="4" t="s">
        <v>5537</v>
      </c>
      <c r="B2917" s="4" t="s">
        <v>5537</v>
      </c>
      <c r="C2917" s="4">
        <v>6214</v>
      </c>
      <c r="D2917" s="4" t="s">
        <v>2068</v>
      </c>
      <c r="E2917" s="24"/>
      <c r="F2917" s="24"/>
      <c r="G2917" s="24"/>
      <c r="H2917" s="24"/>
      <c r="I2917" s="40" t="s">
        <v>2035</v>
      </c>
      <c r="J2917" s="4" t="s">
        <v>705</v>
      </c>
      <c r="K2917" s="2">
        <v>0.24690169095993</v>
      </c>
      <c r="L2917" s="2">
        <v>-0.110165253281593</v>
      </c>
      <c r="M2917" s="2">
        <f t="shared" si="108"/>
        <v>0</v>
      </c>
      <c r="N2917" s="2">
        <f t="shared" si="109"/>
        <v>0</v>
      </c>
      <c r="P2917" s="1">
        <v>69</v>
      </c>
    </row>
    <row r="2918" spans="1:16" x14ac:dyDescent="0.2">
      <c r="A2918" s="4" t="s">
        <v>5540</v>
      </c>
      <c r="B2918" s="4" t="s">
        <v>5540</v>
      </c>
      <c r="C2918" s="4">
        <v>6215</v>
      </c>
      <c r="D2918" s="4" t="s">
        <v>2069</v>
      </c>
      <c r="E2918" s="24"/>
      <c r="F2918" s="24"/>
      <c r="G2918" s="24"/>
      <c r="H2918" s="24"/>
      <c r="I2918" s="40" t="s">
        <v>2035</v>
      </c>
      <c r="J2918" s="4" t="s">
        <v>3236</v>
      </c>
      <c r="K2918" s="2">
        <v>0.26051315665245101</v>
      </c>
      <c r="L2918" s="2">
        <v>-0.11024947464466101</v>
      </c>
      <c r="M2918" s="2">
        <f t="shared" si="108"/>
        <v>0</v>
      </c>
      <c r="N2918" s="2">
        <f t="shared" si="109"/>
        <v>0</v>
      </c>
      <c r="P2918" s="1">
        <v>69</v>
      </c>
    </row>
    <row r="2919" spans="1:16" x14ac:dyDescent="0.2">
      <c r="A2919" s="4" t="s">
        <v>5541</v>
      </c>
      <c r="B2919" s="4" t="s">
        <v>5541</v>
      </c>
      <c r="C2919" s="4">
        <v>6217</v>
      </c>
      <c r="D2919" s="4" t="s">
        <v>2070</v>
      </c>
      <c r="E2919" s="23">
        <v>1.1339999999999999</v>
      </c>
      <c r="F2919" s="24"/>
      <c r="G2919" s="24"/>
      <c r="H2919" s="24"/>
      <c r="I2919" s="40" t="s">
        <v>2035</v>
      </c>
      <c r="J2919" s="4" t="s">
        <v>3236</v>
      </c>
      <c r="K2919" s="2">
        <v>0.25930982828140298</v>
      </c>
      <c r="L2919" s="2">
        <v>-0.110242024064064</v>
      </c>
      <c r="M2919" s="2">
        <f t="shared" si="108"/>
        <v>0.29405734527111094</v>
      </c>
      <c r="N2919" s="2">
        <f t="shared" si="109"/>
        <v>-0.12501445528864857</v>
      </c>
      <c r="P2919" s="1">
        <v>69</v>
      </c>
    </row>
    <row r="2920" spans="1:16" x14ac:dyDescent="0.2">
      <c r="A2920" s="4" t="s">
        <v>5542</v>
      </c>
      <c r="B2920" s="4" t="s">
        <v>5542</v>
      </c>
      <c r="C2920" s="4">
        <v>6218</v>
      </c>
      <c r="D2920" s="4" t="s">
        <v>2071</v>
      </c>
      <c r="E2920" s="23">
        <v>1.958</v>
      </c>
      <c r="F2920" s="24"/>
      <c r="G2920" s="24"/>
      <c r="H2920" s="24"/>
      <c r="I2920" s="40" t="s">
        <v>2035</v>
      </c>
      <c r="J2920" s="4" t="s">
        <v>3236</v>
      </c>
      <c r="K2920" s="2">
        <v>0.25831282138824502</v>
      </c>
      <c r="L2920" s="2">
        <v>-0.11023585498332999</v>
      </c>
      <c r="M2920" s="2">
        <f t="shared" si="108"/>
        <v>0.50577650427818377</v>
      </c>
      <c r="N2920" s="2">
        <f t="shared" si="109"/>
        <v>-0.21584180405736011</v>
      </c>
      <c r="P2920" s="1">
        <v>69</v>
      </c>
    </row>
    <row r="2921" spans="1:16" x14ac:dyDescent="0.2">
      <c r="A2921" s="4" t="s">
        <v>5542</v>
      </c>
      <c r="B2921" s="4" t="s">
        <v>5542</v>
      </c>
      <c r="C2921" s="4">
        <v>6219</v>
      </c>
      <c r="D2921" s="4" t="s">
        <v>2072</v>
      </c>
      <c r="E2921" s="24"/>
      <c r="F2921" s="24"/>
      <c r="G2921" s="24"/>
      <c r="H2921" s="24"/>
      <c r="I2921" s="40" t="s">
        <v>2035</v>
      </c>
      <c r="J2921" s="4" t="s">
        <v>3236</v>
      </c>
      <c r="K2921" s="2">
        <v>0.25831282138824502</v>
      </c>
      <c r="L2921" s="2">
        <v>-0.11023585498332999</v>
      </c>
      <c r="M2921" s="2">
        <f t="shared" si="108"/>
        <v>0</v>
      </c>
      <c r="N2921" s="2">
        <f t="shared" si="109"/>
        <v>0</v>
      </c>
      <c r="P2921" s="1">
        <v>69</v>
      </c>
    </row>
    <row r="2922" spans="1:16" x14ac:dyDescent="0.2">
      <c r="A2922" s="4" t="s">
        <v>5541</v>
      </c>
      <c r="B2922" s="4" t="s">
        <v>5541</v>
      </c>
      <c r="C2922" s="4">
        <v>6220</v>
      </c>
      <c r="D2922" s="4" t="s">
        <v>2073</v>
      </c>
      <c r="E2922" s="24"/>
      <c r="F2922" s="24"/>
      <c r="G2922" s="24"/>
      <c r="H2922" s="24"/>
      <c r="I2922" s="40" t="s">
        <v>2035</v>
      </c>
      <c r="J2922" s="4" t="s">
        <v>3236</v>
      </c>
      <c r="K2922" s="2">
        <v>0.25930982828140298</v>
      </c>
      <c r="L2922" s="2">
        <v>-0.110242024064064</v>
      </c>
      <c r="M2922" s="2">
        <f t="shared" si="108"/>
        <v>0</v>
      </c>
      <c r="N2922" s="2">
        <f t="shared" si="109"/>
        <v>0</v>
      </c>
      <c r="P2922" s="1">
        <v>69</v>
      </c>
    </row>
    <row r="2923" spans="1:16" x14ac:dyDescent="0.2">
      <c r="A2923" s="4" t="s">
        <v>5543</v>
      </c>
      <c r="B2923" s="4" t="s">
        <v>5543</v>
      </c>
      <c r="C2923" s="4">
        <v>6221</v>
      </c>
      <c r="D2923" s="4" t="s">
        <v>2074</v>
      </c>
      <c r="E2923" s="24"/>
      <c r="F2923" s="24"/>
      <c r="G2923" s="24"/>
      <c r="H2923" s="24"/>
      <c r="I2923" s="40" t="s">
        <v>2035</v>
      </c>
      <c r="J2923" s="4" t="s">
        <v>313</v>
      </c>
      <c r="K2923" s="2">
        <v>0.26265016198158297</v>
      </c>
      <c r="L2923" s="2">
        <v>-0.11026269197464</v>
      </c>
      <c r="M2923" s="2">
        <f t="shared" si="108"/>
        <v>0</v>
      </c>
      <c r="N2923" s="2">
        <f t="shared" si="109"/>
        <v>0</v>
      </c>
      <c r="P2923" s="1">
        <v>69</v>
      </c>
    </row>
    <row r="2924" spans="1:16" x14ac:dyDescent="0.2">
      <c r="A2924" s="4" t="s">
        <v>5544</v>
      </c>
      <c r="B2924" s="4" t="s">
        <v>5544</v>
      </c>
      <c r="C2924" s="4">
        <v>6222</v>
      </c>
      <c r="D2924" s="4" t="s">
        <v>2075</v>
      </c>
      <c r="E2924" s="24"/>
      <c r="F2924" s="24"/>
      <c r="G2924" s="24"/>
      <c r="H2924" s="24"/>
      <c r="I2924" s="40" t="s">
        <v>2035</v>
      </c>
      <c r="J2924" s="4" t="s">
        <v>3236</v>
      </c>
      <c r="K2924" s="2">
        <v>0.26454642415046697</v>
      </c>
      <c r="L2924" s="2">
        <v>-0.11031661182642</v>
      </c>
      <c r="M2924" s="2">
        <f t="shared" si="108"/>
        <v>0</v>
      </c>
      <c r="N2924" s="2">
        <f t="shared" si="109"/>
        <v>0</v>
      </c>
      <c r="P2924" s="1">
        <v>138</v>
      </c>
    </row>
    <row r="2925" spans="1:16" x14ac:dyDescent="0.2">
      <c r="A2925" s="4" t="s">
        <v>5543</v>
      </c>
      <c r="B2925" s="4" t="s">
        <v>5543</v>
      </c>
      <c r="C2925" s="4">
        <v>6223</v>
      </c>
      <c r="D2925" s="4" t="s">
        <v>2076</v>
      </c>
      <c r="E2925" s="23">
        <v>11.926</v>
      </c>
      <c r="F2925" s="24"/>
      <c r="G2925" s="24"/>
      <c r="H2925" s="24"/>
      <c r="I2925" s="40" t="s">
        <v>2035</v>
      </c>
      <c r="J2925" s="4" t="s">
        <v>313</v>
      </c>
      <c r="K2925" s="2">
        <v>0.26653322577476501</v>
      </c>
      <c r="L2925" s="2">
        <v>-0.11036383360624299</v>
      </c>
      <c r="M2925" s="2">
        <f t="shared" si="108"/>
        <v>3.1786752505898477</v>
      </c>
      <c r="N2925" s="2">
        <f t="shared" si="109"/>
        <v>-1.316199079588054</v>
      </c>
      <c r="P2925" s="1">
        <v>138</v>
      </c>
    </row>
    <row r="2926" spans="1:16" x14ac:dyDescent="0.2">
      <c r="A2926" s="4" t="s">
        <v>5545</v>
      </c>
      <c r="B2926" s="4" t="s">
        <v>5545</v>
      </c>
      <c r="C2926" s="4">
        <v>6224</v>
      </c>
      <c r="D2926" s="4" t="s">
        <v>2077</v>
      </c>
      <c r="E2926" s="24"/>
      <c r="F2926" s="24"/>
      <c r="G2926" s="24"/>
      <c r="H2926" s="24"/>
      <c r="I2926" s="40" t="s">
        <v>2035</v>
      </c>
      <c r="J2926" s="4" t="s">
        <v>313</v>
      </c>
      <c r="K2926" s="2">
        <v>0.26505970954894997</v>
      </c>
      <c r="L2926" s="2">
        <v>-0.110433302819729</v>
      </c>
      <c r="M2926" s="2">
        <f t="shared" si="108"/>
        <v>0</v>
      </c>
      <c r="N2926" s="2">
        <f t="shared" si="109"/>
        <v>0</v>
      </c>
      <c r="P2926" s="1">
        <v>69</v>
      </c>
    </row>
    <row r="2927" spans="1:16" x14ac:dyDescent="0.2">
      <c r="A2927" s="4" t="s">
        <v>5545</v>
      </c>
      <c r="B2927" s="4" t="s">
        <v>5545</v>
      </c>
      <c r="C2927" s="4">
        <v>6225</v>
      </c>
      <c r="D2927" s="4" t="s">
        <v>2078</v>
      </c>
      <c r="E2927" s="24"/>
      <c r="F2927" s="24"/>
      <c r="G2927" s="24"/>
      <c r="H2927" s="24"/>
      <c r="I2927" s="40" t="s">
        <v>2035</v>
      </c>
      <c r="J2927" s="4" t="s">
        <v>313</v>
      </c>
      <c r="K2927" s="2">
        <v>0.26639723777771002</v>
      </c>
      <c r="L2927" s="2">
        <v>-0.110276624560356</v>
      </c>
      <c r="M2927" s="2">
        <f t="shared" si="108"/>
        <v>0</v>
      </c>
      <c r="N2927" s="2">
        <f t="shared" si="109"/>
        <v>0</v>
      </c>
      <c r="P2927" s="1">
        <v>69</v>
      </c>
    </row>
    <row r="2928" spans="1:16" x14ac:dyDescent="0.2">
      <c r="A2928" s="4" t="s">
        <v>5545</v>
      </c>
      <c r="B2928" s="4" t="s">
        <v>5545</v>
      </c>
      <c r="C2928" s="4">
        <v>6226</v>
      </c>
      <c r="D2928" s="4" t="s">
        <v>2079</v>
      </c>
      <c r="E2928" s="24"/>
      <c r="F2928" s="24"/>
      <c r="G2928" s="24"/>
      <c r="H2928" s="24"/>
      <c r="I2928" s="40" t="s">
        <v>2035</v>
      </c>
      <c r="J2928" s="4" t="s">
        <v>708</v>
      </c>
      <c r="K2928" s="2">
        <v>0.26310890913009599</v>
      </c>
      <c r="L2928" s="2">
        <v>-0.1101418659091</v>
      </c>
      <c r="M2928" s="2">
        <f t="shared" si="108"/>
        <v>0</v>
      </c>
      <c r="N2928" s="2">
        <f t="shared" si="109"/>
        <v>0</v>
      </c>
      <c r="P2928" s="1">
        <v>138</v>
      </c>
    </row>
    <row r="2929" spans="1:16" x14ac:dyDescent="0.2">
      <c r="A2929" s="4" t="s">
        <v>5545</v>
      </c>
      <c r="B2929" s="4" t="s">
        <v>5545</v>
      </c>
      <c r="C2929" s="4">
        <v>6228</v>
      </c>
      <c r="D2929" s="4" t="s">
        <v>2080</v>
      </c>
      <c r="E2929" s="24"/>
      <c r="F2929" s="24"/>
      <c r="G2929" s="24"/>
      <c r="H2929" s="24"/>
      <c r="I2929" s="40" t="s">
        <v>2035</v>
      </c>
      <c r="J2929" s="4" t="s">
        <v>313</v>
      </c>
      <c r="K2929" s="2">
        <v>0.268128871917725</v>
      </c>
      <c r="L2929" s="2">
        <v>-0.110401764512062</v>
      </c>
      <c r="M2929" s="2">
        <f t="shared" si="108"/>
        <v>0</v>
      </c>
      <c r="N2929" s="2">
        <f t="shared" si="109"/>
        <v>0</v>
      </c>
      <c r="P2929" s="1">
        <v>138</v>
      </c>
    </row>
    <row r="2930" spans="1:16" x14ac:dyDescent="0.2">
      <c r="A2930" s="4" t="s">
        <v>5546</v>
      </c>
      <c r="B2930" s="4" t="s">
        <v>5546</v>
      </c>
      <c r="C2930" s="4">
        <v>6230</v>
      </c>
      <c r="D2930" s="4" t="s">
        <v>2081</v>
      </c>
      <c r="E2930" s="24"/>
      <c r="F2930" s="24"/>
      <c r="G2930" s="24"/>
      <c r="H2930" s="24"/>
      <c r="I2930" s="40" t="s">
        <v>2035</v>
      </c>
      <c r="J2930" s="4" t="s">
        <v>3236</v>
      </c>
      <c r="K2930" s="2">
        <v>0.28173354268074002</v>
      </c>
      <c r="L2930" s="2">
        <v>-0.111345082521439</v>
      </c>
      <c r="M2930" s="2">
        <f t="shared" si="108"/>
        <v>0</v>
      </c>
      <c r="N2930" s="2">
        <f t="shared" si="109"/>
        <v>0</v>
      </c>
      <c r="P2930" s="1">
        <v>345</v>
      </c>
    </row>
    <row r="2931" spans="1:16" x14ac:dyDescent="0.2">
      <c r="A2931" s="4" t="s">
        <v>5546</v>
      </c>
      <c r="B2931" s="4" t="s">
        <v>5546</v>
      </c>
      <c r="C2931" s="4">
        <v>6231</v>
      </c>
      <c r="D2931" s="4" t="s">
        <v>2082</v>
      </c>
      <c r="E2931" s="24"/>
      <c r="F2931" s="24"/>
      <c r="G2931" s="24"/>
      <c r="H2931" s="24"/>
      <c r="I2931" s="40" t="s">
        <v>2035</v>
      </c>
      <c r="J2931" s="4" t="s">
        <v>3236</v>
      </c>
      <c r="K2931" s="2">
        <v>0.27243638038635298</v>
      </c>
      <c r="L2931" s="2">
        <v>-0.11072832345962499</v>
      </c>
      <c r="M2931" s="2">
        <f t="shared" si="108"/>
        <v>0</v>
      </c>
      <c r="N2931" s="2">
        <f t="shared" si="109"/>
        <v>0</v>
      </c>
      <c r="P2931" s="1">
        <v>138</v>
      </c>
    </row>
    <row r="2932" spans="1:16" x14ac:dyDescent="0.2">
      <c r="A2932" s="4" t="s">
        <v>5546</v>
      </c>
      <c r="B2932" s="4" t="s">
        <v>5546</v>
      </c>
      <c r="C2932" s="4">
        <v>6232</v>
      </c>
      <c r="D2932" s="4" t="s">
        <v>2083</v>
      </c>
      <c r="E2932" s="24"/>
      <c r="F2932" s="24"/>
      <c r="G2932" s="24"/>
      <c r="H2932" s="24"/>
      <c r="I2932" s="40" t="s">
        <v>2035</v>
      </c>
      <c r="J2932" s="4" t="s">
        <v>3236</v>
      </c>
      <c r="K2932" s="2">
        <v>0.27056369185447698</v>
      </c>
      <c r="L2932" s="2">
        <v>-0.11057058721780801</v>
      </c>
      <c r="M2932" s="2">
        <f t="shared" si="108"/>
        <v>0</v>
      </c>
      <c r="N2932" s="2">
        <f t="shared" si="109"/>
        <v>0</v>
      </c>
      <c r="P2932" s="1">
        <v>138</v>
      </c>
    </row>
    <row r="2933" spans="1:16" x14ac:dyDescent="0.2">
      <c r="C2933" s="4">
        <v>6234</v>
      </c>
      <c r="D2933" s="4" t="s">
        <v>2084</v>
      </c>
      <c r="E2933" s="24"/>
      <c r="F2933" s="24"/>
      <c r="G2933" s="24"/>
      <c r="H2933" s="24"/>
      <c r="I2933" s="40" t="s">
        <v>2035</v>
      </c>
      <c r="J2933" s="4" t="s">
        <v>3236</v>
      </c>
      <c r="K2933" s="2">
        <v>0.27038607001304599</v>
      </c>
      <c r="L2933" s="2">
        <v>-0.11057608574628799</v>
      </c>
      <c r="M2933" s="2">
        <f t="shared" si="108"/>
        <v>0</v>
      </c>
      <c r="N2933" s="2">
        <f t="shared" si="109"/>
        <v>0</v>
      </c>
      <c r="P2933" s="1">
        <v>250</v>
      </c>
    </row>
    <row r="2934" spans="1:16" x14ac:dyDescent="0.2">
      <c r="A2934" s="4" t="s">
        <v>5546</v>
      </c>
      <c r="B2934" s="4" t="s">
        <v>5546</v>
      </c>
      <c r="C2934" s="4">
        <v>6235</v>
      </c>
      <c r="D2934" s="4" t="s">
        <v>2085</v>
      </c>
      <c r="E2934" s="24"/>
      <c r="F2934" s="24"/>
      <c r="G2934" s="24"/>
      <c r="H2934" s="24"/>
      <c r="I2934" s="40" t="s">
        <v>2035</v>
      </c>
      <c r="J2934" s="4" t="s">
        <v>3236</v>
      </c>
      <c r="K2934" s="2">
        <v>0.28141456842422502</v>
      </c>
      <c r="L2934" s="2">
        <v>-0.111394964158535</v>
      </c>
      <c r="M2934" s="2">
        <f t="shared" si="108"/>
        <v>0</v>
      </c>
      <c r="N2934" s="2">
        <f t="shared" si="109"/>
        <v>0</v>
      </c>
      <c r="P2934" s="1">
        <v>345</v>
      </c>
    </row>
    <row r="2935" spans="1:16" x14ac:dyDescent="0.2">
      <c r="A2935" s="4" t="s">
        <v>5547</v>
      </c>
      <c r="B2935" s="4" t="s">
        <v>5547</v>
      </c>
      <c r="C2935" s="4">
        <v>6236</v>
      </c>
      <c r="D2935" s="4" t="s">
        <v>2086</v>
      </c>
      <c r="E2935" s="23">
        <v>1.206</v>
      </c>
      <c r="F2935" s="24"/>
      <c r="G2935" s="24"/>
      <c r="H2935" s="24"/>
      <c r="I2935" s="40" t="s">
        <v>2035</v>
      </c>
      <c r="J2935" s="4" t="s">
        <v>3236</v>
      </c>
      <c r="K2935" s="2">
        <v>0.26544794440269498</v>
      </c>
      <c r="L2935" s="2">
        <v>-0.110565558075905</v>
      </c>
      <c r="M2935" s="2">
        <f t="shared" si="108"/>
        <v>0.32013022094965016</v>
      </c>
      <c r="N2935" s="2">
        <f t="shared" si="109"/>
        <v>-0.13334206303954144</v>
      </c>
      <c r="P2935" s="1">
        <v>69</v>
      </c>
    </row>
    <row r="2936" spans="1:16" x14ac:dyDescent="0.2">
      <c r="A2936" s="4" t="s">
        <v>5548</v>
      </c>
      <c r="B2936" s="4" t="s">
        <v>5548</v>
      </c>
      <c r="C2936" s="4">
        <v>6237</v>
      </c>
      <c r="D2936" s="4" t="s">
        <v>2087</v>
      </c>
      <c r="E2936" s="23">
        <v>6.0579999999999998</v>
      </c>
      <c r="F2936" s="24"/>
      <c r="G2936" s="24"/>
      <c r="H2936" s="24"/>
      <c r="I2936" s="40" t="s">
        <v>2035</v>
      </c>
      <c r="J2936" s="4" t="s">
        <v>3236</v>
      </c>
      <c r="K2936" s="2">
        <v>0.26561737060546903</v>
      </c>
      <c r="L2936" s="2">
        <v>-0.11062327772378901</v>
      </c>
      <c r="M2936" s="2">
        <f t="shared" si="108"/>
        <v>1.6091100311279314</v>
      </c>
      <c r="N2936" s="2">
        <f t="shared" si="109"/>
        <v>-0.67015581645071376</v>
      </c>
      <c r="P2936" s="1">
        <v>69</v>
      </c>
    </row>
    <row r="2937" spans="1:16" x14ac:dyDescent="0.2">
      <c r="A2937" s="4" t="s">
        <v>5549</v>
      </c>
      <c r="B2937" s="4" t="s">
        <v>5549</v>
      </c>
      <c r="C2937" s="4">
        <v>6238</v>
      </c>
      <c r="D2937" s="4" t="s">
        <v>2088</v>
      </c>
      <c r="E2937" s="24"/>
      <c r="F2937" s="24"/>
      <c r="G2937" s="24"/>
      <c r="H2937" s="24"/>
      <c r="I2937" s="40" t="s">
        <v>2035</v>
      </c>
      <c r="J2937" s="4" t="s">
        <v>3236</v>
      </c>
      <c r="K2937" s="2">
        <v>0.26623743772506703</v>
      </c>
      <c r="L2937" s="2">
        <v>-0.11083451658487301</v>
      </c>
      <c r="M2937" s="2">
        <f t="shared" si="108"/>
        <v>0</v>
      </c>
      <c r="N2937" s="2">
        <f t="shared" si="109"/>
        <v>0</v>
      </c>
      <c r="P2937" s="1">
        <v>69</v>
      </c>
    </row>
    <row r="2938" spans="1:16" x14ac:dyDescent="0.2">
      <c r="A2938" s="4" t="s">
        <v>5550</v>
      </c>
      <c r="B2938" s="4" t="s">
        <v>5550</v>
      </c>
      <c r="C2938" s="4">
        <v>6239</v>
      </c>
      <c r="D2938" s="4" t="s">
        <v>2089</v>
      </c>
      <c r="E2938" s="24"/>
      <c r="F2938" s="24"/>
      <c r="G2938" s="24"/>
      <c r="H2938" s="24"/>
      <c r="I2938" s="40" t="s">
        <v>2035</v>
      </c>
      <c r="J2938" s="4" t="s">
        <v>313</v>
      </c>
      <c r="K2938" s="2">
        <v>0.264326721429825</v>
      </c>
      <c r="L2938" s="2">
        <v>-0.110381402075291</v>
      </c>
      <c r="M2938" s="2">
        <f t="shared" si="108"/>
        <v>0</v>
      </c>
      <c r="N2938" s="2">
        <f t="shared" si="109"/>
        <v>0</v>
      </c>
      <c r="P2938" s="1">
        <v>69</v>
      </c>
    </row>
    <row r="2939" spans="1:16" x14ac:dyDescent="0.2">
      <c r="A2939" s="4" t="s">
        <v>5550</v>
      </c>
      <c r="B2939" s="4" t="s">
        <v>5550</v>
      </c>
      <c r="C2939" s="4">
        <v>6240</v>
      </c>
      <c r="D2939" s="4" t="s">
        <v>2090</v>
      </c>
      <c r="E2939" s="23">
        <v>13.664</v>
      </c>
      <c r="F2939" s="24"/>
      <c r="G2939" s="24"/>
      <c r="H2939" s="24"/>
      <c r="I2939" s="40" t="s">
        <v>2035</v>
      </c>
      <c r="J2939" s="4" t="s">
        <v>313</v>
      </c>
      <c r="K2939" s="2">
        <v>0.264326721429825</v>
      </c>
      <c r="L2939" s="2">
        <v>-0.110381402075291</v>
      </c>
      <c r="M2939" s="2">
        <f t="shared" si="108"/>
        <v>3.6117603216171288</v>
      </c>
      <c r="N2939" s="2">
        <f t="shared" si="109"/>
        <v>-1.5082514779567762</v>
      </c>
      <c r="P2939" s="1">
        <v>69</v>
      </c>
    </row>
    <row r="2940" spans="1:16" x14ac:dyDescent="0.2">
      <c r="A2940" s="4" t="s">
        <v>5551</v>
      </c>
      <c r="B2940" s="4" t="s">
        <v>5551</v>
      </c>
      <c r="C2940" s="4">
        <v>6241</v>
      </c>
      <c r="D2940" s="4" t="s">
        <v>2091</v>
      </c>
      <c r="E2940" s="24"/>
      <c r="F2940" s="24"/>
      <c r="G2940" s="24"/>
      <c r="H2940" s="24"/>
      <c r="I2940" s="40" t="s">
        <v>2035</v>
      </c>
      <c r="J2940" s="4" t="s">
        <v>313</v>
      </c>
      <c r="K2940" s="2">
        <v>0.26829561591148399</v>
      </c>
      <c r="L2940" s="2">
        <v>-0.11044918000698099</v>
      </c>
      <c r="M2940" s="2">
        <f t="shared" si="108"/>
        <v>0</v>
      </c>
      <c r="N2940" s="2">
        <f t="shared" si="109"/>
        <v>0</v>
      </c>
      <c r="P2940" s="1">
        <v>69</v>
      </c>
    </row>
    <row r="2941" spans="1:16" x14ac:dyDescent="0.2">
      <c r="A2941" s="4" t="s">
        <v>5552</v>
      </c>
      <c r="B2941" s="4" t="s">
        <v>5552</v>
      </c>
      <c r="C2941" s="4">
        <v>6242</v>
      </c>
      <c r="D2941" s="4" t="s">
        <v>2092</v>
      </c>
      <c r="E2941" s="23">
        <v>4.3029999999999999</v>
      </c>
      <c r="F2941" s="24"/>
      <c r="G2941" s="24"/>
      <c r="H2941" s="24"/>
      <c r="I2941" s="40" t="s">
        <v>2035</v>
      </c>
      <c r="J2941" s="4" t="s">
        <v>313</v>
      </c>
      <c r="K2941" s="2">
        <v>0.26935547590255698</v>
      </c>
      <c r="L2941" s="2">
        <v>-0.11054552346468</v>
      </c>
      <c r="M2941" s="2">
        <f t="shared" si="108"/>
        <v>1.1590366128087026</v>
      </c>
      <c r="N2941" s="2">
        <f t="shared" si="109"/>
        <v>-0.47567738746851801</v>
      </c>
      <c r="P2941" s="1">
        <v>69</v>
      </c>
    </row>
    <row r="2942" spans="1:16" x14ac:dyDescent="0.2">
      <c r="A2942" s="4" t="s">
        <v>5553</v>
      </c>
      <c r="B2942" s="4" t="s">
        <v>5553</v>
      </c>
      <c r="C2942" s="4">
        <v>6243</v>
      </c>
      <c r="D2942" s="4" t="s">
        <v>2093</v>
      </c>
      <c r="E2942" s="24"/>
      <c r="F2942" s="24"/>
      <c r="G2942" s="24"/>
      <c r="H2942" s="24"/>
      <c r="I2942" s="40" t="s">
        <v>2035</v>
      </c>
      <c r="J2942" s="4" t="s">
        <v>3236</v>
      </c>
      <c r="K2942" s="2">
        <v>0.25831282138824502</v>
      </c>
      <c r="L2942" s="2">
        <v>-0.11023585498332999</v>
      </c>
      <c r="M2942" s="2">
        <f t="shared" si="108"/>
        <v>0</v>
      </c>
      <c r="N2942" s="2">
        <f t="shared" si="109"/>
        <v>0</v>
      </c>
      <c r="P2942" s="1">
        <v>69</v>
      </c>
    </row>
    <row r="2943" spans="1:16" x14ac:dyDescent="0.2">
      <c r="A2943" s="4" t="s">
        <v>5554</v>
      </c>
      <c r="B2943" s="4" t="s">
        <v>5554</v>
      </c>
      <c r="C2943" s="4">
        <v>6244</v>
      </c>
      <c r="D2943" s="4" t="s">
        <v>2094</v>
      </c>
      <c r="E2943" s="24"/>
      <c r="F2943" s="24"/>
      <c r="G2943" s="24"/>
      <c r="H2943" s="24"/>
      <c r="I2943" s="40" t="s">
        <v>2035</v>
      </c>
      <c r="J2943" s="4" t="s">
        <v>313</v>
      </c>
      <c r="K2943" s="2">
        <v>0.263433367013931</v>
      </c>
      <c r="L2943" s="2">
        <v>-0.110318146646023</v>
      </c>
      <c r="M2943" s="2">
        <f t="shared" si="108"/>
        <v>0</v>
      </c>
      <c r="N2943" s="2">
        <f t="shared" si="109"/>
        <v>0</v>
      </c>
      <c r="P2943" s="1">
        <v>69</v>
      </c>
    </row>
    <row r="2944" spans="1:16" x14ac:dyDescent="0.2">
      <c r="C2944" s="4">
        <v>6245</v>
      </c>
      <c r="D2944" s="4" t="s">
        <v>2095</v>
      </c>
      <c r="E2944" s="23">
        <v>5.7519999999999998</v>
      </c>
      <c r="F2944" s="24"/>
      <c r="G2944" s="24"/>
      <c r="H2944" s="24"/>
      <c r="I2944" s="40" t="s">
        <v>2035</v>
      </c>
      <c r="J2944" s="4" t="s">
        <v>3236</v>
      </c>
      <c r="K2944" s="2">
        <v>0.26051315665245101</v>
      </c>
      <c r="L2944" s="2">
        <v>-0.11024947464466101</v>
      </c>
      <c r="M2944" s="2">
        <f t="shared" si="108"/>
        <v>1.498471677064898</v>
      </c>
      <c r="N2944" s="2">
        <f t="shared" si="109"/>
        <v>-0.63415497815609012</v>
      </c>
      <c r="P2944" s="1">
        <v>69</v>
      </c>
    </row>
    <row r="2945" spans="1:16" x14ac:dyDescent="0.2">
      <c r="A2945" s="4" t="s">
        <v>5555</v>
      </c>
      <c r="B2945" s="4" t="s">
        <v>5555</v>
      </c>
      <c r="C2945" s="4">
        <v>6246</v>
      </c>
      <c r="D2945" s="4" t="s">
        <v>2096</v>
      </c>
      <c r="E2945" s="24"/>
      <c r="F2945" s="24"/>
      <c r="G2945" s="24"/>
      <c r="H2945" s="24"/>
      <c r="I2945" s="40" t="s">
        <v>2035</v>
      </c>
      <c r="J2945" s="4" t="s">
        <v>313</v>
      </c>
      <c r="K2945" s="2">
        <v>0.27034375071525601</v>
      </c>
      <c r="L2945" s="2">
        <v>-0.110635347664356</v>
      </c>
      <c r="M2945" s="2">
        <f t="shared" si="108"/>
        <v>0</v>
      </c>
      <c r="N2945" s="2">
        <f t="shared" si="109"/>
        <v>0</v>
      </c>
      <c r="P2945" s="1">
        <v>69</v>
      </c>
    </row>
    <row r="2946" spans="1:16" x14ac:dyDescent="0.2">
      <c r="A2946" s="4" t="s">
        <v>5556</v>
      </c>
      <c r="B2946" s="4" t="s">
        <v>5556</v>
      </c>
      <c r="C2946" s="4">
        <v>6247</v>
      </c>
      <c r="D2946" s="4" t="s">
        <v>2097</v>
      </c>
      <c r="E2946" s="23">
        <v>2.4249999999999998</v>
      </c>
      <c r="F2946" s="24"/>
      <c r="G2946" s="24"/>
      <c r="H2946" s="24"/>
      <c r="I2946" s="40" t="s">
        <v>2035</v>
      </c>
      <c r="J2946" s="4" t="s">
        <v>313</v>
      </c>
      <c r="K2946" s="2">
        <v>0.27100759744644198</v>
      </c>
      <c r="L2946" s="2">
        <v>-0.110695689916611</v>
      </c>
      <c r="M2946" s="2">
        <f t="shared" si="108"/>
        <v>0.6571934238076218</v>
      </c>
      <c r="N2946" s="2">
        <f t="shared" si="109"/>
        <v>-0.26843704804778162</v>
      </c>
      <c r="P2946" s="1">
        <v>69</v>
      </c>
    </row>
    <row r="2947" spans="1:16" x14ac:dyDescent="0.2">
      <c r="A2947" s="4" t="s">
        <v>5549</v>
      </c>
      <c r="B2947" s="4" t="s">
        <v>5549</v>
      </c>
      <c r="C2947" s="4">
        <v>6248</v>
      </c>
      <c r="D2947" s="4" t="s">
        <v>2098</v>
      </c>
      <c r="E2947" s="23">
        <v>2.3039999999999998</v>
      </c>
      <c r="F2947" s="24"/>
      <c r="G2947" s="24"/>
      <c r="H2947" s="24"/>
      <c r="I2947" s="40" t="s">
        <v>2035</v>
      </c>
      <c r="J2947" s="4" t="s">
        <v>3236</v>
      </c>
      <c r="K2947" s="2">
        <v>0.26623743772506703</v>
      </c>
      <c r="L2947" s="2">
        <v>-0.11083451658487301</v>
      </c>
      <c r="M2947" s="2">
        <f t="shared" si="108"/>
        <v>0.61341105651855443</v>
      </c>
      <c r="N2947" s="2">
        <f t="shared" si="109"/>
        <v>-0.25536272621154738</v>
      </c>
      <c r="P2947" s="1">
        <v>69</v>
      </c>
    </row>
    <row r="2948" spans="1:16" x14ac:dyDescent="0.2">
      <c r="A2948" s="4" t="s">
        <v>5557</v>
      </c>
      <c r="B2948" s="4" t="s">
        <v>5557</v>
      </c>
      <c r="C2948" s="4">
        <v>6249</v>
      </c>
      <c r="D2948" s="4" t="s">
        <v>2099</v>
      </c>
      <c r="E2948" s="24"/>
      <c r="F2948" s="24"/>
      <c r="G2948" s="24"/>
      <c r="H2948" s="24"/>
      <c r="I2948" s="40" t="s">
        <v>2035</v>
      </c>
      <c r="J2948" s="4" t="s">
        <v>3236</v>
      </c>
      <c r="K2948" s="2">
        <v>0.265738725662231</v>
      </c>
      <c r="L2948" s="2">
        <v>-0.110664620995522</v>
      </c>
      <c r="M2948" s="2">
        <f t="shared" ref="M2948:M3011" si="110">(H2948+F2948+E2948)*K2948</f>
        <v>0</v>
      </c>
      <c r="N2948" s="2">
        <f t="shared" ref="N2948:N3011" si="111">(H2948+F2948+E2948)*L2948</f>
        <v>0</v>
      </c>
      <c r="P2948" s="1">
        <v>69</v>
      </c>
    </row>
    <row r="2949" spans="1:16" x14ac:dyDescent="0.2">
      <c r="C2949" s="4">
        <v>6250</v>
      </c>
      <c r="D2949" s="4" t="s">
        <v>2100</v>
      </c>
      <c r="E2949" s="23">
        <v>5.2530000000000001</v>
      </c>
      <c r="F2949" s="24"/>
      <c r="G2949" s="24"/>
      <c r="H2949" s="24"/>
      <c r="I2949" s="40" t="s">
        <v>2035</v>
      </c>
      <c r="J2949" s="4" t="s">
        <v>3236</v>
      </c>
      <c r="K2949" s="2">
        <v>0.265738725662231</v>
      </c>
      <c r="L2949" s="2">
        <v>-0.110664620995522</v>
      </c>
      <c r="M2949" s="2">
        <f t="shared" si="110"/>
        <v>1.3959255259036996</v>
      </c>
      <c r="N2949" s="2">
        <f t="shared" si="111"/>
        <v>-0.5813212540894771</v>
      </c>
      <c r="P2949" s="1">
        <v>69</v>
      </c>
    </row>
    <row r="2950" spans="1:16" x14ac:dyDescent="0.2">
      <c r="C2950" s="4">
        <v>6251</v>
      </c>
      <c r="D2950" s="4" t="s">
        <v>2101</v>
      </c>
      <c r="E2950" s="23">
        <v>11.464</v>
      </c>
      <c r="F2950" s="24"/>
      <c r="G2950" s="24"/>
      <c r="H2950" s="24"/>
      <c r="I2950" s="40" t="s">
        <v>2035</v>
      </c>
      <c r="J2950" s="4" t="s">
        <v>313</v>
      </c>
      <c r="K2950" s="2">
        <v>0.26829561591148399</v>
      </c>
      <c r="L2950" s="2">
        <v>-0.11044918000698099</v>
      </c>
      <c r="M2950" s="2">
        <f t="shared" si="110"/>
        <v>3.0757409408092524</v>
      </c>
      <c r="N2950" s="2">
        <f t="shared" si="111"/>
        <v>-1.2661893996000302</v>
      </c>
      <c r="P2950" s="1">
        <v>69</v>
      </c>
    </row>
    <row r="2951" spans="1:16" x14ac:dyDescent="0.2">
      <c r="C2951" s="4">
        <v>6252</v>
      </c>
      <c r="D2951" s="4" t="s">
        <v>2102</v>
      </c>
      <c r="E2951" s="23">
        <v>1.776</v>
      </c>
      <c r="F2951" s="24"/>
      <c r="G2951" s="24"/>
      <c r="H2951" s="24"/>
      <c r="I2951" s="40" t="s">
        <v>2035</v>
      </c>
      <c r="J2951" s="4" t="s">
        <v>709</v>
      </c>
      <c r="K2951" s="2">
        <v>0.27034375071525601</v>
      </c>
      <c r="L2951" s="2">
        <v>-0.110635347664356</v>
      </c>
      <c r="M2951" s="2">
        <f t="shared" si="110"/>
        <v>0.48013050127029466</v>
      </c>
      <c r="N2951" s="2">
        <f t="shared" si="111"/>
        <v>-0.19648837745189626</v>
      </c>
      <c r="P2951" s="1">
        <v>69</v>
      </c>
    </row>
    <row r="2952" spans="1:16" x14ac:dyDescent="0.2">
      <c r="A2952" s="4" t="s">
        <v>5558</v>
      </c>
      <c r="B2952" s="4" t="s">
        <v>5558</v>
      </c>
      <c r="C2952" s="4">
        <v>6253</v>
      </c>
      <c r="D2952" s="4" t="s">
        <v>2103</v>
      </c>
      <c r="E2952" s="24"/>
      <c r="F2952" s="24"/>
      <c r="G2952" s="24"/>
      <c r="H2952" s="24"/>
      <c r="I2952" s="40" t="s">
        <v>2035</v>
      </c>
      <c r="J2952" s="4" t="s">
        <v>313</v>
      </c>
      <c r="K2952" s="2">
        <v>0.26489716768264798</v>
      </c>
      <c r="L2952" s="2">
        <v>-0.11015623062849</v>
      </c>
      <c r="M2952" s="2">
        <f t="shared" si="110"/>
        <v>0</v>
      </c>
      <c r="N2952" s="2">
        <f t="shared" si="111"/>
        <v>0</v>
      </c>
      <c r="P2952" s="1">
        <v>69</v>
      </c>
    </row>
    <row r="2953" spans="1:16" x14ac:dyDescent="0.2">
      <c r="A2953" s="4" t="s">
        <v>5558</v>
      </c>
      <c r="B2953" s="4" t="s">
        <v>5558</v>
      </c>
      <c r="C2953" s="4">
        <v>6255</v>
      </c>
      <c r="D2953" s="4" t="s">
        <v>2104</v>
      </c>
      <c r="E2953" s="23">
        <v>25.419</v>
      </c>
      <c r="F2953" s="24"/>
      <c r="G2953" s="24"/>
      <c r="H2953" s="24"/>
      <c r="I2953" s="40" t="s">
        <v>2035</v>
      </c>
      <c r="J2953" s="4" t="s">
        <v>313</v>
      </c>
      <c r="K2953" s="2">
        <v>0.26809731125831598</v>
      </c>
      <c r="L2953" s="2">
        <v>-0.11040614545345299</v>
      </c>
      <c r="M2953" s="2">
        <f t="shared" si="110"/>
        <v>6.8147655548751338</v>
      </c>
      <c r="N2953" s="2">
        <f t="shared" si="111"/>
        <v>-2.8064138112813217</v>
      </c>
      <c r="P2953" s="1">
        <v>138</v>
      </c>
    </row>
    <row r="2954" spans="1:16" x14ac:dyDescent="0.2">
      <c r="A2954" s="4" t="s">
        <v>5559</v>
      </c>
      <c r="B2954" s="4" t="s">
        <v>5559</v>
      </c>
      <c r="C2954" s="4">
        <v>6256</v>
      </c>
      <c r="D2954" s="4" t="s">
        <v>2105</v>
      </c>
      <c r="E2954" s="23">
        <v>12.17</v>
      </c>
      <c r="F2954" s="24"/>
      <c r="G2954" s="24"/>
      <c r="H2954" s="24"/>
      <c r="I2954" s="40" t="s">
        <v>2035</v>
      </c>
      <c r="J2954" s="4" t="s">
        <v>313</v>
      </c>
      <c r="K2954" s="2">
        <v>0.26506790518760698</v>
      </c>
      <c r="L2954" s="2">
        <v>-0.11019378900528</v>
      </c>
      <c r="M2954" s="2">
        <f t="shared" si="110"/>
        <v>3.2258764061331768</v>
      </c>
      <c r="N2954" s="2">
        <f t="shared" si="111"/>
        <v>-1.3410584121942575</v>
      </c>
      <c r="P2954" s="1">
        <v>138</v>
      </c>
    </row>
    <row r="2955" spans="1:16" x14ac:dyDescent="0.2">
      <c r="A2955" s="4" t="s">
        <v>5560</v>
      </c>
      <c r="B2955" s="4" t="s">
        <v>5560</v>
      </c>
      <c r="C2955" s="4">
        <v>6257</v>
      </c>
      <c r="D2955" s="4" t="s">
        <v>2106</v>
      </c>
      <c r="E2955" s="23">
        <v>14.519</v>
      </c>
      <c r="F2955" s="24"/>
      <c r="G2955" s="24"/>
      <c r="H2955" s="24"/>
      <c r="I2955" s="40" t="s">
        <v>2035</v>
      </c>
      <c r="J2955" s="4" t="s">
        <v>313</v>
      </c>
      <c r="K2955" s="2">
        <v>0.26388189196586598</v>
      </c>
      <c r="L2955" s="2">
        <v>-0.110110655426979</v>
      </c>
      <c r="M2955" s="2">
        <f t="shared" si="110"/>
        <v>3.8313011894524083</v>
      </c>
      <c r="N2955" s="2">
        <f t="shared" si="111"/>
        <v>-1.598696606144308</v>
      </c>
      <c r="P2955" s="1">
        <v>138</v>
      </c>
    </row>
    <row r="2956" spans="1:16" x14ac:dyDescent="0.2">
      <c r="A2956" s="4" t="s">
        <v>5561</v>
      </c>
      <c r="B2956" s="4" t="s">
        <v>5561</v>
      </c>
      <c r="C2956" s="4">
        <v>6258</v>
      </c>
      <c r="D2956" s="4" t="s">
        <v>2107</v>
      </c>
      <c r="E2956" s="24"/>
      <c r="F2956" s="24"/>
      <c r="G2956" s="24"/>
      <c r="H2956" s="24"/>
      <c r="I2956" s="40" t="s">
        <v>2035</v>
      </c>
      <c r="J2956" s="4" t="s">
        <v>313</v>
      </c>
      <c r="K2956" s="2">
        <v>0.26084962487220797</v>
      </c>
      <c r="L2956" s="2">
        <v>-0.109651029109955</v>
      </c>
      <c r="M2956" s="2">
        <f t="shared" si="110"/>
        <v>0</v>
      </c>
      <c r="N2956" s="2">
        <f t="shared" si="111"/>
        <v>0</v>
      </c>
      <c r="P2956" s="1">
        <v>69</v>
      </c>
    </row>
    <row r="2957" spans="1:16" x14ac:dyDescent="0.2">
      <c r="A2957" s="4" t="s">
        <v>5561</v>
      </c>
      <c r="B2957" s="4" t="s">
        <v>5561</v>
      </c>
      <c r="C2957" s="4">
        <v>6260</v>
      </c>
      <c r="D2957" s="4" t="s">
        <v>2108</v>
      </c>
      <c r="E2957" s="24"/>
      <c r="F2957" s="24"/>
      <c r="G2957" s="24"/>
      <c r="H2957" s="24"/>
      <c r="I2957" s="40" t="s">
        <v>2035</v>
      </c>
      <c r="J2957" s="4" t="s">
        <v>313</v>
      </c>
      <c r="K2957" s="2">
        <v>0.261449664831162</v>
      </c>
      <c r="L2957" s="2">
        <v>-0.10994016379118</v>
      </c>
      <c r="M2957" s="2">
        <f t="shared" si="110"/>
        <v>0</v>
      </c>
      <c r="N2957" s="2">
        <f t="shared" si="111"/>
        <v>0</v>
      </c>
      <c r="P2957" s="1">
        <v>138</v>
      </c>
    </row>
    <row r="2958" spans="1:16" x14ac:dyDescent="0.2">
      <c r="A2958" s="4" t="s">
        <v>5562</v>
      </c>
      <c r="B2958" s="4" t="s">
        <v>5562</v>
      </c>
      <c r="C2958" s="4">
        <v>6261</v>
      </c>
      <c r="D2958" s="4" t="s">
        <v>2109</v>
      </c>
      <c r="E2958" s="23">
        <v>11.755000000000001</v>
      </c>
      <c r="F2958" s="24"/>
      <c r="G2958" s="24"/>
      <c r="H2958" s="24"/>
      <c r="I2958" s="40" t="s">
        <v>2035</v>
      </c>
      <c r="J2958" s="4" t="s">
        <v>313</v>
      </c>
      <c r="K2958" s="2">
        <v>0.26252526044845598</v>
      </c>
      <c r="L2958" s="2">
        <v>-0.11001555621624</v>
      </c>
      <c r="M2958" s="2">
        <f t="shared" si="110"/>
        <v>3.0859844365716</v>
      </c>
      <c r="N2958" s="2">
        <f t="shared" si="111"/>
        <v>-1.2932328633219012</v>
      </c>
      <c r="P2958" s="1">
        <v>138</v>
      </c>
    </row>
    <row r="2959" spans="1:16" x14ac:dyDescent="0.2">
      <c r="A2959" s="4" t="s">
        <v>5563</v>
      </c>
      <c r="B2959" s="4" t="s">
        <v>5563</v>
      </c>
      <c r="C2959" s="4">
        <v>6265</v>
      </c>
      <c r="D2959" s="4" t="s">
        <v>2110</v>
      </c>
      <c r="E2959" s="23">
        <v>5.0590000000000002</v>
      </c>
      <c r="F2959" s="24"/>
      <c r="G2959" s="24"/>
      <c r="H2959" s="24"/>
      <c r="I2959" s="40" t="s">
        <v>2035</v>
      </c>
      <c r="J2959" s="4" t="s">
        <v>313</v>
      </c>
      <c r="K2959" s="2">
        <v>0.26414611935615501</v>
      </c>
      <c r="L2959" s="2">
        <v>-0.11006248742341999</v>
      </c>
      <c r="M2959" s="2">
        <f t="shared" si="110"/>
        <v>1.3363152178227882</v>
      </c>
      <c r="N2959" s="2">
        <f t="shared" si="111"/>
        <v>-0.55680612387508177</v>
      </c>
      <c r="P2959" s="1">
        <v>69</v>
      </c>
    </row>
    <row r="2960" spans="1:16" x14ac:dyDescent="0.2">
      <c r="A2960" s="4" t="s">
        <v>5564</v>
      </c>
      <c r="B2960" s="4" t="s">
        <v>5564</v>
      </c>
      <c r="C2960" s="4">
        <v>6266</v>
      </c>
      <c r="D2960" s="4" t="s">
        <v>2111</v>
      </c>
      <c r="E2960" s="24"/>
      <c r="F2960" s="24"/>
      <c r="G2960" s="24"/>
      <c r="H2960" s="24"/>
      <c r="I2960" s="40" t="s">
        <v>2035</v>
      </c>
      <c r="J2960" s="4" t="s">
        <v>313</v>
      </c>
      <c r="K2960" s="2">
        <v>0.26414611935615501</v>
      </c>
      <c r="L2960" s="2">
        <v>-0.11006248742341999</v>
      </c>
      <c r="M2960" s="2">
        <f t="shared" si="110"/>
        <v>0</v>
      </c>
      <c r="N2960" s="2">
        <f t="shared" si="111"/>
        <v>0</v>
      </c>
      <c r="P2960" s="1">
        <v>69</v>
      </c>
    </row>
    <row r="2961" spans="1:16" x14ac:dyDescent="0.2">
      <c r="A2961" s="4" t="s">
        <v>5565</v>
      </c>
      <c r="B2961" s="4" t="s">
        <v>5565</v>
      </c>
      <c r="C2961" s="4">
        <v>6267</v>
      </c>
      <c r="D2961" s="4" t="s">
        <v>2112</v>
      </c>
      <c r="E2961" s="23">
        <v>13.205</v>
      </c>
      <c r="F2961" s="24"/>
      <c r="G2961" s="24"/>
      <c r="H2961" s="24"/>
      <c r="I2961" s="40" t="s">
        <v>2035</v>
      </c>
      <c r="J2961" s="4" t="s">
        <v>313</v>
      </c>
      <c r="K2961" s="2">
        <v>0.26349633932113598</v>
      </c>
      <c r="L2961" s="2">
        <v>-0.10998138040304201</v>
      </c>
      <c r="M2961" s="2">
        <f t="shared" si="110"/>
        <v>3.4794691607356008</v>
      </c>
      <c r="N2961" s="2">
        <f t="shared" si="111"/>
        <v>-1.4523041282221696</v>
      </c>
      <c r="P2961" s="1">
        <v>69</v>
      </c>
    </row>
    <row r="2962" spans="1:16" x14ac:dyDescent="0.2">
      <c r="A2962" s="4" t="s">
        <v>5565</v>
      </c>
      <c r="B2962" s="4" t="s">
        <v>5565</v>
      </c>
      <c r="C2962" s="4">
        <v>6268</v>
      </c>
      <c r="D2962" s="4" t="s">
        <v>2113</v>
      </c>
      <c r="E2962" s="24"/>
      <c r="F2962" s="24"/>
      <c r="G2962" s="24"/>
      <c r="H2962" s="24"/>
      <c r="I2962" s="40" t="s">
        <v>2035</v>
      </c>
      <c r="J2962" s="4" t="s">
        <v>313</v>
      </c>
      <c r="K2962" s="2">
        <v>0.26295840740203902</v>
      </c>
      <c r="L2962" s="2">
        <v>-0.109914243221283</v>
      </c>
      <c r="M2962" s="2">
        <f t="shared" si="110"/>
        <v>0</v>
      </c>
      <c r="N2962" s="2">
        <f t="shared" si="111"/>
        <v>0</v>
      </c>
      <c r="P2962" s="1">
        <v>69</v>
      </c>
    </row>
    <row r="2963" spans="1:16" x14ac:dyDescent="0.2">
      <c r="A2963" s="4" t="s">
        <v>5566</v>
      </c>
      <c r="B2963" s="4" t="s">
        <v>5566</v>
      </c>
      <c r="C2963" s="4">
        <v>6269</v>
      </c>
      <c r="D2963" s="4" t="s">
        <v>2114</v>
      </c>
      <c r="E2963" s="23">
        <v>3.4830000000000001</v>
      </c>
      <c r="F2963" s="24"/>
      <c r="G2963" s="24"/>
      <c r="H2963" s="24"/>
      <c r="I2963" s="40" t="s">
        <v>2035</v>
      </c>
      <c r="J2963" s="4" t="s">
        <v>313</v>
      </c>
      <c r="K2963" s="2">
        <v>0.26295840740203902</v>
      </c>
      <c r="L2963" s="2">
        <v>-0.109914243221283</v>
      </c>
      <c r="M2963" s="2">
        <f t="shared" si="110"/>
        <v>0.91588413298130189</v>
      </c>
      <c r="N2963" s="2">
        <f t="shared" si="111"/>
        <v>-0.38283130913972868</v>
      </c>
      <c r="P2963" s="1">
        <v>69</v>
      </c>
    </row>
    <row r="2964" spans="1:16" x14ac:dyDescent="0.2">
      <c r="A2964" s="4" t="s">
        <v>5567</v>
      </c>
      <c r="B2964" s="4" t="s">
        <v>5567</v>
      </c>
      <c r="C2964" s="4">
        <v>6270</v>
      </c>
      <c r="D2964" s="4" t="s">
        <v>2115</v>
      </c>
      <c r="E2964" s="23">
        <v>24.87</v>
      </c>
      <c r="F2964" s="24"/>
      <c r="G2964" s="24"/>
      <c r="H2964" s="24"/>
      <c r="I2964" s="40" t="s">
        <v>2035</v>
      </c>
      <c r="J2964" s="4" t="s">
        <v>313</v>
      </c>
      <c r="K2964" s="2">
        <v>0.26320356130599998</v>
      </c>
      <c r="L2964" s="2">
        <v>-0.110064394772053</v>
      </c>
      <c r="M2964" s="2">
        <f t="shared" si="110"/>
        <v>6.5458725696802196</v>
      </c>
      <c r="N2964" s="2">
        <f t="shared" si="111"/>
        <v>-2.7373014979809582</v>
      </c>
      <c r="P2964" s="1">
        <v>69</v>
      </c>
    </row>
    <row r="2965" spans="1:16" x14ac:dyDescent="0.2">
      <c r="A2965" s="4" t="s">
        <v>5568</v>
      </c>
      <c r="B2965" s="4" t="s">
        <v>5568</v>
      </c>
      <c r="C2965" s="4">
        <v>6271</v>
      </c>
      <c r="D2965" s="4" t="s">
        <v>2116</v>
      </c>
      <c r="E2965" s="23">
        <v>24.51</v>
      </c>
      <c r="F2965" s="24"/>
      <c r="G2965" s="24"/>
      <c r="H2965" s="24"/>
      <c r="I2965" s="40" t="s">
        <v>2035</v>
      </c>
      <c r="J2965" s="4" t="s">
        <v>313</v>
      </c>
      <c r="K2965" s="2">
        <v>0.26234489679336498</v>
      </c>
      <c r="L2965" s="2">
        <v>-0.10997544974088699</v>
      </c>
      <c r="M2965" s="2">
        <f t="shared" si="110"/>
        <v>6.4300734204053764</v>
      </c>
      <c r="N2965" s="2">
        <f t="shared" si="111"/>
        <v>-2.6954982731491404</v>
      </c>
      <c r="P2965" s="1">
        <v>69</v>
      </c>
    </row>
    <row r="2966" spans="1:16" x14ac:dyDescent="0.2">
      <c r="A2966" s="4" t="s">
        <v>5569</v>
      </c>
      <c r="B2966" s="4" t="s">
        <v>5569</v>
      </c>
      <c r="C2966" s="4">
        <v>6272</v>
      </c>
      <c r="D2966" s="4" t="s">
        <v>2117</v>
      </c>
      <c r="E2966" s="23">
        <v>13.555999999999999</v>
      </c>
      <c r="F2966" s="24"/>
      <c r="G2966" s="24"/>
      <c r="H2966" s="24"/>
      <c r="I2966" s="40" t="s">
        <v>2035</v>
      </c>
      <c r="J2966" s="4" t="s">
        <v>313</v>
      </c>
      <c r="K2966" s="2">
        <v>0.26163360476493802</v>
      </c>
      <c r="L2966" s="2">
        <v>-0.109901770949364</v>
      </c>
      <c r="M2966" s="2">
        <f t="shared" si="110"/>
        <v>3.5467051461934997</v>
      </c>
      <c r="N2966" s="2">
        <f t="shared" si="111"/>
        <v>-1.4898284069895782</v>
      </c>
      <c r="P2966" s="1">
        <v>69</v>
      </c>
    </row>
    <row r="2967" spans="1:16" x14ac:dyDescent="0.2">
      <c r="A2967" s="4" t="s">
        <v>5566</v>
      </c>
      <c r="B2967" s="4" t="s">
        <v>5566</v>
      </c>
      <c r="C2967" s="4">
        <v>6273</v>
      </c>
      <c r="D2967" s="4" t="s">
        <v>2118</v>
      </c>
      <c r="E2967" s="24"/>
      <c r="F2967" s="24"/>
      <c r="G2967" s="24"/>
      <c r="H2967" s="24"/>
      <c r="I2967" s="40" t="s">
        <v>2035</v>
      </c>
      <c r="J2967" s="4" t="s">
        <v>313</v>
      </c>
      <c r="K2967" s="2">
        <v>0.26295840740203902</v>
      </c>
      <c r="L2967" s="2">
        <v>-0.109914243221283</v>
      </c>
      <c r="M2967" s="2">
        <f t="shared" si="110"/>
        <v>0</v>
      </c>
      <c r="N2967" s="2">
        <f t="shared" si="111"/>
        <v>0</v>
      </c>
      <c r="P2967" s="1">
        <v>69</v>
      </c>
    </row>
    <row r="2968" spans="1:16" x14ac:dyDescent="0.2">
      <c r="A2968" s="4" t="s">
        <v>5570</v>
      </c>
      <c r="B2968" s="4" t="s">
        <v>5570</v>
      </c>
      <c r="C2968" s="4">
        <v>6274</v>
      </c>
      <c r="D2968" s="4" t="s">
        <v>2119</v>
      </c>
      <c r="E2968" s="23">
        <v>4.87</v>
      </c>
      <c r="F2968" s="24"/>
      <c r="G2968" s="24"/>
      <c r="H2968" s="24"/>
      <c r="I2968" s="40" t="s">
        <v>2035</v>
      </c>
      <c r="J2968" s="4" t="s">
        <v>313</v>
      </c>
      <c r="K2968" s="2">
        <v>0.26295840740203902</v>
      </c>
      <c r="L2968" s="2">
        <v>-0.109914243221283</v>
      </c>
      <c r="M2968" s="2">
        <f t="shared" si="110"/>
        <v>1.28060744404793</v>
      </c>
      <c r="N2968" s="2">
        <f t="shared" si="111"/>
        <v>-0.53528236448764821</v>
      </c>
      <c r="P2968" s="1">
        <v>69</v>
      </c>
    </row>
    <row r="2969" spans="1:16" x14ac:dyDescent="0.2">
      <c r="A2969" s="4" t="s">
        <v>5571</v>
      </c>
      <c r="B2969" s="4" t="s">
        <v>5571</v>
      </c>
      <c r="C2969" s="4">
        <v>6275</v>
      </c>
      <c r="D2969" s="4" t="s">
        <v>2120</v>
      </c>
      <c r="E2969" s="23">
        <v>10.747</v>
      </c>
      <c r="F2969" s="24"/>
      <c r="G2969" s="24"/>
      <c r="H2969" s="24"/>
      <c r="I2969" s="40" t="s">
        <v>2035</v>
      </c>
      <c r="J2969" s="4" t="s">
        <v>313</v>
      </c>
      <c r="K2969" s="2">
        <v>0.26256868243217502</v>
      </c>
      <c r="L2969" s="2">
        <v>-0.110097639262676</v>
      </c>
      <c r="M2969" s="2">
        <f t="shared" si="110"/>
        <v>2.8218256300985849</v>
      </c>
      <c r="N2969" s="2">
        <f t="shared" si="111"/>
        <v>-1.1832193291559789</v>
      </c>
      <c r="P2969" s="1">
        <v>138</v>
      </c>
    </row>
    <row r="2970" spans="1:16" x14ac:dyDescent="0.2">
      <c r="A2970" s="4" t="s">
        <v>5571</v>
      </c>
      <c r="B2970" s="4" t="s">
        <v>5571</v>
      </c>
      <c r="C2970" s="4">
        <v>6276</v>
      </c>
      <c r="D2970" s="4" t="s">
        <v>2121</v>
      </c>
      <c r="E2970" s="24"/>
      <c r="F2970" s="24"/>
      <c r="G2970" s="24"/>
      <c r="H2970" s="24"/>
      <c r="I2970" s="40" t="s">
        <v>2035</v>
      </c>
      <c r="J2970" s="4" t="s">
        <v>313</v>
      </c>
      <c r="K2970" s="2">
        <v>0.26284414529800398</v>
      </c>
      <c r="L2970" s="2">
        <v>-0.11015440523624399</v>
      </c>
      <c r="M2970" s="2">
        <f t="shared" si="110"/>
        <v>0</v>
      </c>
      <c r="N2970" s="2">
        <f t="shared" si="111"/>
        <v>0</v>
      </c>
      <c r="P2970" s="1">
        <v>69</v>
      </c>
    </row>
    <row r="2971" spans="1:16" x14ac:dyDescent="0.2">
      <c r="A2971" s="4" t="s">
        <v>5571</v>
      </c>
      <c r="B2971" s="4" t="s">
        <v>5571</v>
      </c>
      <c r="C2971" s="4">
        <v>6277</v>
      </c>
      <c r="D2971" s="4" t="s">
        <v>2122</v>
      </c>
      <c r="E2971" s="24"/>
      <c r="F2971" s="24"/>
      <c r="G2971" s="24"/>
      <c r="H2971" s="24"/>
      <c r="I2971" s="40" t="s">
        <v>2035</v>
      </c>
      <c r="J2971" s="4" t="s">
        <v>313</v>
      </c>
      <c r="K2971" s="2">
        <v>0.26011627912521401</v>
      </c>
      <c r="L2971" s="2">
        <v>-0.109895572066307</v>
      </c>
      <c r="M2971" s="2">
        <f t="shared" si="110"/>
        <v>0</v>
      </c>
      <c r="N2971" s="2">
        <f t="shared" si="111"/>
        <v>0</v>
      </c>
      <c r="P2971" s="1">
        <v>69</v>
      </c>
    </row>
    <row r="2972" spans="1:16" x14ac:dyDescent="0.2">
      <c r="A2972" s="4" t="s">
        <v>2123</v>
      </c>
      <c r="B2972" s="4" t="s">
        <v>2123</v>
      </c>
      <c r="C2972" s="4">
        <v>6278</v>
      </c>
      <c r="D2972" s="4" t="s">
        <v>2123</v>
      </c>
      <c r="E2972" s="24"/>
      <c r="F2972" s="24"/>
      <c r="G2972" s="24"/>
      <c r="H2972" s="24"/>
      <c r="I2972" s="40" t="s">
        <v>2035</v>
      </c>
      <c r="J2972" s="4" t="s">
        <v>708</v>
      </c>
      <c r="K2972" s="2">
        <v>0.26295083761215199</v>
      </c>
      <c r="L2972" s="2">
        <v>-0.11012768000364299</v>
      </c>
      <c r="M2972" s="2">
        <f t="shared" si="110"/>
        <v>0</v>
      </c>
      <c r="N2972" s="2">
        <f t="shared" si="111"/>
        <v>0</v>
      </c>
      <c r="P2972" s="1">
        <v>69</v>
      </c>
    </row>
    <row r="2973" spans="1:16" x14ac:dyDescent="0.2">
      <c r="A2973" s="4" t="s">
        <v>5572</v>
      </c>
      <c r="B2973" s="4" t="s">
        <v>5572</v>
      </c>
      <c r="C2973" s="4">
        <v>6281</v>
      </c>
      <c r="D2973" s="4" t="s">
        <v>2124</v>
      </c>
      <c r="E2973" s="23">
        <v>11.359</v>
      </c>
      <c r="F2973" s="24"/>
      <c r="G2973" s="24"/>
      <c r="H2973" s="24"/>
      <c r="I2973" s="40" t="s">
        <v>2035</v>
      </c>
      <c r="J2973" s="4" t="s">
        <v>313</v>
      </c>
      <c r="K2973" s="2">
        <v>0.26284414529800398</v>
      </c>
      <c r="L2973" s="2">
        <v>-0.11015440523624399</v>
      </c>
      <c r="M2973" s="2">
        <f t="shared" si="110"/>
        <v>2.9856466464400273</v>
      </c>
      <c r="N2973" s="2">
        <f t="shared" si="111"/>
        <v>-1.2512438890784956</v>
      </c>
      <c r="P2973" s="1">
        <v>69</v>
      </c>
    </row>
    <row r="2974" spans="1:16" x14ac:dyDescent="0.2">
      <c r="A2974" s="4" t="s">
        <v>5573</v>
      </c>
      <c r="B2974" s="4" t="s">
        <v>5573</v>
      </c>
      <c r="C2974" s="4">
        <v>6282</v>
      </c>
      <c r="D2974" s="4" t="s">
        <v>2125</v>
      </c>
      <c r="E2974" s="23">
        <v>14.663</v>
      </c>
      <c r="F2974" s="23">
        <v>18</v>
      </c>
      <c r="G2974" s="24"/>
      <c r="H2974" s="24"/>
      <c r="I2974" s="40" t="s">
        <v>2035</v>
      </c>
      <c r="J2974" s="4" t="s">
        <v>313</v>
      </c>
      <c r="K2974" s="2">
        <v>0.259603232145309</v>
      </c>
      <c r="L2974" s="2">
        <v>-0.109853297472</v>
      </c>
      <c r="M2974" s="2">
        <f t="shared" si="110"/>
        <v>8.4794203715622274</v>
      </c>
      <c r="N2974" s="2">
        <f t="shared" si="111"/>
        <v>-3.5881382553279355</v>
      </c>
      <c r="P2974" s="1">
        <v>69</v>
      </c>
    </row>
    <row r="2975" spans="1:16" x14ac:dyDescent="0.2">
      <c r="A2975" s="4" t="s">
        <v>5574</v>
      </c>
      <c r="B2975" s="4" t="s">
        <v>5574</v>
      </c>
      <c r="C2975" s="4">
        <v>6283</v>
      </c>
      <c r="D2975" s="4" t="s">
        <v>2126</v>
      </c>
      <c r="E2975" s="24"/>
      <c r="F2975" s="24"/>
      <c r="G2975" s="24"/>
      <c r="H2975" s="24"/>
      <c r="I2975" s="40" t="s">
        <v>2035</v>
      </c>
      <c r="J2975" s="4" t="s">
        <v>313</v>
      </c>
      <c r="K2975" s="2">
        <v>0.259765535593033</v>
      </c>
      <c r="L2975" s="2">
        <v>-0.10982695966959</v>
      </c>
      <c r="M2975" s="2">
        <f t="shared" si="110"/>
        <v>0</v>
      </c>
      <c r="N2975" s="2">
        <f t="shared" si="111"/>
        <v>0</v>
      </c>
      <c r="P2975" s="1">
        <v>69</v>
      </c>
    </row>
    <row r="2976" spans="1:16" x14ac:dyDescent="0.2">
      <c r="A2976" s="4" t="s">
        <v>5575</v>
      </c>
      <c r="B2976" s="4" t="s">
        <v>5575</v>
      </c>
      <c r="C2976" s="4">
        <v>6284</v>
      </c>
      <c r="D2976" s="4" t="s">
        <v>2127</v>
      </c>
      <c r="E2976" s="24"/>
      <c r="F2976" s="24"/>
      <c r="G2976" s="24"/>
      <c r="H2976" s="24"/>
      <c r="I2976" s="40" t="s">
        <v>2035</v>
      </c>
      <c r="J2976" s="4" t="s">
        <v>313</v>
      </c>
      <c r="K2976" s="2">
        <v>0.26050031185150102</v>
      </c>
      <c r="L2976" s="2">
        <v>-0.10970772057771699</v>
      </c>
      <c r="M2976" s="2">
        <f t="shared" si="110"/>
        <v>0</v>
      </c>
      <c r="N2976" s="2">
        <f t="shared" si="111"/>
        <v>0</v>
      </c>
      <c r="P2976" s="1">
        <v>69</v>
      </c>
    </row>
    <row r="2977" spans="1:16" x14ac:dyDescent="0.2">
      <c r="A2977" s="4" t="s">
        <v>5575</v>
      </c>
      <c r="B2977" s="4" t="s">
        <v>5575</v>
      </c>
      <c r="C2977" s="4">
        <v>6285</v>
      </c>
      <c r="D2977" s="4" t="s">
        <v>2128</v>
      </c>
      <c r="E2977" s="23">
        <v>2.7E-2</v>
      </c>
      <c r="F2977" s="24"/>
      <c r="G2977" s="24"/>
      <c r="H2977" s="24"/>
      <c r="I2977" s="40" t="s">
        <v>2035</v>
      </c>
      <c r="J2977" s="4" t="s">
        <v>313</v>
      </c>
      <c r="K2977" s="2">
        <v>0.26050031185150102</v>
      </c>
      <c r="L2977" s="2">
        <v>-0.10970772057771699</v>
      </c>
      <c r="M2977" s="2">
        <f t="shared" si="110"/>
        <v>7.0335084199905275E-3</v>
      </c>
      <c r="N2977" s="2">
        <f t="shared" si="111"/>
        <v>-2.9621084555983587E-3</v>
      </c>
      <c r="P2977" s="1">
        <v>69</v>
      </c>
    </row>
    <row r="2978" spans="1:16" x14ac:dyDescent="0.2">
      <c r="A2978" s="4" t="s">
        <v>5574</v>
      </c>
      <c r="B2978" s="4" t="s">
        <v>5574</v>
      </c>
      <c r="C2978" s="4">
        <v>6286</v>
      </c>
      <c r="D2978" s="4" t="s">
        <v>2129</v>
      </c>
      <c r="E2978" s="23">
        <v>4.726</v>
      </c>
      <c r="F2978" s="24"/>
      <c r="G2978" s="24"/>
      <c r="H2978" s="24"/>
      <c r="I2978" s="40" t="s">
        <v>2035</v>
      </c>
      <c r="J2978" s="4" t="s">
        <v>313</v>
      </c>
      <c r="K2978" s="2">
        <v>0.259765535593033</v>
      </c>
      <c r="L2978" s="2">
        <v>-0.10982695966959</v>
      </c>
      <c r="M2978" s="2">
        <f t="shared" si="110"/>
        <v>1.227651921212674</v>
      </c>
      <c r="N2978" s="2">
        <f t="shared" si="111"/>
        <v>-0.51904221139848228</v>
      </c>
      <c r="P2978" s="1">
        <v>69</v>
      </c>
    </row>
    <row r="2979" spans="1:16" x14ac:dyDescent="0.2">
      <c r="A2979" s="4" t="s">
        <v>5576</v>
      </c>
      <c r="B2979" s="4" t="s">
        <v>5576</v>
      </c>
      <c r="C2979" s="4">
        <v>6290</v>
      </c>
      <c r="D2979" s="4" t="s">
        <v>2130</v>
      </c>
      <c r="E2979" s="23">
        <v>11.404</v>
      </c>
      <c r="F2979" s="24"/>
      <c r="G2979" s="24"/>
      <c r="H2979" s="24"/>
      <c r="I2979" s="40" t="s">
        <v>2035</v>
      </c>
      <c r="J2979" s="4" t="s">
        <v>313</v>
      </c>
      <c r="K2979" s="2">
        <v>0.26202720403671298</v>
      </c>
      <c r="L2979" s="2">
        <v>-0.110021442174912</v>
      </c>
      <c r="M2979" s="2">
        <f t="shared" si="110"/>
        <v>2.9881582348346747</v>
      </c>
      <c r="N2979" s="2">
        <f t="shared" si="111"/>
        <v>-1.2546845265626965</v>
      </c>
      <c r="P2979" s="1">
        <v>138</v>
      </c>
    </row>
    <row r="2980" spans="1:16" x14ac:dyDescent="0.2">
      <c r="A2980" s="4" t="s">
        <v>5577</v>
      </c>
      <c r="B2980" s="4" t="s">
        <v>5577</v>
      </c>
      <c r="C2980" s="4">
        <v>6291</v>
      </c>
      <c r="D2980" s="4" t="s">
        <v>2131</v>
      </c>
      <c r="E2980" s="23">
        <v>8.5690000000000008</v>
      </c>
      <c r="F2980" s="24"/>
      <c r="G2980" s="24"/>
      <c r="H2980" s="24"/>
      <c r="I2980" s="40" t="s">
        <v>2035</v>
      </c>
      <c r="J2980" s="4" t="s">
        <v>313</v>
      </c>
      <c r="K2980" s="2">
        <v>0.26307898759841902</v>
      </c>
      <c r="L2980" s="2">
        <v>-0.110154144465923</v>
      </c>
      <c r="M2980" s="2">
        <f t="shared" si="110"/>
        <v>2.2543238447308527</v>
      </c>
      <c r="N2980" s="2">
        <f t="shared" si="111"/>
        <v>-0.94391086392849433</v>
      </c>
      <c r="P2980" s="1">
        <v>138</v>
      </c>
    </row>
    <row r="2981" spans="1:16" x14ac:dyDescent="0.2">
      <c r="A2981" s="4" t="s">
        <v>5578</v>
      </c>
      <c r="B2981" s="4" t="s">
        <v>5578</v>
      </c>
      <c r="C2981" s="4">
        <v>6292</v>
      </c>
      <c r="D2981" s="4" t="s">
        <v>2132</v>
      </c>
      <c r="E2981" s="23">
        <v>10.576000000000001</v>
      </c>
      <c r="F2981" s="24"/>
      <c r="G2981" s="24"/>
      <c r="H2981" s="24"/>
      <c r="I2981" s="40" t="s">
        <v>2035</v>
      </c>
      <c r="J2981" s="4" t="s">
        <v>313</v>
      </c>
      <c r="K2981" s="2">
        <v>0.262066841125488</v>
      </c>
      <c r="L2981" s="2">
        <v>-0.110015191137791</v>
      </c>
      <c r="M2981" s="2">
        <f t="shared" si="110"/>
        <v>2.7716189117431611</v>
      </c>
      <c r="N2981" s="2">
        <f t="shared" si="111"/>
        <v>-1.1635206614732776</v>
      </c>
      <c r="P2981" s="1">
        <v>138</v>
      </c>
    </row>
    <row r="2982" spans="1:16" x14ac:dyDescent="0.2">
      <c r="A2982" s="4" t="s">
        <v>5579</v>
      </c>
      <c r="B2982" s="4" t="s">
        <v>5579</v>
      </c>
      <c r="C2982" s="4">
        <v>6293</v>
      </c>
      <c r="D2982" s="4" t="s">
        <v>2133</v>
      </c>
      <c r="E2982" s="23">
        <v>9.6669999999999998</v>
      </c>
      <c r="F2982" s="24"/>
      <c r="G2982" s="24"/>
      <c r="H2982" s="24"/>
      <c r="I2982" s="40" t="s">
        <v>2035</v>
      </c>
      <c r="J2982" s="4" t="s">
        <v>313</v>
      </c>
      <c r="K2982" s="2">
        <v>0.26182252168655401</v>
      </c>
      <c r="L2982" s="2">
        <v>-0.10998548567295099</v>
      </c>
      <c r="M2982" s="2">
        <f t="shared" si="110"/>
        <v>2.5310383171439175</v>
      </c>
      <c r="N2982" s="2">
        <f t="shared" si="111"/>
        <v>-1.0632296900004172</v>
      </c>
      <c r="P2982" s="1">
        <v>138</v>
      </c>
    </row>
    <row r="2983" spans="1:16" x14ac:dyDescent="0.2">
      <c r="A2983" s="4" t="s">
        <v>5580</v>
      </c>
      <c r="B2983" s="4" t="s">
        <v>5580</v>
      </c>
      <c r="C2983" s="4">
        <v>6294</v>
      </c>
      <c r="D2983" s="4" t="s">
        <v>2134</v>
      </c>
      <c r="E2983" s="24"/>
      <c r="F2983" s="24"/>
      <c r="G2983" s="24"/>
      <c r="H2983" s="24"/>
      <c r="I2983" s="40" t="s">
        <v>2035</v>
      </c>
      <c r="J2983" s="4" t="s">
        <v>691</v>
      </c>
      <c r="K2983" s="2">
        <v>0.27085813879966703</v>
      </c>
      <c r="L2983" s="2">
        <v>-0.108574971556664</v>
      </c>
      <c r="M2983" s="2">
        <f t="shared" si="110"/>
        <v>0</v>
      </c>
      <c r="N2983" s="2">
        <f t="shared" si="111"/>
        <v>0</v>
      </c>
      <c r="P2983" s="1">
        <v>100</v>
      </c>
    </row>
    <row r="2984" spans="1:16" x14ac:dyDescent="0.2">
      <c r="A2984" s="4" t="s">
        <v>5580</v>
      </c>
      <c r="B2984" s="4" t="s">
        <v>5580</v>
      </c>
      <c r="C2984" s="4">
        <v>6295</v>
      </c>
      <c r="D2984" s="4" t="s">
        <v>2135</v>
      </c>
      <c r="E2984" s="24"/>
      <c r="F2984" s="24"/>
      <c r="G2984" s="24"/>
      <c r="H2984" s="24"/>
      <c r="I2984" s="40" t="s">
        <v>2035</v>
      </c>
      <c r="J2984" s="4" t="s">
        <v>691</v>
      </c>
      <c r="K2984" s="2">
        <v>0.27085813879966703</v>
      </c>
      <c r="L2984" s="2">
        <v>-0.108574971556664</v>
      </c>
      <c r="M2984" s="2">
        <f t="shared" si="110"/>
        <v>0</v>
      </c>
      <c r="N2984" s="2">
        <f t="shared" si="111"/>
        <v>0</v>
      </c>
      <c r="P2984" s="1">
        <v>13.199999809265137</v>
      </c>
    </row>
    <row r="2985" spans="1:16" x14ac:dyDescent="0.2">
      <c r="A2985" s="4" t="s">
        <v>5581</v>
      </c>
      <c r="B2985" s="4" t="s">
        <v>5582</v>
      </c>
      <c r="C2985" s="4">
        <v>6300</v>
      </c>
      <c r="D2985" s="4" t="s">
        <v>2136</v>
      </c>
      <c r="E2985" s="23">
        <v>5.2220000000000004</v>
      </c>
      <c r="F2985" s="24"/>
      <c r="G2985" s="24"/>
      <c r="H2985" s="24"/>
      <c r="I2985" s="40" t="s">
        <v>2035</v>
      </c>
      <c r="J2985" s="4" t="s">
        <v>710</v>
      </c>
      <c r="K2985" s="2">
        <v>0.25113642215728799</v>
      </c>
      <c r="L2985" s="2">
        <v>-0.109691224992275</v>
      </c>
      <c r="M2985" s="2">
        <f t="shared" si="110"/>
        <v>1.3114343965053579</v>
      </c>
      <c r="N2985" s="2">
        <f t="shared" si="111"/>
        <v>-0.57280757690966011</v>
      </c>
      <c r="P2985" s="1">
        <v>69</v>
      </c>
    </row>
    <row r="2986" spans="1:16" x14ac:dyDescent="0.2">
      <c r="A2986" s="4" t="s">
        <v>5583</v>
      </c>
      <c r="B2986" s="4" t="s">
        <v>5583</v>
      </c>
      <c r="C2986" s="4">
        <v>6301</v>
      </c>
      <c r="D2986" s="4" t="s">
        <v>2137</v>
      </c>
      <c r="E2986" s="23">
        <v>2.835</v>
      </c>
      <c r="F2986" s="24"/>
      <c r="G2986" s="24"/>
      <c r="H2986" s="24"/>
      <c r="I2986" s="40" t="s">
        <v>2035</v>
      </c>
      <c r="J2986" s="4" t="s">
        <v>313</v>
      </c>
      <c r="K2986" s="2">
        <v>0.25441876053810097</v>
      </c>
      <c r="L2986" s="2">
        <v>-0.109754055738449</v>
      </c>
      <c r="M2986" s="2">
        <f t="shared" si="110"/>
        <v>0.72127718612551628</v>
      </c>
      <c r="N2986" s="2">
        <f t="shared" si="111"/>
        <v>-0.3111527480185029</v>
      </c>
      <c r="P2986" s="1">
        <v>69</v>
      </c>
    </row>
    <row r="2987" spans="1:16" x14ac:dyDescent="0.2">
      <c r="A2987" s="4" t="s">
        <v>5584</v>
      </c>
      <c r="B2987" s="4" t="s">
        <v>5584</v>
      </c>
      <c r="C2987" s="4">
        <v>6302</v>
      </c>
      <c r="D2987" s="4" t="s">
        <v>2138</v>
      </c>
      <c r="E2987" s="24"/>
      <c r="F2987" s="24"/>
      <c r="G2987" s="24"/>
      <c r="H2987" s="24"/>
      <c r="I2987" s="40" t="s">
        <v>2035</v>
      </c>
      <c r="J2987" s="4" t="s">
        <v>710</v>
      </c>
      <c r="K2987" s="2">
        <v>0.25113642215728799</v>
      </c>
      <c r="L2987" s="2">
        <v>-0.109691224992275</v>
      </c>
      <c r="M2987" s="2">
        <f t="shared" si="110"/>
        <v>0</v>
      </c>
      <c r="N2987" s="2">
        <f t="shared" si="111"/>
        <v>0</v>
      </c>
      <c r="P2987" s="1">
        <v>69</v>
      </c>
    </row>
    <row r="2988" spans="1:16" x14ac:dyDescent="0.2">
      <c r="A2988" s="4" t="s">
        <v>5581</v>
      </c>
      <c r="B2988" s="4" t="s">
        <v>5582</v>
      </c>
      <c r="C2988" s="4">
        <v>6303</v>
      </c>
      <c r="D2988" s="4" t="s">
        <v>2139</v>
      </c>
      <c r="E2988" s="24"/>
      <c r="F2988" s="24"/>
      <c r="G2988" s="24"/>
      <c r="H2988" s="24"/>
      <c r="I2988" s="40" t="s">
        <v>2035</v>
      </c>
      <c r="J2988" s="4" t="s">
        <v>710</v>
      </c>
      <c r="K2988" s="2">
        <v>0.25113642215728799</v>
      </c>
      <c r="L2988" s="2">
        <v>-0.109691224992275</v>
      </c>
      <c r="M2988" s="2">
        <f t="shared" si="110"/>
        <v>0</v>
      </c>
      <c r="N2988" s="2">
        <f t="shared" si="111"/>
        <v>0</v>
      </c>
      <c r="P2988" s="1">
        <v>69</v>
      </c>
    </row>
    <row r="2989" spans="1:16" x14ac:dyDescent="0.2">
      <c r="A2989" s="4" t="s">
        <v>5584</v>
      </c>
      <c r="B2989" s="4" t="s">
        <v>5584</v>
      </c>
      <c r="C2989" s="4">
        <v>6304</v>
      </c>
      <c r="D2989" s="4" t="s">
        <v>2140</v>
      </c>
      <c r="E2989" s="23">
        <v>1.7370000000000001</v>
      </c>
      <c r="F2989" s="24"/>
      <c r="G2989" s="24"/>
      <c r="H2989" s="24"/>
      <c r="I2989" s="40" t="s">
        <v>2035</v>
      </c>
      <c r="J2989" s="4" t="s">
        <v>710</v>
      </c>
      <c r="K2989" s="2">
        <v>0.25113642215728799</v>
      </c>
      <c r="L2989" s="2">
        <v>-0.109691224992275</v>
      </c>
      <c r="M2989" s="2">
        <f t="shared" si="110"/>
        <v>0.43622396528720925</v>
      </c>
      <c r="N2989" s="2">
        <f t="shared" si="111"/>
        <v>-0.19053365781158169</v>
      </c>
      <c r="P2989" s="1">
        <v>69</v>
      </c>
    </row>
    <row r="2990" spans="1:16" x14ac:dyDescent="0.2">
      <c r="A2990" s="4" t="s">
        <v>5585</v>
      </c>
      <c r="B2990" s="4" t="s">
        <v>5585</v>
      </c>
      <c r="C2990" s="4">
        <v>6305</v>
      </c>
      <c r="D2990" s="4" t="s">
        <v>2141</v>
      </c>
      <c r="E2990" s="23">
        <v>8.718</v>
      </c>
      <c r="F2990" s="24"/>
      <c r="G2990" s="24"/>
      <c r="H2990" s="24"/>
      <c r="I2990" s="40" t="s">
        <v>2035</v>
      </c>
      <c r="J2990" s="4" t="s">
        <v>710</v>
      </c>
      <c r="K2990" s="2">
        <v>0.24548718333244299</v>
      </c>
      <c r="L2990" s="2">
        <v>-0.109583087265491</v>
      </c>
      <c r="M2990" s="2">
        <f t="shared" si="110"/>
        <v>2.1401572642922377</v>
      </c>
      <c r="N2990" s="2">
        <f t="shared" si="111"/>
        <v>-0.95534535478055049</v>
      </c>
      <c r="P2990" s="1">
        <v>69</v>
      </c>
    </row>
    <row r="2991" spans="1:16" x14ac:dyDescent="0.2">
      <c r="A2991" s="4" t="s">
        <v>5586</v>
      </c>
      <c r="B2991" s="4" t="s">
        <v>5586</v>
      </c>
      <c r="C2991" s="4">
        <v>6306</v>
      </c>
      <c r="D2991" s="4" t="s">
        <v>2142</v>
      </c>
      <c r="E2991" s="23">
        <v>3.105</v>
      </c>
      <c r="F2991" s="24"/>
      <c r="G2991" s="24"/>
      <c r="H2991" s="24"/>
      <c r="I2991" s="40" t="s">
        <v>2035</v>
      </c>
      <c r="J2991" s="4" t="s">
        <v>710</v>
      </c>
      <c r="K2991" s="2">
        <v>0.238050922751427</v>
      </c>
      <c r="L2991" s="2">
        <v>-0.10944074392318701</v>
      </c>
      <c r="M2991" s="2">
        <f t="shared" si="110"/>
        <v>0.73914811514318079</v>
      </c>
      <c r="N2991" s="2">
        <f t="shared" si="111"/>
        <v>-0.33981350988149567</v>
      </c>
      <c r="P2991" s="1">
        <v>69</v>
      </c>
    </row>
    <row r="2992" spans="1:16" x14ac:dyDescent="0.2">
      <c r="A2992" s="4" t="s">
        <v>5587</v>
      </c>
      <c r="B2992" s="4" t="s">
        <v>5587</v>
      </c>
      <c r="C2992" s="4">
        <v>6307</v>
      </c>
      <c r="D2992" s="4" t="s">
        <v>2143</v>
      </c>
      <c r="E2992" s="24"/>
      <c r="F2992" s="24"/>
      <c r="G2992" s="24"/>
      <c r="H2992" s="24"/>
      <c r="I2992" s="40" t="s">
        <v>2035</v>
      </c>
      <c r="J2992" s="4" t="s">
        <v>710</v>
      </c>
      <c r="K2992" s="2">
        <v>0.22541615366935699</v>
      </c>
      <c r="L2992" s="2">
        <v>-0.109198890626431</v>
      </c>
      <c r="M2992" s="2">
        <f t="shared" si="110"/>
        <v>0</v>
      </c>
      <c r="N2992" s="2">
        <f t="shared" si="111"/>
        <v>0</v>
      </c>
      <c r="P2992" s="1">
        <v>69</v>
      </c>
    </row>
    <row r="2993" spans="1:16" x14ac:dyDescent="0.2">
      <c r="A2993" s="4" t="s">
        <v>5587</v>
      </c>
      <c r="B2993" s="4" t="s">
        <v>5587</v>
      </c>
      <c r="C2993" s="4">
        <v>6309</v>
      </c>
      <c r="D2993" s="4" t="s">
        <v>2144</v>
      </c>
      <c r="E2993" s="24"/>
      <c r="F2993" s="24"/>
      <c r="G2993" s="24"/>
      <c r="H2993" s="24"/>
      <c r="I2993" s="40" t="s">
        <v>2035</v>
      </c>
      <c r="J2993" s="4" t="s">
        <v>710</v>
      </c>
      <c r="K2993" s="2">
        <v>0.219745859503746</v>
      </c>
      <c r="L2993" s="2">
        <v>-0.10962586849927899</v>
      </c>
      <c r="M2993" s="2">
        <f t="shared" si="110"/>
        <v>0</v>
      </c>
      <c r="N2993" s="2">
        <f t="shared" si="111"/>
        <v>0</v>
      </c>
      <c r="P2993" s="1">
        <v>138</v>
      </c>
    </row>
    <row r="2994" spans="1:16" x14ac:dyDescent="0.2">
      <c r="A2994" s="4" t="s">
        <v>5588</v>
      </c>
      <c r="B2994" s="4" t="s">
        <v>5588</v>
      </c>
      <c r="C2994" s="4">
        <v>6310</v>
      </c>
      <c r="D2994" s="4" t="s">
        <v>2145</v>
      </c>
      <c r="E2994" s="24"/>
      <c r="F2994" s="24"/>
      <c r="G2994" s="24"/>
      <c r="H2994" s="24"/>
      <c r="I2994" s="40" t="s">
        <v>2035</v>
      </c>
      <c r="J2994" s="4" t="s">
        <v>710</v>
      </c>
      <c r="K2994" s="2">
        <v>0.219333305954933</v>
      </c>
      <c r="L2994" s="2">
        <v>-0.109656937420368</v>
      </c>
      <c r="M2994" s="2">
        <f t="shared" si="110"/>
        <v>0</v>
      </c>
      <c r="N2994" s="2">
        <f t="shared" si="111"/>
        <v>0</v>
      </c>
      <c r="P2994" s="1">
        <v>138</v>
      </c>
    </row>
    <row r="2995" spans="1:16" x14ac:dyDescent="0.2">
      <c r="A2995" s="4" t="s">
        <v>5589</v>
      </c>
      <c r="B2995" s="4" t="s">
        <v>5589</v>
      </c>
      <c r="C2995" s="4">
        <v>6311</v>
      </c>
      <c r="D2995" s="4" t="s">
        <v>2146</v>
      </c>
      <c r="E2995" s="23">
        <v>8.3979999999999997</v>
      </c>
      <c r="F2995" s="24"/>
      <c r="G2995" s="24"/>
      <c r="H2995" s="24"/>
      <c r="I2995" s="40" t="s">
        <v>2035</v>
      </c>
      <c r="J2995" s="4" t="s">
        <v>2551</v>
      </c>
      <c r="K2995" s="2">
        <v>0.20630340278148601</v>
      </c>
      <c r="L2995" s="2">
        <v>-0.109410271048546</v>
      </c>
      <c r="M2995" s="2">
        <f t="shared" si="110"/>
        <v>1.7325359765589194</v>
      </c>
      <c r="N2995" s="2">
        <f t="shared" si="111"/>
        <v>-0.91882745626568929</v>
      </c>
      <c r="P2995" s="1">
        <v>69</v>
      </c>
    </row>
    <row r="2996" spans="1:16" x14ac:dyDescent="0.2">
      <c r="A2996" s="4" t="s">
        <v>5590</v>
      </c>
      <c r="B2996" s="4" t="s">
        <v>5590</v>
      </c>
      <c r="C2996" s="4">
        <v>6312</v>
      </c>
      <c r="D2996" s="4" t="s">
        <v>2147</v>
      </c>
      <c r="E2996" s="23">
        <v>3.0510000000000002</v>
      </c>
      <c r="F2996" s="24"/>
      <c r="G2996" s="24"/>
      <c r="H2996" s="24"/>
      <c r="I2996" s="40" t="s">
        <v>2035</v>
      </c>
      <c r="J2996" s="4" t="s">
        <v>710</v>
      </c>
      <c r="K2996" s="2">
        <v>0.22568148374557501</v>
      </c>
      <c r="L2996" s="2">
        <v>-0.109093688428402</v>
      </c>
      <c r="M2996" s="2">
        <f t="shared" si="110"/>
        <v>0.68855420690774938</v>
      </c>
      <c r="N2996" s="2">
        <f t="shared" si="111"/>
        <v>-0.33284484339505455</v>
      </c>
      <c r="P2996" s="1">
        <v>69</v>
      </c>
    </row>
    <row r="2997" spans="1:16" x14ac:dyDescent="0.2">
      <c r="A2997" s="4" t="s">
        <v>5591</v>
      </c>
      <c r="B2997" s="4" t="s">
        <v>5591</v>
      </c>
      <c r="C2997" s="4">
        <v>6324</v>
      </c>
      <c r="D2997" s="4" t="s">
        <v>2148</v>
      </c>
      <c r="E2997" s="23">
        <v>3.5219999999999998</v>
      </c>
      <c r="F2997" s="24"/>
      <c r="G2997" s="24"/>
      <c r="H2997" s="24"/>
      <c r="I2997" s="40" t="s">
        <v>2035</v>
      </c>
      <c r="J2997" s="4" t="s">
        <v>690</v>
      </c>
      <c r="K2997" s="2">
        <v>0.25441968441009499</v>
      </c>
      <c r="L2997" s="2">
        <v>-0.106103077530861</v>
      </c>
      <c r="M2997" s="2">
        <f t="shared" si="110"/>
        <v>0.89606612849235456</v>
      </c>
      <c r="N2997" s="2">
        <f t="shared" si="111"/>
        <v>-0.37369503906369239</v>
      </c>
      <c r="P2997" s="1">
        <v>138</v>
      </c>
    </row>
    <row r="2998" spans="1:16" x14ac:dyDescent="0.2">
      <c r="A2998" s="4" t="s">
        <v>5591</v>
      </c>
      <c r="B2998" s="4" t="s">
        <v>5591</v>
      </c>
      <c r="C2998" s="4">
        <v>6325</v>
      </c>
      <c r="D2998" s="4" t="s">
        <v>2149</v>
      </c>
      <c r="E2998" s="24"/>
      <c r="F2998" s="24"/>
      <c r="G2998" s="24"/>
      <c r="H2998" s="24"/>
      <c r="I2998" s="40" t="s">
        <v>2035</v>
      </c>
      <c r="J2998" s="4" t="s">
        <v>690</v>
      </c>
      <c r="K2998" s="2">
        <v>0.25441968441009499</v>
      </c>
      <c r="L2998" s="2">
        <v>-0.106103077530861</v>
      </c>
      <c r="M2998" s="2">
        <f t="shared" si="110"/>
        <v>0</v>
      </c>
      <c r="N2998" s="2">
        <f t="shared" si="111"/>
        <v>0</v>
      </c>
      <c r="P2998" s="1">
        <v>138</v>
      </c>
    </row>
    <row r="2999" spans="1:16" x14ac:dyDescent="0.2">
      <c r="A2999" s="4" t="s">
        <v>5592</v>
      </c>
      <c r="B2999" s="4" t="s">
        <v>5592</v>
      </c>
      <c r="C2999" s="4">
        <v>6326</v>
      </c>
      <c r="D2999" s="4" t="s">
        <v>2150</v>
      </c>
      <c r="E2999" s="23">
        <v>4.7530000000000001</v>
      </c>
      <c r="F2999" s="24"/>
      <c r="G2999" s="24"/>
      <c r="H2999" s="24"/>
      <c r="I2999" s="40" t="s">
        <v>2035</v>
      </c>
      <c r="J2999" s="4" t="s">
        <v>313</v>
      </c>
      <c r="K2999" s="2">
        <v>0.25832977890968301</v>
      </c>
      <c r="L2999" s="2">
        <v>-0.10878665745258299</v>
      </c>
      <c r="M2999" s="2">
        <f t="shared" si="110"/>
        <v>1.2278414391577233</v>
      </c>
      <c r="N2999" s="2">
        <f t="shared" si="111"/>
        <v>-0.51706298287212693</v>
      </c>
      <c r="P2999" s="1">
        <v>69</v>
      </c>
    </row>
    <row r="3000" spans="1:16" x14ac:dyDescent="0.2">
      <c r="A3000" s="4" t="s">
        <v>5593</v>
      </c>
      <c r="B3000" s="4" t="s">
        <v>5593</v>
      </c>
      <c r="C3000" s="4">
        <v>6327</v>
      </c>
      <c r="D3000" s="4" t="s">
        <v>2151</v>
      </c>
      <c r="E3000" s="23">
        <v>2.2679999999999998</v>
      </c>
      <c r="F3000" s="24"/>
      <c r="G3000" s="24"/>
      <c r="H3000" s="24"/>
      <c r="I3000" s="40" t="s">
        <v>2035</v>
      </c>
      <c r="J3000" s="4" t="s">
        <v>313</v>
      </c>
      <c r="K3000" s="2">
        <v>0.25890365242958102</v>
      </c>
      <c r="L3000" s="2">
        <v>-0.108983516693115</v>
      </c>
      <c r="M3000" s="2">
        <f t="shared" si="110"/>
        <v>0.58719348371028968</v>
      </c>
      <c r="N3000" s="2">
        <f t="shared" si="111"/>
        <v>-0.24717461585998479</v>
      </c>
      <c r="P3000" s="1">
        <v>69</v>
      </c>
    </row>
    <row r="3001" spans="1:16" x14ac:dyDescent="0.2">
      <c r="A3001" s="4" t="s">
        <v>5594</v>
      </c>
      <c r="B3001" s="4" t="s">
        <v>5594</v>
      </c>
      <c r="C3001" s="4">
        <v>6328</v>
      </c>
      <c r="D3001" s="4" t="s">
        <v>2152</v>
      </c>
      <c r="E3001" s="23">
        <v>10.079000000000001</v>
      </c>
      <c r="F3001" s="24"/>
      <c r="G3001" s="24"/>
      <c r="H3001" s="24"/>
      <c r="I3001" s="40" t="s">
        <v>2035</v>
      </c>
      <c r="J3001" s="4" t="s">
        <v>313</v>
      </c>
      <c r="K3001" s="2">
        <v>0.25465568900108299</v>
      </c>
      <c r="L3001" s="2">
        <v>-0.10752634704113</v>
      </c>
      <c r="M3001" s="2">
        <f t="shared" si="110"/>
        <v>2.5666746894419155</v>
      </c>
      <c r="N3001" s="2">
        <f t="shared" si="111"/>
        <v>-1.0837580518275494</v>
      </c>
      <c r="P3001" s="1">
        <v>69</v>
      </c>
    </row>
    <row r="3002" spans="1:16" x14ac:dyDescent="0.2">
      <c r="C3002" s="4">
        <v>6329</v>
      </c>
      <c r="D3002" s="4" t="s">
        <v>2153</v>
      </c>
      <c r="E3002" s="23">
        <v>2.7589999999999999</v>
      </c>
      <c r="F3002" s="24"/>
      <c r="G3002" s="24"/>
      <c r="H3002" s="24"/>
      <c r="I3002" s="40" t="s">
        <v>2035</v>
      </c>
      <c r="J3002" s="4" t="s">
        <v>694</v>
      </c>
      <c r="K3002" s="2">
        <v>0.23775671422481501</v>
      </c>
      <c r="L3002" s="2">
        <v>-0.103275611996651</v>
      </c>
      <c r="M3002" s="2">
        <f t="shared" si="110"/>
        <v>0.65597077454626462</v>
      </c>
      <c r="N3002" s="2">
        <f t="shared" si="111"/>
        <v>-0.28493741349876012</v>
      </c>
      <c r="P3002" s="1">
        <v>69</v>
      </c>
    </row>
    <row r="3003" spans="1:16" x14ac:dyDescent="0.2">
      <c r="A3003" s="4" t="s">
        <v>5595</v>
      </c>
      <c r="B3003" s="4" t="s">
        <v>5595</v>
      </c>
      <c r="C3003" s="4">
        <v>6330</v>
      </c>
      <c r="D3003" s="4" t="s">
        <v>2154</v>
      </c>
      <c r="E3003" s="23">
        <v>1.5740000000000001</v>
      </c>
      <c r="F3003" s="24"/>
      <c r="G3003" s="24"/>
      <c r="H3003" s="24"/>
      <c r="I3003" s="40" t="s">
        <v>2035</v>
      </c>
      <c r="J3003" s="4" t="s">
        <v>313</v>
      </c>
      <c r="K3003" s="2">
        <v>0.24962007999420199</v>
      </c>
      <c r="L3003" s="2">
        <v>-0.105799004435539</v>
      </c>
      <c r="M3003" s="2">
        <f t="shared" si="110"/>
        <v>0.39290200591087393</v>
      </c>
      <c r="N3003" s="2">
        <f t="shared" si="111"/>
        <v>-0.16652763298153839</v>
      </c>
      <c r="P3003" s="1">
        <v>69</v>
      </c>
    </row>
    <row r="3004" spans="1:16" x14ac:dyDescent="0.2">
      <c r="A3004" s="4" t="s">
        <v>5596</v>
      </c>
      <c r="B3004" s="4" t="s">
        <v>5596</v>
      </c>
      <c r="C3004" s="4">
        <v>6331</v>
      </c>
      <c r="D3004" s="4" t="s">
        <v>2155</v>
      </c>
      <c r="E3004" s="23">
        <v>8.1000000000000003E-2</v>
      </c>
      <c r="F3004" s="24"/>
      <c r="G3004" s="24"/>
      <c r="H3004" s="24"/>
      <c r="I3004" s="40" t="s">
        <v>2035</v>
      </c>
      <c r="J3004" s="4" t="s">
        <v>313</v>
      </c>
      <c r="K3004" s="2">
        <v>0.24964702129364</v>
      </c>
      <c r="L3004" s="2">
        <v>-0.105808243155479</v>
      </c>
      <c r="M3004" s="2">
        <f t="shared" si="110"/>
        <v>2.022140872478484E-2</v>
      </c>
      <c r="N3004" s="2">
        <f t="shared" si="111"/>
        <v>-8.5704676955937996E-3</v>
      </c>
      <c r="P3004" s="1">
        <v>69</v>
      </c>
    </row>
    <row r="3005" spans="1:16" x14ac:dyDescent="0.2">
      <c r="A3005" s="4" t="s">
        <v>5595</v>
      </c>
      <c r="B3005" s="4" t="s">
        <v>5595</v>
      </c>
      <c r="C3005" s="4">
        <v>6332</v>
      </c>
      <c r="D3005" s="4" t="s">
        <v>2156</v>
      </c>
      <c r="E3005" s="24"/>
      <c r="F3005" s="24"/>
      <c r="G3005" s="24"/>
      <c r="H3005" s="24"/>
      <c r="I3005" s="40" t="s">
        <v>2035</v>
      </c>
      <c r="J3005" s="4" t="s">
        <v>313</v>
      </c>
      <c r="K3005" s="2">
        <v>0.24962007999420199</v>
      </c>
      <c r="L3005" s="2">
        <v>-0.105799004435539</v>
      </c>
      <c r="M3005" s="2">
        <f t="shared" si="110"/>
        <v>0</v>
      </c>
      <c r="N3005" s="2">
        <f t="shared" si="111"/>
        <v>0</v>
      </c>
      <c r="P3005" s="1">
        <v>69</v>
      </c>
    </row>
    <row r="3006" spans="1:16" x14ac:dyDescent="0.2">
      <c r="A3006" s="4" t="s">
        <v>5597</v>
      </c>
      <c r="B3006" s="4" t="s">
        <v>5597</v>
      </c>
      <c r="C3006" s="4">
        <v>6333</v>
      </c>
      <c r="D3006" s="4" t="s">
        <v>2157</v>
      </c>
      <c r="E3006" s="23">
        <v>9.5289999999999999</v>
      </c>
      <c r="F3006" s="24"/>
      <c r="G3006" s="24"/>
      <c r="H3006" s="24"/>
      <c r="I3006" s="40" t="s">
        <v>2035</v>
      </c>
      <c r="J3006" s="4" t="s">
        <v>711</v>
      </c>
      <c r="K3006" s="2">
        <v>0.244230777025223</v>
      </c>
      <c r="L3006" s="2">
        <v>-0.10395032912492801</v>
      </c>
      <c r="M3006" s="2">
        <f t="shared" si="110"/>
        <v>2.3272750742733499</v>
      </c>
      <c r="N3006" s="2">
        <f t="shared" si="111"/>
        <v>-0.99054268623143893</v>
      </c>
      <c r="P3006" s="1">
        <v>69</v>
      </c>
    </row>
    <row r="3007" spans="1:16" x14ac:dyDescent="0.2">
      <c r="A3007" s="4" t="s">
        <v>5598</v>
      </c>
      <c r="B3007" s="4" t="s">
        <v>5598</v>
      </c>
      <c r="C3007" s="4">
        <v>6334</v>
      </c>
      <c r="D3007" s="4" t="s">
        <v>2158</v>
      </c>
      <c r="E3007" s="23">
        <v>2.9169999999999998</v>
      </c>
      <c r="F3007" s="24"/>
      <c r="G3007" s="24"/>
      <c r="H3007" s="24"/>
      <c r="I3007" s="40" t="s">
        <v>2035</v>
      </c>
      <c r="J3007" s="4" t="s">
        <v>711</v>
      </c>
      <c r="K3007" s="2">
        <v>0.23820725083351099</v>
      </c>
      <c r="L3007" s="2">
        <v>-0.10188409686088599</v>
      </c>
      <c r="M3007" s="2">
        <f t="shared" si="110"/>
        <v>0.69485055068135149</v>
      </c>
      <c r="N3007" s="2">
        <f t="shared" si="111"/>
        <v>-0.29719591054320443</v>
      </c>
      <c r="P3007" s="1">
        <v>69</v>
      </c>
    </row>
    <row r="3008" spans="1:16" x14ac:dyDescent="0.2">
      <c r="A3008" s="4" t="s">
        <v>5599</v>
      </c>
      <c r="B3008" s="4" t="s">
        <v>5599</v>
      </c>
      <c r="C3008" s="4">
        <v>6335</v>
      </c>
      <c r="D3008" s="4" t="s">
        <v>2159</v>
      </c>
      <c r="E3008" s="24"/>
      <c r="F3008" s="24"/>
      <c r="G3008" s="24"/>
      <c r="H3008" s="24"/>
      <c r="I3008" s="40" t="s">
        <v>2035</v>
      </c>
      <c r="J3008" s="4" t="s">
        <v>690</v>
      </c>
      <c r="K3008" s="2">
        <v>0.25443384051322898</v>
      </c>
      <c r="L3008" s="2">
        <v>-0.106128960847855</v>
      </c>
      <c r="M3008" s="2">
        <f t="shared" si="110"/>
        <v>0</v>
      </c>
      <c r="N3008" s="2">
        <f t="shared" si="111"/>
        <v>0</v>
      </c>
      <c r="P3008" s="1">
        <v>138</v>
      </c>
    </row>
    <row r="3009" spans="1:16" x14ac:dyDescent="0.2">
      <c r="C3009" s="4">
        <v>6336</v>
      </c>
      <c r="D3009" s="4" t="s">
        <v>2160</v>
      </c>
      <c r="E3009" s="23">
        <v>0.65200000000000002</v>
      </c>
      <c r="F3009" s="24"/>
      <c r="G3009" s="24"/>
      <c r="H3009" s="24"/>
      <c r="I3009" s="40" t="s">
        <v>2035</v>
      </c>
      <c r="J3009" s="4" t="s">
        <v>3219</v>
      </c>
      <c r="K3009" s="2">
        <v>0.28540906310081499</v>
      </c>
      <c r="L3009" s="2">
        <v>-0.111634083092213</v>
      </c>
      <c r="M3009" s="2">
        <f t="shared" si="110"/>
        <v>0.18608670914173137</v>
      </c>
      <c r="N3009" s="2">
        <f t="shared" si="111"/>
        <v>-7.2785422176122883E-2</v>
      </c>
      <c r="P3009" s="1">
        <v>69</v>
      </c>
    </row>
    <row r="3010" spans="1:16" x14ac:dyDescent="0.2">
      <c r="A3010" s="4" t="s">
        <v>5600</v>
      </c>
      <c r="B3010" s="4" t="s">
        <v>5600</v>
      </c>
      <c r="C3010" s="4">
        <v>6337</v>
      </c>
      <c r="D3010" s="4" t="s">
        <v>2161</v>
      </c>
      <c r="E3010" s="23">
        <v>7.1999999999999995E-2</v>
      </c>
      <c r="F3010" s="24"/>
      <c r="G3010" s="24"/>
      <c r="H3010" s="24"/>
      <c r="I3010" s="40" t="s">
        <v>2035</v>
      </c>
      <c r="J3010" s="4" t="s">
        <v>711</v>
      </c>
      <c r="K3010" s="2">
        <v>0.23589640855789201</v>
      </c>
      <c r="L3010" s="2">
        <v>-0.101456463336945</v>
      </c>
      <c r="M3010" s="2">
        <f t="shared" si="110"/>
        <v>1.6984541416168224E-2</v>
      </c>
      <c r="N3010" s="2">
        <f t="shared" si="111"/>
        <v>-7.3048653602600395E-3</v>
      </c>
      <c r="P3010" s="1">
        <v>69</v>
      </c>
    </row>
    <row r="3011" spans="1:16" x14ac:dyDescent="0.2">
      <c r="A3011" s="4" t="s">
        <v>5601</v>
      </c>
      <c r="B3011" s="4" t="s">
        <v>5601</v>
      </c>
      <c r="C3011" s="4">
        <v>6338</v>
      </c>
      <c r="D3011" s="4" t="s">
        <v>2162</v>
      </c>
      <c r="E3011" s="23">
        <v>9.19</v>
      </c>
      <c r="F3011" s="24"/>
      <c r="G3011" s="24"/>
      <c r="H3011" s="24"/>
      <c r="I3011" s="40" t="s">
        <v>2035</v>
      </c>
      <c r="J3011" s="4" t="s">
        <v>711</v>
      </c>
      <c r="K3011" s="2">
        <v>0.23532140254974401</v>
      </c>
      <c r="L3011" s="2">
        <v>-0.100894175469875</v>
      </c>
      <c r="M3011" s="2">
        <f t="shared" si="110"/>
        <v>2.1626036894321472</v>
      </c>
      <c r="N3011" s="2">
        <f t="shared" si="111"/>
        <v>-0.92721747256815124</v>
      </c>
      <c r="P3011" s="1">
        <v>69</v>
      </c>
    </row>
    <row r="3012" spans="1:16" x14ac:dyDescent="0.2">
      <c r="A3012" s="4" t="s">
        <v>5601</v>
      </c>
      <c r="B3012" s="4" t="s">
        <v>5601</v>
      </c>
      <c r="C3012" s="4">
        <v>6340</v>
      </c>
      <c r="D3012" s="4" t="s">
        <v>2163</v>
      </c>
      <c r="E3012" s="24"/>
      <c r="F3012" s="24"/>
      <c r="G3012" s="24"/>
      <c r="H3012" s="24"/>
      <c r="I3012" s="40" t="s">
        <v>2035</v>
      </c>
      <c r="J3012" s="4" t="s">
        <v>711</v>
      </c>
      <c r="K3012" s="2">
        <v>0.24504974484443701</v>
      </c>
      <c r="L3012" s="2">
        <v>-0.103377290070057</v>
      </c>
      <c r="M3012" s="2">
        <f t="shared" ref="M3012:M3075" si="112">(H3012+F3012+E3012)*K3012</f>
        <v>0</v>
      </c>
      <c r="N3012" s="2">
        <f t="shared" ref="N3012:N3075" si="113">(H3012+F3012+E3012)*L3012</f>
        <v>0</v>
      </c>
      <c r="P3012" s="1">
        <v>138</v>
      </c>
    </row>
    <row r="3013" spans="1:16" x14ac:dyDescent="0.2">
      <c r="A3013" s="4" t="s">
        <v>5600</v>
      </c>
      <c r="B3013" s="4" t="s">
        <v>5600</v>
      </c>
      <c r="C3013" s="4">
        <v>6341</v>
      </c>
      <c r="D3013" s="4" t="s">
        <v>2164</v>
      </c>
      <c r="E3013" s="24"/>
      <c r="F3013" s="24"/>
      <c r="G3013" s="24"/>
      <c r="H3013" s="24"/>
      <c r="I3013" s="40" t="s">
        <v>2035</v>
      </c>
      <c r="J3013" s="4" t="s">
        <v>711</v>
      </c>
      <c r="K3013" s="2">
        <v>0.23589640855789201</v>
      </c>
      <c r="L3013" s="2">
        <v>-0.101456463336945</v>
      </c>
      <c r="M3013" s="2">
        <f t="shared" si="112"/>
        <v>0</v>
      </c>
      <c r="N3013" s="2">
        <f t="shared" si="113"/>
        <v>0</v>
      </c>
      <c r="P3013" s="1">
        <v>69</v>
      </c>
    </row>
    <row r="3014" spans="1:16" x14ac:dyDescent="0.2">
      <c r="A3014" s="4" t="s">
        <v>5602</v>
      </c>
      <c r="B3014" s="4" t="s">
        <v>5602</v>
      </c>
      <c r="C3014" s="4">
        <v>6342</v>
      </c>
      <c r="D3014" s="4" t="s">
        <v>2165</v>
      </c>
      <c r="E3014" s="24"/>
      <c r="F3014" s="24"/>
      <c r="G3014" s="24"/>
      <c r="H3014" s="24"/>
      <c r="I3014" s="40" t="s">
        <v>2035</v>
      </c>
      <c r="J3014" s="4" t="s">
        <v>694</v>
      </c>
      <c r="K3014" s="2">
        <v>0.23672954738140101</v>
      </c>
      <c r="L3014" s="2">
        <v>-0.10227116942405701</v>
      </c>
      <c r="M3014" s="2">
        <f t="shared" si="112"/>
        <v>0</v>
      </c>
      <c r="N3014" s="2">
        <f t="shared" si="113"/>
        <v>0</v>
      </c>
      <c r="P3014" s="1">
        <v>69</v>
      </c>
    </row>
    <row r="3015" spans="1:16" x14ac:dyDescent="0.2">
      <c r="A3015" s="4" t="s">
        <v>5603</v>
      </c>
      <c r="B3015" s="4" t="s">
        <v>5603</v>
      </c>
      <c r="C3015" s="4">
        <v>6343</v>
      </c>
      <c r="D3015" s="4" t="s">
        <v>2166</v>
      </c>
      <c r="E3015" s="23">
        <v>2.294</v>
      </c>
      <c r="F3015" s="24"/>
      <c r="G3015" s="24"/>
      <c r="H3015" s="24"/>
      <c r="I3015" s="40" t="s">
        <v>2035</v>
      </c>
      <c r="J3015" s="4" t="s">
        <v>694</v>
      </c>
      <c r="K3015" s="2">
        <v>0.23701024055480999</v>
      </c>
      <c r="L3015" s="2">
        <v>-0.102545656263828</v>
      </c>
      <c r="M3015" s="2">
        <f t="shared" si="112"/>
        <v>0.54370149183273409</v>
      </c>
      <c r="N3015" s="2">
        <f t="shared" si="113"/>
        <v>-0.23523973546922144</v>
      </c>
      <c r="P3015" s="1">
        <v>69</v>
      </c>
    </row>
    <row r="3016" spans="1:16" x14ac:dyDescent="0.2">
      <c r="A3016" s="4" t="s">
        <v>5604</v>
      </c>
      <c r="B3016" s="4" t="s">
        <v>5604</v>
      </c>
      <c r="C3016" s="4">
        <v>6344</v>
      </c>
      <c r="D3016" s="4" t="s">
        <v>2167</v>
      </c>
      <c r="E3016" s="23">
        <v>0.18</v>
      </c>
      <c r="F3016" s="24"/>
      <c r="G3016" s="24"/>
      <c r="H3016" s="24"/>
      <c r="I3016" s="40" t="s">
        <v>2035</v>
      </c>
      <c r="J3016" s="4" t="s">
        <v>694</v>
      </c>
      <c r="K3016" s="2">
        <v>0.23743554949760401</v>
      </c>
      <c r="L3016" s="2">
        <v>-0.102961555123329</v>
      </c>
      <c r="M3016" s="2">
        <f t="shared" si="112"/>
        <v>4.2738398909568723E-2</v>
      </c>
      <c r="N3016" s="2">
        <f t="shared" si="113"/>
        <v>-1.8533079922199217E-2</v>
      </c>
      <c r="P3016" s="1">
        <v>69</v>
      </c>
    </row>
    <row r="3017" spans="1:16" x14ac:dyDescent="0.2">
      <c r="A3017" s="4" t="s">
        <v>5605</v>
      </c>
      <c r="B3017" s="4" t="s">
        <v>5605</v>
      </c>
      <c r="C3017" s="4">
        <v>6345</v>
      </c>
      <c r="D3017" s="4" t="s">
        <v>2168</v>
      </c>
      <c r="E3017" s="24"/>
      <c r="F3017" s="24"/>
      <c r="G3017" s="24"/>
      <c r="H3017" s="24"/>
      <c r="I3017" s="40" t="s">
        <v>2035</v>
      </c>
      <c r="J3017" s="4" t="s">
        <v>694</v>
      </c>
      <c r="K3017" s="2">
        <v>0.23775671422481501</v>
      </c>
      <c r="L3017" s="2">
        <v>-0.103275611996651</v>
      </c>
      <c r="M3017" s="2">
        <f t="shared" si="112"/>
        <v>0</v>
      </c>
      <c r="N3017" s="2">
        <f t="shared" si="113"/>
        <v>0</v>
      </c>
      <c r="P3017" s="1">
        <v>69</v>
      </c>
    </row>
    <row r="3018" spans="1:16" x14ac:dyDescent="0.2">
      <c r="A3018" s="4" t="s">
        <v>5606</v>
      </c>
      <c r="B3018" s="4" t="s">
        <v>5606</v>
      </c>
      <c r="C3018" s="4">
        <v>6346</v>
      </c>
      <c r="D3018" s="4" t="s">
        <v>2169</v>
      </c>
      <c r="E3018" s="24"/>
      <c r="F3018" s="24"/>
      <c r="G3018" s="24"/>
      <c r="H3018" s="24"/>
      <c r="I3018" s="40" t="s">
        <v>2035</v>
      </c>
      <c r="J3018" s="4" t="s">
        <v>694</v>
      </c>
      <c r="K3018" s="2">
        <v>0.23800471425056499</v>
      </c>
      <c r="L3018" s="2">
        <v>-0.103518128395081</v>
      </c>
      <c r="M3018" s="2">
        <f t="shared" si="112"/>
        <v>0</v>
      </c>
      <c r="N3018" s="2">
        <f t="shared" si="113"/>
        <v>0</v>
      </c>
      <c r="P3018" s="1">
        <v>69</v>
      </c>
    </row>
    <row r="3019" spans="1:16" x14ac:dyDescent="0.2">
      <c r="A3019" s="4" t="s">
        <v>5607</v>
      </c>
      <c r="B3019" s="4" t="s">
        <v>5607</v>
      </c>
      <c r="C3019" s="4">
        <v>6347</v>
      </c>
      <c r="D3019" s="4" t="s">
        <v>2170</v>
      </c>
      <c r="E3019" s="24"/>
      <c r="F3019" s="24"/>
      <c r="G3019" s="24"/>
      <c r="H3019" s="24"/>
      <c r="I3019" s="40" t="s">
        <v>2035</v>
      </c>
      <c r="J3019" s="4" t="s">
        <v>694</v>
      </c>
      <c r="K3019" s="2">
        <v>0.242149963974953</v>
      </c>
      <c r="L3019" s="2">
        <v>-0.103657081723213</v>
      </c>
      <c r="M3019" s="2">
        <f t="shared" si="112"/>
        <v>0</v>
      </c>
      <c r="N3019" s="2">
        <f t="shared" si="113"/>
        <v>0</v>
      </c>
      <c r="P3019" s="1">
        <v>138</v>
      </c>
    </row>
    <row r="3020" spans="1:16" x14ac:dyDescent="0.2">
      <c r="A3020" s="4" t="s">
        <v>5607</v>
      </c>
      <c r="B3020" s="4" t="s">
        <v>5607</v>
      </c>
      <c r="C3020" s="4">
        <v>6348</v>
      </c>
      <c r="D3020" s="4" t="s">
        <v>2171</v>
      </c>
      <c r="E3020" s="23">
        <v>7.9919999999999991</v>
      </c>
      <c r="F3020" s="24"/>
      <c r="G3020" s="24"/>
      <c r="H3020" s="24"/>
      <c r="I3020" s="40" t="s">
        <v>2035</v>
      </c>
      <c r="J3020" s="4" t="s">
        <v>694</v>
      </c>
      <c r="K3020" s="2">
        <v>0.242149963974953</v>
      </c>
      <c r="L3020" s="2">
        <v>-0.103657081723213</v>
      </c>
      <c r="M3020" s="2">
        <f t="shared" si="112"/>
        <v>1.9352625120878242</v>
      </c>
      <c r="N3020" s="2">
        <f t="shared" si="113"/>
        <v>-0.82842739713191826</v>
      </c>
      <c r="P3020" s="1">
        <v>138</v>
      </c>
    </row>
    <row r="3021" spans="1:16" x14ac:dyDescent="0.2">
      <c r="C3021" s="4">
        <v>6349</v>
      </c>
      <c r="D3021" s="4" t="s">
        <v>2172</v>
      </c>
      <c r="E3021" s="23">
        <v>3.0590000000000002</v>
      </c>
      <c r="F3021" s="24"/>
      <c r="G3021" s="24"/>
      <c r="H3021" s="24"/>
      <c r="I3021" s="40" t="s">
        <v>2035</v>
      </c>
      <c r="J3021" s="4" t="s">
        <v>694</v>
      </c>
      <c r="K3021" s="2">
        <v>0.23672954738140101</v>
      </c>
      <c r="L3021" s="2">
        <v>-0.10227116942405701</v>
      </c>
      <c r="M3021" s="2">
        <f t="shared" si="112"/>
        <v>0.72415568543970577</v>
      </c>
      <c r="N3021" s="2">
        <f t="shared" si="113"/>
        <v>-0.31284750726819038</v>
      </c>
      <c r="P3021" s="1">
        <v>69</v>
      </c>
    </row>
    <row r="3022" spans="1:16" x14ac:dyDescent="0.2">
      <c r="C3022" s="4">
        <v>6350</v>
      </c>
      <c r="D3022" s="4" t="s">
        <v>2173</v>
      </c>
      <c r="E3022" s="23">
        <v>1.379</v>
      </c>
      <c r="F3022" s="24"/>
      <c r="G3022" s="24"/>
      <c r="H3022" s="24"/>
      <c r="I3022" s="40" t="s">
        <v>2035</v>
      </c>
      <c r="J3022" s="4" t="s">
        <v>710</v>
      </c>
      <c r="K3022" s="2">
        <v>0.23100960254669201</v>
      </c>
      <c r="L3022" s="2">
        <v>-0.106981098651886</v>
      </c>
      <c r="M3022" s="2">
        <f t="shared" si="112"/>
        <v>0.31856224191188826</v>
      </c>
      <c r="N3022" s="2">
        <f t="shared" si="113"/>
        <v>-0.1475269350409508</v>
      </c>
      <c r="P3022" s="1">
        <v>69</v>
      </c>
    </row>
    <row r="3023" spans="1:16" x14ac:dyDescent="0.2">
      <c r="A3023" s="4" t="s">
        <v>5608</v>
      </c>
      <c r="B3023" s="4" t="s">
        <v>5608</v>
      </c>
      <c r="C3023" s="4">
        <v>6353</v>
      </c>
      <c r="D3023" s="4" t="s">
        <v>2174</v>
      </c>
      <c r="E3023" s="23">
        <v>3.609</v>
      </c>
      <c r="F3023" s="24"/>
      <c r="G3023" s="24"/>
      <c r="H3023" s="24"/>
      <c r="I3023" s="40" t="s">
        <v>2035</v>
      </c>
      <c r="J3023" s="4" t="s">
        <v>694</v>
      </c>
      <c r="K3023" s="2">
        <v>0.23850633203983301</v>
      </c>
      <c r="L3023" s="2">
        <v>-0.10400865226984</v>
      </c>
      <c r="M3023" s="2">
        <f t="shared" si="112"/>
        <v>0.86076935233175733</v>
      </c>
      <c r="N3023" s="2">
        <f t="shared" si="113"/>
        <v>-0.37536722604185258</v>
      </c>
      <c r="P3023" s="1">
        <v>69</v>
      </c>
    </row>
    <row r="3024" spans="1:16" x14ac:dyDescent="0.2">
      <c r="A3024" s="4" t="s">
        <v>5608</v>
      </c>
      <c r="B3024" s="4" t="s">
        <v>5608</v>
      </c>
      <c r="C3024" s="4">
        <v>6355</v>
      </c>
      <c r="D3024" s="4" t="s">
        <v>2175</v>
      </c>
      <c r="E3024" s="24"/>
      <c r="F3024" s="24"/>
      <c r="G3024" s="24"/>
      <c r="H3024" s="24"/>
      <c r="I3024" s="40" t="s">
        <v>2035</v>
      </c>
      <c r="J3024" s="4" t="s">
        <v>694</v>
      </c>
      <c r="K3024" s="2">
        <v>0.24167133867740601</v>
      </c>
      <c r="L3024" s="2">
        <v>-0.103703267872334</v>
      </c>
      <c r="M3024" s="2">
        <f t="shared" si="112"/>
        <v>0</v>
      </c>
      <c r="N3024" s="2">
        <f t="shared" si="113"/>
        <v>0</v>
      </c>
      <c r="P3024" s="1">
        <v>138</v>
      </c>
    </row>
    <row r="3025" spans="1:16" x14ac:dyDescent="0.2">
      <c r="A3025" s="4" t="s">
        <v>5609</v>
      </c>
      <c r="B3025" s="4" t="s">
        <v>5609</v>
      </c>
      <c r="C3025" s="4">
        <v>6356</v>
      </c>
      <c r="D3025" s="4" t="s">
        <v>2176</v>
      </c>
      <c r="E3025" s="24"/>
      <c r="F3025" s="24"/>
      <c r="G3025" s="24"/>
      <c r="H3025" s="24"/>
      <c r="I3025" s="40" t="s">
        <v>2035</v>
      </c>
      <c r="J3025" s="4" t="s">
        <v>710</v>
      </c>
      <c r="K3025" s="2">
        <v>0.23100960254669201</v>
      </c>
      <c r="L3025" s="2">
        <v>-0.106981098651886</v>
      </c>
      <c r="M3025" s="2">
        <f t="shared" si="112"/>
        <v>0</v>
      </c>
      <c r="N3025" s="2">
        <f t="shared" si="113"/>
        <v>0</v>
      </c>
      <c r="P3025" s="1">
        <v>69</v>
      </c>
    </row>
    <row r="3026" spans="1:16" x14ac:dyDescent="0.2">
      <c r="A3026" s="4" t="s">
        <v>5610</v>
      </c>
      <c r="B3026" s="4" t="s">
        <v>5610</v>
      </c>
      <c r="C3026" s="4">
        <v>6357</v>
      </c>
      <c r="D3026" s="4" t="s">
        <v>2177</v>
      </c>
      <c r="E3026" s="23">
        <v>4.609</v>
      </c>
      <c r="F3026" s="24"/>
      <c r="G3026" s="24"/>
      <c r="H3026" s="24"/>
      <c r="I3026" s="40" t="s">
        <v>2035</v>
      </c>
      <c r="J3026" s="4" t="s">
        <v>710</v>
      </c>
      <c r="K3026" s="2">
        <v>0.230659410357475</v>
      </c>
      <c r="L3026" s="2">
        <v>-0.10711994767189</v>
      </c>
      <c r="M3026" s="2">
        <f t="shared" si="112"/>
        <v>1.0631092223376022</v>
      </c>
      <c r="N3026" s="2">
        <f t="shared" si="113"/>
        <v>-0.49371583881974096</v>
      </c>
      <c r="P3026" s="1">
        <v>69</v>
      </c>
    </row>
    <row r="3027" spans="1:16" x14ac:dyDescent="0.2">
      <c r="A3027" s="4" t="s">
        <v>5611</v>
      </c>
      <c r="B3027" s="4" t="s">
        <v>5611</v>
      </c>
      <c r="C3027" s="4">
        <v>6358</v>
      </c>
      <c r="D3027" s="4" t="s">
        <v>2178</v>
      </c>
      <c r="E3027" s="23">
        <v>3.1949999999999998</v>
      </c>
      <c r="F3027" s="24"/>
      <c r="G3027" s="24"/>
      <c r="H3027" s="24"/>
      <c r="I3027" s="40" t="s">
        <v>2035</v>
      </c>
      <c r="J3027" s="4" t="s">
        <v>2551</v>
      </c>
      <c r="K3027" s="2">
        <v>0.230659410357475</v>
      </c>
      <c r="L3027" s="2">
        <v>-0.10711994767189</v>
      </c>
      <c r="M3027" s="2">
        <f t="shared" si="112"/>
        <v>0.73695681609213259</v>
      </c>
      <c r="N3027" s="2">
        <f t="shared" si="113"/>
        <v>-0.34224823281168854</v>
      </c>
      <c r="P3027" s="1">
        <v>69</v>
      </c>
    </row>
    <row r="3028" spans="1:16" x14ac:dyDescent="0.2">
      <c r="A3028" s="4" t="s">
        <v>5612</v>
      </c>
      <c r="B3028" s="4" t="s">
        <v>5612</v>
      </c>
      <c r="C3028" s="4">
        <v>6369</v>
      </c>
      <c r="D3028" s="4" t="s">
        <v>2179</v>
      </c>
      <c r="E3028" s="23">
        <v>0.873</v>
      </c>
      <c r="F3028" s="24"/>
      <c r="G3028" s="24"/>
      <c r="H3028" s="24"/>
      <c r="I3028" s="40" t="s">
        <v>2035</v>
      </c>
      <c r="J3028" s="4" t="s">
        <v>714</v>
      </c>
      <c r="K3028" s="2">
        <v>0.20028491318225899</v>
      </c>
      <c r="L3028" s="2">
        <v>-9.1034114360808993E-2</v>
      </c>
      <c r="M3028" s="2">
        <f t="shared" si="112"/>
        <v>0.17484872920811209</v>
      </c>
      <c r="N3028" s="2">
        <f t="shared" si="113"/>
        <v>-7.947278183698625E-2</v>
      </c>
      <c r="P3028" s="1">
        <v>69</v>
      </c>
    </row>
    <row r="3029" spans="1:16" x14ac:dyDescent="0.2">
      <c r="A3029" s="4" t="s">
        <v>5613</v>
      </c>
      <c r="B3029" s="4" t="s">
        <v>5613</v>
      </c>
      <c r="C3029" s="4">
        <v>6370</v>
      </c>
      <c r="D3029" s="4" t="s">
        <v>2180</v>
      </c>
      <c r="E3029" s="24"/>
      <c r="F3029" s="24"/>
      <c r="G3029" s="24"/>
      <c r="H3029" s="24"/>
      <c r="I3029" s="40" t="s">
        <v>2035</v>
      </c>
      <c r="J3029" s="4" t="s">
        <v>714</v>
      </c>
      <c r="K3029" s="2">
        <v>0.19826133549213401</v>
      </c>
      <c r="L3029" s="2">
        <v>-9.0464629232882995E-2</v>
      </c>
      <c r="M3029" s="2">
        <f t="shared" si="112"/>
        <v>0</v>
      </c>
      <c r="N3029" s="2">
        <f t="shared" si="113"/>
        <v>0</v>
      </c>
      <c r="P3029" s="1">
        <v>69</v>
      </c>
    </row>
    <row r="3030" spans="1:16" x14ac:dyDescent="0.2">
      <c r="A3030" s="4" t="s">
        <v>5613</v>
      </c>
      <c r="B3030" s="4" t="s">
        <v>5613</v>
      </c>
      <c r="C3030" s="4">
        <v>6371</v>
      </c>
      <c r="D3030" s="4" t="s">
        <v>2181</v>
      </c>
      <c r="E3030" s="23">
        <v>3.262</v>
      </c>
      <c r="F3030" s="24"/>
      <c r="G3030" s="24"/>
      <c r="H3030" s="24"/>
      <c r="I3030" s="40" t="s">
        <v>2035</v>
      </c>
      <c r="J3030" s="4" t="s">
        <v>714</v>
      </c>
      <c r="K3030" s="2">
        <v>0.19826133549213401</v>
      </c>
      <c r="L3030" s="2">
        <v>-9.0464629232882995E-2</v>
      </c>
      <c r="M3030" s="2">
        <f t="shared" si="112"/>
        <v>0.64672847637534114</v>
      </c>
      <c r="N3030" s="2">
        <f t="shared" si="113"/>
        <v>-0.29509562055766431</v>
      </c>
      <c r="P3030" s="1">
        <v>69</v>
      </c>
    </row>
    <row r="3031" spans="1:16" x14ac:dyDescent="0.2">
      <c r="A3031" s="4" t="s">
        <v>5614</v>
      </c>
      <c r="B3031" s="4" t="s">
        <v>5614</v>
      </c>
      <c r="C3031" s="4">
        <v>6372</v>
      </c>
      <c r="D3031" s="4" t="s">
        <v>2182</v>
      </c>
      <c r="E3031" s="23">
        <v>2.9340000000000002</v>
      </c>
      <c r="F3031" s="24"/>
      <c r="G3031" s="24"/>
      <c r="H3031" s="24"/>
      <c r="I3031" s="40" t="s">
        <v>2035</v>
      </c>
      <c r="J3031" s="4" t="s">
        <v>714</v>
      </c>
      <c r="K3031" s="2">
        <v>0.15536057949066201</v>
      </c>
      <c r="L3031" s="2">
        <v>-7.8391388058661998E-2</v>
      </c>
      <c r="M3031" s="2">
        <f t="shared" si="112"/>
        <v>0.45582794022560236</v>
      </c>
      <c r="N3031" s="2">
        <f t="shared" si="113"/>
        <v>-0.23000033256411431</v>
      </c>
      <c r="P3031" s="1">
        <v>69</v>
      </c>
    </row>
    <row r="3032" spans="1:16" x14ac:dyDescent="0.2">
      <c r="A3032" s="4" t="s">
        <v>5615</v>
      </c>
      <c r="B3032" s="4" t="s">
        <v>5615</v>
      </c>
      <c r="C3032" s="4">
        <v>6373</v>
      </c>
      <c r="D3032" s="4" t="s">
        <v>2183</v>
      </c>
      <c r="E3032" s="23">
        <v>5.2679999999999998</v>
      </c>
      <c r="F3032" s="24"/>
      <c r="G3032" s="24"/>
      <c r="H3032" s="24"/>
      <c r="I3032" s="40" t="s">
        <v>2035</v>
      </c>
      <c r="J3032" s="4" t="s">
        <v>713</v>
      </c>
      <c r="K3032" s="2">
        <v>0.136668711900711</v>
      </c>
      <c r="L3032" s="2">
        <v>-7.2965659201145006E-2</v>
      </c>
      <c r="M3032" s="2">
        <f t="shared" si="112"/>
        <v>0.71997077429294554</v>
      </c>
      <c r="N3032" s="2">
        <f t="shared" si="113"/>
        <v>-0.3843830926716319</v>
      </c>
      <c r="P3032" s="1">
        <v>69</v>
      </c>
    </row>
    <row r="3033" spans="1:16" x14ac:dyDescent="0.2">
      <c r="A3033" s="4" t="s">
        <v>5615</v>
      </c>
      <c r="B3033" s="4" t="s">
        <v>5615</v>
      </c>
      <c r="C3033" s="4">
        <v>6375</v>
      </c>
      <c r="D3033" s="4" t="s">
        <v>2184</v>
      </c>
      <c r="E3033" s="24"/>
      <c r="F3033" s="24"/>
      <c r="G3033" s="24"/>
      <c r="H3033" s="24"/>
      <c r="I3033" s="40" t="s">
        <v>2035</v>
      </c>
      <c r="J3033" s="4" t="s">
        <v>713</v>
      </c>
      <c r="K3033" s="2">
        <v>0.144454836845398</v>
      </c>
      <c r="L3033" s="2">
        <v>-7.4770808219910001E-2</v>
      </c>
      <c r="M3033" s="2">
        <f t="shared" si="112"/>
        <v>0</v>
      </c>
      <c r="N3033" s="2">
        <f t="shared" si="113"/>
        <v>0</v>
      </c>
      <c r="P3033" s="1">
        <v>138</v>
      </c>
    </row>
    <row r="3034" spans="1:16" x14ac:dyDescent="0.2">
      <c r="A3034" s="4" t="s">
        <v>5616</v>
      </c>
      <c r="B3034" s="4" t="s">
        <v>5616</v>
      </c>
      <c r="C3034" s="4">
        <v>6376</v>
      </c>
      <c r="D3034" s="4" t="s">
        <v>2185</v>
      </c>
      <c r="E3034" s="24"/>
      <c r="F3034" s="24"/>
      <c r="G3034" s="24"/>
      <c r="H3034" s="24"/>
      <c r="I3034" s="40" t="s">
        <v>2035</v>
      </c>
      <c r="J3034" s="4" t="s">
        <v>714</v>
      </c>
      <c r="K3034" s="2">
        <v>0.166949167847633</v>
      </c>
      <c r="L3034" s="2">
        <v>-8.1652678549289995E-2</v>
      </c>
      <c r="M3034" s="2">
        <f t="shared" si="112"/>
        <v>0</v>
      </c>
      <c r="N3034" s="2">
        <f t="shared" si="113"/>
        <v>0</v>
      </c>
      <c r="P3034" s="1">
        <v>69</v>
      </c>
    </row>
    <row r="3035" spans="1:16" x14ac:dyDescent="0.2">
      <c r="A3035" s="4" t="s">
        <v>5616</v>
      </c>
      <c r="B3035" s="4" t="s">
        <v>5616</v>
      </c>
      <c r="C3035" s="4">
        <v>6377</v>
      </c>
      <c r="D3035" s="4" t="s">
        <v>2186</v>
      </c>
      <c r="E3035" s="23">
        <v>4.8780000000000001</v>
      </c>
      <c r="F3035" s="24"/>
      <c r="G3035" s="24"/>
      <c r="H3035" s="24"/>
      <c r="I3035" s="40" t="s">
        <v>2035</v>
      </c>
      <c r="J3035" s="4" t="s">
        <v>714</v>
      </c>
      <c r="K3035" s="2">
        <v>0.166949167847633</v>
      </c>
      <c r="L3035" s="2">
        <v>-8.1652678549289995E-2</v>
      </c>
      <c r="M3035" s="2">
        <f t="shared" si="112"/>
        <v>0.81437804076075382</v>
      </c>
      <c r="N3035" s="2">
        <f t="shared" si="113"/>
        <v>-0.39830176596343658</v>
      </c>
      <c r="P3035" s="1">
        <v>69</v>
      </c>
    </row>
    <row r="3036" spans="1:16" x14ac:dyDescent="0.2">
      <c r="A3036" s="4" t="s">
        <v>5617</v>
      </c>
      <c r="B3036" s="4" t="s">
        <v>5617</v>
      </c>
      <c r="C3036" s="4">
        <v>6380</v>
      </c>
      <c r="D3036" s="4" t="s">
        <v>2187</v>
      </c>
      <c r="E3036" s="23">
        <v>1.19</v>
      </c>
      <c r="F3036" s="24"/>
      <c r="G3036" s="24"/>
      <c r="H3036" s="24"/>
      <c r="I3036" s="40" t="s">
        <v>2035</v>
      </c>
      <c r="J3036" s="4" t="s">
        <v>696</v>
      </c>
      <c r="K3036" s="2">
        <v>0.13976520299911499</v>
      </c>
      <c r="L3036" s="2">
        <v>-7.4123986065388003E-2</v>
      </c>
      <c r="M3036" s="2">
        <f t="shared" si="112"/>
        <v>0.16632059156894682</v>
      </c>
      <c r="N3036" s="2">
        <f t="shared" si="113"/>
        <v>-8.8207543417811715E-2</v>
      </c>
      <c r="P3036" s="1">
        <v>69</v>
      </c>
    </row>
    <row r="3037" spans="1:16" x14ac:dyDescent="0.2">
      <c r="A3037" s="4" t="s">
        <v>5618</v>
      </c>
      <c r="B3037" s="4" t="s">
        <v>5618</v>
      </c>
      <c r="C3037" s="4">
        <v>6384</v>
      </c>
      <c r="D3037" s="4" t="s">
        <v>2188</v>
      </c>
      <c r="E3037" s="24"/>
      <c r="F3037" s="24"/>
      <c r="G3037" s="24"/>
      <c r="H3037" s="24"/>
      <c r="I3037" s="40" t="s">
        <v>2035</v>
      </c>
      <c r="J3037" s="4" t="s">
        <v>714</v>
      </c>
      <c r="K3037" s="2">
        <v>0.15093411505222301</v>
      </c>
      <c r="L3037" s="2">
        <v>-7.7180162072181993E-2</v>
      </c>
      <c r="M3037" s="2">
        <f t="shared" si="112"/>
        <v>0</v>
      </c>
      <c r="N3037" s="2">
        <f t="shared" si="113"/>
        <v>0</v>
      </c>
      <c r="P3037" s="1">
        <v>69</v>
      </c>
    </row>
    <row r="3038" spans="1:16" x14ac:dyDescent="0.2">
      <c r="A3038" s="4" t="s">
        <v>5618</v>
      </c>
      <c r="B3038" s="4" t="s">
        <v>5618</v>
      </c>
      <c r="C3038" s="4">
        <v>6385</v>
      </c>
      <c r="D3038" s="4" t="s">
        <v>2189</v>
      </c>
      <c r="E3038" s="23">
        <v>2.5499999999999998</v>
      </c>
      <c r="F3038" s="24"/>
      <c r="G3038" s="24"/>
      <c r="H3038" s="24"/>
      <c r="I3038" s="40" t="s">
        <v>2035</v>
      </c>
      <c r="J3038" s="4" t="s">
        <v>714</v>
      </c>
      <c r="K3038" s="2">
        <v>0.15093411505222301</v>
      </c>
      <c r="L3038" s="2">
        <v>-7.7180162072181993E-2</v>
      </c>
      <c r="M3038" s="2">
        <f t="shared" si="112"/>
        <v>0.38488199338316864</v>
      </c>
      <c r="N3038" s="2">
        <f t="shared" si="113"/>
        <v>-0.19680941328406407</v>
      </c>
      <c r="P3038" s="1">
        <v>69</v>
      </c>
    </row>
    <row r="3039" spans="1:16" x14ac:dyDescent="0.2">
      <c r="A3039" s="4" t="s">
        <v>5619</v>
      </c>
      <c r="B3039" s="4" t="s">
        <v>5619</v>
      </c>
      <c r="C3039" s="4">
        <v>6409</v>
      </c>
      <c r="D3039" s="4" t="s">
        <v>2190</v>
      </c>
      <c r="E3039" s="24"/>
      <c r="F3039" s="24"/>
      <c r="G3039" s="24"/>
      <c r="H3039" s="24"/>
      <c r="I3039" s="40" t="s">
        <v>2035</v>
      </c>
      <c r="J3039" s="4" t="s">
        <v>740</v>
      </c>
      <c r="K3039" s="2">
        <v>0.23895995318889601</v>
      </c>
      <c r="L3039" s="2">
        <v>-0.100250005722046</v>
      </c>
      <c r="M3039" s="2">
        <f t="shared" si="112"/>
        <v>0</v>
      </c>
      <c r="N3039" s="2">
        <f t="shared" si="113"/>
        <v>0</v>
      </c>
      <c r="P3039" s="1">
        <v>69</v>
      </c>
    </row>
    <row r="3040" spans="1:16" x14ac:dyDescent="0.2">
      <c r="A3040" s="4" t="s">
        <v>5620</v>
      </c>
      <c r="B3040" s="4" t="s">
        <v>5620</v>
      </c>
      <c r="C3040" s="4">
        <v>6410</v>
      </c>
      <c r="D3040" s="4" t="s">
        <v>2191</v>
      </c>
      <c r="E3040" s="23">
        <v>1.1879999999999999</v>
      </c>
      <c r="F3040" s="24"/>
      <c r="G3040" s="24"/>
      <c r="H3040" s="24"/>
      <c r="I3040" s="40" t="s">
        <v>2035</v>
      </c>
      <c r="J3040" s="4" t="s">
        <v>711</v>
      </c>
      <c r="K3040" s="2">
        <v>0.23952454328537001</v>
      </c>
      <c r="L3040" s="2">
        <v>-0.10113504528999299</v>
      </c>
      <c r="M3040" s="2">
        <f t="shared" si="112"/>
        <v>0.28455515742301957</v>
      </c>
      <c r="N3040" s="2">
        <f t="shared" si="113"/>
        <v>-0.12014843380451168</v>
      </c>
      <c r="P3040" s="1">
        <v>69</v>
      </c>
    </row>
    <row r="3041" spans="1:16" x14ac:dyDescent="0.2">
      <c r="A3041" s="4" t="s">
        <v>5621</v>
      </c>
      <c r="B3041" s="4" t="s">
        <v>5621</v>
      </c>
      <c r="C3041" s="4">
        <v>6411</v>
      </c>
      <c r="D3041" s="4" t="s">
        <v>2192</v>
      </c>
      <c r="E3041" s="23">
        <v>5.7170000000000005</v>
      </c>
      <c r="F3041" s="24"/>
      <c r="G3041" s="24"/>
      <c r="H3041" s="24"/>
      <c r="I3041" s="40" t="s">
        <v>2035</v>
      </c>
      <c r="J3041" s="4" t="s">
        <v>711</v>
      </c>
      <c r="K3041" s="2">
        <v>0.23755314946174599</v>
      </c>
      <c r="L3041" s="2">
        <v>-0.10102207213640201</v>
      </c>
      <c r="M3041" s="2">
        <f t="shared" si="112"/>
        <v>1.358091355472802</v>
      </c>
      <c r="N3041" s="2">
        <f t="shared" si="113"/>
        <v>-0.5775431864038103</v>
      </c>
      <c r="P3041" s="1">
        <v>69</v>
      </c>
    </row>
    <row r="3042" spans="1:16" x14ac:dyDescent="0.2">
      <c r="A3042" s="4" t="s">
        <v>5622</v>
      </c>
      <c r="B3042" s="4" t="s">
        <v>5622</v>
      </c>
      <c r="C3042" s="4">
        <v>6412</v>
      </c>
      <c r="D3042" s="4" t="s">
        <v>2193</v>
      </c>
      <c r="E3042" s="23">
        <v>7.9729999999999999</v>
      </c>
      <c r="F3042" s="24"/>
      <c r="G3042" s="24"/>
      <c r="H3042" s="24"/>
      <c r="I3042" s="40" t="s">
        <v>2035</v>
      </c>
      <c r="J3042" s="4" t="s">
        <v>691</v>
      </c>
      <c r="K3042" s="2">
        <v>0.239293128252029</v>
      </c>
      <c r="L3042" s="2">
        <v>-0.100772276520729</v>
      </c>
      <c r="M3042" s="2">
        <f t="shared" si="112"/>
        <v>1.9078841115534273</v>
      </c>
      <c r="N3042" s="2">
        <f t="shared" si="113"/>
        <v>-0.80345736069977225</v>
      </c>
      <c r="P3042" s="1">
        <v>69</v>
      </c>
    </row>
    <row r="3043" spans="1:16" x14ac:dyDescent="0.2">
      <c r="A3043" s="4" t="s">
        <v>5619</v>
      </c>
      <c r="B3043" s="4" t="s">
        <v>5619</v>
      </c>
      <c r="C3043" s="4">
        <v>6413</v>
      </c>
      <c r="D3043" s="4" t="s">
        <v>2194</v>
      </c>
      <c r="E3043" s="23">
        <v>4.8099999999999996</v>
      </c>
      <c r="F3043" s="24"/>
      <c r="G3043" s="24"/>
      <c r="H3043" s="24"/>
      <c r="I3043" s="40" t="s">
        <v>2035</v>
      </c>
      <c r="J3043" s="4" t="s">
        <v>691</v>
      </c>
      <c r="K3043" s="2">
        <v>0.23895995318889601</v>
      </c>
      <c r="L3043" s="2">
        <v>-0.100250005722046</v>
      </c>
      <c r="M3043" s="2">
        <f t="shared" si="112"/>
        <v>1.1493973748385897</v>
      </c>
      <c r="N3043" s="2">
        <f t="shared" si="113"/>
        <v>-0.48220252752304121</v>
      </c>
      <c r="P3043" s="1">
        <v>69</v>
      </c>
    </row>
    <row r="3044" spans="1:16" x14ac:dyDescent="0.2">
      <c r="A3044" s="4" t="s">
        <v>5623</v>
      </c>
      <c r="B3044" s="4" t="s">
        <v>5623</v>
      </c>
      <c r="C3044" s="4">
        <v>6414</v>
      </c>
      <c r="D3044" s="4" t="s">
        <v>2195</v>
      </c>
      <c r="E3044" s="23">
        <v>3.6289999999999996</v>
      </c>
      <c r="F3044" s="24"/>
      <c r="G3044" s="24"/>
      <c r="H3044" s="24"/>
      <c r="I3044" s="40" t="s">
        <v>2035</v>
      </c>
      <c r="J3044" s="4" t="s">
        <v>690</v>
      </c>
      <c r="K3044" s="2">
        <v>0.245280116796494</v>
      </c>
      <c r="L3044" s="2">
        <v>-0.102715313434601</v>
      </c>
      <c r="M3044" s="2">
        <f t="shared" si="112"/>
        <v>0.89012154385447662</v>
      </c>
      <c r="N3044" s="2">
        <f t="shared" si="113"/>
        <v>-0.37275387245416697</v>
      </c>
      <c r="P3044" s="1">
        <v>69</v>
      </c>
    </row>
    <row r="3045" spans="1:16" x14ac:dyDescent="0.2">
      <c r="C3045" s="4">
        <v>6416</v>
      </c>
      <c r="D3045" s="4" t="s">
        <v>2196</v>
      </c>
      <c r="E3045" s="24"/>
      <c r="F3045" s="24"/>
      <c r="G3045" s="24"/>
      <c r="H3045" s="24"/>
      <c r="I3045" s="40" t="s">
        <v>2035</v>
      </c>
      <c r="J3045" s="4" t="s">
        <v>693</v>
      </c>
      <c r="K3045" s="2">
        <v>0.24402014911174799</v>
      </c>
      <c r="L3045" s="2">
        <v>-0.101468071341515</v>
      </c>
      <c r="M3045" s="2">
        <f t="shared" si="112"/>
        <v>0</v>
      </c>
      <c r="N3045" s="2">
        <f t="shared" si="113"/>
        <v>0</v>
      </c>
      <c r="P3045" s="1">
        <v>69</v>
      </c>
    </row>
    <row r="3046" spans="1:16" x14ac:dyDescent="0.2">
      <c r="C3046" s="4">
        <v>6417</v>
      </c>
      <c r="D3046" s="4" t="s">
        <v>2197</v>
      </c>
      <c r="E3046" s="23">
        <v>3.169</v>
      </c>
      <c r="F3046" s="24"/>
      <c r="G3046" s="24"/>
      <c r="H3046" s="24"/>
      <c r="I3046" s="40" t="s">
        <v>2035</v>
      </c>
      <c r="J3046" s="4" t="s">
        <v>741</v>
      </c>
      <c r="K3046" s="2">
        <v>0.259330183267593</v>
      </c>
      <c r="L3046" s="2">
        <v>-0.105609968304634</v>
      </c>
      <c r="M3046" s="2">
        <f t="shared" si="112"/>
        <v>0.82181735077500218</v>
      </c>
      <c r="N3046" s="2">
        <f t="shared" si="113"/>
        <v>-0.33467798955738515</v>
      </c>
      <c r="P3046" s="1">
        <v>69</v>
      </c>
    </row>
    <row r="3047" spans="1:16" x14ac:dyDescent="0.2">
      <c r="A3047" s="4" t="s">
        <v>5624</v>
      </c>
      <c r="B3047" s="4" t="s">
        <v>5624</v>
      </c>
      <c r="C3047" s="4">
        <v>6418</v>
      </c>
      <c r="D3047" s="4" t="s">
        <v>2198</v>
      </c>
      <c r="E3047" s="23">
        <v>0.63900000000000001</v>
      </c>
      <c r="F3047" s="24"/>
      <c r="G3047" s="24"/>
      <c r="H3047" s="24"/>
      <c r="I3047" s="40" t="s">
        <v>2035</v>
      </c>
      <c r="J3047" s="4" t="s">
        <v>690</v>
      </c>
      <c r="K3047" s="2">
        <v>0.24392615258693701</v>
      </c>
      <c r="L3047" s="2">
        <v>-0.102343559265137</v>
      </c>
      <c r="M3047" s="2">
        <f t="shared" si="112"/>
        <v>0.15586881150305276</v>
      </c>
      <c r="N3047" s="2">
        <f t="shared" si="113"/>
        <v>-6.5397534370422547E-2</v>
      </c>
      <c r="P3047" s="1">
        <v>69</v>
      </c>
    </row>
    <row r="3048" spans="1:16" x14ac:dyDescent="0.2">
      <c r="A3048" s="4" t="s">
        <v>5625</v>
      </c>
      <c r="B3048" s="4" t="s">
        <v>5625</v>
      </c>
      <c r="C3048" s="4">
        <v>6419</v>
      </c>
      <c r="D3048" s="4" t="s">
        <v>2199</v>
      </c>
      <c r="E3048" s="23">
        <v>0.70199999999999996</v>
      </c>
      <c r="F3048" s="24"/>
      <c r="G3048" s="24"/>
      <c r="H3048" s="24"/>
      <c r="I3048" s="40" t="s">
        <v>2035</v>
      </c>
      <c r="J3048" s="4" t="s">
        <v>690</v>
      </c>
      <c r="K3048" s="2">
        <v>0.24671795964241</v>
      </c>
      <c r="L3048" s="2">
        <v>-0.10311008989810901</v>
      </c>
      <c r="M3048" s="2">
        <f t="shared" si="112"/>
        <v>0.17319600766897181</v>
      </c>
      <c r="N3048" s="2">
        <f t="shared" si="113"/>
        <v>-7.2383283108472515E-2</v>
      </c>
      <c r="P3048" s="1">
        <v>69</v>
      </c>
    </row>
    <row r="3049" spans="1:16" x14ac:dyDescent="0.2">
      <c r="A3049" s="4" t="s">
        <v>5626</v>
      </c>
      <c r="B3049" s="4" t="s">
        <v>5626</v>
      </c>
      <c r="C3049" s="4">
        <v>6420</v>
      </c>
      <c r="D3049" s="4" t="s">
        <v>2200</v>
      </c>
      <c r="E3049" s="23">
        <v>4.492</v>
      </c>
      <c r="F3049" s="24"/>
      <c r="G3049" s="24"/>
      <c r="H3049" s="24"/>
      <c r="I3049" s="40" t="s">
        <v>2035</v>
      </c>
      <c r="J3049" s="4" t="s">
        <v>690</v>
      </c>
      <c r="K3049" s="2">
        <v>0.24813191592693301</v>
      </c>
      <c r="L3049" s="2">
        <v>-0.103498309850693</v>
      </c>
      <c r="M3049" s="2">
        <f t="shared" si="112"/>
        <v>1.114608566343783</v>
      </c>
      <c r="N3049" s="2">
        <f t="shared" si="113"/>
        <v>-0.46491440784931293</v>
      </c>
      <c r="P3049" s="1">
        <v>69</v>
      </c>
    </row>
    <row r="3050" spans="1:16" x14ac:dyDescent="0.2">
      <c r="A3050" s="4" t="s">
        <v>5627</v>
      </c>
      <c r="B3050" s="4" t="s">
        <v>5627</v>
      </c>
      <c r="C3050" s="4">
        <v>6421</v>
      </c>
      <c r="D3050" s="4" t="s">
        <v>2201</v>
      </c>
      <c r="E3050" s="24"/>
      <c r="F3050" s="24"/>
      <c r="G3050" s="24"/>
      <c r="H3050" s="24"/>
      <c r="I3050" s="40" t="s">
        <v>2035</v>
      </c>
      <c r="J3050" s="4" t="s">
        <v>690</v>
      </c>
      <c r="K3050" s="2">
        <v>0.25074645876884499</v>
      </c>
      <c r="L3050" s="2">
        <v>-0.104216165840626</v>
      </c>
      <c r="M3050" s="2">
        <f t="shared" si="112"/>
        <v>0</v>
      </c>
      <c r="N3050" s="2">
        <f t="shared" si="113"/>
        <v>0</v>
      </c>
      <c r="P3050" s="1">
        <v>69</v>
      </c>
    </row>
    <row r="3051" spans="1:16" x14ac:dyDescent="0.2">
      <c r="A3051" s="4" t="s">
        <v>5628</v>
      </c>
      <c r="B3051" s="4" t="s">
        <v>5628</v>
      </c>
      <c r="C3051" s="4">
        <v>6422</v>
      </c>
      <c r="D3051" s="4" t="s">
        <v>2202</v>
      </c>
      <c r="E3051" s="23">
        <v>2.1240000000000001</v>
      </c>
      <c r="F3051" s="24"/>
      <c r="G3051" s="24"/>
      <c r="H3051" s="24"/>
      <c r="I3051" s="40" t="s">
        <v>2035</v>
      </c>
      <c r="J3051" s="4" t="s">
        <v>690</v>
      </c>
      <c r="K3051" s="2">
        <v>0.25075832009315502</v>
      </c>
      <c r="L3051" s="2">
        <v>-0.10421942174434699</v>
      </c>
      <c r="M3051" s="2">
        <f t="shared" si="112"/>
        <v>0.53261067187786126</v>
      </c>
      <c r="N3051" s="2">
        <f t="shared" si="113"/>
        <v>-0.22136205178499302</v>
      </c>
      <c r="P3051" s="1">
        <v>69</v>
      </c>
    </row>
    <row r="3052" spans="1:16" x14ac:dyDescent="0.2">
      <c r="A3052" s="4" t="s">
        <v>5629</v>
      </c>
      <c r="B3052" s="4" t="s">
        <v>5629</v>
      </c>
      <c r="C3052" s="4">
        <v>6423</v>
      </c>
      <c r="D3052" s="4" t="s">
        <v>2203</v>
      </c>
      <c r="E3052" s="24"/>
      <c r="F3052" s="24"/>
      <c r="G3052" s="24"/>
      <c r="H3052" s="24"/>
      <c r="I3052" s="40" t="s">
        <v>2035</v>
      </c>
      <c r="J3052" s="4" t="s">
        <v>690</v>
      </c>
      <c r="K3052" s="2">
        <v>0.25385376811027499</v>
      </c>
      <c r="L3052" s="2">
        <v>-0.105069316923618</v>
      </c>
      <c r="M3052" s="2">
        <f t="shared" si="112"/>
        <v>0</v>
      </c>
      <c r="N3052" s="2">
        <f t="shared" si="113"/>
        <v>0</v>
      </c>
      <c r="P3052" s="1">
        <v>69</v>
      </c>
    </row>
    <row r="3053" spans="1:16" x14ac:dyDescent="0.2">
      <c r="A3053" s="4" t="s">
        <v>5629</v>
      </c>
      <c r="B3053" s="4" t="s">
        <v>5629</v>
      </c>
      <c r="C3053" s="4">
        <v>6425</v>
      </c>
      <c r="D3053" s="4" t="s">
        <v>2204</v>
      </c>
      <c r="E3053" s="24"/>
      <c r="F3053" s="24"/>
      <c r="G3053" s="24"/>
      <c r="H3053" s="24"/>
      <c r="I3053" s="40" t="s">
        <v>2035</v>
      </c>
      <c r="J3053" s="4" t="s">
        <v>690</v>
      </c>
      <c r="K3053" s="2">
        <v>0.25421795248985302</v>
      </c>
      <c r="L3053" s="2">
        <v>-0.10573459416627901</v>
      </c>
      <c r="M3053" s="2">
        <f t="shared" si="112"/>
        <v>0</v>
      </c>
      <c r="N3053" s="2">
        <f t="shared" si="113"/>
        <v>0</v>
      </c>
      <c r="P3053" s="1">
        <v>138</v>
      </c>
    </row>
    <row r="3054" spans="1:16" x14ac:dyDescent="0.2">
      <c r="A3054" s="4" t="s">
        <v>5627</v>
      </c>
      <c r="B3054" s="4" t="s">
        <v>5627</v>
      </c>
      <c r="C3054" s="4">
        <v>6426</v>
      </c>
      <c r="D3054" s="4" t="s">
        <v>2205</v>
      </c>
      <c r="E3054" s="24"/>
      <c r="F3054" s="24"/>
      <c r="G3054" s="24"/>
      <c r="H3054" s="24"/>
      <c r="I3054" s="40" t="s">
        <v>2035</v>
      </c>
      <c r="J3054" s="4" t="s">
        <v>690</v>
      </c>
      <c r="K3054" s="2">
        <v>0.25074645876884499</v>
      </c>
      <c r="L3054" s="2">
        <v>-0.104216165840626</v>
      </c>
      <c r="M3054" s="2">
        <f t="shared" si="112"/>
        <v>0</v>
      </c>
      <c r="N3054" s="2">
        <f t="shared" si="113"/>
        <v>0</v>
      </c>
      <c r="P3054" s="1">
        <v>69</v>
      </c>
    </row>
    <row r="3055" spans="1:16" x14ac:dyDescent="0.2">
      <c r="A3055" s="4" t="s">
        <v>5630</v>
      </c>
      <c r="B3055" s="4" t="s">
        <v>5630</v>
      </c>
      <c r="C3055" s="4">
        <v>6427</v>
      </c>
      <c r="D3055" s="4" t="s">
        <v>2206</v>
      </c>
      <c r="E3055" s="23">
        <v>0.91400000000000003</v>
      </c>
      <c r="F3055" s="24"/>
      <c r="G3055" s="24"/>
      <c r="H3055" s="24"/>
      <c r="I3055" s="40" t="s">
        <v>2035</v>
      </c>
      <c r="J3055" s="4" t="s">
        <v>690</v>
      </c>
      <c r="K3055" s="2">
        <v>0.25386649370193498</v>
      </c>
      <c r="L3055" s="2">
        <v>-0.105070255696774</v>
      </c>
      <c r="M3055" s="2">
        <f t="shared" si="112"/>
        <v>0.23203397524356859</v>
      </c>
      <c r="N3055" s="2">
        <f t="shared" si="113"/>
        <v>-9.6034213706851446E-2</v>
      </c>
      <c r="P3055" s="1">
        <v>69</v>
      </c>
    </row>
    <row r="3056" spans="1:16" x14ac:dyDescent="0.2">
      <c r="A3056" s="4" t="s">
        <v>5630</v>
      </c>
      <c r="B3056" s="4" t="s">
        <v>5630</v>
      </c>
      <c r="C3056" s="4">
        <v>6428</v>
      </c>
      <c r="D3056" s="4" t="s">
        <v>2206</v>
      </c>
      <c r="E3056" s="23">
        <v>2.0609999999999999</v>
      </c>
      <c r="F3056" s="24"/>
      <c r="G3056" s="24"/>
      <c r="H3056" s="24"/>
      <c r="I3056" s="40" t="s">
        <v>2035</v>
      </c>
      <c r="J3056" s="4" t="s">
        <v>690</v>
      </c>
      <c r="K3056" s="2">
        <v>0.25386649370193498</v>
      </c>
      <c r="L3056" s="2">
        <v>-0.105070255696774</v>
      </c>
      <c r="M3056" s="2">
        <f t="shared" si="112"/>
        <v>0.52321884351968795</v>
      </c>
      <c r="N3056" s="2">
        <f t="shared" si="113"/>
        <v>-0.2165497969910512</v>
      </c>
      <c r="P3056" s="1">
        <v>69</v>
      </c>
    </row>
    <row r="3057" spans="1:16" x14ac:dyDescent="0.2">
      <c r="A3057" s="4" t="s">
        <v>5631</v>
      </c>
      <c r="B3057" s="4" t="s">
        <v>5631</v>
      </c>
      <c r="C3057" s="4">
        <v>6429</v>
      </c>
      <c r="D3057" s="4" t="s">
        <v>2207</v>
      </c>
      <c r="E3057" s="24"/>
      <c r="F3057" s="24"/>
      <c r="G3057" s="24"/>
      <c r="H3057" s="24"/>
      <c r="I3057" s="40" t="s">
        <v>2035</v>
      </c>
      <c r="J3057" s="4" t="s">
        <v>741</v>
      </c>
      <c r="K3057" s="2">
        <v>0.25505957007408098</v>
      </c>
      <c r="L3057" s="2">
        <v>-0.105158306658268</v>
      </c>
      <c r="M3057" s="2">
        <f t="shared" si="112"/>
        <v>0</v>
      </c>
      <c r="N3057" s="2">
        <f t="shared" si="113"/>
        <v>0</v>
      </c>
      <c r="P3057" s="1">
        <v>69</v>
      </c>
    </row>
    <row r="3058" spans="1:16" x14ac:dyDescent="0.2">
      <c r="A3058" s="4" t="s">
        <v>5632</v>
      </c>
      <c r="B3058" s="4" t="s">
        <v>5632</v>
      </c>
      <c r="C3058" s="4">
        <v>6430</v>
      </c>
      <c r="D3058" s="4" t="s">
        <v>2208</v>
      </c>
      <c r="E3058" s="24"/>
      <c r="F3058" s="24"/>
      <c r="G3058" s="24"/>
      <c r="H3058" s="24"/>
      <c r="I3058" s="40" t="s">
        <v>2035</v>
      </c>
      <c r="J3058" s="4" t="s">
        <v>690</v>
      </c>
      <c r="K3058" s="2">
        <v>0.25386649370193498</v>
      </c>
      <c r="L3058" s="2">
        <v>-0.105070255696774</v>
      </c>
      <c r="M3058" s="2">
        <f t="shared" si="112"/>
        <v>0</v>
      </c>
      <c r="N3058" s="2">
        <f t="shared" si="113"/>
        <v>0</v>
      </c>
      <c r="P3058" s="1">
        <v>69</v>
      </c>
    </row>
    <row r="3059" spans="1:16" x14ac:dyDescent="0.2">
      <c r="A3059" s="4" t="s">
        <v>5633</v>
      </c>
      <c r="B3059" s="4" t="s">
        <v>5633</v>
      </c>
      <c r="C3059" s="4">
        <v>6431</v>
      </c>
      <c r="D3059" s="4" t="s">
        <v>2209</v>
      </c>
      <c r="E3059" s="24"/>
      <c r="F3059" s="24"/>
      <c r="G3059" s="24"/>
      <c r="H3059" s="24"/>
      <c r="I3059" s="40" t="s">
        <v>2035</v>
      </c>
      <c r="J3059" s="4" t="s">
        <v>690</v>
      </c>
      <c r="K3059" s="2">
        <v>0.253925681114197</v>
      </c>
      <c r="L3059" s="2">
        <v>-0.10507462173700299</v>
      </c>
      <c r="M3059" s="2">
        <f t="shared" si="112"/>
        <v>0</v>
      </c>
      <c r="N3059" s="2">
        <f t="shared" si="113"/>
        <v>0</v>
      </c>
      <c r="P3059" s="1">
        <v>69</v>
      </c>
    </row>
    <row r="3060" spans="1:16" x14ac:dyDescent="0.2">
      <c r="A3060" s="4" t="s">
        <v>5634</v>
      </c>
      <c r="B3060" s="4" t="s">
        <v>5634</v>
      </c>
      <c r="C3060" s="4">
        <v>6432</v>
      </c>
      <c r="D3060" s="4" t="s">
        <v>2210</v>
      </c>
      <c r="E3060" s="23">
        <v>0.252</v>
      </c>
      <c r="F3060" s="24"/>
      <c r="G3060" s="24"/>
      <c r="H3060" s="24"/>
      <c r="I3060" s="40" t="s">
        <v>2035</v>
      </c>
      <c r="J3060" s="4" t="s">
        <v>690</v>
      </c>
      <c r="K3060" s="2">
        <v>0.25427404046058699</v>
      </c>
      <c r="L3060" s="2">
        <v>-0.10510033369064301</v>
      </c>
      <c r="M3060" s="2">
        <f t="shared" si="112"/>
        <v>6.4077058196067918E-2</v>
      </c>
      <c r="N3060" s="2">
        <f t="shared" si="113"/>
        <v>-2.6485284090042038E-2</v>
      </c>
      <c r="P3060" s="1">
        <v>69</v>
      </c>
    </row>
    <row r="3061" spans="1:16" x14ac:dyDescent="0.2">
      <c r="A3061" s="4" t="s">
        <v>5631</v>
      </c>
      <c r="B3061" s="4" t="s">
        <v>5631</v>
      </c>
      <c r="C3061" s="4">
        <v>6433</v>
      </c>
      <c r="D3061" s="4" t="s">
        <v>2211</v>
      </c>
      <c r="E3061" s="24"/>
      <c r="F3061" s="24"/>
      <c r="G3061" s="24"/>
      <c r="H3061" s="24"/>
      <c r="I3061" s="40" t="s">
        <v>2035</v>
      </c>
      <c r="J3061" s="4" t="s">
        <v>741</v>
      </c>
      <c r="K3061" s="2">
        <v>0.25505957007408098</v>
      </c>
      <c r="L3061" s="2">
        <v>-0.105158306658268</v>
      </c>
      <c r="M3061" s="2">
        <f t="shared" si="112"/>
        <v>0</v>
      </c>
      <c r="N3061" s="2">
        <f t="shared" si="113"/>
        <v>0</v>
      </c>
      <c r="P3061" s="1">
        <v>69</v>
      </c>
    </row>
    <row r="3062" spans="1:16" x14ac:dyDescent="0.2">
      <c r="A3062" s="4" t="s">
        <v>5635</v>
      </c>
      <c r="B3062" s="4" t="s">
        <v>5635</v>
      </c>
      <c r="C3062" s="4">
        <v>6434</v>
      </c>
      <c r="D3062" s="4" t="s">
        <v>2212</v>
      </c>
      <c r="E3062" s="24"/>
      <c r="F3062" s="24"/>
      <c r="G3062" s="24"/>
      <c r="H3062" s="24"/>
      <c r="I3062" s="40" t="s">
        <v>2035</v>
      </c>
      <c r="J3062" s="4" t="s">
        <v>741</v>
      </c>
      <c r="K3062" s="2">
        <v>0.25536575913429299</v>
      </c>
      <c r="L3062" s="2">
        <v>-0.105180904269218</v>
      </c>
      <c r="M3062" s="2">
        <f t="shared" si="112"/>
        <v>0</v>
      </c>
      <c r="N3062" s="2">
        <f t="shared" si="113"/>
        <v>0</v>
      </c>
      <c r="P3062" s="1">
        <v>69</v>
      </c>
    </row>
    <row r="3063" spans="1:16" x14ac:dyDescent="0.2">
      <c r="A3063" s="4" t="s">
        <v>5636</v>
      </c>
      <c r="B3063" s="4" t="s">
        <v>5636</v>
      </c>
      <c r="C3063" s="4">
        <v>6435</v>
      </c>
      <c r="D3063" s="4" t="s">
        <v>2213</v>
      </c>
      <c r="E3063" s="23">
        <v>2.9159999999999999</v>
      </c>
      <c r="F3063" s="24"/>
      <c r="G3063" s="24"/>
      <c r="H3063" s="24"/>
      <c r="I3063" s="40" t="s">
        <v>2035</v>
      </c>
      <c r="J3063" s="4" t="s">
        <v>741</v>
      </c>
      <c r="K3063" s="2">
        <v>0.25827497243881198</v>
      </c>
      <c r="L3063" s="2">
        <v>-0.105395615100861</v>
      </c>
      <c r="M3063" s="2">
        <f t="shared" si="112"/>
        <v>0.75312981963157566</v>
      </c>
      <c r="N3063" s="2">
        <f t="shared" si="113"/>
        <v>-0.30733361363411066</v>
      </c>
      <c r="P3063" s="1">
        <v>69</v>
      </c>
    </row>
    <row r="3064" spans="1:16" x14ac:dyDescent="0.2">
      <c r="A3064" s="4" t="s">
        <v>5637</v>
      </c>
      <c r="B3064" s="4" t="s">
        <v>5637</v>
      </c>
      <c r="C3064" s="4">
        <v>6436</v>
      </c>
      <c r="D3064" s="4" t="s">
        <v>2214</v>
      </c>
      <c r="E3064" s="24"/>
      <c r="F3064" s="24"/>
      <c r="G3064" s="24"/>
      <c r="H3064" s="24"/>
      <c r="I3064" s="40" t="s">
        <v>2035</v>
      </c>
      <c r="J3064" s="4" t="s">
        <v>741</v>
      </c>
      <c r="K3064" s="2">
        <v>0.259330183267593</v>
      </c>
      <c r="L3064" s="2">
        <v>-0.105609968304634</v>
      </c>
      <c r="M3064" s="2">
        <f t="shared" si="112"/>
        <v>0</v>
      </c>
      <c r="N3064" s="2">
        <f t="shared" si="113"/>
        <v>0</v>
      </c>
      <c r="P3064" s="1">
        <v>69</v>
      </c>
    </row>
    <row r="3065" spans="1:16" x14ac:dyDescent="0.2">
      <c r="A3065" s="4" t="s">
        <v>5638</v>
      </c>
      <c r="B3065" s="4" t="s">
        <v>5638</v>
      </c>
      <c r="C3065" s="4">
        <v>6437</v>
      </c>
      <c r="D3065" s="4" t="s">
        <v>2215</v>
      </c>
      <c r="E3065" s="24"/>
      <c r="F3065" s="24"/>
      <c r="G3065" s="24"/>
      <c r="H3065" s="24"/>
      <c r="I3065" s="40" t="s">
        <v>2035</v>
      </c>
      <c r="J3065" s="4" t="s">
        <v>691</v>
      </c>
      <c r="K3065" s="2">
        <v>0.239706605672836</v>
      </c>
      <c r="L3065" s="2">
        <v>-0.100298672914505</v>
      </c>
      <c r="M3065" s="2">
        <f t="shared" si="112"/>
        <v>0</v>
      </c>
      <c r="N3065" s="2">
        <f t="shared" si="113"/>
        <v>0</v>
      </c>
      <c r="P3065" s="1">
        <v>69</v>
      </c>
    </row>
    <row r="3066" spans="1:16" x14ac:dyDescent="0.2">
      <c r="A3066" s="4" t="s">
        <v>5639</v>
      </c>
      <c r="B3066" s="4" t="s">
        <v>5639</v>
      </c>
      <c r="C3066" s="4">
        <v>6438</v>
      </c>
      <c r="D3066" s="4" t="s">
        <v>2216</v>
      </c>
      <c r="E3066" s="23">
        <v>4.6130000000000004</v>
      </c>
      <c r="F3066" s="24"/>
      <c r="G3066" s="24"/>
      <c r="H3066" s="24"/>
      <c r="I3066" s="40" t="s">
        <v>2035</v>
      </c>
      <c r="J3066" s="4" t="s">
        <v>691</v>
      </c>
      <c r="K3066" s="2">
        <v>0.239706605672836</v>
      </c>
      <c r="L3066" s="2">
        <v>-0.100298672914505</v>
      </c>
      <c r="M3066" s="2">
        <f t="shared" si="112"/>
        <v>1.1057665719687926</v>
      </c>
      <c r="N3066" s="2">
        <f t="shared" si="113"/>
        <v>-0.46267777815461164</v>
      </c>
      <c r="P3066" s="1">
        <v>69</v>
      </c>
    </row>
    <row r="3067" spans="1:16" x14ac:dyDescent="0.2">
      <c r="A3067" s="4" t="s">
        <v>5640</v>
      </c>
      <c r="B3067" s="4" t="s">
        <v>5640</v>
      </c>
      <c r="C3067" s="4">
        <v>6439</v>
      </c>
      <c r="D3067" s="4" t="s">
        <v>2217</v>
      </c>
      <c r="E3067" s="24"/>
      <c r="F3067" s="24"/>
      <c r="G3067" s="24"/>
      <c r="H3067" s="24"/>
      <c r="I3067" s="40" t="s">
        <v>2035</v>
      </c>
      <c r="J3067" s="4" t="s">
        <v>691</v>
      </c>
      <c r="K3067" s="2">
        <v>0.250699073076248</v>
      </c>
      <c r="L3067" s="2">
        <v>-0.103308275341988</v>
      </c>
      <c r="M3067" s="2">
        <f t="shared" si="112"/>
        <v>0</v>
      </c>
      <c r="N3067" s="2">
        <f t="shared" si="113"/>
        <v>0</v>
      </c>
      <c r="P3067" s="1">
        <v>69</v>
      </c>
    </row>
    <row r="3068" spans="1:16" x14ac:dyDescent="0.2">
      <c r="A3068" s="4" t="s">
        <v>5640</v>
      </c>
      <c r="B3068" s="4" t="s">
        <v>5640</v>
      </c>
      <c r="C3068" s="4">
        <v>6440</v>
      </c>
      <c r="D3068" s="4" t="s">
        <v>2218</v>
      </c>
      <c r="E3068" s="24"/>
      <c r="F3068" s="24"/>
      <c r="G3068" s="24"/>
      <c r="H3068" s="24"/>
      <c r="I3068" s="40" t="s">
        <v>2035</v>
      </c>
      <c r="J3068" s="4" t="s">
        <v>741</v>
      </c>
      <c r="K3068" s="2">
        <v>0.250699073076248</v>
      </c>
      <c r="L3068" s="2">
        <v>-0.103308275341988</v>
      </c>
      <c r="M3068" s="2">
        <f t="shared" si="112"/>
        <v>0</v>
      </c>
      <c r="N3068" s="2">
        <f t="shared" si="113"/>
        <v>0</v>
      </c>
      <c r="P3068" s="1">
        <v>69</v>
      </c>
    </row>
    <row r="3069" spans="1:16" x14ac:dyDescent="0.2">
      <c r="A3069" s="4" t="s">
        <v>5641</v>
      </c>
      <c r="B3069" s="4" t="s">
        <v>5641</v>
      </c>
      <c r="C3069" s="4">
        <v>6441</v>
      </c>
      <c r="D3069" s="4" t="s">
        <v>2219</v>
      </c>
      <c r="E3069" s="23">
        <v>2.1920000000000002</v>
      </c>
      <c r="F3069" s="24"/>
      <c r="G3069" s="24"/>
      <c r="H3069" s="24"/>
      <c r="I3069" s="40" t="s">
        <v>2035</v>
      </c>
      <c r="J3069" s="4" t="s">
        <v>691</v>
      </c>
      <c r="K3069" s="2">
        <v>0.25023964047431901</v>
      </c>
      <c r="L3069" s="2">
        <v>-0.10380783677101101</v>
      </c>
      <c r="M3069" s="2">
        <f t="shared" si="112"/>
        <v>0.54852529191970734</v>
      </c>
      <c r="N3069" s="2">
        <f t="shared" si="113"/>
        <v>-0.22754677820205615</v>
      </c>
      <c r="P3069" s="1">
        <v>138</v>
      </c>
    </row>
    <row r="3070" spans="1:16" x14ac:dyDescent="0.2">
      <c r="A3070" s="4" t="s">
        <v>5580</v>
      </c>
      <c r="B3070" s="4" t="s">
        <v>5580</v>
      </c>
      <c r="C3070" s="4">
        <v>6442</v>
      </c>
      <c r="D3070" s="4" t="s">
        <v>2220</v>
      </c>
      <c r="E3070" s="24"/>
      <c r="F3070" s="24"/>
      <c r="G3070" s="24"/>
      <c r="H3070" s="24"/>
      <c r="I3070" s="40" t="s">
        <v>2035</v>
      </c>
      <c r="J3070" s="4" t="s">
        <v>691</v>
      </c>
      <c r="K3070" s="2">
        <v>0.248617008328438</v>
      </c>
      <c r="L3070" s="2">
        <v>-0.102909862995148</v>
      </c>
      <c r="M3070" s="2">
        <f t="shared" si="112"/>
        <v>0</v>
      </c>
      <c r="N3070" s="2">
        <f t="shared" si="113"/>
        <v>0</v>
      </c>
      <c r="P3070" s="1">
        <v>138</v>
      </c>
    </row>
    <row r="3071" spans="1:16" x14ac:dyDescent="0.2">
      <c r="A3071" s="4" t="s">
        <v>5580</v>
      </c>
      <c r="B3071" s="4" t="s">
        <v>5580</v>
      </c>
      <c r="C3071" s="4">
        <v>6444</v>
      </c>
      <c r="D3071" s="4" t="s">
        <v>2221</v>
      </c>
      <c r="E3071" s="24"/>
      <c r="F3071" s="24"/>
      <c r="G3071" s="24"/>
      <c r="H3071" s="24"/>
      <c r="I3071" s="40" t="s">
        <v>2035</v>
      </c>
      <c r="J3071" s="4" t="s">
        <v>691</v>
      </c>
      <c r="K3071" s="2">
        <v>0.26109051704406699</v>
      </c>
      <c r="L3071" s="2">
        <v>-0.106087028980255</v>
      </c>
      <c r="M3071" s="2">
        <f t="shared" si="112"/>
        <v>0</v>
      </c>
      <c r="N3071" s="2">
        <f t="shared" si="113"/>
        <v>0</v>
      </c>
      <c r="P3071" s="1">
        <v>345</v>
      </c>
    </row>
    <row r="3072" spans="1:16" x14ac:dyDescent="0.2">
      <c r="A3072" s="4" t="s">
        <v>5642</v>
      </c>
      <c r="B3072" s="4" t="s">
        <v>5642</v>
      </c>
      <c r="C3072" s="4">
        <v>6445</v>
      </c>
      <c r="D3072" s="4" t="s">
        <v>2222</v>
      </c>
      <c r="E3072" s="24"/>
      <c r="F3072" s="24"/>
      <c r="G3072" s="24"/>
      <c r="H3072" s="24"/>
      <c r="I3072" s="40" t="s">
        <v>2035</v>
      </c>
      <c r="J3072" s="4" t="s">
        <v>741</v>
      </c>
      <c r="K3072" s="2">
        <v>0.25759398937225297</v>
      </c>
      <c r="L3072" s="2">
        <v>-0.105207987129688</v>
      </c>
      <c r="M3072" s="2">
        <f t="shared" si="112"/>
        <v>0</v>
      </c>
      <c r="N3072" s="2">
        <f t="shared" si="113"/>
        <v>0</v>
      </c>
      <c r="P3072" s="1">
        <v>69</v>
      </c>
    </row>
    <row r="3073" spans="1:16" x14ac:dyDescent="0.2">
      <c r="A3073" s="4" t="s">
        <v>5642</v>
      </c>
      <c r="B3073" s="4" t="s">
        <v>5642</v>
      </c>
      <c r="C3073" s="4">
        <v>6446</v>
      </c>
      <c r="D3073" s="4" t="s">
        <v>2223</v>
      </c>
      <c r="E3073" s="23">
        <v>3.1579999999999999</v>
      </c>
      <c r="F3073" s="24"/>
      <c r="G3073" s="24"/>
      <c r="H3073" s="24"/>
      <c r="I3073" s="40" t="s">
        <v>2035</v>
      </c>
      <c r="J3073" s="4" t="s">
        <v>741</v>
      </c>
      <c r="K3073" s="2">
        <v>0.25759398937225297</v>
      </c>
      <c r="L3073" s="2">
        <v>-0.105207987129688</v>
      </c>
      <c r="M3073" s="2">
        <f t="shared" si="112"/>
        <v>0.81348181843757483</v>
      </c>
      <c r="N3073" s="2">
        <f t="shared" si="113"/>
        <v>-0.33224682335555467</v>
      </c>
      <c r="P3073" s="1">
        <v>69</v>
      </c>
    </row>
    <row r="3074" spans="1:16" x14ac:dyDescent="0.2">
      <c r="A3074" s="4" t="s">
        <v>5643</v>
      </c>
      <c r="B3074" s="4" t="s">
        <v>5643</v>
      </c>
      <c r="C3074" s="4">
        <v>6447</v>
      </c>
      <c r="D3074" s="4" t="s">
        <v>2224</v>
      </c>
      <c r="E3074" s="23">
        <v>11.593</v>
      </c>
      <c r="F3074" s="24"/>
      <c r="G3074" s="24"/>
      <c r="H3074" s="24"/>
      <c r="I3074" s="40" t="s">
        <v>2035</v>
      </c>
      <c r="J3074" s="4" t="s">
        <v>691</v>
      </c>
      <c r="K3074" s="2">
        <v>0.24443010985851299</v>
      </c>
      <c r="L3074" s="2">
        <v>-0.101680509746075</v>
      </c>
      <c r="M3074" s="2">
        <f t="shared" si="112"/>
        <v>2.8336782635897411</v>
      </c>
      <c r="N3074" s="2">
        <f t="shared" si="113"/>
        <v>-1.1787821494862474</v>
      </c>
      <c r="P3074" s="1">
        <v>138</v>
      </c>
    </row>
    <row r="3075" spans="1:16" x14ac:dyDescent="0.2">
      <c r="A3075" s="4" t="s">
        <v>5644</v>
      </c>
      <c r="B3075" s="4" t="s">
        <v>5644</v>
      </c>
      <c r="C3075" s="4">
        <v>6448</v>
      </c>
      <c r="D3075" s="4" t="s">
        <v>2225</v>
      </c>
      <c r="E3075" s="23">
        <v>13.727</v>
      </c>
      <c r="F3075" s="24"/>
      <c r="G3075" s="24"/>
      <c r="H3075" s="24"/>
      <c r="I3075" s="40" t="s">
        <v>2035</v>
      </c>
      <c r="J3075" s="4" t="s">
        <v>691</v>
      </c>
      <c r="K3075" s="2">
        <v>0.240796074271202</v>
      </c>
      <c r="L3075" s="2">
        <v>-0.100614301860332</v>
      </c>
      <c r="M3075" s="2">
        <f t="shared" si="112"/>
        <v>3.30540771152079</v>
      </c>
      <c r="N3075" s="2">
        <f t="shared" si="113"/>
        <v>-1.3811325216367774</v>
      </c>
      <c r="P3075" s="1">
        <v>138</v>
      </c>
    </row>
    <row r="3076" spans="1:16" x14ac:dyDescent="0.2">
      <c r="A3076" s="4" t="s">
        <v>5645</v>
      </c>
      <c r="B3076" s="4" t="s">
        <v>5645</v>
      </c>
      <c r="C3076" s="4">
        <v>6449</v>
      </c>
      <c r="D3076" s="4" t="s">
        <v>2226</v>
      </c>
      <c r="E3076" s="23">
        <v>8.5869999999999997</v>
      </c>
      <c r="F3076" s="24"/>
      <c r="G3076" s="24"/>
      <c r="H3076" s="24"/>
      <c r="I3076" s="40" t="s">
        <v>2035</v>
      </c>
      <c r="J3076" s="4" t="s">
        <v>691</v>
      </c>
      <c r="K3076" s="2">
        <v>0.242063999176025</v>
      </c>
      <c r="L3076" s="2">
        <v>-0.100986458361149</v>
      </c>
      <c r="M3076" s="2">
        <f t="shared" ref="M3076:M3139" si="114">(H3076+F3076+E3076)*K3076</f>
        <v>2.0786035609245266</v>
      </c>
      <c r="N3076" s="2">
        <f t="shared" ref="N3076:N3139" si="115">(H3076+F3076+E3076)*L3076</f>
        <v>-0.86717071794718648</v>
      </c>
      <c r="P3076" s="1">
        <v>138</v>
      </c>
    </row>
    <row r="3077" spans="1:16" x14ac:dyDescent="0.2">
      <c r="A3077" s="4" t="s">
        <v>5646</v>
      </c>
      <c r="B3077" s="4" t="s">
        <v>5646</v>
      </c>
      <c r="C3077" s="4">
        <v>6450</v>
      </c>
      <c r="D3077" s="4" t="s">
        <v>2227</v>
      </c>
      <c r="E3077" s="23">
        <v>13.744999999999999</v>
      </c>
      <c r="F3077" s="24"/>
      <c r="G3077" s="24"/>
      <c r="H3077" s="24"/>
      <c r="I3077" s="40" t="s">
        <v>2035</v>
      </c>
      <c r="J3077" s="4" t="s">
        <v>691</v>
      </c>
      <c r="K3077" s="2">
        <v>0.238832652568817</v>
      </c>
      <c r="L3077" s="2">
        <v>-0.100050449371338</v>
      </c>
      <c r="M3077" s="2">
        <f t="shared" si="114"/>
        <v>3.2827548095583894</v>
      </c>
      <c r="N3077" s="2">
        <f t="shared" si="115"/>
        <v>-1.3751934266090406</v>
      </c>
      <c r="P3077" s="1">
        <v>69</v>
      </c>
    </row>
    <row r="3078" spans="1:16" x14ac:dyDescent="0.2">
      <c r="A3078" s="4" t="s">
        <v>5646</v>
      </c>
      <c r="B3078" s="4" t="s">
        <v>5646</v>
      </c>
      <c r="C3078" s="4">
        <v>6452</v>
      </c>
      <c r="D3078" s="4" t="s">
        <v>2228</v>
      </c>
      <c r="E3078" s="24"/>
      <c r="F3078" s="24"/>
      <c r="G3078" s="24"/>
      <c r="H3078" s="24"/>
      <c r="I3078" s="40" t="s">
        <v>2035</v>
      </c>
      <c r="J3078" s="4" t="s">
        <v>691</v>
      </c>
      <c r="K3078" s="2">
        <v>0.24063758552074399</v>
      </c>
      <c r="L3078" s="2">
        <v>-0.100567787885666</v>
      </c>
      <c r="M3078" s="2">
        <f t="shared" si="114"/>
        <v>0</v>
      </c>
      <c r="N3078" s="2">
        <f t="shared" si="115"/>
        <v>0</v>
      </c>
      <c r="P3078" s="1">
        <v>138</v>
      </c>
    </row>
    <row r="3079" spans="1:16" x14ac:dyDescent="0.2">
      <c r="A3079" s="4" t="s">
        <v>5647</v>
      </c>
      <c r="B3079" s="4" t="s">
        <v>5647</v>
      </c>
      <c r="C3079" s="4">
        <v>6453</v>
      </c>
      <c r="D3079" s="4" t="s">
        <v>2229</v>
      </c>
      <c r="E3079" s="24"/>
      <c r="F3079" s="24"/>
      <c r="G3079" s="24"/>
      <c r="H3079" s="24"/>
      <c r="I3079" s="40" t="s">
        <v>2035</v>
      </c>
      <c r="J3079" s="4" t="s">
        <v>691</v>
      </c>
      <c r="K3079" s="2">
        <v>0.23864072561263999</v>
      </c>
      <c r="L3079" s="2">
        <v>-9.9980570375918995E-2</v>
      </c>
      <c r="M3079" s="2">
        <f t="shared" si="114"/>
        <v>0</v>
      </c>
      <c r="N3079" s="2">
        <f t="shared" si="115"/>
        <v>0</v>
      </c>
      <c r="P3079" s="1">
        <v>138</v>
      </c>
    </row>
    <row r="3080" spans="1:16" x14ac:dyDescent="0.2">
      <c r="A3080" s="4" t="s">
        <v>5648</v>
      </c>
      <c r="B3080" s="4" t="s">
        <v>5648</v>
      </c>
      <c r="C3080" s="4">
        <v>6454</v>
      </c>
      <c r="D3080" s="4" t="s">
        <v>2230</v>
      </c>
      <c r="E3080" s="23">
        <v>11.188000000000001</v>
      </c>
      <c r="F3080" s="24"/>
      <c r="G3080" s="24"/>
      <c r="H3080" s="24"/>
      <c r="I3080" s="40" t="s">
        <v>2035</v>
      </c>
      <c r="J3080" s="4" t="s">
        <v>691</v>
      </c>
      <c r="K3080" s="2">
        <v>0.23864072561263999</v>
      </c>
      <c r="L3080" s="2">
        <v>-9.9980570375918995E-2</v>
      </c>
      <c r="M3080" s="2">
        <f t="shared" si="114"/>
        <v>2.6699124381542165</v>
      </c>
      <c r="N3080" s="2">
        <f t="shared" si="115"/>
        <v>-1.1185826213657817</v>
      </c>
      <c r="P3080" s="1">
        <v>138</v>
      </c>
    </row>
    <row r="3081" spans="1:16" x14ac:dyDescent="0.2">
      <c r="A3081" s="4" t="s">
        <v>5648</v>
      </c>
      <c r="B3081" s="4" t="s">
        <v>5648</v>
      </c>
      <c r="C3081" s="4">
        <v>6455</v>
      </c>
      <c r="D3081" s="4" t="s">
        <v>2231</v>
      </c>
      <c r="E3081" s="23">
        <v>9.1539999999999999</v>
      </c>
      <c r="F3081" s="24"/>
      <c r="G3081" s="24"/>
      <c r="H3081" s="24"/>
      <c r="I3081" s="40" t="s">
        <v>2035</v>
      </c>
      <c r="J3081" s="4" t="s">
        <v>691</v>
      </c>
      <c r="K3081" s="2">
        <v>0.23842804133892101</v>
      </c>
      <c r="L3081" s="2">
        <v>-9.9923983216285997E-2</v>
      </c>
      <c r="M3081" s="2">
        <f t="shared" si="114"/>
        <v>2.182570290416483</v>
      </c>
      <c r="N3081" s="2">
        <f t="shared" si="115"/>
        <v>-0.91470414236188202</v>
      </c>
      <c r="P3081" s="1">
        <v>69</v>
      </c>
    </row>
    <row r="3082" spans="1:16" x14ac:dyDescent="0.2">
      <c r="A3082" s="4" t="s">
        <v>5649</v>
      </c>
      <c r="B3082" s="4" t="s">
        <v>5649</v>
      </c>
      <c r="C3082" s="4">
        <v>6456</v>
      </c>
      <c r="D3082" s="4" t="s">
        <v>2232</v>
      </c>
      <c r="E3082" s="23">
        <v>17.056999999999999</v>
      </c>
      <c r="F3082" s="24"/>
      <c r="G3082" s="24"/>
      <c r="H3082" s="24"/>
      <c r="I3082" s="40" t="s">
        <v>2035</v>
      </c>
      <c r="J3082" s="4" t="s">
        <v>691</v>
      </c>
      <c r="K3082" s="2">
        <v>0.23854918777942699</v>
      </c>
      <c r="L3082" s="2">
        <v>-9.9961854517459994E-2</v>
      </c>
      <c r="M3082" s="2">
        <f t="shared" si="114"/>
        <v>4.0689334959536856</v>
      </c>
      <c r="N3082" s="2">
        <f t="shared" si="115"/>
        <v>-1.7050493525043149</v>
      </c>
      <c r="P3082" s="1">
        <v>69</v>
      </c>
    </row>
    <row r="3083" spans="1:16" x14ac:dyDescent="0.2">
      <c r="A3083" s="4" t="s">
        <v>5650</v>
      </c>
      <c r="B3083" s="4" t="s">
        <v>5650</v>
      </c>
      <c r="C3083" s="4">
        <v>6457</v>
      </c>
      <c r="D3083" s="4" t="s">
        <v>2233</v>
      </c>
      <c r="E3083" s="23">
        <v>7.2910000000000004</v>
      </c>
      <c r="F3083" s="24"/>
      <c r="G3083" s="24"/>
      <c r="H3083" s="24"/>
      <c r="I3083" s="40" t="s">
        <v>2035</v>
      </c>
      <c r="J3083" s="4" t="s">
        <v>691</v>
      </c>
      <c r="K3083" s="2">
        <v>0.23907832801341999</v>
      </c>
      <c r="L3083" s="2">
        <v>-0.100120231509209</v>
      </c>
      <c r="M3083" s="2">
        <f t="shared" si="114"/>
        <v>1.7431200895458452</v>
      </c>
      <c r="N3083" s="2">
        <f t="shared" si="115"/>
        <v>-0.72997660793364283</v>
      </c>
      <c r="P3083" s="1">
        <v>69</v>
      </c>
    </row>
    <row r="3084" spans="1:16" x14ac:dyDescent="0.2">
      <c r="A3084" s="4" t="s">
        <v>5651</v>
      </c>
      <c r="B3084" s="4" t="s">
        <v>5651</v>
      </c>
      <c r="C3084" s="4">
        <v>6458</v>
      </c>
      <c r="D3084" s="4" t="s">
        <v>2234</v>
      </c>
      <c r="E3084" s="23">
        <v>4.5190000000000001</v>
      </c>
      <c r="F3084" s="24"/>
      <c r="G3084" s="24"/>
      <c r="H3084" s="24"/>
      <c r="I3084" s="40" t="s">
        <v>2035</v>
      </c>
      <c r="J3084" s="4" t="s">
        <v>691</v>
      </c>
      <c r="K3084" s="2">
        <v>0.24714438617229501</v>
      </c>
      <c r="L3084" s="2">
        <v>-0.10310282558202701</v>
      </c>
      <c r="M3084" s="2">
        <f t="shared" si="114"/>
        <v>1.1168454811126012</v>
      </c>
      <c r="N3084" s="2">
        <f t="shared" si="115"/>
        <v>-0.46592166880518004</v>
      </c>
      <c r="P3084" s="1">
        <v>138</v>
      </c>
    </row>
    <row r="3085" spans="1:16" x14ac:dyDescent="0.2">
      <c r="A3085" s="4" t="s">
        <v>5652</v>
      </c>
      <c r="B3085" s="4" t="s">
        <v>5652</v>
      </c>
      <c r="C3085" s="4">
        <v>6459</v>
      </c>
      <c r="D3085" s="4" t="s">
        <v>2235</v>
      </c>
      <c r="E3085" s="24"/>
      <c r="F3085" s="24"/>
      <c r="G3085" s="24"/>
      <c r="H3085" s="24"/>
      <c r="I3085" s="40" t="s">
        <v>2035</v>
      </c>
      <c r="J3085" s="4" t="s">
        <v>741</v>
      </c>
      <c r="K3085" s="2">
        <v>0.239706605672836</v>
      </c>
      <c r="L3085" s="2">
        <v>-0.100298672914505</v>
      </c>
      <c r="M3085" s="2">
        <f t="shared" si="114"/>
        <v>0</v>
      </c>
      <c r="N3085" s="2">
        <f t="shared" si="115"/>
        <v>0</v>
      </c>
      <c r="P3085" s="1">
        <v>69</v>
      </c>
    </row>
    <row r="3086" spans="1:16" x14ac:dyDescent="0.2">
      <c r="A3086" s="4" t="s">
        <v>5653</v>
      </c>
      <c r="B3086" s="4" t="s">
        <v>5653</v>
      </c>
      <c r="C3086" s="4">
        <v>6460</v>
      </c>
      <c r="D3086" s="4" t="s">
        <v>2236</v>
      </c>
      <c r="E3086" s="24"/>
      <c r="F3086" s="24"/>
      <c r="G3086" s="24"/>
      <c r="H3086" s="24"/>
      <c r="I3086" s="40" t="s">
        <v>2035</v>
      </c>
      <c r="J3086" s="4" t="s">
        <v>741</v>
      </c>
      <c r="K3086" s="2">
        <v>0.24828176200389901</v>
      </c>
      <c r="L3086" s="2">
        <v>-0.10264224559068701</v>
      </c>
      <c r="M3086" s="2">
        <f t="shared" si="114"/>
        <v>0</v>
      </c>
      <c r="N3086" s="2">
        <f t="shared" si="115"/>
        <v>0</v>
      </c>
      <c r="P3086" s="1">
        <v>69</v>
      </c>
    </row>
    <row r="3087" spans="1:16" x14ac:dyDescent="0.2">
      <c r="A3087" s="4" t="s">
        <v>5653</v>
      </c>
      <c r="B3087" s="4" t="s">
        <v>5653</v>
      </c>
      <c r="C3087" s="4">
        <v>6461</v>
      </c>
      <c r="D3087" s="4" t="s">
        <v>2237</v>
      </c>
      <c r="E3087" s="23">
        <v>3.9580000000000002</v>
      </c>
      <c r="F3087" s="24"/>
      <c r="G3087" s="24"/>
      <c r="H3087" s="24"/>
      <c r="I3087" s="40" t="s">
        <v>2035</v>
      </c>
      <c r="J3087" s="4" t="s">
        <v>741</v>
      </c>
      <c r="K3087" s="2">
        <v>0.24828176200389901</v>
      </c>
      <c r="L3087" s="2">
        <v>-0.10264224559068701</v>
      </c>
      <c r="M3087" s="2">
        <f t="shared" si="114"/>
        <v>0.98269921401143234</v>
      </c>
      <c r="N3087" s="2">
        <f t="shared" si="115"/>
        <v>-0.40625800804793921</v>
      </c>
      <c r="P3087" s="1">
        <v>69</v>
      </c>
    </row>
    <row r="3088" spans="1:16" x14ac:dyDescent="0.2">
      <c r="A3088" s="4" t="s">
        <v>5654</v>
      </c>
      <c r="B3088" s="4" t="s">
        <v>5654</v>
      </c>
      <c r="C3088" s="4">
        <v>6462</v>
      </c>
      <c r="D3088" s="4" t="s">
        <v>2238</v>
      </c>
      <c r="E3088" s="23">
        <v>11.08</v>
      </c>
      <c r="F3088" s="24"/>
      <c r="G3088" s="24"/>
      <c r="H3088" s="24"/>
      <c r="I3088" s="40" t="s">
        <v>2035</v>
      </c>
      <c r="J3088" s="4" t="s">
        <v>691</v>
      </c>
      <c r="K3088" s="2">
        <v>0.239706605672836</v>
      </c>
      <c r="L3088" s="2">
        <v>-0.100298672914505</v>
      </c>
      <c r="M3088" s="2">
        <f t="shared" si="114"/>
        <v>2.655949190855023</v>
      </c>
      <c r="N3088" s="2">
        <f t="shared" si="115"/>
        <v>-1.1113092958927155</v>
      </c>
      <c r="P3088" s="1">
        <v>69</v>
      </c>
    </row>
    <row r="3089" spans="1:16" x14ac:dyDescent="0.2">
      <c r="A3089" s="4" t="s">
        <v>5654</v>
      </c>
      <c r="B3089" s="4" t="s">
        <v>5654</v>
      </c>
      <c r="C3089" s="4">
        <v>6464</v>
      </c>
      <c r="D3089" s="4" t="s">
        <v>2239</v>
      </c>
      <c r="E3089" s="24"/>
      <c r="F3089" s="24"/>
      <c r="G3089" s="24"/>
      <c r="H3089" s="24"/>
      <c r="I3089" s="40" t="s">
        <v>2035</v>
      </c>
      <c r="J3089" s="4" t="s">
        <v>691</v>
      </c>
      <c r="K3089" s="2">
        <v>0.24230976402759599</v>
      </c>
      <c r="L3089" s="2">
        <v>-0.101057931780815</v>
      </c>
      <c r="M3089" s="2">
        <f t="shared" si="114"/>
        <v>0</v>
      </c>
      <c r="N3089" s="2">
        <f t="shared" si="115"/>
        <v>0</v>
      </c>
      <c r="P3089" s="1">
        <v>138</v>
      </c>
    </row>
    <row r="3090" spans="1:16" x14ac:dyDescent="0.2">
      <c r="A3090" s="4" t="s">
        <v>5655</v>
      </c>
      <c r="B3090" s="4" t="s">
        <v>5655</v>
      </c>
      <c r="C3090" s="4">
        <v>6465</v>
      </c>
      <c r="D3090" s="4" t="s">
        <v>2240</v>
      </c>
      <c r="E3090" s="23">
        <v>7.516</v>
      </c>
      <c r="F3090" s="24"/>
      <c r="G3090" s="24"/>
      <c r="H3090" s="24"/>
      <c r="I3090" s="40" t="s">
        <v>2035</v>
      </c>
      <c r="J3090" s="4" t="s">
        <v>691</v>
      </c>
      <c r="K3090" s="2">
        <v>0.239706605672836</v>
      </c>
      <c r="L3090" s="2">
        <v>-0.100298672914505</v>
      </c>
      <c r="M3090" s="2">
        <f t="shared" si="114"/>
        <v>1.8016348482370355</v>
      </c>
      <c r="N3090" s="2">
        <f t="shared" si="115"/>
        <v>-0.75384482562541966</v>
      </c>
      <c r="P3090" s="1">
        <v>69</v>
      </c>
    </row>
    <row r="3091" spans="1:16" x14ac:dyDescent="0.2">
      <c r="A3091" s="4" t="s">
        <v>5656</v>
      </c>
      <c r="B3091" s="4" t="s">
        <v>5656</v>
      </c>
      <c r="C3091" s="4">
        <v>6466</v>
      </c>
      <c r="D3091" s="4" t="s">
        <v>2241</v>
      </c>
      <c r="E3091" s="24"/>
      <c r="F3091" s="24"/>
      <c r="G3091" s="24"/>
      <c r="H3091" s="24"/>
      <c r="I3091" s="40" t="s">
        <v>2035</v>
      </c>
      <c r="J3091" s="4" t="s">
        <v>691</v>
      </c>
      <c r="K3091" s="2">
        <v>0.239507406949997</v>
      </c>
      <c r="L3091" s="2">
        <v>-0.100234262645245</v>
      </c>
      <c r="M3091" s="2">
        <f t="shared" si="114"/>
        <v>0</v>
      </c>
      <c r="N3091" s="2">
        <f t="shared" si="115"/>
        <v>0</v>
      </c>
      <c r="P3091" s="1">
        <v>69</v>
      </c>
    </row>
    <row r="3092" spans="1:16" x14ac:dyDescent="0.2">
      <c r="A3092" s="4" t="s">
        <v>5657</v>
      </c>
      <c r="B3092" s="4" t="s">
        <v>5657</v>
      </c>
      <c r="C3092" s="4">
        <v>6467</v>
      </c>
      <c r="D3092" s="4" t="s">
        <v>2242</v>
      </c>
      <c r="E3092" s="23">
        <v>13.087999999999999</v>
      </c>
      <c r="F3092" s="24"/>
      <c r="G3092" s="24"/>
      <c r="H3092" s="24"/>
      <c r="I3092" s="40" t="s">
        <v>2035</v>
      </c>
      <c r="J3092" s="4" t="s">
        <v>691</v>
      </c>
      <c r="K3092" s="2">
        <v>0.239507406949997</v>
      </c>
      <c r="L3092" s="2">
        <v>-0.100234262645245</v>
      </c>
      <c r="M3092" s="2">
        <f t="shared" si="114"/>
        <v>3.1346729421615604</v>
      </c>
      <c r="N3092" s="2">
        <f t="shared" si="115"/>
        <v>-1.3118660295009665</v>
      </c>
      <c r="P3092" s="1">
        <v>69</v>
      </c>
    </row>
    <row r="3093" spans="1:16" x14ac:dyDescent="0.2">
      <c r="A3093" s="4" t="s">
        <v>5658</v>
      </c>
      <c r="B3093" s="4" t="s">
        <v>5658</v>
      </c>
      <c r="C3093" s="4">
        <v>6468</v>
      </c>
      <c r="D3093" s="4" t="s">
        <v>2243</v>
      </c>
      <c r="E3093" s="24"/>
      <c r="F3093" s="24"/>
      <c r="G3093" s="24"/>
      <c r="H3093" s="24"/>
      <c r="I3093" s="40" t="s">
        <v>2035</v>
      </c>
      <c r="J3093" s="4" t="s">
        <v>691</v>
      </c>
      <c r="K3093" s="2">
        <v>0.23930756747722601</v>
      </c>
      <c r="L3093" s="2">
        <v>-0.10016964375972701</v>
      </c>
      <c r="M3093" s="2">
        <f t="shared" si="114"/>
        <v>0</v>
      </c>
      <c r="N3093" s="2">
        <f t="shared" si="115"/>
        <v>0</v>
      </c>
      <c r="P3093" s="1">
        <v>69</v>
      </c>
    </row>
    <row r="3094" spans="1:16" x14ac:dyDescent="0.2">
      <c r="A3094" s="4" t="s">
        <v>5658</v>
      </c>
      <c r="B3094" s="4" t="s">
        <v>5658</v>
      </c>
      <c r="C3094" s="4">
        <v>6470</v>
      </c>
      <c r="D3094" s="4" t="s">
        <v>2244</v>
      </c>
      <c r="E3094" s="23">
        <v>23.745000000000001</v>
      </c>
      <c r="F3094" s="24"/>
      <c r="G3094" s="24"/>
      <c r="H3094" s="24"/>
      <c r="I3094" s="40" t="s">
        <v>2035</v>
      </c>
      <c r="J3094" s="4" t="s">
        <v>691</v>
      </c>
      <c r="K3094" s="2">
        <v>0.23742148280143699</v>
      </c>
      <c r="L3094" s="2">
        <v>-9.9621251225471996E-2</v>
      </c>
      <c r="M3094" s="2">
        <f t="shared" si="114"/>
        <v>5.6375731091201216</v>
      </c>
      <c r="N3094" s="2">
        <f t="shared" si="115"/>
        <v>-2.3655066103488327</v>
      </c>
      <c r="P3094" s="1">
        <v>138</v>
      </c>
    </row>
    <row r="3095" spans="1:16" x14ac:dyDescent="0.2">
      <c r="A3095" s="4" t="s">
        <v>5659</v>
      </c>
      <c r="B3095" s="4" t="s">
        <v>5659</v>
      </c>
      <c r="C3095" s="4">
        <v>6471</v>
      </c>
      <c r="D3095" s="4" t="s">
        <v>2245</v>
      </c>
      <c r="E3095" s="23">
        <v>13.241</v>
      </c>
      <c r="F3095" s="24"/>
      <c r="G3095" s="24"/>
      <c r="H3095" s="24"/>
      <c r="I3095" s="40" t="s">
        <v>2035</v>
      </c>
      <c r="J3095" s="4" t="s">
        <v>691</v>
      </c>
      <c r="K3095" s="2">
        <v>0.23902705311775199</v>
      </c>
      <c r="L3095" s="2">
        <v>-0.100089758634567</v>
      </c>
      <c r="M3095" s="2">
        <f t="shared" si="114"/>
        <v>3.1649572103321542</v>
      </c>
      <c r="N3095" s="2">
        <f t="shared" si="115"/>
        <v>-1.3252884940803016</v>
      </c>
      <c r="P3095" s="1">
        <v>69</v>
      </c>
    </row>
    <row r="3096" spans="1:16" x14ac:dyDescent="0.2">
      <c r="A3096" s="4" t="s">
        <v>5660</v>
      </c>
      <c r="B3096" s="4" t="s">
        <v>5660</v>
      </c>
      <c r="C3096" s="4">
        <v>6473</v>
      </c>
      <c r="D3096" s="4" t="s">
        <v>2246</v>
      </c>
      <c r="E3096" s="23">
        <v>8.1999999999999993</v>
      </c>
      <c r="F3096" s="24"/>
      <c r="G3096" s="24"/>
      <c r="H3096" s="24"/>
      <c r="I3096" s="40" t="s">
        <v>2035</v>
      </c>
      <c r="J3096" s="4" t="s">
        <v>691</v>
      </c>
      <c r="K3096" s="2">
        <v>0.23816072940826399</v>
      </c>
      <c r="L3096" s="2">
        <v>-9.9834218621253995E-2</v>
      </c>
      <c r="M3096" s="2">
        <f t="shared" si="114"/>
        <v>1.9529179811477646</v>
      </c>
      <c r="N3096" s="2">
        <f t="shared" si="115"/>
        <v>-0.81864059269428269</v>
      </c>
      <c r="P3096" s="1">
        <v>138</v>
      </c>
    </row>
    <row r="3097" spans="1:16" x14ac:dyDescent="0.2">
      <c r="A3097" s="4" t="s">
        <v>5661</v>
      </c>
      <c r="B3097" s="4" t="s">
        <v>5661</v>
      </c>
      <c r="C3097" s="4">
        <v>6477</v>
      </c>
      <c r="D3097" s="4" t="s">
        <v>2247</v>
      </c>
      <c r="E3097" s="23">
        <v>2.3490000000000002</v>
      </c>
      <c r="F3097" s="24"/>
      <c r="G3097" s="24"/>
      <c r="H3097" s="24"/>
      <c r="I3097" s="40" t="s">
        <v>2035</v>
      </c>
      <c r="J3097" s="4" t="s">
        <v>691</v>
      </c>
      <c r="K3097" s="2">
        <v>0.23844251036644001</v>
      </c>
      <c r="L3097" s="2">
        <v>-9.9735677242278997E-2</v>
      </c>
      <c r="M3097" s="2">
        <f t="shared" si="114"/>
        <v>0.56010145685076762</v>
      </c>
      <c r="N3097" s="2">
        <f t="shared" si="115"/>
        <v>-0.23427910584211339</v>
      </c>
      <c r="P3097" s="1">
        <v>69</v>
      </c>
    </row>
    <row r="3098" spans="1:16" x14ac:dyDescent="0.2">
      <c r="A3098" s="4" t="s">
        <v>5662</v>
      </c>
      <c r="B3098" s="4" t="s">
        <v>5662</v>
      </c>
      <c r="C3098" s="4">
        <v>6478</v>
      </c>
      <c r="D3098" s="4" t="s">
        <v>2248</v>
      </c>
      <c r="E3098" s="24"/>
      <c r="F3098" s="24"/>
      <c r="G3098" s="24"/>
      <c r="H3098" s="24"/>
      <c r="I3098" s="40" t="s">
        <v>2035</v>
      </c>
      <c r="J3098" s="4" t="s">
        <v>691</v>
      </c>
      <c r="K3098" s="2">
        <v>0.23825462162494701</v>
      </c>
      <c r="L3098" s="2">
        <v>-9.9869772791862002E-2</v>
      </c>
      <c r="M3098" s="2">
        <f t="shared" si="114"/>
        <v>0</v>
      </c>
      <c r="N3098" s="2">
        <f t="shared" si="115"/>
        <v>0</v>
      </c>
      <c r="P3098" s="1">
        <v>69</v>
      </c>
    </row>
    <row r="3099" spans="1:16" x14ac:dyDescent="0.2">
      <c r="A3099" s="4" t="s">
        <v>5662</v>
      </c>
      <c r="B3099" s="4" t="s">
        <v>5662</v>
      </c>
      <c r="C3099" s="4">
        <v>6480</v>
      </c>
      <c r="D3099" s="4" t="s">
        <v>2249</v>
      </c>
      <c r="E3099" s="24"/>
      <c r="F3099" s="24"/>
      <c r="G3099" s="24"/>
      <c r="H3099" s="24"/>
      <c r="I3099" s="40" t="s">
        <v>2035</v>
      </c>
      <c r="J3099" s="4" t="s">
        <v>691</v>
      </c>
      <c r="K3099" s="2">
        <v>0.23568357527256001</v>
      </c>
      <c r="L3099" s="2">
        <v>-9.9110960960388003E-2</v>
      </c>
      <c r="M3099" s="2">
        <f t="shared" si="114"/>
        <v>0</v>
      </c>
      <c r="N3099" s="2">
        <f t="shared" si="115"/>
        <v>0</v>
      </c>
      <c r="P3099" s="1">
        <v>138</v>
      </c>
    </row>
    <row r="3100" spans="1:16" x14ac:dyDescent="0.2">
      <c r="A3100" s="4" t="s">
        <v>5663</v>
      </c>
      <c r="B3100" s="4" t="s">
        <v>5663</v>
      </c>
      <c r="C3100" s="4">
        <v>6481</v>
      </c>
      <c r="D3100" s="4" t="s">
        <v>2250</v>
      </c>
      <c r="E3100" s="23">
        <v>16.13</v>
      </c>
      <c r="F3100" s="24"/>
      <c r="G3100" s="24"/>
      <c r="H3100" s="24"/>
      <c r="I3100" s="40" t="s">
        <v>2035</v>
      </c>
      <c r="J3100" s="4" t="s">
        <v>691</v>
      </c>
      <c r="K3100" s="2">
        <v>0.23604953289031999</v>
      </c>
      <c r="L3100" s="2">
        <v>-9.9218413233757005E-2</v>
      </c>
      <c r="M3100" s="2">
        <f t="shared" si="114"/>
        <v>3.8074789655208612</v>
      </c>
      <c r="N3100" s="2">
        <f t="shared" si="115"/>
        <v>-1.6003930054605005</v>
      </c>
      <c r="P3100" s="1">
        <v>138</v>
      </c>
    </row>
    <row r="3101" spans="1:16" x14ac:dyDescent="0.2">
      <c r="A3101" s="4" t="s">
        <v>5664</v>
      </c>
      <c r="B3101" s="4" t="s">
        <v>5664</v>
      </c>
      <c r="C3101" s="4">
        <v>6482</v>
      </c>
      <c r="D3101" s="4" t="s">
        <v>2251</v>
      </c>
      <c r="E3101" s="23">
        <v>10.756</v>
      </c>
      <c r="F3101" s="24"/>
      <c r="G3101" s="24"/>
      <c r="H3101" s="24"/>
      <c r="I3101" s="40" t="s">
        <v>2035</v>
      </c>
      <c r="J3101" s="4" t="s">
        <v>691</v>
      </c>
      <c r="K3101" s="2">
        <v>0.24115931987762501</v>
      </c>
      <c r="L3101" s="2">
        <v>-0.100719809532166</v>
      </c>
      <c r="M3101" s="2">
        <f t="shared" si="114"/>
        <v>2.5939096446037349</v>
      </c>
      <c r="N3101" s="2">
        <f t="shared" si="115"/>
        <v>-1.0833422713279774</v>
      </c>
      <c r="P3101" s="1">
        <v>138</v>
      </c>
    </row>
    <row r="3102" spans="1:16" x14ac:dyDescent="0.2">
      <c r="C3102" s="4">
        <v>6483</v>
      </c>
      <c r="D3102" s="4" t="s">
        <v>2252</v>
      </c>
      <c r="E3102" s="24"/>
      <c r="F3102" s="24"/>
      <c r="G3102" s="24"/>
      <c r="H3102" s="24"/>
      <c r="I3102" s="40" t="s">
        <v>2035</v>
      </c>
      <c r="J3102" s="4" t="s">
        <v>691</v>
      </c>
      <c r="K3102" s="2">
        <v>0.23571395874023399</v>
      </c>
      <c r="L3102" s="2">
        <v>-9.9114507436752E-2</v>
      </c>
      <c r="M3102" s="2">
        <f t="shared" si="114"/>
        <v>0</v>
      </c>
      <c r="N3102" s="2">
        <f t="shared" si="115"/>
        <v>0</v>
      </c>
      <c r="P3102" s="1">
        <v>138</v>
      </c>
    </row>
    <row r="3103" spans="1:16" x14ac:dyDescent="0.2">
      <c r="A3103" s="4" t="s">
        <v>3673</v>
      </c>
      <c r="B3103" s="4" t="s">
        <v>3673</v>
      </c>
      <c r="C3103" s="4">
        <v>6493</v>
      </c>
      <c r="D3103" s="4" t="s">
        <v>744</v>
      </c>
      <c r="E3103" s="24"/>
      <c r="F3103" s="24"/>
      <c r="G3103" s="24"/>
      <c r="H3103" s="24"/>
      <c r="I3103" s="40" t="s">
        <v>2035</v>
      </c>
      <c r="J3103" s="4" t="s">
        <v>743</v>
      </c>
      <c r="K3103" s="2">
        <v>0.21803480386734</v>
      </c>
      <c r="L3103" s="2">
        <v>-9.3233898282051003E-2</v>
      </c>
      <c r="M3103" s="2">
        <f t="shared" si="114"/>
        <v>0</v>
      </c>
      <c r="N3103" s="2">
        <f t="shared" si="115"/>
        <v>0</v>
      </c>
      <c r="P3103" s="1">
        <v>138</v>
      </c>
    </row>
    <row r="3104" spans="1:16" x14ac:dyDescent="0.2">
      <c r="A3104" s="4" t="s">
        <v>3672</v>
      </c>
      <c r="B3104" s="4" t="s">
        <v>3672</v>
      </c>
      <c r="C3104" s="4">
        <v>6494</v>
      </c>
      <c r="D3104" s="4" t="s">
        <v>742</v>
      </c>
      <c r="E3104" s="24"/>
      <c r="F3104" s="24"/>
      <c r="G3104" s="24"/>
      <c r="H3104" s="24"/>
      <c r="I3104" s="40" t="s">
        <v>2035</v>
      </c>
      <c r="J3104" s="4" t="s">
        <v>743</v>
      </c>
      <c r="K3104" s="2">
        <v>0.21871203184127799</v>
      </c>
      <c r="L3104" s="2">
        <v>-9.3429043889046007E-2</v>
      </c>
      <c r="M3104" s="2">
        <f t="shared" si="114"/>
        <v>0</v>
      </c>
      <c r="N3104" s="2">
        <f t="shared" si="115"/>
        <v>0</v>
      </c>
      <c r="P3104" s="1">
        <v>69</v>
      </c>
    </row>
    <row r="3105" spans="1:16" x14ac:dyDescent="0.2">
      <c r="A3105" s="4" t="s">
        <v>5665</v>
      </c>
      <c r="B3105" s="4" t="s">
        <v>5665</v>
      </c>
      <c r="C3105" s="4">
        <v>6495</v>
      </c>
      <c r="D3105" s="4" t="s">
        <v>2253</v>
      </c>
      <c r="E3105" s="23">
        <v>2.4119999999999999</v>
      </c>
      <c r="F3105" s="24"/>
      <c r="G3105" s="24"/>
      <c r="H3105" s="24"/>
      <c r="I3105" s="40" t="s">
        <v>2035</v>
      </c>
      <c r="J3105" s="4" t="s">
        <v>691</v>
      </c>
      <c r="K3105" s="2">
        <v>0.22814771533012401</v>
      </c>
      <c r="L3105" s="2">
        <v>-9.6534192562102994E-2</v>
      </c>
      <c r="M3105" s="2">
        <f t="shared" si="114"/>
        <v>0.55029228937625907</v>
      </c>
      <c r="N3105" s="2">
        <f t="shared" si="115"/>
        <v>-0.23284047245979242</v>
      </c>
      <c r="P3105" s="1">
        <v>69</v>
      </c>
    </row>
    <row r="3106" spans="1:16" x14ac:dyDescent="0.2">
      <c r="A3106" s="4" t="s">
        <v>5666</v>
      </c>
      <c r="B3106" s="4" t="s">
        <v>5666</v>
      </c>
      <c r="C3106" s="4">
        <v>6496</v>
      </c>
      <c r="D3106" s="4" t="s">
        <v>2254</v>
      </c>
      <c r="E3106" s="23">
        <v>1.427</v>
      </c>
      <c r="F3106" s="24"/>
      <c r="G3106" s="24"/>
      <c r="H3106" s="24"/>
      <c r="I3106" s="40" t="s">
        <v>2035</v>
      </c>
      <c r="J3106" s="4" t="s">
        <v>743</v>
      </c>
      <c r="K3106" s="2">
        <v>0.22300900518894201</v>
      </c>
      <c r="L3106" s="2">
        <v>-9.4843111932277999E-2</v>
      </c>
      <c r="M3106" s="2">
        <f t="shared" si="114"/>
        <v>0.31823385040462027</v>
      </c>
      <c r="N3106" s="2">
        <f t="shared" si="115"/>
        <v>-0.13534112072736071</v>
      </c>
      <c r="P3106" s="1">
        <v>69</v>
      </c>
    </row>
    <row r="3107" spans="1:16" x14ac:dyDescent="0.2">
      <c r="A3107" s="4" t="s">
        <v>5667</v>
      </c>
      <c r="B3107" s="4" t="s">
        <v>5667</v>
      </c>
      <c r="C3107" s="4">
        <v>6497</v>
      </c>
      <c r="D3107" s="4" t="s">
        <v>2255</v>
      </c>
      <c r="E3107" s="23">
        <v>1.5289999999999999</v>
      </c>
      <c r="F3107" s="24"/>
      <c r="G3107" s="24"/>
      <c r="H3107" s="24"/>
      <c r="I3107" s="40" t="s">
        <v>2035</v>
      </c>
      <c r="J3107" s="4" t="s">
        <v>745</v>
      </c>
      <c r="K3107" s="2">
        <v>0.21953552961349501</v>
      </c>
      <c r="L3107" s="2">
        <v>-9.3700043857098E-2</v>
      </c>
      <c r="M3107" s="2">
        <f t="shared" si="114"/>
        <v>0.33566982477903384</v>
      </c>
      <c r="N3107" s="2">
        <f t="shared" si="115"/>
        <v>-0.14326736705750284</v>
      </c>
      <c r="P3107" s="1">
        <v>69</v>
      </c>
    </row>
    <row r="3108" spans="1:16" x14ac:dyDescent="0.2">
      <c r="A3108" s="4" t="s">
        <v>5668</v>
      </c>
      <c r="B3108" s="4" t="s">
        <v>5668</v>
      </c>
      <c r="C3108" s="4">
        <v>6498</v>
      </c>
      <c r="D3108" s="4" t="s">
        <v>2256</v>
      </c>
      <c r="E3108" s="24"/>
      <c r="F3108" s="24"/>
      <c r="G3108" s="24"/>
      <c r="H3108" s="24"/>
      <c r="I3108" s="40" t="s">
        <v>2035</v>
      </c>
      <c r="J3108" s="4" t="s">
        <v>743</v>
      </c>
      <c r="K3108" s="2">
        <v>0.213675037026405</v>
      </c>
      <c r="L3108" s="2">
        <v>-9.1771438717842005E-2</v>
      </c>
      <c r="M3108" s="2">
        <f t="shared" si="114"/>
        <v>0</v>
      </c>
      <c r="N3108" s="2">
        <f t="shared" si="115"/>
        <v>0</v>
      </c>
      <c r="P3108" s="1">
        <v>69</v>
      </c>
    </row>
    <row r="3109" spans="1:16" x14ac:dyDescent="0.2">
      <c r="A3109" s="4" t="s">
        <v>5668</v>
      </c>
      <c r="B3109" s="4" t="s">
        <v>5668</v>
      </c>
      <c r="C3109" s="4">
        <v>6500</v>
      </c>
      <c r="D3109" s="4" t="s">
        <v>2257</v>
      </c>
      <c r="E3109" s="24"/>
      <c r="F3109" s="24"/>
      <c r="G3109" s="24"/>
      <c r="H3109" s="24"/>
      <c r="I3109" s="40" t="s">
        <v>2035</v>
      </c>
      <c r="J3109" s="4" t="s">
        <v>743</v>
      </c>
      <c r="K3109" s="2">
        <v>0.21388849616050701</v>
      </c>
      <c r="L3109" s="2">
        <v>-9.1854713857174003E-2</v>
      </c>
      <c r="M3109" s="2">
        <f t="shared" si="114"/>
        <v>0</v>
      </c>
      <c r="N3109" s="2">
        <f t="shared" si="115"/>
        <v>0</v>
      </c>
      <c r="P3109" s="1">
        <v>138</v>
      </c>
    </row>
    <row r="3110" spans="1:16" x14ac:dyDescent="0.2">
      <c r="C3110" s="4">
        <v>6503</v>
      </c>
      <c r="D3110" s="4" t="s">
        <v>2258</v>
      </c>
      <c r="E3110" s="24"/>
      <c r="F3110" s="24"/>
      <c r="G3110" s="24"/>
      <c r="H3110" s="24"/>
      <c r="I3110" s="40" t="s">
        <v>2035</v>
      </c>
      <c r="J3110" s="4" t="s">
        <v>743</v>
      </c>
      <c r="K3110" s="2">
        <v>0.21109934151172599</v>
      </c>
      <c r="L3110" s="2">
        <v>-9.0917930006980993E-2</v>
      </c>
      <c r="M3110" s="2">
        <f t="shared" si="114"/>
        <v>0</v>
      </c>
      <c r="N3110" s="2">
        <f t="shared" si="115"/>
        <v>0</v>
      </c>
      <c r="P3110" s="1">
        <v>69</v>
      </c>
    </row>
    <row r="3111" spans="1:16" x14ac:dyDescent="0.2">
      <c r="A3111" s="4" t="s">
        <v>5669</v>
      </c>
      <c r="B3111" s="4" t="s">
        <v>5669</v>
      </c>
      <c r="C3111" s="4">
        <v>6505</v>
      </c>
      <c r="D3111" s="4" t="s">
        <v>2259</v>
      </c>
      <c r="E3111" s="23">
        <v>7</v>
      </c>
      <c r="F3111" s="24"/>
      <c r="G3111" s="24"/>
      <c r="H3111" s="24"/>
      <c r="I3111" s="40" t="s">
        <v>2035</v>
      </c>
      <c r="J3111" s="4" t="s">
        <v>743</v>
      </c>
      <c r="K3111" s="2">
        <v>0.21253424882888799</v>
      </c>
      <c r="L3111" s="2">
        <v>-9.1393418610096006E-2</v>
      </c>
      <c r="M3111" s="2">
        <f t="shared" si="114"/>
        <v>1.487739741802216</v>
      </c>
      <c r="N3111" s="2">
        <f t="shared" si="115"/>
        <v>-0.63975393027067207</v>
      </c>
      <c r="P3111" s="1">
        <v>69</v>
      </c>
    </row>
    <row r="3112" spans="1:16" x14ac:dyDescent="0.2">
      <c r="A3112" s="4" t="s">
        <v>5670</v>
      </c>
      <c r="B3112" s="4" t="s">
        <v>5670</v>
      </c>
      <c r="C3112" s="4">
        <v>6506</v>
      </c>
      <c r="D3112" s="4" t="s">
        <v>2260</v>
      </c>
      <c r="E3112" s="23">
        <v>0.36699999999999999</v>
      </c>
      <c r="F3112" s="24"/>
      <c r="G3112" s="24"/>
      <c r="H3112" s="24"/>
      <c r="I3112" s="40" t="s">
        <v>2035</v>
      </c>
      <c r="J3112" s="4" t="s">
        <v>743</v>
      </c>
      <c r="K3112" s="2">
        <v>0.21253424882888799</v>
      </c>
      <c r="L3112" s="2">
        <v>-9.1393418610096006E-2</v>
      </c>
      <c r="M3112" s="2">
        <f t="shared" si="114"/>
        <v>7.8000069320201898E-2</v>
      </c>
      <c r="N3112" s="2">
        <f t="shared" si="115"/>
        <v>-3.3541384629905233E-2</v>
      </c>
      <c r="P3112" s="1">
        <v>69</v>
      </c>
    </row>
    <row r="3113" spans="1:16" x14ac:dyDescent="0.2">
      <c r="A3113" s="4" t="s">
        <v>5671</v>
      </c>
      <c r="B3113" s="4" t="s">
        <v>5671</v>
      </c>
      <c r="C3113" s="4">
        <v>6507</v>
      </c>
      <c r="D3113" s="4" t="s">
        <v>2261</v>
      </c>
      <c r="E3113" s="23">
        <v>0.47399999999999998</v>
      </c>
      <c r="F3113" s="24"/>
      <c r="G3113" s="24"/>
      <c r="H3113" s="24"/>
      <c r="I3113" s="40" t="s">
        <v>2035</v>
      </c>
      <c r="J3113" s="4" t="s">
        <v>743</v>
      </c>
      <c r="K3113" s="2">
        <v>0.21253424882888799</v>
      </c>
      <c r="L3113" s="2">
        <v>-9.1393418610096006E-2</v>
      </c>
      <c r="M3113" s="2">
        <f t="shared" si="114"/>
        <v>0.1007412339448929</v>
      </c>
      <c r="N3113" s="2">
        <f t="shared" si="115"/>
        <v>-4.3320480421185505E-2</v>
      </c>
      <c r="P3113" s="1">
        <v>69</v>
      </c>
    </row>
    <row r="3114" spans="1:16" x14ac:dyDescent="0.2">
      <c r="A3114" s="4" t="s">
        <v>5672</v>
      </c>
      <c r="B3114" s="4" t="s">
        <v>5672</v>
      </c>
      <c r="C3114" s="4">
        <v>6508</v>
      </c>
      <c r="D3114" s="4" t="s">
        <v>2262</v>
      </c>
      <c r="E3114" s="23">
        <v>0.56699999999999995</v>
      </c>
      <c r="F3114" s="24"/>
      <c r="G3114" s="24"/>
      <c r="H3114" s="24"/>
      <c r="I3114" s="40" t="s">
        <v>2035</v>
      </c>
      <c r="J3114" s="4" t="s">
        <v>743</v>
      </c>
      <c r="K3114" s="2">
        <v>0.21253424882888799</v>
      </c>
      <c r="L3114" s="2">
        <v>-9.1393418610096006E-2</v>
      </c>
      <c r="M3114" s="2">
        <f t="shared" si="114"/>
        <v>0.12050691908597948</v>
      </c>
      <c r="N3114" s="2">
        <f t="shared" si="115"/>
        <v>-5.1820068351924431E-2</v>
      </c>
      <c r="P3114" s="1">
        <v>69</v>
      </c>
    </row>
    <row r="3115" spans="1:16" x14ac:dyDescent="0.2">
      <c r="A3115" s="4" t="s">
        <v>5673</v>
      </c>
      <c r="B3115" s="4" t="s">
        <v>5673</v>
      </c>
      <c r="C3115" s="4">
        <v>6509</v>
      </c>
      <c r="D3115" s="4" t="s">
        <v>2263</v>
      </c>
      <c r="E3115" s="23">
        <v>2.7E-2</v>
      </c>
      <c r="F3115" s="24"/>
      <c r="G3115" s="24"/>
      <c r="H3115" s="24"/>
      <c r="I3115" s="40" t="s">
        <v>2035</v>
      </c>
      <c r="J3115" s="4" t="s">
        <v>745</v>
      </c>
      <c r="K3115" s="2">
        <v>0.21109934151172599</v>
      </c>
      <c r="L3115" s="2">
        <v>-9.0917930006980993E-2</v>
      </c>
      <c r="M3115" s="2">
        <f t="shared" si="114"/>
        <v>5.6996822208166013E-3</v>
      </c>
      <c r="N3115" s="2">
        <f t="shared" si="115"/>
        <v>-2.4547841101884866E-3</v>
      </c>
      <c r="P3115" s="1">
        <v>69</v>
      </c>
    </row>
    <row r="3116" spans="1:16" x14ac:dyDescent="0.2">
      <c r="A3116" s="4" t="s">
        <v>5674</v>
      </c>
      <c r="B3116" s="4" t="s">
        <v>5674</v>
      </c>
      <c r="C3116" s="4">
        <v>6510</v>
      </c>
      <c r="D3116" s="4" t="s">
        <v>2264</v>
      </c>
      <c r="E3116" s="23">
        <v>2.403</v>
      </c>
      <c r="F3116" s="24"/>
      <c r="G3116" s="24"/>
      <c r="H3116" s="24"/>
      <c r="I3116" s="40" t="s">
        <v>2035</v>
      </c>
      <c r="J3116" s="4" t="s">
        <v>7256</v>
      </c>
      <c r="K3116" s="2">
        <v>0.20101606845855699</v>
      </c>
      <c r="L3116" s="2">
        <v>-8.7576650083065005E-2</v>
      </c>
      <c r="M3116" s="2">
        <f t="shared" si="114"/>
        <v>0.48304161250591243</v>
      </c>
      <c r="N3116" s="2">
        <f t="shared" si="115"/>
        <v>-0.21044669014960521</v>
      </c>
      <c r="P3116" s="1">
        <v>69</v>
      </c>
    </row>
    <row r="3117" spans="1:16" x14ac:dyDescent="0.2">
      <c r="A3117" s="4" t="s">
        <v>5675</v>
      </c>
      <c r="B3117" s="4" t="s">
        <v>5675</v>
      </c>
      <c r="C3117" s="4">
        <v>6511</v>
      </c>
      <c r="D3117" s="4" t="s">
        <v>2265</v>
      </c>
      <c r="E3117" s="23">
        <v>0.57199999999999995</v>
      </c>
      <c r="F3117" s="24"/>
      <c r="G3117" s="24"/>
      <c r="H3117" s="24"/>
      <c r="I3117" s="40" t="s">
        <v>2035</v>
      </c>
      <c r="J3117" s="4" t="s">
        <v>7256</v>
      </c>
      <c r="K3117" s="2">
        <v>0.20668849349021901</v>
      </c>
      <c r="L3117" s="2">
        <v>-8.9164406061172E-2</v>
      </c>
      <c r="M3117" s="2">
        <f t="shared" si="114"/>
        <v>0.11822581827640526</v>
      </c>
      <c r="N3117" s="2">
        <f t="shared" si="115"/>
        <v>-5.100204026699038E-2</v>
      </c>
      <c r="P3117" s="1">
        <v>69</v>
      </c>
    </row>
    <row r="3118" spans="1:16" x14ac:dyDescent="0.2">
      <c r="A3118" s="4" t="s">
        <v>5676</v>
      </c>
      <c r="B3118" s="4" t="s">
        <v>5676</v>
      </c>
      <c r="C3118" s="4">
        <v>6513</v>
      </c>
      <c r="D3118" s="4" t="s">
        <v>2266</v>
      </c>
      <c r="E3118" s="23">
        <v>1.3320000000000001</v>
      </c>
      <c r="F3118" s="24"/>
      <c r="G3118" s="24"/>
      <c r="H3118" s="24"/>
      <c r="I3118" s="40" t="s">
        <v>2035</v>
      </c>
      <c r="J3118" s="4" t="s">
        <v>7256</v>
      </c>
      <c r="K3118" s="2">
        <v>0.200581595301628</v>
      </c>
      <c r="L3118" s="2">
        <v>-8.7432682514191007E-2</v>
      </c>
      <c r="M3118" s="2">
        <f t="shared" si="114"/>
        <v>0.26717468494176849</v>
      </c>
      <c r="N3118" s="2">
        <f t="shared" si="115"/>
        <v>-0.11646033310890243</v>
      </c>
      <c r="P3118" s="1">
        <v>69</v>
      </c>
    </row>
    <row r="3119" spans="1:16" x14ac:dyDescent="0.2">
      <c r="A3119" s="4" t="s">
        <v>5676</v>
      </c>
      <c r="B3119" s="4" t="s">
        <v>5676</v>
      </c>
      <c r="C3119" s="4">
        <v>6515</v>
      </c>
      <c r="D3119" s="4" t="s">
        <v>2267</v>
      </c>
      <c r="E3119" s="23"/>
      <c r="F3119" s="24"/>
      <c r="G3119" s="24"/>
      <c r="H3119" s="24"/>
      <c r="I3119" s="40" t="s">
        <v>2035</v>
      </c>
      <c r="J3119" s="4" t="s">
        <v>7256</v>
      </c>
      <c r="K3119" s="2">
        <v>0.20139624178409599</v>
      </c>
      <c r="L3119" s="2">
        <v>-8.7705753743649001E-2</v>
      </c>
      <c r="M3119" s="2">
        <f t="shared" si="114"/>
        <v>0</v>
      </c>
      <c r="N3119" s="2">
        <f t="shared" si="115"/>
        <v>0</v>
      </c>
      <c r="P3119" s="1">
        <v>138</v>
      </c>
    </row>
    <row r="3120" spans="1:16" x14ac:dyDescent="0.2">
      <c r="C3120" s="4">
        <v>6524</v>
      </c>
      <c r="D3120" s="4" t="s">
        <v>2268</v>
      </c>
      <c r="E3120" s="23">
        <v>1.766</v>
      </c>
      <c r="F3120" s="24"/>
      <c r="G3120" s="24"/>
      <c r="H3120" s="24"/>
      <c r="I3120" s="40" t="s">
        <v>2035</v>
      </c>
      <c r="J3120" s="4" t="s">
        <v>3221</v>
      </c>
      <c r="K3120" s="2">
        <v>0.237564831972122</v>
      </c>
      <c r="L3120" s="2">
        <v>-9.9027544260024997E-2</v>
      </c>
      <c r="M3120" s="2">
        <f t="shared" si="114"/>
        <v>0.41953949326276746</v>
      </c>
      <c r="N3120" s="2">
        <f t="shared" si="115"/>
        <v>-0.17488264316320415</v>
      </c>
      <c r="P3120" s="1">
        <v>69</v>
      </c>
    </row>
    <row r="3121" spans="1:16" x14ac:dyDescent="0.2">
      <c r="A3121" s="4" t="s">
        <v>5677</v>
      </c>
      <c r="B3121" s="4" t="s">
        <v>5677</v>
      </c>
      <c r="C3121" s="4">
        <v>6526</v>
      </c>
      <c r="D3121" s="4" t="s">
        <v>2269</v>
      </c>
      <c r="E3121" s="24"/>
      <c r="F3121" s="24"/>
      <c r="G3121" s="24"/>
      <c r="H3121" s="24"/>
      <c r="I3121" s="40" t="s">
        <v>2035</v>
      </c>
      <c r="J3121" s="4" t="s">
        <v>693</v>
      </c>
      <c r="K3121" s="2">
        <v>0.237564831972122</v>
      </c>
      <c r="L3121" s="2">
        <v>-9.9027544260024997E-2</v>
      </c>
      <c r="M3121" s="2">
        <f t="shared" si="114"/>
        <v>0</v>
      </c>
      <c r="N3121" s="2">
        <f t="shared" si="115"/>
        <v>0</v>
      </c>
      <c r="P3121" s="1">
        <v>69</v>
      </c>
    </row>
    <row r="3122" spans="1:16" x14ac:dyDescent="0.2">
      <c r="A3122" s="4" t="s">
        <v>5678</v>
      </c>
      <c r="B3122" s="4" t="s">
        <v>5678</v>
      </c>
      <c r="C3122" s="4">
        <v>6527</v>
      </c>
      <c r="D3122" s="4" t="s">
        <v>2270</v>
      </c>
      <c r="E3122" s="23">
        <v>5.2770000000000001</v>
      </c>
      <c r="F3122" s="24"/>
      <c r="G3122" s="24"/>
      <c r="H3122" s="24"/>
      <c r="I3122" s="40" t="s">
        <v>2035</v>
      </c>
      <c r="J3122" s="4" t="s">
        <v>691</v>
      </c>
      <c r="K3122" s="2">
        <v>0.23526187241077401</v>
      </c>
      <c r="L3122" s="2">
        <v>-9.8875358700751995E-2</v>
      </c>
      <c r="M3122" s="2">
        <f t="shared" si="114"/>
        <v>1.2414769007116544</v>
      </c>
      <c r="N3122" s="2">
        <f t="shared" si="115"/>
        <v>-0.52176526786386834</v>
      </c>
      <c r="P3122" s="1">
        <v>69</v>
      </c>
    </row>
    <row r="3123" spans="1:16" x14ac:dyDescent="0.2">
      <c r="A3123" s="4" t="s">
        <v>5679</v>
      </c>
      <c r="B3123" s="4" t="s">
        <v>5679</v>
      </c>
      <c r="C3123" s="4">
        <v>6528</v>
      </c>
      <c r="D3123" s="4" t="s">
        <v>2271</v>
      </c>
      <c r="E3123" s="23">
        <v>3.718</v>
      </c>
      <c r="F3123" s="24"/>
      <c r="G3123" s="24"/>
      <c r="H3123" s="24"/>
      <c r="I3123" s="40" t="s">
        <v>2035</v>
      </c>
      <c r="J3123" s="4" t="s">
        <v>693</v>
      </c>
      <c r="K3123" s="2">
        <v>0.2380640655756</v>
      </c>
      <c r="L3123" s="2">
        <v>-9.9430337548256004E-2</v>
      </c>
      <c r="M3123" s="2">
        <f t="shared" si="114"/>
        <v>0.88512219581008078</v>
      </c>
      <c r="N3123" s="2">
        <f t="shared" si="115"/>
        <v>-0.36968199500441584</v>
      </c>
      <c r="P3123" s="1">
        <v>69</v>
      </c>
    </row>
    <row r="3124" spans="1:16" x14ac:dyDescent="0.2">
      <c r="A3124" s="4" t="s">
        <v>5680</v>
      </c>
      <c r="B3124" s="4" t="s">
        <v>5680</v>
      </c>
      <c r="C3124" s="4">
        <v>6529</v>
      </c>
      <c r="D3124" s="4" t="s">
        <v>2272</v>
      </c>
      <c r="E3124" s="23">
        <v>3.08</v>
      </c>
      <c r="F3124" s="24"/>
      <c r="G3124" s="24"/>
      <c r="H3124" s="24"/>
      <c r="I3124" s="40" t="s">
        <v>2035</v>
      </c>
      <c r="J3124" s="4" t="s">
        <v>693</v>
      </c>
      <c r="K3124" s="2">
        <v>0.23760481178760501</v>
      </c>
      <c r="L3124" s="2">
        <v>-9.9059790372848996E-2</v>
      </c>
      <c r="M3124" s="2">
        <f t="shared" si="114"/>
        <v>0.73182282030582346</v>
      </c>
      <c r="N3124" s="2">
        <f t="shared" si="115"/>
        <v>-0.3051041543483749</v>
      </c>
      <c r="P3124" s="1">
        <v>69</v>
      </c>
    </row>
    <row r="3125" spans="1:16" x14ac:dyDescent="0.2">
      <c r="A3125" s="4" t="s">
        <v>5681</v>
      </c>
      <c r="B3125" s="4" t="s">
        <v>5681</v>
      </c>
      <c r="C3125" s="4">
        <v>6530</v>
      </c>
      <c r="D3125" s="4" t="s">
        <v>2273</v>
      </c>
      <c r="E3125" s="24"/>
      <c r="F3125" s="24"/>
      <c r="G3125" s="24"/>
      <c r="H3125" s="24"/>
      <c r="I3125" s="40" t="s">
        <v>2035</v>
      </c>
      <c r="J3125" s="4" t="s">
        <v>693</v>
      </c>
      <c r="K3125" s="2">
        <v>0.236688077449799</v>
      </c>
      <c r="L3125" s="2">
        <v>-9.8320148885249994E-2</v>
      </c>
      <c r="M3125" s="2">
        <f t="shared" si="114"/>
        <v>0</v>
      </c>
      <c r="N3125" s="2">
        <f t="shared" si="115"/>
        <v>0</v>
      </c>
      <c r="P3125" s="1">
        <v>69</v>
      </c>
    </row>
    <row r="3126" spans="1:16" x14ac:dyDescent="0.2">
      <c r="A3126" s="4" t="s">
        <v>5681</v>
      </c>
      <c r="B3126" s="4" t="s">
        <v>5681</v>
      </c>
      <c r="C3126" s="4">
        <v>6531</v>
      </c>
      <c r="D3126" s="4" t="s">
        <v>2274</v>
      </c>
      <c r="E3126" s="23">
        <v>8.9999999999999993E-3</v>
      </c>
      <c r="F3126" s="24"/>
      <c r="G3126" s="24"/>
      <c r="H3126" s="24"/>
      <c r="I3126" s="40" t="s">
        <v>2035</v>
      </c>
      <c r="J3126" s="4" t="s">
        <v>693</v>
      </c>
      <c r="K3126" s="2">
        <v>0.23695065081119501</v>
      </c>
      <c r="L3126" s="2">
        <v>-9.8532006144523995E-2</v>
      </c>
      <c r="M3126" s="2">
        <f t="shared" si="114"/>
        <v>2.1325558573007551E-3</v>
      </c>
      <c r="N3126" s="2">
        <f t="shared" si="115"/>
        <v>-8.8678805530071584E-4</v>
      </c>
      <c r="P3126" s="1">
        <v>69</v>
      </c>
    </row>
    <row r="3127" spans="1:16" x14ac:dyDescent="0.2">
      <c r="A3127" s="4" t="s">
        <v>5682</v>
      </c>
      <c r="B3127" s="4" t="s">
        <v>5682</v>
      </c>
      <c r="C3127" s="4">
        <v>6532</v>
      </c>
      <c r="D3127" s="4" t="s">
        <v>2275</v>
      </c>
      <c r="E3127" s="23">
        <v>0.89400000000000002</v>
      </c>
      <c r="F3127" s="24"/>
      <c r="G3127" s="24"/>
      <c r="H3127" s="24"/>
      <c r="I3127" s="40" t="s">
        <v>2035</v>
      </c>
      <c r="J3127" s="4" t="s">
        <v>693</v>
      </c>
      <c r="K3127" s="2">
        <v>0.236729606986046</v>
      </c>
      <c r="L3127" s="2">
        <v>-9.8353661596774999E-2</v>
      </c>
      <c r="M3127" s="2">
        <f t="shared" si="114"/>
        <v>0.21163626864552512</v>
      </c>
      <c r="N3127" s="2">
        <f t="shared" si="115"/>
        <v>-8.7928173467516857E-2</v>
      </c>
      <c r="P3127" s="1">
        <v>69</v>
      </c>
    </row>
    <row r="3128" spans="1:16" x14ac:dyDescent="0.2">
      <c r="A3128" s="4" t="s">
        <v>5683</v>
      </c>
      <c r="B3128" s="4" t="s">
        <v>5683</v>
      </c>
      <c r="C3128" s="4">
        <v>6533</v>
      </c>
      <c r="D3128" s="4" t="s">
        <v>2276</v>
      </c>
      <c r="E3128" s="23">
        <v>7.2859999999999996</v>
      </c>
      <c r="F3128" s="24"/>
      <c r="G3128" s="24"/>
      <c r="H3128" s="24"/>
      <c r="I3128" s="40" t="s">
        <v>2035</v>
      </c>
      <c r="J3128" s="4" t="s">
        <v>3229</v>
      </c>
      <c r="K3128" s="2">
        <v>0.23602685332298301</v>
      </c>
      <c r="L3128" s="2">
        <v>-9.7786657512187999E-2</v>
      </c>
      <c r="M3128" s="2">
        <f t="shared" si="114"/>
        <v>1.7196916533112541</v>
      </c>
      <c r="N3128" s="2">
        <f t="shared" si="115"/>
        <v>-0.71247358663380167</v>
      </c>
      <c r="P3128" s="1">
        <v>69</v>
      </c>
    </row>
    <row r="3129" spans="1:16" x14ac:dyDescent="0.2">
      <c r="A3129" s="4" t="s">
        <v>5683</v>
      </c>
      <c r="B3129" s="4" t="s">
        <v>5683</v>
      </c>
      <c r="C3129" s="4">
        <v>6535</v>
      </c>
      <c r="D3129" s="4" t="s">
        <v>2277</v>
      </c>
      <c r="E3129" s="24"/>
      <c r="F3129" s="24"/>
      <c r="G3129" s="24"/>
      <c r="H3129" s="24"/>
      <c r="I3129" s="40" t="s">
        <v>2035</v>
      </c>
      <c r="J3129" s="4" t="s">
        <v>3229</v>
      </c>
      <c r="K3129" s="2">
        <v>0.23576791584491699</v>
      </c>
      <c r="L3129" s="2">
        <v>-9.7732558846473999E-2</v>
      </c>
      <c r="M3129" s="2">
        <f t="shared" si="114"/>
        <v>0</v>
      </c>
      <c r="N3129" s="2">
        <f t="shared" si="115"/>
        <v>0</v>
      </c>
      <c r="P3129" s="1">
        <v>138</v>
      </c>
    </row>
    <row r="3130" spans="1:16" x14ac:dyDescent="0.2">
      <c r="A3130" s="4" t="s">
        <v>5683</v>
      </c>
      <c r="B3130" s="4" t="s">
        <v>5683</v>
      </c>
      <c r="C3130" s="4">
        <v>6536</v>
      </c>
      <c r="D3130" s="4" t="s">
        <v>2278</v>
      </c>
      <c r="E3130" s="24"/>
      <c r="F3130" s="24"/>
      <c r="G3130" s="24"/>
      <c r="H3130" s="24"/>
      <c r="I3130" s="40" t="s">
        <v>2035</v>
      </c>
      <c r="J3130" s="4" t="s">
        <v>3229</v>
      </c>
      <c r="K3130" s="2">
        <v>0.23576675355434401</v>
      </c>
      <c r="L3130" s="2">
        <v>-9.7726784646510995E-2</v>
      </c>
      <c r="M3130" s="2">
        <f t="shared" si="114"/>
        <v>0</v>
      </c>
      <c r="N3130" s="2">
        <f t="shared" si="115"/>
        <v>0</v>
      </c>
      <c r="P3130" s="1">
        <v>138</v>
      </c>
    </row>
    <row r="3131" spans="1:16" x14ac:dyDescent="0.2">
      <c r="A3131" s="4" t="s">
        <v>5684</v>
      </c>
      <c r="B3131" s="4" t="s">
        <v>5684</v>
      </c>
      <c r="C3131" s="4">
        <v>6538</v>
      </c>
      <c r="D3131" s="4" t="s">
        <v>2279</v>
      </c>
      <c r="E3131" s="23">
        <v>3.9969999999999999</v>
      </c>
      <c r="F3131" s="24"/>
      <c r="G3131" s="24"/>
      <c r="H3131" s="24"/>
      <c r="I3131" s="40" t="s">
        <v>2035</v>
      </c>
      <c r="J3131" s="4" t="s">
        <v>3229</v>
      </c>
      <c r="K3131" s="2">
        <v>0.23993392288684801</v>
      </c>
      <c r="L3131" s="2">
        <v>-9.8746292293071997E-2</v>
      </c>
      <c r="M3131" s="2">
        <f t="shared" si="114"/>
        <v>0.95901588977873142</v>
      </c>
      <c r="N3131" s="2">
        <f t="shared" si="115"/>
        <v>-0.39468893029540875</v>
      </c>
      <c r="P3131" s="1">
        <v>69</v>
      </c>
    </row>
    <row r="3132" spans="1:16" x14ac:dyDescent="0.2">
      <c r="A3132" s="4" t="s">
        <v>5685</v>
      </c>
      <c r="B3132" s="4" t="s">
        <v>5685</v>
      </c>
      <c r="C3132" s="4">
        <v>6539</v>
      </c>
      <c r="D3132" s="4" t="s">
        <v>2280</v>
      </c>
      <c r="E3132" s="23"/>
      <c r="F3132" s="24"/>
      <c r="G3132" s="24"/>
      <c r="H3132" s="24"/>
      <c r="I3132" s="40" t="s">
        <v>2035</v>
      </c>
      <c r="J3132" s="4" t="s">
        <v>3229</v>
      </c>
      <c r="K3132" s="2">
        <v>0.238605141639709</v>
      </c>
      <c r="L3132" s="2">
        <v>-9.8419927060603998E-2</v>
      </c>
      <c r="M3132" s="2">
        <f t="shared" si="114"/>
        <v>0</v>
      </c>
      <c r="N3132" s="2">
        <f t="shared" si="115"/>
        <v>0</v>
      </c>
      <c r="P3132" s="1">
        <v>69</v>
      </c>
    </row>
    <row r="3133" spans="1:16" x14ac:dyDescent="0.2">
      <c r="A3133" s="4" t="s">
        <v>5685</v>
      </c>
      <c r="B3133" s="4" t="s">
        <v>5685</v>
      </c>
      <c r="C3133" s="4">
        <v>6540</v>
      </c>
      <c r="D3133" s="4" t="s">
        <v>2281</v>
      </c>
      <c r="E3133" s="24"/>
      <c r="F3133" s="24"/>
      <c r="G3133" s="24"/>
      <c r="H3133" s="24"/>
      <c r="I3133" s="40" t="s">
        <v>2035</v>
      </c>
      <c r="J3133" s="4" t="s">
        <v>3229</v>
      </c>
      <c r="K3133" s="2">
        <v>0.238605141639709</v>
      </c>
      <c r="L3133" s="2">
        <v>-9.8419927060603998E-2</v>
      </c>
      <c r="M3133" s="2">
        <f t="shared" si="114"/>
        <v>0</v>
      </c>
      <c r="N3133" s="2">
        <f t="shared" si="115"/>
        <v>0</v>
      </c>
      <c r="P3133" s="1">
        <v>69</v>
      </c>
    </row>
    <row r="3134" spans="1:16" x14ac:dyDescent="0.2">
      <c r="A3134" s="4" t="s">
        <v>5686</v>
      </c>
      <c r="B3134" s="4" t="s">
        <v>5686</v>
      </c>
      <c r="C3134" s="4">
        <v>6541</v>
      </c>
      <c r="D3134" s="4" t="s">
        <v>2282</v>
      </c>
      <c r="E3134" s="24"/>
      <c r="F3134" s="24"/>
      <c r="G3134" s="24"/>
      <c r="H3134" s="24"/>
      <c r="I3134" s="40" t="s">
        <v>2035</v>
      </c>
      <c r="J3134" s="4" t="s">
        <v>3229</v>
      </c>
      <c r="K3134" s="2">
        <v>0.24144224822521199</v>
      </c>
      <c r="L3134" s="2">
        <v>-9.9116764962673007E-2</v>
      </c>
      <c r="M3134" s="2">
        <f t="shared" si="114"/>
        <v>0</v>
      </c>
      <c r="N3134" s="2">
        <f t="shared" si="115"/>
        <v>0</v>
      </c>
      <c r="P3134" s="1">
        <v>69</v>
      </c>
    </row>
    <row r="3135" spans="1:16" x14ac:dyDescent="0.2">
      <c r="A3135" s="4" t="s">
        <v>5687</v>
      </c>
      <c r="B3135" s="4" t="s">
        <v>5687</v>
      </c>
      <c r="C3135" s="4">
        <v>6542</v>
      </c>
      <c r="D3135" s="4" t="s">
        <v>2283</v>
      </c>
      <c r="E3135" s="24"/>
      <c r="F3135" s="24"/>
      <c r="G3135" s="24"/>
      <c r="H3135" s="24"/>
      <c r="I3135" s="40" t="s">
        <v>2035</v>
      </c>
      <c r="J3135" s="4" t="s">
        <v>3229</v>
      </c>
      <c r="K3135" s="2">
        <v>0.23993392288684801</v>
      </c>
      <c r="L3135" s="2">
        <v>-9.8746292293071997E-2</v>
      </c>
      <c r="M3135" s="2">
        <f t="shared" si="114"/>
        <v>0</v>
      </c>
      <c r="N3135" s="2">
        <f t="shared" si="115"/>
        <v>0</v>
      </c>
      <c r="P3135" s="1">
        <v>69</v>
      </c>
    </row>
    <row r="3136" spans="1:16" x14ac:dyDescent="0.2">
      <c r="A3136" s="4" t="s">
        <v>5688</v>
      </c>
      <c r="B3136" s="4" t="s">
        <v>5688</v>
      </c>
      <c r="C3136" s="4">
        <v>6543</v>
      </c>
      <c r="D3136" s="4" t="s">
        <v>2284</v>
      </c>
      <c r="E3136" s="24"/>
      <c r="F3136" s="24"/>
      <c r="G3136" s="24"/>
      <c r="H3136" s="24"/>
      <c r="I3136" s="40" t="s">
        <v>2035</v>
      </c>
      <c r="J3136" s="4" t="s">
        <v>3229</v>
      </c>
      <c r="K3136" s="2">
        <v>0.23846484720706901</v>
      </c>
      <c r="L3136" s="2">
        <v>-9.8385468125343004E-2</v>
      </c>
      <c r="M3136" s="2">
        <f t="shared" si="114"/>
        <v>0</v>
      </c>
      <c r="N3136" s="2">
        <f t="shared" si="115"/>
        <v>0</v>
      </c>
      <c r="P3136" s="1">
        <v>69</v>
      </c>
    </row>
    <row r="3137" spans="1:16" x14ac:dyDescent="0.2">
      <c r="A3137" s="4" t="s">
        <v>5600</v>
      </c>
      <c r="B3137" s="4" t="s">
        <v>5600</v>
      </c>
      <c r="C3137" s="4">
        <v>6544</v>
      </c>
      <c r="D3137" s="4" t="s">
        <v>2285</v>
      </c>
      <c r="E3137" s="24"/>
      <c r="F3137" s="24"/>
      <c r="G3137" s="24"/>
      <c r="H3137" s="24"/>
      <c r="I3137" s="40" t="s">
        <v>2035</v>
      </c>
      <c r="J3137" s="4" t="s">
        <v>3229</v>
      </c>
      <c r="K3137" s="2">
        <v>0.238605141639709</v>
      </c>
      <c r="L3137" s="2">
        <v>-9.8419927060603998E-2</v>
      </c>
      <c r="M3137" s="2">
        <f t="shared" si="114"/>
        <v>0</v>
      </c>
      <c r="N3137" s="2">
        <f t="shared" si="115"/>
        <v>0</v>
      </c>
      <c r="P3137" s="1">
        <v>69</v>
      </c>
    </row>
    <row r="3138" spans="1:16" x14ac:dyDescent="0.2">
      <c r="A3138" s="4" t="s">
        <v>5689</v>
      </c>
      <c r="B3138" s="4" t="s">
        <v>5689</v>
      </c>
      <c r="C3138" s="4">
        <v>6545</v>
      </c>
      <c r="D3138" s="4" t="s">
        <v>2286</v>
      </c>
      <c r="E3138" s="23">
        <v>1.728</v>
      </c>
      <c r="F3138" s="24"/>
      <c r="G3138" s="24"/>
      <c r="H3138" s="24"/>
      <c r="I3138" s="40" t="s">
        <v>2035</v>
      </c>
      <c r="J3138" s="4" t="s">
        <v>122</v>
      </c>
      <c r="K3138" s="2">
        <v>0.238605141639709</v>
      </c>
      <c r="L3138" s="2">
        <v>-9.8419927060603998E-2</v>
      </c>
      <c r="M3138" s="2">
        <f t="shared" si="114"/>
        <v>0.41230968475341717</v>
      </c>
      <c r="N3138" s="2">
        <f t="shared" si="115"/>
        <v>-0.17006963396072372</v>
      </c>
      <c r="P3138" s="1">
        <v>69</v>
      </c>
    </row>
    <row r="3139" spans="1:16" x14ac:dyDescent="0.2">
      <c r="A3139" s="4" t="s">
        <v>5690</v>
      </c>
      <c r="B3139" s="4" t="s">
        <v>5690</v>
      </c>
      <c r="C3139" s="4">
        <v>6546</v>
      </c>
      <c r="D3139" s="4" t="s">
        <v>2287</v>
      </c>
      <c r="E3139" s="24"/>
      <c r="F3139" s="24"/>
      <c r="G3139" s="24"/>
      <c r="H3139" s="24"/>
      <c r="I3139" s="40" t="s">
        <v>2035</v>
      </c>
      <c r="J3139" s="4" t="s">
        <v>3229</v>
      </c>
      <c r="K3139" s="2">
        <v>0.23337398469448101</v>
      </c>
      <c r="L3139" s="2">
        <v>-9.6980065107345997E-2</v>
      </c>
      <c r="M3139" s="2">
        <f t="shared" si="114"/>
        <v>0</v>
      </c>
      <c r="N3139" s="2">
        <f t="shared" si="115"/>
        <v>0</v>
      </c>
      <c r="P3139" s="1">
        <v>69</v>
      </c>
    </row>
    <row r="3140" spans="1:16" x14ac:dyDescent="0.2">
      <c r="A3140" s="4" t="s">
        <v>5691</v>
      </c>
      <c r="B3140" s="4" t="s">
        <v>5691</v>
      </c>
      <c r="C3140" s="4">
        <v>6547</v>
      </c>
      <c r="D3140" s="4" t="s">
        <v>2288</v>
      </c>
      <c r="E3140" s="23">
        <v>1.6870000000000001</v>
      </c>
      <c r="F3140" s="24"/>
      <c r="G3140" s="24"/>
      <c r="H3140" s="24"/>
      <c r="I3140" s="40" t="s">
        <v>2035</v>
      </c>
      <c r="J3140" s="4" t="s">
        <v>122</v>
      </c>
      <c r="K3140" s="2">
        <v>0.232378110289574</v>
      </c>
      <c r="L3140" s="2">
        <v>-9.6677280962466999E-2</v>
      </c>
      <c r="M3140" s="2">
        <f t="shared" ref="M3140:M3203" si="116">(H3140+F3140+E3140)*K3140</f>
        <v>0.39202187205851136</v>
      </c>
      <c r="N3140" s="2">
        <f t="shared" ref="N3140:N3203" si="117">(H3140+F3140+E3140)*L3140</f>
        <v>-0.16309457298368182</v>
      </c>
      <c r="P3140" s="1">
        <v>69</v>
      </c>
    </row>
    <row r="3141" spans="1:16" x14ac:dyDescent="0.2">
      <c r="A3141" s="4" t="s">
        <v>5692</v>
      </c>
      <c r="B3141" s="4" t="s">
        <v>5692</v>
      </c>
      <c r="C3141" s="4">
        <v>6548</v>
      </c>
      <c r="D3141" s="4" t="s">
        <v>2289</v>
      </c>
      <c r="E3141" s="24"/>
      <c r="F3141" s="24"/>
      <c r="G3141" s="24"/>
      <c r="H3141" s="24"/>
      <c r="I3141" s="40" t="s">
        <v>2035</v>
      </c>
      <c r="J3141" s="4" t="s">
        <v>122</v>
      </c>
      <c r="K3141" s="2">
        <v>0.230619311332703</v>
      </c>
      <c r="L3141" s="2">
        <v>-9.6142530441283999E-2</v>
      </c>
      <c r="M3141" s="2">
        <f t="shared" si="116"/>
        <v>0</v>
      </c>
      <c r="N3141" s="2">
        <f t="shared" si="117"/>
        <v>0</v>
      </c>
      <c r="P3141" s="1">
        <v>69</v>
      </c>
    </row>
    <row r="3142" spans="1:16" x14ac:dyDescent="0.2">
      <c r="A3142" s="4" t="s">
        <v>5693</v>
      </c>
      <c r="B3142" s="4" t="s">
        <v>5693</v>
      </c>
      <c r="C3142" s="4">
        <v>6549</v>
      </c>
      <c r="D3142" s="4" t="s">
        <v>2290</v>
      </c>
      <c r="E3142" s="23">
        <v>13.504000000000001</v>
      </c>
      <c r="F3142" s="24"/>
      <c r="G3142" s="24"/>
      <c r="H3142" s="24"/>
      <c r="I3142" s="40" t="s">
        <v>2035</v>
      </c>
      <c r="J3142" s="4" t="s">
        <v>122</v>
      </c>
      <c r="K3142" s="2">
        <v>0.22731825709343001</v>
      </c>
      <c r="L3142" s="2">
        <v>-9.5138862729073001E-2</v>
      </c>
      <c r="M3142" s="2">
        <f t="shared" si="116"/>
        <v>3.0697057437896791</v>
      </c>
      <c r="N3142" s="2">
        <f t="shared" si="117"/>
        <v>-1.2847552022934019</v>
      </c>
      <c r="P3142" s="1">
        <v>69</v>
      </c>
    </row>
    <row r="3143" spans="1:16" x14ac:dyDescent="0.2">
      <c r="A3143" s="4" t="s">
        <v>5694</v>
      </c>
      <c r="B3143" s="4" t="s">
        <v>5694</v>
      </c>
      <c r="C3143" s="4">
        <v>6550</v>
      </c>
      <c r="D3143" s="4" t="s">
        <v>2291</v>
      </c>
      <c r="E3143" s="23">
        <v>0.65100000000000002</v>
      </c>
      <c r="F3143" s="24"/>
      <c r="G3143" s="24"/>
      <c r="H3143" s="24"/>
      <c r="I3143" s="40" t="s">
        <v>2035</v>
      </c>
      <c r="J3143" s="4" t="s">
        <v>122</v>
      </c>
      <c r="K3143" s="2">
        <v>0.21881684660911599</v>
      </c>
      <c r="L3143" s="2">
        <v>-9.2603638768195995E-2</v>
      </c>
      <c r="M3143" s="2">
        <f t="shared" si="116"/>
        <v>0.14244976714253452</v>
      </c>
      <c r="N3143" s="2">
        <f t="shared" si="117"/>
        <v>-6.0284968838095594E-2</v>
      </c>
      <c r="P3143" s="1">
        <v>69</v>
      </c>
    </row>
    <row r="3144" spans="1:16" x14ac:dyDescent="0.2">
      <c r="A3144" s="4" t="s">
        <v>5695</v>
      </c>
      <c r="B3144" s="4" t="s">
        <v>5695</v>
      </c>
      <c r="C3144" s="4">
        <v>6551</v>
      </c>
      <c r="D3144" s="4" t="s">
        <v>2292</v>
      </c>
      <c r="E3144" s="23">
        <v>0.65100000000000002</v>
      </c>
      <c r="F3144" s="24"/>
      <c r="G3144" s="24"/>
      <c r="H3144" s="24"/>
      <c r="I3144" s="40" t="s">
        <v>2035</v>
      </c>
      <c r="J3144" s="4" t="s">
        <v>122</v>
      </c>
      <c r="K3144" s="2">
        <v>0.22042241692542999</v>
      </c>
      <c r="L3144" s="2">
        <v>-9.2972107231617002E-2</v>
      </c>
      <c r="M3144" s="2">
        <f t="shared" si="116"/>
        <v>0.14349499341845492</v>
      </c>
      <c r="N3144" s="2">
        <f t="shared" si="117"/>
        <v>-6.052484180778267E-2</v>
      </c>
      <c r="P3144" s="1">
        <v>69</v>
      </c>
    </row>
    <row r="3145" spans="1:16" x14ac:dyDescent="0.2">
      <c r="A3145" s="4" t="s">
        <v>5696</v>
      </c>
      <c r="B3145" s="4" t="s">
        <v>5696</v>
      </c>
      <c r="C3145" s="4">
        <v>6552</v>
      </c>
      <c r="D3145" s="4" t="s">
        <v>2293</v>
      </c>
      <c r="E3145" s="23">
        <v>0.57599999999999996</v>
      </c>
      <c r="F3145" s="24"/>
      <c r="G3145" s="24"/>
      <c r="H3145" s="24"/>
      <c r="I3145" s="40" t="s">
        <v>2035</v>
      </c>
      <c r="J3145" s="4" t="s">
        <v>122</v>
      </c>
      <c r="K3145" s="2">
        <v>0.21742209792137099</v>
      </c>
      <c r="L3145" s="2">
        <v>-9.2208124697208002E-2</v>
      </c>
      <c r="M3145" s="2">
        <f t="shared" si="116"/>
        <v>0.12523512840270967</v>
      </c>
      <c r="N3145" s="2">
        <f t="shared" si="117"/>
        <v>-5.3111879825591804E-2</v>
      </c>
      <c r="P3145" s="1">
        <v>69</v>
      </c>
    </row>
    <row r="3146" spans="1:16" x14ac:dyDescent="0.2">
      <c r="A3146" s="4" t="s">
        <v>5690</v>
      </c>
      <c r="B3146" s="4" t="s">
        <v>5690</v>
      </c>
      <c r="C3146" s="4">
        <v>6553</v>
      </c>
      <c r="D3146" s="4" t="s">
        <v>2294</v>
      </c>
      <c r="E3146" s="24"/>
      <c r="F3146" s="24"/>
      <c r="G3146" s="24"/>
      <c r="H3146" s="24"/>
      <c r="I3146" s="40" t="s">
        <v>2035</v>
      </c>
      <c r="J3146" s="4" t="s">
        <v>3229</v>
      </c>
      <c r="K3146" s="2">
        <v>0.23337398469448101</v>
      </c>
      <c r="L3146" s="2">
        <v>-9.6980065107345997E-2</v>
      </c>
      <c r="M3146" s="2">
        <f t="shared" si="116"/>
        <v>0</v>
      </c>
      <c r="N3146" s="2">
        <f t="shared" si="117"/>
        <v>0</v>
      </c>
      <c r="P3146" s="1">
        <v>69</v>
      </c>
    </row>
    <row r="3147" spans="1:16" x14ac:dyDescent="0.2">
      <c r="A3147" s="4" t="s">
        <v>5688</v>
      </c>
      <c r="B3147" s="4" t="s">
        <v>5688</v>
      </c>
      <c r="C3147" s="4">
        <v>6554</v>
      </c>
      <c r="D3147" s="4" t="s">
        <v>2295</v>
      </c>
      <c r="E3147" s="23">
        <v>5.3999999999999999E-2</v>
      </c>
      <c r="F3147" s="24"/>
      <c r="G3147" s="24"/>
      <c r="H3147" s="24"/>
      <c r="I3147" s="40" t="s">
        <v>2035</v>
      </c>
      <c r="J3147" s="4" t="s">
        <v>3229</v>
      </c>
      <c r="K3147" s="2">
        <v>0.23846484720706901</v>
      </c>
      <c r="L3147" s="2">
        <v>-9.8385468125343004E-2</v>
      </c>
      <c r="M3147" s="2">
        <f t="shared" si="116"/>
        <v>1.2877101749181726E-2</v>
      </c>
      <c r="N3147" s="2">
        <f t="shared" si="117"/>
        <v>-5.3128152787685224E-3</v>
      </c>
      <c r="P3147" s="1">
        <v>69</v>
      </c>
    </row>
    <row r="3148" spans="1:16" x14ac:dyDescent="0.2">
      <c r="A3148" s="4" t="s">
        <v>5697</v>
      </c>
      <c r="B3148" s="4" t="s">
        <v>5697</v>
      </c>
      <c r="C3148" s="4">
        <v>6555</v>
      </c>
      <c r="D3148" s="4" t="s">
        <v>2296</v>
      </c>
      <c r="E3148" s="23">
        <v>1.7999999999999999E-2</v>
      </c>
      <c r="F3148" s="24"/>
      <c r="G3148" s="24"/>
      <c r="H3148" s="24"/>
      <c r="I3148" s="40" t="s">
        <v>2035</v>
      </c>
      <c r="J3148" s="4" t="s">
        <v>3229</v>
      </c>
      <c r="K3148" s="2">
        <v>0.23993392288684801</v>
      </c>
      <c r="L3148" s="2">
        <v>-9.8746292293071997E-2</v>
      </c>
      <c r="M3148" s="2">
        <f t="shared" si="116"/>
        <v>4.3188106119632641E-3</v>
      </c>
      <c r="N3148" s="2">
        <f t="shared" si="117"/>
        <v>-1.7774332612752958E-3</v>
      </c>
      <c r="P3148" s="1">
        <v>69</v>
      </c>
    </row>
    <row r="3149" spans="1:16" x14ac:dyDescent="0.2">
      <c r="A3149" s="4" t="s">
        <v>5698</v>
      </c>
      <c r="B3149" s="4" t="s">
        <v>5698</v>
      </c>
      <c r="C3149" s="4">
        <v>6556</v>
      </c>
      <c r="D3149" s="4" t="s">
        <v>2297</v>
      </c>
      <c r="E3149" s="24"/>
      <c r="F3149" s="24"/>
      <c r="G3149" s="24"/>
      <c r="H3149" s="24"/>
      <c r="I3149" s="40" t="s">
        <v>2035</v>
      </c>
      <c r="J3149" s="4" t="s">
        <v>3231</v>
      </c>
      <c r="K3149" s="2">
        <v>0.25038999319076499</v>
      </c>
      <c r="L3149" s="2">
        <v>-0.101051911711693</v>
      </c>
      <c r="M3149" s="2">
        <f t="shared" si="116"/>
        <v>0</v>
      </c>
      <c r="N3149" s="2">
        <f t="shared" si="117"/>
        <v>0</v>
      </c>
      <c r="P3149" s="1">
        <v>69</v>
      </c>
    </row>
    <row r="3150" spans="1:16" x14ac:dyDescent="0.2">
      <c r="A3150" s="4" t="s">
        <v>5699</v>
      </c>
      <c r="B3150" s="4" t="s">
        <v>5699</v>
      </c>
      <c r="C3150" s="4">
        <v>6560</v>
      </c>
      <c r="D3150" s="4" t="s">
        <v>2298</v>
      </c>
      <c r="E3150" s="23">
        <v>8.56</v>
      </c>
      <c r="F3150" s="24"/>
      <c r="G3150" s="24"/>
      <c r="H3150" s="24"/>
      <c r="I3150" s="40" t="s">
        <v>2035</v>
      </c>
      <c r="J3150" s="4" t="s">
        <v>122</v>
      </c>
      <c r="K3150" s="2">
        <v>0.220003187656403</v>
      </c>
      <c r="L3150" s="2">
        <v>-9.2914760112761993E-2</v>
      </c>
      <c r="M3150" s="2">
        <f t="shared" si="116"/>
        <v>1.8832272863388098</v>
      </c>
      <c r="N3150" s="2">
        <f t="shared" si="117"/>
        <v>-0.79535034656524273</v>
      </c>
      <c r="P3150" s="1">
        <v>69</v>
      </c>
    </row>
    <row r="3151" spans="1:16" x14ac:dyDescent="0.2">
      <c r="A3151" s="4" t="s">
        <v>5694</v>
      </c>
      <c r="B3151" s="4" t="s">
        <v>5694</v>
      </c>
      <c r="C3151" s="4">
        <v>6562</v>
      </c>
      <c r="D3151" s="4" t="s">
        <v>2299</v>
      </c>
      <c r="E3151" s="24"/>
      <c r="F3151" s="24"/>
      <c r="G3151" s="24"/>
      <c r="H3151" s="24"/>
      <c r="I3151" s="40" t="s">
        <v>2035</v>
      </c>
      <c r="J3151" s="4" t="s">
        <v>122</v>
      </c>
      <c r="K3151" s="2">
        <v>0.21864436566829701</v>
      </c>
      <c r="L3151" s="2">
        <v>-9.2686176300048995E-2</v>
      </c>
      <c r="M3151" s="2">
        <f t="shared" si="116"/>
        <v>0</v>
      </c>
      <c r="N3151" s="2">
        <f t="shared" si="117"/>
        <v>0</v>
      </c>
      <c r="P3151" s="1">
        <v>138</v>
      </c>
    </row>
    <row r="3152" spans="1:16" x14ac:dyDescent="0.2">
      <c r="A3152" s="4" t="s">
        <v>5700</v>
      </c>
      <c r="B3152" s="4" t="s">
        <v>5700</v>
      </c>
      <c r="C3152" s="4">
        <v>6565</v>
      </c>
      <c r="D3152" s="4" t="s">
        <v>2300</v>
      </c>
      <c r="E3152" s="23">
        <v>1.776</v>
      </c>
      <c r="F3152" s="24"/>
      <c r="G3152" s="24"/>
      <c r="H3152" s="24"/>
      <c r="I3152" s="40" t="s">
        <v>2035</v>
      </c>
      <c r="J3152" s="4" t="s">
        <v>122</v>
      </c>
      <c r="K3152" s="2">
        <v>0.22336062788963301</v>
      </c>
      <c r="L3152" s="2">
        <v>-9.3374043703079002E-2</v>
      </c>
      <c r="M3152" s="2">
        <f t="shared" si="116"/>
        <v>0.39668847513198824</v>
      </c>
      <c r="N3152" s="2">
        <f t="shared" si="117"/>
        <v>-0.16583230161666832</v>
      </c>
      <c r="P3152" s="1">
        <v>69</v>
      </c>
    </row>
    <row r="3153" spans="1:16" x14ac:dyDescent="0.2">
      <c r="A3153" s="4" t="s">
        <v>5701</v>
      </c>
      <c r="B3153" s="4" t="s">
        <v>5701</v>
      </c>
      <c r="C3153" s="4">
        <v>6566</v>
      </c>
      <c r="D3153" s="4" t="s">
        <v>2301</v>
      </c>
      <c r="E3153" s="24"/>
      <c r="F3153" s="24"/>
      <c r="G3153" s="24"/>
      <c r="H3153" s="24"/>
      <c r="I3153" s="40" t="s">
        <v>2035</v>
      </c>
      <c r="J3153" s="4" t="s">
        <v>746</v>
      </c>
      <c r="K3153" s="2">
        <v>0.15626019239425701</v>
      </c>
      <c r="L3153" s="2">
        <v>-7.3148384690285007E-2</v>
      </c>
      <c r="M3153" s="2">
        <f t="shared" si="116"/>
        <v>0</v>
      </c>
      <c r="N3153" s="2">
        <f t="shared" si="117"/>
        <v>0</v>
      </c>
      <c r="P3153" s="1">
        <v>69</v>
      </c>
    </row>
    <row r="3154" spans="1:16" x14ac:dyDescent="0.2">
      <c r="A3154" s="4" t="s">
        <v>5702</v>
      </c>
      <c r="B3154" s="4" t="s">
        <v>5702</v>
      </c>
      <c r="C3154" s="4">
        <v>6569</v>
      </c>
      <c r="D3154" s="4" t="s">
        <v>2302</v>
      </c>
      <c r="E3154" s="23">
        <v>0.64100000000000001</v>
      </c>
      <c r="F3154" s="24"/>
      <c r="G3154" s="24"/>
      <c r="H3154" s="24"/>
      <c r="I3154" s="40" t="s">
        <v>2035</v>
      </c>
      <c r="J3154" s="4" t="s">
        <v>3231</v>
      </c>
      <c r="K3154" s="2">
        <v>0.25309133529663103</v>
      </c>
      <c r="L3154" s="2">
        <v>-0.10183699429035201</v>
      </c>
      <c r="M3154" s="2">
        <f t="shared" si="116"/>
        <v>0.1622315459251405</v>
      </c>
      <c r="N3154" s="2">
        <f t="shared" si="117"/>
        <v>-6.5277513340115639E-2</v>
      </c>
      <c r="P3154" s="1">
        <v>69</v>
      </c>
    </row>
    <row r="3155" spans="1:16" x14ac:dyDescent="0.2">
      <c r="A3155" s="4" t="s">
        <v>5703</v>
      </c>
      <c r="B3155" s="4" t="s">
        <v>5703</v>
      </c>
      <c r="C3155" s="4">
        <v>6572</v>
      </c>
      <c r="D3155" s="4" t="s">
        <v>2303</v>
      </c>
      <c r="E3155" s="23">
        <v>3.105</v>
      </c>
      <c r="F3155" s="24"/>
      <c r="G3155" s="24"/>
      <c r="H3155" s="24"/>
      <c r="I3155" s="40" t="s">
        <v>2035</v>
      </c>
      <c r="J3155" s="4" t="s">
        <v>3231</v>
      </c>
      <c r="K3155" s="2">
        <v>0.249678090214729</v>
      </c>
      <c r="L3155" s="2">
        <v>-0.100845016539097</v>
      </c>
      <c r="M3155" s="2">
        <f t="shared" si="116"/>
        <v>0.77525047011673354</v>
      </c>
      <c r="N3155" s="2">
        <f t="shared" si="117"/>
        <v>-0.31312377635389615</v>
      </c>
      <c r="P3155" s="1">
        <v>69</v>
      </c>
    </row>
    <row r="3156" spans="1:16" x14ac:dyDescent="0.2">
      <c r="A3156" s="4" t="s">
        <v>5704</v>
      </c>
      <c r="B3156" s="4" t="s">
        <v>5704</v>
      </c>
      <c r="C3156" s="4">
        <v>6573</v>
      </c>
      <c r="D3156" s="4" t="s">
        <v>2304</v>
      </c>
      <c r="E3156" s="23">
        <v>10.468</v>
      </c>
      <c r="F3156" s="24"/>
      <c r="G3156" s="24"/>
      <c r="H3156" s="24"/>
      <c r="I3156" s="40" t="s">
        <v>2035</v>
      </c>
      <c r="J3156" s="4" t="s">
        <v>3231</v>
      </c>
      <c r="K3156" s="2">
        <v>0.25038999319076499</v>
      </c>
      <c r="L3156" s="2">
        <v>-0.101051911711693</v>
      </c>
      <c r="M3156" s="2">
        <f t="shared" si="116"/>
        <v>2.6210824487209279</v>
      </c>
      <c r="N3156" s="2">
        <f t="shared" si="117"/>
        <v>-1.0578114117980024</v>
      </c>
      <c r="P3156" s="1">
        <v>69</v>
      </c>
    </row>
    <row r="3157" spans="1:16" x14ac:dyDescent="0.2">
      <c r="A3157" s="4" t="s">
        <v>5703</v>
      </c>
      <c r="B3157" s="4" t="s">
        <v>5703</v>
      </c>
      <c r="C3157" s="4">
        <v>6574</v>
      </c>
      <c r="D3157" s="4" t="s">
        <v>2305</v>
      </c>
      <c r="E3157" s="24"/>
      <c r="F3157" s="24"/>
      <c r="G3157" s="24"/>
      <c r="H3157" s="24"/>
      <c r="I3157" s="40" t="s">
        <v>2035</v>
      </c>
      <c r="J3157" s="4" t="s">
        <v>3231</v>
      </c>
      <c r="K3157" s="2">
        <v>0.249678090214729</v>
      </c>
      <c r="L3157" s="2">
        <v>-0.100845016539097</v>
      </c>
      <c r="M3157" s="2">
        <f t="shared" si="116"/>
        <v>0</v>
      </c>
      <c r="N3157" s="2">
        <f t="shared" si="117"/>
        <v>0</v>
      </c>
      <c r="P3157" s="1">
        <v>69</v>
      </c>
    </row>
    <row r="3158" spans="1:16" x14ac:dyDescent="0.2">
      <c r="A3158" s="4" t="s">
        <v>5705</v>
      </c>
      <c r="B3158" s="4" t="s">
        <v>5705</v>
      </c>
      <c r="C3158" s="4">
        <v>6575</v>
      </c>
      <c r="D3158" s="4" t="s">
        <v>2306</v>
      </c>
      <c r="E3158" s="23">
        <v>4.8789999999999996</v>
      </c>
      <c r="F3158" s="24"/>
      <c r="G3158" s="24"/>
      <c r="H3158" s="24"/>
      <c r="I3158" s="40" t="s">
        <v>2035</v>
      </c>
      <c r="J3158" s="4" t="s">
        <v>3231</v>
      </c>
      <c r="K3158" s="2">
        <v>0.249117776751518</v>
      </c>
      <c r="L3158" s="2">
        <v>-0.10068217664956999</v>
      </c>
      <c r="M3158" s="2">
        <f t="shared" si="116"/>
        <v>1.2154456327706562</v>
      </c>
      <c r="N3158" s="2">
        <f t="shared" si="117"/>
        <v>-0.49122833987325193</v>
      </c>
      <c r="P3158" s="1">
        <v>69</v>
      </c>
    </row>
    <row r="3159" spans="1:16" x14ac:dyDescent="0.2">
      <c r="A3159" s="4" t="s">
        <v>5703</v>
      </c>
      <c r="B3159" s="4" t="s">
        <v>5703</v>
      </c>
      <c r="C3159" s="4">
        <v>6576</v>
      </c>
      <c r="D3159" s="4" t="s">
        <v>2307</v>
      </c>
      <c r="E3159" s="24"/>
      <c r="F3159" s="24"/>
      <c r="G3159" s="24"/>
      <c r="H3159" s="24"/>
      <c r="I3159" s="40" t="s">
        <v>2035</v>
      </c>
      <c r="J3159" s="4" t="s">
        <v>3231</v>
      </c>
      <c r="K3159" s="2">
        <v>0.24954274296760601</v>
      </c>
      <c r="L3159" s="2">
        <v>-0.10080567747354501</v>
      </c>
      <c r="M3159" s="2">
        <f t="shared" si="116"/>
        <v>0</v>
      </c>
      <c r="N3159" s="2">
        <f t="shared" si="117"/>
        <v>0</v>
      </c>
      <c r="P3159" s="1">
        <v>69</v>
      </c>
    </row>
    <row r="3160" spans="1:16" x14ac:dyDescent="0.2">
      <c r="A3160" s="4" t="s">
        <v>5706</v>
      </c>
      <c r="B3160" s="4" t="s">
        <v>5706</v>
      </c>
      <c r="C3160" s="4">
        <v>6577</v>
      </c>
      <c r="D3160" s="4" t="s">
        <v>2308</v>
      </c>
      <c r="E3160" s="23">
        <v>4.2460000000000004</v>
      </c>
      <c r="F3160" s="24"/>
      <c r="G3160" s="24"/>
      <c r="H3160" s="24"/>
      <c r="I3160" s="40" t="s">
        <v>2035</v>
      </c>
      <c r="J3160" s="4" t="s">
        <v>3231</v>
      </c>
      <c r="K3160" s="2">
        <v>0.24524189531803101</v>
      </c>
      <c r="L3160" s="2">
        <v>-9.9555738270282995E-2</v>
      </c>
      <c r="M3160" s="2">
        <f t="shared" si="116"/>
        <v>1.0412970875203598</v>
      </c>
      <c r="N3160" s="2">
        <f t="shared" si="117"/>
        <v>-0.42271366469562166</v>
      </c>
      <c r="P3160" s="1">
        <v>69</v>
      </c>
    </row>
    <row r="3161" spans="1:16" x14ac:dyDescent="0.2">
      <c r="A3161" s="4" t="s">
        <v>5707</v>
      </c>
      <c r="B3161" s="4" t="s">
        <v>5707</v>
      </c>
      <c r="C3161" s="4">
        <v>6578</v>
      </c>
      <c r="D3161" s="4" t="s">
        <v>2309</v>
      </c>
      <c r="E3161" s="24"/>
      <c r="F3161" s="24"/>
      <c r="G3161" s="24"/>
      <c r="H3161" s="24"/>
      <c r="I3161" s="40" t="s">
        <v>2035</v>
      </c>
      <c r="J3161" s="4" t="s">
        <v>3231</v>
      </c>
      <c r="K3161" s="2">
        <v>0.24394796788692499</v>
      </c>
      <c r="L3161" s="2">
        <v>-9.9179685115814001E-2</v>
      </c>
      <c r="M3161" s="2">
        <f t="shared" si="116"/>
        <v>0</v>
      </c>
      <c r="N3161" s="2">
        <f t="shared" si="117"/>
        <v>0</v>
      </c>
      <c r="P3161" s="1">
        <v>69</v>
      </c>
    </row>
    <row r="3162" spans="1:16" x14ac:dyDescent="0.2">
      <c r="A3162" s="4" t="s">
        <v>5707</v>
      </c>
      <c r="B3162" s="4" t="s">
        <v>5707</v>
      </c>
      <c r="C3162" s="4">
        <v>6579</v>
      </c>
      <c r="D3162" s="4" t="s">
        <v>2309</v>
      </c>
      <c r="E3162" s="24"/>
      <c r="F3162" s="24"/>
      <c r="G3162" s="24"/>
      <c r="H3162" s="24"/>
      <c r="I3162" s="40" t="s">
        <v>2035</v>
      </c>
      <c r="J3162" s="4" t="s">
        <v>3231</v>
      </c>
      <c r="K3162" s="2">
        <v>0.25253823399543801</v>
      </c>
      <c r="L3162" s="2">
        <v>-0.1015804708004</v>
      </c>
      <c r="M3162" s="2">
        <f t="shared" si="116"/>
        <v>0</v>
      </c>
      <c r="N3162" s="2">
        <f t="shared" si="117"/>
        <v>0</v>
      </c>
      <c r="P3162" s="1">
        <v>138</v>
      </c>
    </row>
    <row r="3163" spans="1:16" x14ac:dyDescent="0.2">
      <c r="A3163" s="4" t="s">
        <v>5708</v>
      </c>
      <c r="B3163" s="4" t="s">
        <v>5708</v>
      </c>
      <c r="C3163" s="4">
        <v>6580</v>
      </c>
      <c r="D3163" s="4" t="s">
        <v>2310</v>
      </c>
      <c r="E3163" s="23">
        <v>5.3999999999999999E-2</v>
      </c>
      <c r="F3163" s="24"/>
      <c r="G3163" s="24"/>
      <c r="H3163" s="24"/>
      <c r="I3163" s="40" t="s">
        <v>2035</v>
      </c>
      <c r="J3163" s="4" t="s">
        <v>122</v>
      </c>
      <c r="K3163" s="2">
        <v>0.24977280199527699</v>
      </c>
      <c r="L3163" s="2">
        <v>-0.10087253898382199</v>
      </c>
      <c r="M3163" s="2">
        <f t="shared" si="116"/>
        <v>1.3487731307744957E-2</v>
      </c>
      <c r="N3163" s="2">
        <f t="shared" si="117"/>
        <v>-5.4471171051263872E-3</v>
      </c>
      <c r="P3163" s="1">
        <v>69</v>
      </c>
    </row>
    <row r="3164" spans="1:16" x14ac:dyDescent="0.2">
      <c r="A3164" s="4" t="s">
        <v>5709</v>
      </c>
      <c r="B3164" s="4" t="s">
        <v>5709</v>
      </c>
      <c r="C3164" s="4">
        <v>6581</v>
      </c>
      <c r="D3164" s="4" t="s">
        <v>2311</v>
      </c>
      <c r="E3164" s="24"/>
      <c r="F3164" s="24"/>
      <c r="G3164" s="24"/>
      <c r="H3164" s="24"/>
      <c r="I3164" s="40" t="s">
        <v>2035</v>
      </c>
      <c r="J3164" s="4" t="s">
        <v>752</v>
      </c>
      <c r="K3164" s="2">
        <v>0.24977280199527699</v>
      </c>
      <c r="L3164" s="2">
        <v>-0.10087253898382199</v>
      </c>
      <c r="M3164" s="2">
        <f t="shared" si="116"/>
        <v>0</v>
      </c>
      <c r="N3164" s="2">
        <f t="shared" si="117"/>
        <v>0</v>
      </c>
      <c r="P3164" s="1">
        <v>69</v>
      </c>
    </row>
    <row r="3165" spans="1:16" x14ac:dyDescent="0.2">
      <c r="A3165" s="4" t="s">
        <v>5710</v>
      </c>
      <c r="B3165" s="4" t="s">
        <v>5710</v>
      </c>
      <c r="C3165" s="4">
        <v>6582</v>
      </c>
      <c r="D3165" s="4" t="s">
        <v>2312</v>
      </c>
      <c r="E3165" s="24"/>
      <c r="F3165" s="24"/>
      <c r="G3165" s="24"/>
      <c r="H3165" s="24"/>
      <c r="I3165" s="40" t="s">
        <v>2035</v>
      </c>
      <c r="J3165" s="4" t="s">
        <v>3231</v>
      </c>
      <c r="K3165" s="2">
        <v>0.25673380494117698</v>
      </c>
      <c r="L3165" s="2">
        <v>-0.102753050625324</v>
      </c>
      <c r="M3165" s="2">
        <f t="shared" si="116"/>
        <v>0</v>
      </c>
      <c r="N3165" s="2">
        <f t="shared" si="117"/>
        <v>0</v>
      </c>
      <c r="P3165" s="1">
        <v>138</v>
      </c>
    </row>
    <row r="3166" spans="1:16" x14ac:dyDescent="0.2">
      <c r="A3166" s="4" t="s">
        <v>2313</v>
      </c>
      <c r="B3166" s="4" t="s">
        <v>2313</v>
      </c>
      <c r="C3166" s="4">
        <v>6583</v>
      </c>
      <c r="D3166" s="4" t="s">
        <v>2313</v>
      </c>
      <c r="E3166" s="23">
        <v>14.032999999999999</v>
      </c>
      <c r="F3166" s="24"/>
      <c r="G3166" s="24"/>
      <c r="H3166" s="24"/>
      <c r="I3166" s="40" t="s">
        <v>2035</v>
      </c>
      <c r="J3166" s="4" t="s">
        <v>122</v>
      </c>
      <c r="K3166" s="2">
        <v>0.25673380494117698</v>
      </c>
      <c r="L3166" s="2">
        <v>-0.102753050625324</v>
      </c>
      <c r="M3166" s="2">
        <f t="shared" si="116"/>
        <v>3.6027454847395366</v>
      </c>
      <c r="N3166" s="2">
        <f t="shared" si="117"/>
        <v>-1.4419335594251717</v>
      </c>
      <c r="P3166" s="1">
        <v>138</v>
      </c>
    </row>
    <row r="3167" spans="1:16" x14ac:dyDescent="0.2">
      <c r="A3167" s="4" t="s">
        <v>5711</v>
      </c>
      <c r="B3167" s="4" t="s">
        <v>5711</v>
      </c>
      <c r="C3167" s="4">
        <v>6584</v>
      </c>
      <c r="D3167" s="4" t="s">
        <v>2314</v>
      </c>
      <c r="E3167" s="23">
        <v>1.1519999999999999</v>
      </c>
      <c r="F3167" s="24"/>
      <c r="G3167" s="24"/>
      <c r="H3167" s="24"/>
      <c r="I3167" s="40" t="s">
        <v>2035</v>
      </c>
      <c r="J3167" s="4" t="s">
        <v>3231</v>
      </c>
      <c r="K3167" s="2">
        <v>0.26056402921676602</v>
      </c>
      <c r="L3167" s="2">
        <v>-0.103823512792587</v>
      </c>
      <c r="M3167" s="2">
        <f t="shared" si="116"/>
        <v>0.30016976165771442</v>
      </c>
      <c r="N3167" s="2">
        <f t="shared" si="117"/>
        <v>-0.11960468673706022</v>
      </c>
      <c r="P3167" s="1">
        <v>138</v>
      </c>
    </row>
    <row r="3168" spans="1:16" x14ac:dyDescent="0.2">
      <c r="A3168" s="4" t="s">
        <v>5712</v>
      </c>
      <c r="B3168" s="4" t="s">
        <v>5712</v>
      </c>
      <c r="C3168" s="4">
        <v>6585</v>
      </c>
      <c r="D3168" s="4" t="s">
        <v>2315</v>
      </c>
      <c r="E3168" s="23">
        <v>1.026</v>
      </c>
      <c r="F3168" s="24"/>
      <c r="G3168" s="24"/>
      <c r="H3168" s="24"/>
      <c r="I3168" s="40" t="s">
        <v>2035</v>
      </c>
      <c r="J3168" s="4" t="s">
        <v>3231</v>
      </c>
      <c r="K3168" s="2">
        <v>0.24954274296760601</v>
      </c>
      <c r="L3168" s="2">
        <v>-0.10080567747354501</v>
      </c>
      <c r="M3168" s="2">
        <f t="shared" si="116"/>
        <v>0.25603085428476374</v>
      </c>
      <c r="N3168" s="2">
        <f t="shared" si="117"/>
        <v>-0.10342662508785717</v>
      </c>
      <c r="P3168" s="1">
        <v>69</v>
      </c>
    </row>
    <row r="3169" spans="1:16" x14ac:dyDescent="0.2">
      <c r="C3169" s="4">
        <v>6587</v>
      </c>
      <c r="D3169" s="4" t="s">
        <v>2316</v>
      </c>
      <c r="E3169" s="23">
        <v>3.258</v>
      </c>
      <c r="F3169" s="24"/>
      <c r="G3169" s="24"/>
      <c r="H3169" s="24"/>
      <c r="I3169" s="40" t="s">
        <v>2035</v>
      </c>
      <c r="J3169" s="4" t="s">
        <v>3231</v>
      </c>
      <c r="K3169" s="2">
        <v>0.25984683632850603</v>
      </c>
      <c r="L3169" s="2">
        <v>-0.103681690990925</v>
      </c>
      <c r="M3169" s="2">
        <f t="shared" si="116"/>
        <v>0.84658099275827259</v>
      </c>
      <c r="N3169" s="2">
        <f t="shared" si="117"/>
        <v>-0.33779494924843367</v>
      </c>
      <c r="P3169" s="1">
        <v>69</v>
      </c>
    </row>
    <row r="3170" spans="1:16" x14ac:dyDescent="0.2">
      <c r="A3170" s="4" t="s">
        <v>5713</v>
      </c>
      <c r="B3170" s="4" t="s">
        <v>5713</v>
      </c>
      <c r="C3170" s="4">
        <v>6588</v>
      </c>
      <c r="D3170" s="4" t="s">
        <v>2317</v>
      </c>
      <c r="E3170" s="23">
        <v>3.4289999999999998</v>
      </c>
      <c r="F3170" s="24"/>
      <c r="G3170" s="24"/>
      <c r="H3170" s="24"/>
      <c r="I3170" s="40" t="s">
        <v>2035</v>
      </c>
      <c r="J3170" s="4" t="s">
        <v>3228</v>
      </c>
      <c r="K3170" s="2">
        <v>0.25629150867462203</v>
      </c>
      <c r="L3170" s="2">
        <v>-0.102764815092087</v>
      </c>
      <c r="M3170" s="2">
        <f t="shared" si="116"/>
        <v>0.87882358324527887</v>
      </c>
      <c r="N3170" s="2">
        <f t="shared" si="117"/>
        <v>-0.35238055095076631</v>
      </c>
      <c r="P3170" s="1">
        <v>69</v>
      </c>
    </row>
    <row r="3171" spans="1:16" x14ac:dyDescent="0.2">
      <c r="A3171" s="4" t="s">
        <v>5714</v>
      </c>
      <c r="B3171" s="4" t="s">
        <v>5714</v>
      </c>
      <c r="C3171" s="4">
        <v>6589</v>
      </c>
      <c r="D3171" s="4" t="s">
        <v>2318</v>
      </c>
      <c r="E3171" s="23">
        <v>2.1779999999999999</v>
      </c>
      <c r="F3171" s="24"/>
      <c r="G3171" s="24"/>
      <c r="H3171" s="24"/>
      <c r="I3171" s="40" t="s">
        <v>2035</v>
      </c>
      <c r="J3171" s="4" t="s">
        <v>3228</v>
      </c>
      <c r="K3171" s="2">
        <v>0.24855463206768</v>
      </c>
      <c r="L3171" s="2">
        <v>-0.100863672792912</v>
      </c>
      <c r="M3171" s="2">
        <f t="shared" si="116"/>
        <v>0.54135198864340706</v>
      </c>
      <c r="N3171" s="2">
        <f t="shared" si="117"/>
        <v>-0.21968107934296233</v>
      </c>
      <c r="P3171" s="1">
        <v>69</v>
      </c>
    </row>
    <row r="3172" spans="1:16" x14ac:dyDescent="0.2">
      <c r="A3172" s="4" t="s">
        <v>5713</v>
      </c>
      <c r="B3172" s="4" t="s">
        <v>5713</v>
      </c>
      <c r="C3172" s="4">
        <v>6590</v>
      </c>
      <c r="D3172" s="4" t="s">
        <v>2319</v>
      </c>
      <c r="E3172" s="24"/>
      <c r="F3172" s="24"/>
      <c r="G3172" s="24"/>
      <c r="H3172" s="24"/>
      <c r="I3172" s="40" t="s">
        <v>2035</v>
      </c>
      <c r="J3172" s="4" t="s">
        <v>3228</v>
      </c>
      <c r="K3172" s="2">
        <v>0.25629150867462203</v>
      </c>
      <c r="L3172" s="2">
        <v>-0.102764815092087</v>
      </c>
      <c r="M3172" s="2">
        <f t="shared" si="116"/>
        <v>0</v>
      </c>
      <c r="N3172" s="2">
        <f t="shared" si="117"/>
        <v>0</v>
      </c>
      <c r="P3172" s="1">
        <v>69</v>
      </c>
    </row>
    <row r="3173" spans="1:16" x14ac:dyDescent="0.2">
      <c r="A3173" s="4" t="s">
        <v>5714</v>
      </c>
      <c r="B3173" s="4" t="s">
        <v>5714</v>
      </c>
      <c r="C3173" s="4">
        <v>6591</v>
      </c>
      <c r="D3173" s="4" t="s">
        <v>2320</v>
      </c>
      <c r="E3173" s="24"/>
      <c r="F3173" s="24"/>
      <c r="G3173" s="24"/>
      <c r="H3173" s="24"/>
      <c r="I3173" s="40" t="s">
        <v>2035</v>
      </c>
      <c r="J3173" s="4" t="s">
        <v>3228</v>
      </c>
      <c r="K3173" s="2">
        <v>0.248607307672501</v>
      </c>
      <c r="L3173" s="2">
        <v>-0.100876614451408</v>
      </c>
      <c r="M3173" s="2">
        <f t="shared" si="116"/>
        <v>0</v>
      </c>
      <c r="N3173" s="2">
        <f t="shared" si="117"/>
        <v>0</v>
      </c>
      <c r="P3173" s="1">
        <v>69</v>
      </c>
    </row>
    <row r="3174" spans="1:16" x14ac:dyDescent="0.2">
      <c r="A3174" s="4" t="s">
        <v>5715</v>
      </c>
      <c r="B3174" s="4" t="s">
        <v>5715</v>
      </c>
      <c r="C3174" s="4">
        <v>6592</v>
      </c>
      <c r="D3174" s="4" t="s">
        <v>2321</v>
      </c>
      <c r="E3174" s="23">
        <v>6.2469999999999999</v>
      </c>
      <c r="F3174" s="24"/>
      <c r="G3174" s="24"/>
      <c r="H3174" s="24"/>
      <c r="I3174" s="40" t="s">
        <v>2035</v>
      </c>
      <c r="J3174" s="4" t="s">
        <v>3228</v>
      </c>
      <c r="K3174" s="2">
        <v>0.256222933530807</v>
      </c>
      <c r="L3174" s="2">
        <v>-0.10274713486433</v>
      </c>
      <c r="M3174" s="2">
        <f t="shared" si="116"/>
        <v>1.6006246657669512</v>
      </c>
      <c r="N3174" s="2">
        <f t="shared" si="117"/>
        <v>-0.64186135149746948</v>
      </c>
      <c r="P3174" s="1">
        <v>69</v>
      </c>
    </row>
    <row r="3175" spans="1:16" x14ac:dyDescent="0.2">
      <c r="A3175" s="4" t="s">
        <v>5716</v>
      </c>
      <c r="B3175" s="4" t="s">
        <v>5716</v>
      </c>
      <c r="C3175" s="4">
        <v>6593</v>
      </c>
      <c r="D3175" s="4" t="s">
        <v>2322</v>
      </c>
      <c r="E3175" s="24"/>
      <c r="F3175" s="24"/>
      <c r="G3175" s="24"/>
      <c r="H3175" s="24"/>
      <c r="I3175" s="40" t="s">
        <v>2035</v>
      </c>
      <c r="J3175" s="4" t="s">
        <v>3228</v>
      </c>
      <c r="K3175" s="2">
        <v>0.25645586848259</v>
      </c>
      <c r="L3175" s="2">
        <v>-0.102813057601452</v>
      </c>
      <c r="M3175" s="2">
        <f t="shared" si="116"/>
        <v>0</v>
      </c>
      <c r="N3175" s="2">
        <f t="shared" si="117"/>
        <v>0</v>
      </c>
      <c r="P3175" s="1">
        <v>69</v>
      </c>
    </row>
    <row r="3176" spans="1:16" x14ac:dyDescent="0.2">
      <c r="A3176" s="4" t="s">
        <v>5717</v>
      </c>
      <c r="B3176" s="4" t="s">
        <v>5717</v>
      </c>
      <c r="C3176" s="4">
        <v>6594</v>
      </c>
      <c r="D3176" s="4" t="s">
        <v>2323</v>
      </c>
      <c r="E3176" s="24"/>
      <c r="F3176" s="24"/>
      <c r="G3176" s="24"/>
      <c r="H3176" s="24"/>
      <c r="I3176" s="40" t="s">
        <v>2035</v>
      </c>
      <c r="J3176" s="4" t="s">
        <v>3231</v>
      </c>
      <c r="K3176" s="2">
        <v>0.25984683632850603</v>
      </c>
      <c r="L3176" s="2">
        <v>-0.103681690990925</v>
      </c>
      <c r="M3176" s="2">
        <f t="shared" si="116"/>
        <v>0</v>
      </c>
      <c r="N3176" s="2">
        <f t="shared" si="117"/>
        <v>0</v>
      </c>
      <c r="P3176" s="1">
        <v>69</v>
      </c>
    </row>
    <row r="3177" spans="1:16" x14ac:dyDescent="0.2">
      <c r="A3177" s="4" t="s">
        <v>5716</v>
      </c>
      <c r="B3177" s="4" t="s">
        <v>5716</v>
      </c>
      <c r="C3177" s="4">
        <v>6595</v>
      </c>
      <c r="D3177" s="4" t="s">
        <v>2324</v>
      </c>
      <c r="E3177" s="24"/>
      <c r="F3177" s="24"/>
      <c r="G3177" s="24"/>
      <c r="H3177" s="24"/>
      <c r="I3177" s="40" t="s">
        <v>2035</v>
      </c>
      <c r="J3177" s="4" t="s">
        <v>3228</v>
      </c>
      <c r="K3177" s="2">
        <v>0.25765836238861101</v>
      </c>
      <c r="L3177" s="2">
        <v>-0.10315342247486101</v>
      </c>
      <c r="M3177" s="2">
        <f t="shared" si="116"/>
        <v>0</v>
      </c>
      <c r="N3177" s="2">
        <f t="shared" si="117"/>
        <v>0</v>
      </c>
      <c r="P3177" s="1">
        <v>138</v>
      </c>
    </row>
    <row r="3178" spans="1:16" x14ac:dyDescent="0.2">
      <c r="A3178" s="4" t="s">
        <v>5718</v>
      </c>
      <c r="B3178" s="4" t="s">
        <v>5719</v>
      </c>
      <c r="C3178" s="4">
        <v>6596</v>
      </c>
      <c r="D3178" s="4" t="s">
        <v>2325</v>
      </c>
      <c r="E3178" s="23">
        <v>2.6419999999999999</v>
      </c>
      <c r="F3178" s="24"/>
      <c r="G3178" s="24"/>
      <c r="H3178" s="24"/>
      <c r="I3178" s="40" t="s">
        <v>2035</v>
      </c>
      <c r="J3178" s="4" t="s">
        <v>3231</v>
      </c>
      <c r="K3178" s="2">
        <v>0.26234638690948497</v>
      </c>
      <c r="L3178" s="2">
        <v>-0.10432630032300901</v>
      </c>
      <c r="M3178" s="2">
        <f t="shared" si="116"/>
        <v>0.69311915421485926</v>
      </c>
      <c r="N3178" s="2">
        <f t="shared" si="117"/>
        <v>-0.27563008545338979</v>
      </c>
      <c r="P3178" s="1">
        <v>69</v>
      </c>
    </row>
    <row r="3179" spans="1:16" x14ac:dyDescent="0.2">
      <c r="A3179" s="4" t="s">
        <v>5720</v>
      </c>
      <c r="B3179" s="4" t="s">
        <v>5720</v>
      </c>
      <c r="C3179" s="4">
        <v>6597</v>
      </c>
      <c r="D3179" s="4" t="s">
        <v>2326</v>
      </c>
      <c r="E3179" s="23">
        <v>0.66600000000000004</v>
      </c>
      <c r="F3179" s="24"/>
      <c r="G3179" s="24"/>
      <c r="H3179" s="24"/>
      <c r="I3179" s="40" t="s">
        <v>2035</v>
      </c>
      <c r="J3179" s="4" t="s">
        <v>3231</v>
      </c>
      <c r="K3179" s="2">
        <v>0.259715586900711</v>
      </c>
      <c r="L3179" s="2">
        <v>-0.103647850453854</v>
      </c>
      <c r="M3179" s="2">
        <f t="shared" si="116"/>
        <v>0.17297058087587353</v>
      </c>
      <c r="N3179" s="2">
        <f t="shared" si="117"/>
        <v>-6.9029468402266758E-2</v>
      </c>
      <c r="P3179" s="1">
        <v>69</v>
      </c>
    </row>
    <row r="3180" spans="1:16" x14ac:dyDescent="0.2">
      <c r="A3180" s="4" t="s">
        <v>5721</v>
      </c>
      <c r="B3180" s="4" t="s">
        <v>5721</v>
      </c>
      <c r="C3180" s="4">
        <v>6598</v>
      </c>
      <c r="D3180" s="4" t="s">
        <v>2327</v>
      </c>
      <c r="E3180" s="23">
        <v>1.512</v>
      </c>
      <c r="F3180" s="24"/>
      <c r="G3180" s="24"/>
      <c r="H3180" s="24"/>
      <c r="I3180" s="40" t="s">
        <v>2035</v>
      </c>
      <c r="J3180" s="4" t="s">
        <v>3231</v>
      </c>
      <c r="K3180" s="2">
        <v>0.26234638690948497</v>
      </c>
      <c r="L3180" s="2">
        <v>-0.10432630032300901</v>
      </c>
      <c r="M3180" s="2">
        <f t="shared" si="116"/>
        <v>0.39666773700714131</v>
      </c>
      <c r="N3180" s="2">
        <f t="shared" si="117"/>
        <v>-0.15774136608838962</v>
      </c>
      <c r="P3180" s="1">
        <v>69</v>
      </c>
    </row>
    <row r="3181" spans="1:16" x14ac:dyDescent="0.2">
      <c r="A3181" s="4" t="s">
        <v>5720</v>
      </c>
      <c r="B3181" s="4" t="s">
        <v>5720</v>
      </c>
      <c r="C3181" s="4">
        <v>6599</v>
      </c>
      <c r="D3181" s="4" t="s">
        <v>2328</v>
      </c>
      <c r="E3181" s="24"/>
      <c r="F3181" s="24"/>
      <c r="G3181" s="24"/>
      <c r="H3181" s="24"/>
      <c r="I3181" s="40" t="s">
        <v>2035</v>
      </c>
      <c r="J3181" s="4" t="s">
        <v>3231</v>
      </c>
      <c r="K3181" s="2">
        <v>0.259715586900711</v>
      </c>
      <c r="L3181" s="2">
        <v>-0.103647850453854</v>
      </c>
      <c r="M3181" s="2">
        <f t="shared" si="116"/>
        <v>0</v>
      </c>
      <c r="N3181" s="2">
        <f t="shared" si="117"/>
        <v>0</v>
      </c>
      <c r="P3181" s="1">
        <v>69</v>
      </c>
    </row>
    <row r="3182" spans="1:16" x14ac:dyDescent="0.2">
      <c r="C3182" s="4">
        <v>6600</v>
      </c>
      <c r="D3182" s="4" t="s">
        <v>2329</v>
      </c>
      <c r="E3182" s="24"/>
      <c r="F3182" s="24"/>
      <c r="G3182" s="24"/>
      <c r="H3182" s="24"/>
      <c r="I3182" s="40" t="s">
        <v>2035</v>
      </c>
      <c r="J3182" s="4" t="s">
        <v>3225</v>
      </c>
      <c r="K3182" s="2">
        <v>0.27079984545707703</v>
      </c>
      <c r="L3182" s="2">
        <v>-0.10650829225778601</v>
      </c>
      <c r="M3182" s="2">
        <f t="shared" si="116"/>
        <v>0</v>
      </c>
      <c r="N3182" s="2">
        <f t="shared" si="117"/>
        <v>0</v>
      </c>
      <c r="P3182" s="1">
        <v>69</v>
      </c>
    </row>
    <row r="3183" spans="1:16" x14ac:dyDescent="0.2">
      <c r="A3183" s="4" t="s">
        <v>5721</v>
      </c>
      <c r="B3183" s="4" t="s">
        <v>5721</v>
      </c>
      <c r="C3183" s="4">
        <v>6601</v>
      </c>
      <c r="D3183" s="4" t="s">
        <v>2330</v>
      </c>
      <c r="E3183" s="24"/>
      <c r="F3183" s="24"/>
      <c r="G3183" s="24"/>
      <c r="H3183" s="24"/>
      <c r="I3183" s="40" t="s">
        <v>2035</v>
      </c>
      <c r="J3183" s="4" t="s">
        <v>3231</v>
      </c>
      <c r="K3183" s="2">
        <v>0.26248422265052801</v>
      </c>
      <c r="L3183" s="2">
        <v>-0.104360163211823</v>
      </c>
      <c r="M3183" s="2">
        <f t="shared" si="116"/>
        <v>0</v>
      </c>
      <c r="N3183" s="2">
        <f t="shared" si="117"/>
        <v>0</v>
      </c>
      <c r="P3183" s="1">
        <v>138</v>
      </c>
    </row>
    <row r="3184" spans="1:16" x14ac:dyDescent="0.2">
      <c r="C3184" s="4">
        <v>6602</v>
      </c>
      <c r="D3184" s="4" t="s">
        <v>2331</v>
      </c>
      <c r="E3184" s="24"/>
      <c r="F3184" s="24"/>
      <c r="G3184" s="24"/>
      <c r="H3184" s="24"/>
      <c r="I3184" s="40" t="s">
        <v>2035</v>
      </c>
      <c r="J3184" s="4" t="s">
        <v>3225</v>
      </c>
      <c r="K3184" s="2">
        <v>0.27076265215873702</v>
      </c>
      <c r="L3184" s="2">
        <v>-0.106498695909977</v>
      </c>
      <c r="M3184" s="2">
        <f t="shared" si="116"/>
        <v>0</v>
      </c>
      <c r="N3184" s="2">
        <f t="shared" si="117"/>
        <v>0</v>
      </c>
      <c r="P3184" s="1">
        <v>69</v>
      </c>
    </row>
    <row r="3185" spans="1:16" x14ac:dyDescent="0.2">
      <c r="C3185" s="4">
        <v>6603</v>
      </c>
      <c r="D3185" s="4" t="s">
        <v>2332</v>
      </c>
      <c r="E3185" s="24"/>
      <c r="F3185" s="24"/>
      <c r="G3185" s="24"/>
      <c r="H3185" s="24"/>
      <c r="I3185" s="40" t="s">
        <v>2035</v>
      </c>
      <c r="J3185" s="4" t="s">
        <v>3225</v>
      </c>
      <c r="K3185" s="2">
        <v>0.27079984545707703</v>
      </c>
      <c r="L3185" s="2">
        <v>-0.10650829225778601</v>
      </c>
      <c r="M3185" s="2">
        <f t="shared" si="116"/>
        <v>0</v>
      </c>
      <c r="N3185" s="2">
        <f t="shared" si="117"/>
        <v>0</v>
      </c>
      <c r="P3185" s="1">
        <v>69</v>
      </c>
    </row>
    <row r="3186" spans="1:16" x14ac:dyDescent="0.2">
      <c r="C3186" s="4">
        <v>6605</v>
      </c>
      <c r="D3186" s="4" t="s">
        <v>2333</v>
      </c>
      <c r="E3186" s="23">
        <v>2.6909999999999998</v>
      </c>
      <c r="F3186" s="24"/>
      <c r="G3186" s="24"/>
      <c r="H3186" s="24"/>
      <c r="I3186" s="40" t="s">
        <v>2035</v>
      </c>
      <c r="J3186" s="4" t="s">
        <v>3225</v>
      </c>
      <c r="K3186" s="2">
        <v>0.27079984545707703</v>
      </c>
      <c r="L3186" s="2">
        <v>-0.10650829225778601</v>
      </c>
      <c r="M3186" s="2">
        <f t="shared" si="116"/>
        <v>0.72872238412499424</v>
      </c>
      <c r="N3186" s="2">
        <f t="shared" si="117"/>
        <v>-0.28661381446570211</v>
      </c>
      <c r="P3186" s="1">
        <v>69</v>
      </c>
    </row>
    <row r="3187" spans="1:16" x14ac:dyDescent="0.2">
      <c r="A3187" s="4" t="s">
        <v>5722</v>
      </c>
      <c r="B3187" s="4" t="s">
        <v>5722</v>
      </c>
      <c r="C3187" s="4">
        <v>6606</v>
      </c>
      <c r="D3187" s="4" t="s">
        <v>2334</v>
      </c>
      <c r="E3187" s="23">
        <v>0.64800000000000002</v>
      </c>
      <c r="F3187" s="24"/>
      <c r="G3187" s="24"/>
      <c r="H3187" s="24"/>
      <c r="I3187" s="40" t="s">
        <v>2035</v>
      </c>
      <c r="J3187" s="4" t="s">
        <v>3225</v>
      </c>
      <c r="K3187" s="2">
        <v>0.27079984545707703</v>
      </c>
      <c r="L3187" s="2">
        <v>-0.10650829225778601</v>
      </c>
      <c r="M3187" s="2">
        <f t="shared" si="116"/>
        <v>0.17547829985618593</v>
      </c>
      <c r="N3187" s="2">
        <f t="shared" si="117"/>
        <v>-6.9017373383045338E-2</v>
      </c>
      <c r="P3187" s="1">
        <v>69</v>
      </c>
    </row>
    <row r="3188" spans="1:16" x14ac:dyDescent="0.2">
      <c r="A3188" s="4" t="s">
        <v>5723</v>
      </c>
      <c r="B3188" s="4" t="s">
        <v>5723</v>
      </c>
      <c r="C3188" s="4">
        <v>6607</v>
      </c>
      <c r="D3188" s="4" t="s">
        <v>2335</v>
      </c>
      <c r="E3188" s="23">
        <v>7.7229999999999999</v>
      </c>
      <c r="F3188" s="24"/>
      <c r="G3188" s="24"/>
      <c r="H3188" s="24"/>
      <c r="I3188" s="40" t="s">
        <v>2035</v>
      </c>
      <c r="J3188" s="4" t="s">
        <v>3225</v>
      </c>
      <c r="K3188" s="2">
        <v>0.25645586848259</v>
      </c>
      <c r="L3188" s="2">
        <v>-0.102813057601452</v>
      </c>
      <c r="M3188" s="2">
        <f t="shared" si="116"/>
        <v>1.9806086722910425</v>
      </c>
      <c r="N3188" s="2">
        <f t="shared" si="117"/>
        <v>-0.79402524385601381</v>
      </c>
      <c r="P3188" s="1">
        <v>69</v>
      </c>
    </row>
    <row r="3189" spans="1:16" x14ac:dyDescent="0.2">
      <c r="A3189" s="4" t="s">
        <v>5724</v>
      </c>
      <c r="B3189" s="4" t="s">
        <v>5724</v>
      </c>
      <c r="C3189" s="4">
        <v>6608</v>
      </c>
      <c r="D3189" s="4" t="s">
        <v>2336</v>
      </c>
      <c r="E3189" s="23">
        <v>3.339</v>
      </c>
      <c r="F3189" s="24"/>
      <c r="G3189" s="24"/>
      <c r="H3189" s="24"/>
      <c r="I3189" s="40" t="s">
        <v>2035</v>
      </c>
      <c r="J3189" s="4" t="s">
        <v>3225</v>
      </c>
      <c r="K3189" s="2">
        <v>0.25645586848259</v>
      </c>
      <c r="L3189" s="2">
        <v>-0.102813057601452</v>
      </c>
      <c r="M3189" s="2">
        <f t="shared" si="116"/>
        <v>0.85630614486336798</v>
      </c>
      <c r="N3189" s="2">
        <f t="shared" si="117"/>
        <v>-0.34329279933124823</v>
      </c>
      <c r="P3189" s="1">
        <v>69</v>
      </c>
    </row>
    <row r="3190" spans="1:16" x14ac:dyDescent="0.2">
      <c r="A3190" s="4" t="s">
        <v>5725</v>
      </c>
      <c r="B3190" s="4" t="s">
        <v>5725</v>
      </c>
      <c r="C3190" s="4">
        <v>6609</v>
      </c>
      <c r="D3190" s="4" t="s">
        <v>2337</v>
      </c>
      <c r="E3190" s="24"/>
      <c r="F3190" s="24"/>
      <c r="G3190" s="24"/>
      <c r="H3190" s="24"/>
      <c r="I3190" s="40" t="s">
        <v>2035</v>
      </c>
      <c r="J3190" s="4" t="s">
        <v>3225</v>
      </c>
      <c r="K3190" s="2">
        <v>0.27079984545707703</v>
      </c>
      <c r="L3190" s="2">
        <v>-0.10650829225778601</v>
      </c>
      <c r="M3190" s="2">
        <f t="shared" si="116"/>
        <v>0</v>
      </c>
      <c r="N3190" s="2">
        <f t="shared" si="117"/>
        <v>0</v>
      </c>
      <c r="P3190" s="1">
        <v>69</v>
      </c>
    </row>
    <row r="3191" spans="1:16" x14ac:dyDescent="0.2">
      <c r="A3191" s="4" t="s">
        <v>5726</v>
      </c>
      <c r="B3191" s="4" t="s">
        <v>5726</v>
      </c>
      <c r="C3191" s="4">
        <v>6610</v>
      </c>
      <c r="D3191" s="4" t="s">
        <v>2338</v>
      </c>
      <c r="E3191" s="24"/>
      <c r="F3191" s="24"/>
      <c r="G3191" s="24"/>
      <c r="H3191" s="24"/>
      <c r="I3191" s="40" t="s">
        <v>2035</v>
      </c>
      <c r="J3191" s="4" t="s">
        <v>3225</v>
      </c>
      <c r="K3191" s="2">
        <v>0.27076265215873702</v>
      </c>
      <c r="L3191" s="2">
        <v>-0.106498695909977</v>
      </c>
      <c r="M3191" s="2">
        <f t="shared" si="116"/>
        <v>0</v>
      </c>
      <c r="N3191" s="2">
        <f t="shared" si="117"/>
        <v>0</v>
      </c>
      <c r="P3191" s="1">
        <v>69</v>
      </c>
    </row>
    <row r="3192" spans="1:16" x14ac:dyDescent="0.2">
      <c r="A3192" s="4" t="s">
        <v>5727</v>
      </c>
      <c r="B3192" s="4" t="s">
        <v>5727</v>
      </c>
      <c r="C3192" s="4">
        <v>6611</v>
      </c>
      <c r="D3192" s="4" t="s">
        <v>2339</v>
      </c>
      <c r="E3192" s="23">
        <v>4.1500000000000004</v>
      </c>
      <c r="F3192" s="24"/>
      <c r="G3192" s="24"/>
      <c r="H3192" s="24"/>
      <c r="I3192" s="40" t="s">
        <v>2035</v>
      </c>
      <c r="J3192" s="4" t="s">
        <v>3225</v>
      </c>
      <c r="K3192" s="2">
        <v>0.27076265215873702</v>
      </c>
      <c r="L3192" s="2">
        <v>-0.106498695909977</v>
      </c>
      <c r="M3192" s="2">
        <f t="shared" si="116"/>
        <v>1.1236650064587588</v>
      </c>
      <c r="N3192" s="2">
        <f t="shared" si="117"/>
        <v>-0.44196958802640457</v>
      </c>
      <c r="P3192" s="1">
        <v>69</v>
      </c>
    </row>
    <row r="3193" spans="1:16" x14ac:dyDescent="0.2">
      <c r="A3193" s="4" t="s">
        <v>5728</v>
      </c>
      <c r="B3193" s="4" t="s">
        <v>5728</v>
      </c>
      <c r="C3193" s="4">
        <v>6612</v>
      </c>
      <c r="D3193" s="4" t="s">
        <v>2340</v>
      </c>
      <c r="E3193" s="23">
        <v>0.33300000000000002</v>
      </c>
      <c r="F3193" s="24"/>
      <c r="G3193" s="24"/>
      <c r="H3193" s="24"/>
      <c r="I3193" s="40" t="s">
        <v>2035</v>
      </c>
      <c r="J3193" s="4" t="s">
        <v>3225</v>
      </c>
      <c r="K3193" s="2">
        <v>0.26580798625946001</v>
      </c>
      <c r="L3193" s="2">
        <v>-0.105219803750515</v>
      </c>
      <c r="M3193" s="2">
        <f t="shared" si="116"/>
        <v>8.8514059424400188E-2</v>
      </c>
      <c r="N3193" s="2">
        <f t="shared" si="117"/>
        <v>-3.5038194648921495E-2</v>
      </c>
      <c r="P3193" s="1">
        <v>69</v>
      </c>
    </row>
    <row r="3194" spans="1:16" x14ac:dyDescent="0.2">
      <c r="A3194" s="4" t="s">
        <v>5729</v>
      </c>
      <c r="B3194" s="4" t="s">
        <v>5729</v>
      </c>
      <c r="C3194" s="4">
        <v>6613</v>
      </c>
      <c r="D3194" s="4" t="s">
        <v>2341</v>
      </c>
      <c r="E3194" s="24"/>
      <c r="F3194" s="24"/>
      <c r="G3194" s="24"/>
      <c r="H3194" s="24"/>
      <c r="I3194" s="40" t="s">
        <v>2035</v>
      </c>
      <c r="J3194" s="4" t="s">
        <v>3225</v>
      </c>
      <c r="K3194" s="2">
        <v>0.27079984545707703</v>
      </c>
      <c r="L3194" s="2">
        <v>-0.10650829225778601</v>
      </c>
      <c r="M3194" s="2">
        <f t="shared" si="116"/>
        <v>0</v>
      </c>
      <c r="N3194" s="2">
        <f t="shared" si="117"/>
        <v>0</v>
      </c>
      <c r="P3194" s="1">
        <v>69</v>
      </c>
    </row>
    <row r="3195" spans="1:16" x14ac:dyDescent="0.2">
      <c r="A3195" s="4" t="s">
        <v>5727</v>
      </c>
      <c r="B3195" s="4" t="s">
        <v>5727</v>
      </c>
      <c r="C3195" s="4">
        <v>6614</v>
      </c>
      <c r="D3195" s="4" t="s">
        <v>2342</v>
      </c>
      <c r="E3195" s="24"/>
      <c r="F3195" s="24"/>
      <c r="G3195" s="24"/>
      <c r="H3195" s="24"/>
      <c r="I3195" s="40" t="s">
        <v>2035</v>
      </c>
      <c r="J3195" s="4" t="s">
        <v>3225</v>
      </c>
      <c r="K3195" s="2">
        <v>0.27076265215873702</v>
      </c>
      <c r="L3195" s="2">
        <v>-0.106498695909977</v>
      </c>
      <c r="M3195" s="2">
        <f t="shared" si="116"/>
        <v>0</v>
      </c>
      <c r="N3195" s="2">
        <f t="shared" si="117"/>
        <v>0</v>
      </c>
      <c r="P3195" s="1">
        <v>69</v>
      </c>
    </row>
    <row r="3196" spans="1:16" x14ac:dyDescent="0.2">
      <c r="A3196" s="4" t="s">
        <v>5729</v>
      </c>
      <c r="B3196" s="4" t="s">
        <v>5729</v>
      </c>
      <c r="C3196" s="4">
        <v>6615</v>
      </c>
      <c r="D3196" s="4" t="s">
        <v>2343</v>
      </c>
      <c r="E3196" s="24"/>
      <c r="F3196" s="24"/>
      <c r="G3196" s="24"/>
      <c r="H3196" s="24"/>
      <c r="I3196" s="40" t="s">
        <v>2035</v>
      </c>
      <c r="J3196" s="4" t="s">
        <v>3225</v>
      </c>
      <c r="K3196" s="2">
        <v>0.27361872792244002</v>
      </c>
      <c r="L3196" s="2">
        <v>-0.107235908508301</v>
      </c>
      <c r="M3196" s="2">
        <f t="shared" si="116"/>
        <v>0</v>
      </c>
      <c r="N3196" s="2">
        <f t="shared" si="117"/>
        <v>0</v>
      </c>
      <c r="P3196" s="1">
        <v>138</v>
      </c>
    </row>
    <row r="3197" spans="1:16" x14ac:dyDescent="0.2">
      <c r="A3197" s="4" t="s">
        <v>5730</v>
      </c>
      <c r="B3197" s="4" t="s">
        <v>5730</v>
      </c>
      <c r="C3197" s="4">
        <v>6627</v>
      </c>
      <c r="D3197" s="4" t="s">
        <v>2344</v>
      </c>
      <c r="E3197" s="24"/>
      <c r="F3197" s="24"/>
      <c r="G3197" s="24"/>
      <c r="H3197" s="24"/>
      <c r="I3197" s="40" t="s">
        <v>2035</v>
      </c>
      <c r="J3197" s="4" t="s">
        <v>3231</v>
      </c>
      <c r="K3197" s="2">
        <v>0.26527753472328203</v>
      </c>
      <c r="L3197" s="2">
        <v>-0.10508438199758501</v>
      </c>
      <c r="M3197" s="2">
        <f t="shared" si="116"/>
        <v>0</v>
      </c>
      <c r="N3197" s="2">
        <f t="shared" si="117"/>
        <v>0</v>
      </c>
      <c r="P3197" s="1">
        <v>138</v>
      </c>
    </row>
    <row r="3198" spans="1:16" x14ac:dyDescent="0.2">
      <c r="A3198" s="4" t="s">
        <v>5731</v>
      </c>
      <c r="B3198" s="4" t="s">
        <v>5731</v>
      </c>
      <c r="C3198" s="4">
        <v>6628</v>
      </c>
      <c r="D3198" s="4" t="s">
        <v>2345</v>
      </c>
      <c r="E3198" s="24"/>
      <c r="F3198" s="23">
        <v>5</v>
      </c>
      <c r="G3198" s="24"/>
      <c r="H3198" s="24"/>
      <c r="I3198" s="40" t="s">
        <v>2035</v>
      </c>
      <c r="J3198" s="4" t="s">
        <v>3231</v>
      </c>
      <c r="K3198" s="2">
        <v>0.26747509837150601</v>
      </c>
      <c r="L3198" s="2">
        <v>-0.105654239654541</v>
      </c>
      <c r="M3198" s="2">
        <f t="shared" si="116"/>
        <v>1.33737549185753</v>
      </c>
      <c r="N3198" s="2">
        <f t="shared" si="117"/>
        <v>-0.52827119827270497</v>
      </c>
      <c r="P3198" s="1">
        <v>69</v>
      </c>
    </row>
    <row r="3199" spans="1:16" x14ac:dyDescent="0.2">
      <c r="A3199" s="4" t="s">
        <v>5731</v>
      </c>
      <c r="B3199" s="4" t="s">
        <v>5731</v>
      </c>
      <c r="C3199" s="4">
        <v>6630</v>
      </c>
      <c r="D3199" s="4" t="s">
        <v>2346</v>
      </c>
      <c r="E3199" s="24"/>
      <c r="F3199" s="24"/>
      <c r="G3199" s="24"/>
      <c r="H3199" s="24"/>
      <c r="I3199" s="40" t="s">
        <v>2035</v>
      </c>
      <c r="J3199" s="4" t="s">
        <v>3231</v>
      </c>
      <c r="K3199" s="2">
        <v>0.26833897829055797</v>
      </c>
      <c r="L3199" s="2">
        <v>-0.10587811470031699</v>
      </c>
      <c r="M3199" s="2">
        <f t="shared" si="116"/>
        <v>0</v>
      </c>
      <c r="N3199" s="2">
        <f t="shared" si="117"/>
        <v>0</v>
      </c>
      <c r="P3199" s="1">
        <v>138</v>
      </c>
    </row>
    <row r="3200" spans="1:16" x14ac:dyDescent="0.2">
      <c r="C3200" s="4">
        <v>6632</v>
      </c>
      <c r="D3200" s="4" t="s">
        <v>2347</v>
      </c>
      <c r="E3200" s="24"/>
      <c r="F3200" s="24"/>
      <c r="G3200" s="24"/>
      <c r="H3200" s="24"/>
      <c r="I3200" s="40" t="s">
        <v>2035</v>
      </c>
      <c r="J3200" s="4" t="s">
        <v>3231</v>
      </c>
      <c r="K3200" s="2">
        <v>0.26275119185447698</v>
      </c>
      <c r="L3200" s="2">
        <v>-0.104429379105568</v>
      </c>
      <c r="M3200" s="2">
        <f t="shared" si="116"/>
        <v>0</v>
      </c>
      <c r="N3200" s="2">
        <f t="shared" si="117"/>
        <v>0</v>
      </c>
      <c r="P3200" s="1">
        <v>138</v>
      </c>
    </row>
    <row r="3201" spans="1:16" x14ac:dyDescent="0.2">
      <c r="C3201" s="4">
        <v>6633</v>
      </c>
      <c r="D3201" s="4" t="s">
        <v>2348</v>
      </c>
      <c r="E3201" s="24"/>
      <c r="F3201" s="24"/>
      <c r="G3201" s="24"/>
      <c r="H3201" s="24"/>
      <c r="I3201" s="40" t="s">
        <v>2035</v>
      </c>
      <c r="J3201" s="4" t="s">
        <v>3231</v>
      </c>
      <c r="K3201" s="2">
        <v>0.26275119185447698</v>
      </c>
      <c r="L3201" s="2">
        <v>-0.104429379105568</v>
      </c>
      <c r="M3201" s="2">
        <f t="shared" si="116"/>
        <v>0</v>
      </c>
      <c r="N3201" s="2">
        <f t="shared" si="117"/>
        <v>0</v>
      </c>
      <c r="P3201" s="1">
        <v>138</v>
      </c>
    </row>
    <row r="3202" spans="1:16" x14ac:dyDescent="0.2">
      <c r="C3202" s="4">
        <v>6634</v>
      </c>
      <c r="D3202" s="4" t="s">
        <v>2349</v>
      </c>
      <c r="E3202" s="24"/>
      <c r="F3202" s="24"/>
      <c r="G3202" s="23">
        <v>15.5</v>
      </c>
      <c r="H3202" s="23">
        <v>80</v>
      </c>
      <c r="I3202" s="40" t="s">
        <v>2035</v>
      </c>
      <c r="J3202" s="4" t="s">
        <v>3231</v>
      </c>
      <c r="K3202" s="2">
        <v>0.26275119185447698</v>
      </c>
      <c r="L3202" s="2">
        <v>-0.104429379105568</v>
      </c>
      <c r="M3202" s="2">
        <f t="shared" si="116"/>
        <v>21.020095348358158</v>
      </c>
      <c r="N3202" s="2">
        <f t="shared" si="117"/>
        <v>-8.3543503284454399</v>
      </c>
      <c r="P3202" s="1">
        <v>34.5</v>
      </c>
    </row>
    <row r="3203" spans="1:16" x14ac:dyDescent="0.2">
      <c r="C3203" s="4">
        <v>6635</v>
      </c>
      <c r="D3203" s="4" t="s">
        <v>7673</v>
      </c>
      <c r="E3203" s="24"/>
      <c r="F3203" s="24"/>
      <c r="G3203" s="24"/>
      <c r="H3203" s="24"/>
      <c r="I3203" s="40" t="s">
        <v>2035</v>
      </c>
      <c r="J3203" s="4" t="s">
        <v>3225</v>
      </c>
      <c r="K3203" s="2">
        <v>0.26805147528648399</v>
      </c>
      <c r="L3203" s="2">
        <v>-0.10579803586006201</v>
      </c>
      <c r="M3203" s="2">
        <f t="shared" si="116"/>
        <v>0</v>
      </c>
      <c r="N3203" s="2">
        <f t="shared" si="117"/>
        <v>0</v>
      </c>
      <c r="P3203" s="1">
        <v>138</v>
      </c>
    </row>
    <row r="3204" spans="1:16" x14ac:dyDescent="0.2">
      <c r="A3204" s="4" t="s">
        <v>5732</v>
      </c>
      <c r="B3204" s="4" t="s">
        <v>5732</v>
      </c>
      <c r="C3204" s="4">
        <v>6641</v>
      </c>
      <c r="D3204" s="4" t="s">
        <v>2350</v>
      </c>
      <c r="E3204" s="23">
        <v>0.67200000000000004</v>
      </c>
      <c r="F3204" s="24"/>
      <c r="G3204" s="24"/>
      <c r="H3204" s="24"/>
      <c r="I3204" s="40" t="s">
        <v>2035</v>
      </c>
      <c r="J3204" s="4" t="s">
        <v>3231</v>
      </c>
      <c r="K3204" s="2">
        <v>0.26358121633529702</v>
      </c>
      <c r="L3204" s="2">
        <v>-0.104646123945713</v>
      </c>
      <c r="M3204" s="2">
        <f t="shared" ref="M3204:M3267" si="118">(H3204+F3204+E3204)*K3204</f>
        <v>0.1771265773773196</v>
      </c>
      <c r="N3204" s="2">
        <f t="shared" ref="N3204:N3267" si="119">(H3204+F3204+E3204)*L3204</f>
        <v>-7.0322195291519146E-2</v>
      </c>
      <c r="P3204" s="1">
        <v>69</v>
      </c>
    </row>
    <row r="3205" spans="1:16" x14ac:dyDescent="0.2">
      <c r="A3205" s="4" t="s">
        <v>5733</v>
      </c>
      <c r="B3205" s="4" t="s">
        <v>5733</v>
      </c>
      <c r="C3205" s="4">
        <v>6642</v>
      </c>
      <c r="D3205" s="4" t="s">
        <v>2351</v>
      </c>
      <c r="E3205" s="23">
        <v>1.071</v>
      </c>
      <c r="F3205" s="24"/>
      <c r="G3205" s="24"/>
      <c r="H3205" s="24"/>
      <c r="I3205" s="40" t="s">
        <v>2035</v>
      </c>
      <c r="J3205" s="4" t="s">
        <v>3231</v>
      </c>
      <c r="K3205" s="2">
        <v>0.26452133059501598</v>
      </c>
      <c r="L3205" s="2">
        <v>-0.104889608919621</v>
      </c>
      <c r="M3205" s="2">
        <f t="shared" si="118"/>
        <v>0.2833023450672621</v>
      </c>
      <c r="N3205" s="2">
        <f t="shared" si="119"/>
        <v>-0.11233677115291409</v>
      </c>
      <c r="P3205" s="1">
        <v>69</v>
      </c>
    </row>
    <row r="3206" spans="1:16" x14ac:dyDescent="0.2">
      <c r="A3206" s="4" t="s">
        <v>5734</v>
      </c>
      <c r="B3206" s="4" t="s">
        <v>5734</v>
      </c>
      <c r="C3206" s="4">
        <v>6643</v>
      </c>
      <c r="D3206" s="4" t="s">
        <v>2352</v>
      </c>
      <c r="E3206" s="23">
        <v>0.45900000000000002</v>
      </c>
      <c r="F3206" s="24"/>
      <c r="G3206" s="24"/>
      <c r="H3206" s="24"/>
      <c r="I3206" s="40" t="s">
        <v>2035</v>
      </c>
      <c r="J3206" s="4" t="s">
        <v>3231</v>
      </c>
      <c r="K3206" s="2">
        <v>0.26568603515625</v>
      </c>
      <c r="L3206" s="2">
        <v>-0.105191268026829</v>
      </c>
      <c r="M3206" s="2">
        <f t="shared" si="118"/>
        <v>0.12194989013671875</v>
      </c>
      <c r="N3206" s="2">
        <f t="shared" si="119"/>
        <v>-4.8282792024314514E-2</v>
      </c>
      <c r="P3206" s="1">
        <v>69</v>
      </c>
    </row>
    <row r="3207" spans="1:16" x14ac:dyDescent="0.2">
      <c r="A3207" s="4" t="s">
        <v>5735</v>
      </c>
      <c r="B3207" s="4" t="s">
        <v>5735</v>
      </c>
      <c r="C3207" s="4">
        <v>6645</v>
      </c>
      <c r="D3207" s="4" t="s">
        <v>2353</v>
      </c>
      <c r="E3207" s="23">
        <v>1.96</v>
      </c>
      <c r="F3207" s="24"/>
      <c r="G3207" s="24"/>
      <c r="H3207" s="24"/>
      <c r="I3207" s="40" t="s">
        <v>2035</v>
      </c>
      <c r="J3207" s="4" t="s">
        <v>3222</v>
      </c>
      <c r="K3207" s="2">
        <v>0.26815688610076899</v>
      </c>
      <c r="L3207" s="2">
        <v>-0.10583121329546</v>
      </c>
      <c r="M3207" s="2">
        <f t="shared" si="118"/>
        <v>0.52558749675750716</v>
      </c>
      <c r="N3207" s="2">
        <f t="shared" si="119"/>
        <v>-0.2074291780591016</v>
      </c>
      <c r="P3207" s="1">
        <v>69</v>
      </c>
    </row>
    <row r="3208" spans="1:16" x14ac:dyDescent="0.2">
      <c r="A3208" s="4" t="s">
        <v>5736</v>
      </c>
      <c r="B3208" s="4" t="s">
        <v>5736</v>
      </c>
      <c r="C3208" s="4">
        <v>6647</v>
      </c>
      <c r="D3208" s="4" t="s">
        <v>2354</v>
      </c>
      <c r="E3208" s="24"/>
      <c r="F3208" s="24"/>
      <c r="G3208" s="24"/>
      <c r="H3208" s="24"/>
      <c r="I3208" s="40" t="s">
        <v>2035</v>
      </c>
      <c r="J3208" s="4" t="s">
        <v>3222</v>
      </c>
      <c r="K3208" s="2">
        <v>0.27141886949539201</v>
      </c>
      <c r="L3208" s="2">
        <v>-0.106676660478115</v>
      </c>
      <c r="M3208" s="2">
        <f t="shared" si="118"/>
        <v>0</v>
      </c>
      <c r="N3208" s="2">
        <f t="shared" si="119"/>
        <v>0</v>
      </c>
      <c r="P3208" s="1">
        <v>69</v>
      </c>
    </row>
    <row r="3209" spans="1:16" x14ac:dyDescent="0.2">
      <c r="A3209" s="4" t="s">
        <v>5736</v>
      </c>
      <c r="B3209" s="4" t="s">
        <v>5736</v>
      </c>
      <c r="C3209" s="4">
        <v>6648</v>
      </c>
      <c r="D3209" s="4" t="s">
        <v>2355</v>
      </c>
      <c r="E3209" s="24"/>
      <c r="F3209" s="24"/>
      <c r="G3209" s="24"/>
      <c r="H3209" s="24"/>
      <c r="I3209" s="40" t="s">
        <v>2035</v>
      </c>
      <c r="J3209" s="4" t="s">
        <v>3222</v>
      </c>
      <c r="K3209" s="2">
        <v>0.27141886949539201</v>
      </c>
      <c r="L3209" s="2">
        <v>-0.106676660478115</v>
      </c>
      <c r="M3209" s="2">
        <f t="shared" si="118"/>
        <v>0</v>
      </c>
      <c r="N3209" s="2">
        <f t="shared" si="119"/>
        <v>0</v>
      </c>
      <c r="P3209" s="1">
        <v>69</v>
      </c>
    </row>
    <row r="3210" spans="1:16" x14ac:dyDescent="0.2">
      <c r="A3210" s="4" t="s">
        <v>5737</v>
      </c>
      <c r="B3210" s="4" t="s">
        <v>5737</v>
      </c>
      <c r="C3210" s="4">
        <v>6649</v>
      </c>
      <c r="D3210" s="4" t="s">
        <v>2356</v>
      </c>
      <c r="E3210" s="23">
        <v>0.70199999999999996</v>
      </c>
      <c r="F3210" s="24"/>
      <c r="G3210" s="24"/>
      <c r="H3210" s="24"/>
      <c r="I3210" s="40" t="s">
        <v>2035</v>
      </c>
      <c r="J3210" s="4" t="s">
        <v>3222</v>
      </c>
      <c r="K3210" s="2">
        <v>0.27141886949539201</v>
      </c>
      <c r="L3210" s="2">
        <v>-0.106676660478115</v>
      </c>
      <c r="M3210" s="2">
        <f t="shared" si="118"/>
        <v>0.19053604638576518</v>
      </c>
      <c r="N3210" s="2">
        <f t="shared" si="119"/>
        <v>-7.4887015655636727E-2</v>
      </c>
      <c r="P3210" s="1">
        <v>69</v>
      </c>
    </row>
    <row r="3211" spans="1:16" x14ac:dyDescent="0.2">
      <c r="A3211" s="4" t="s">
        <v>5738</v>
      </c>
      <c r="B3211" s="4" t="s">
        <v>5738</v>
      </c>
      <c r="C3211" s="4">
        <v>6650</v>
      </c>
      <c r="D3211" s="4" t="s">
        <v>2357</v>
      </c>
      <c r="E3211" s="24"/>
      <c r="F3211" s="24"/>
      <c r="G3211" s="24"/>
      <c r="H3211" s="24"/>
      <c r="I3211" s="40" t="s">
        <v>2035</v>
      </c>
      <c r="J3211" s="4" t="s">
        <v>3222</v>
      </c>
      <c r="K3211" s="2">
        <v>0.27141886949539201</v>
      </c>
      <c r="L3211" s="2">
        <v>-0.106676660478115</v>
      </c>
      <c r="M3211" s="2">
        <f t="shared" si="118"/>
        <v>0</v>
      </c>
      <c r="N3211" s="2">
        <f t="shared" si="119"/>
        <v>0</v>
      </c>
      <c r="P3211" s="1">
        <v>69</v>
      </c>
    </row>
    <row r="3212" spans="1:16" x14ac:dyDescent="0.2">
      <c r="A3212" s="4" t="s">
        <v>5739</v>
      </c>
      <c r="B3212" s="4" t="s">
        <v>5739</v>
      </c>
      <c r="C3212" s="4">
        <v>6651</v>
      </c>
      <c r="D3212" s="4" t="s">
        <v>2358</v>
      </c>
      <c r="E3212" s="23">
        <v>0.72</v>
      </c>
      <c r="F3212" s="24"/>
      <c r="G3212" s="24"/>
      <c r="H3212" s="24"/>
      <c r="I3212" s="40" t="s">
        <v>2035</v>
      </c>
      <c r="J3212" s="4" t="s">
        <v>3222</v>
      </c>
      <c r="K3212" s="2">
        <v>0.27141886949539201</v>
      </c>
      <c r="L3212" s="2">
        <v>-0.106676660478115</v>
      </c>
      <c r="M3212" s="2">
        <f t="shared" si="118"/>
        <v>0.19542158603668225</v>
      </c>
      <c r="N3212" s="2">
        <f t="shared" si="119"/>
        <v>-7.6807195544242798E-2</v>
      </c>
      <c r="P3212" s="1">
        <v>69</v>
      </c>
    </row>
    <row r="3213" spans="1:16" x14ac:dyDescent="0.2">
      <c r="A3213" s="4" t="s">
        <v>5740</v>
      </c>
      <c r="B3213" s="4" t="s">
        <v>5740</v>
      </c>
      <c r="C3213" s="4">
        <v>6652</v>
      </c>
      <c r="D3213" s="4" t="s">
        <v>2359</v>
      </c>
      <c r="E3213" s="23">
        <v>2.8620000000000001</v>
      </c>
      <c r="F3213" s="24"/>
      <c r="G3213" s="24"/>
      <c r="H3213" s="24"/>
      <c r="I3213" s="40" t="s">
        <v>2035</v>
      </c>
      <c r="J3213" s="4" t="s">
        <v>3222</v>
      </c>
      <c r="K3213" s="2">
        <v>0.27141886949539201</v>
      </c>
      <c r="L3213" s="2">
        <v>-0.106676660478115</v>
      </c>
      <c r="M3213" s="2">
        <f t="shared" si="118"/>
        <v>0.77680080449581201</v>
      </c>
      <c r="N3213" s="2">
        <f t="shared" si="119"/>
        <v>-0.30530860228836515</v>
      </c>
      <c r="P3213" s="1">
        <v>69</v>
      </c>
    </row>
    <row r="3214" spans="1:16" x14ac:dyDescent="0.2">
      <c r="A3214" s="4" t="s">
        <v>5741</v>
      </c>
      <c r="B3214" s="4" t="s">
        <v>5741</v>
      </c>
      <c r="C3214" s="4">
        <v>6653</v>
      </c>
      <c r="D3214" s="4" t="s">
        <v>2360</v>
      </c>
      <c r="E3214" s="24"/>
      <c r="F3214" s="24"/>
      <c r="G3214" s="24"/>
      <c r="H3214" s="24"/>
      <c r="I3214" s="40" t="s">
        <v>2035</v>
      </c>
      <c r="J3214" s="4" t="s">
        <v>3231</v>
      </c>
      <c r="K3214" s="2">
        <v>0.27141886949539201</v>
      </c>
      <c r="L3214" s="2">
        <v>-0.106676660478115</v>
      </c>
      <c r="M3214" s="2">
        <f t="shared" si="118"/>
        <v>0</v>
      </c>
      <c r="N3214" s="2">
        <f t="shared" si="119"/>
        <v>0</v>
      </c>
      <c r="P3214" s="1">
        <v>69</v>
      </c>
    </row>
    <row r="3215" spans="1:16" x14ac:dyDescent="0.2">
      <c r="A3215" s="4" t="s">
        <v>5741</v>
      </c>
      <c r="B3215" s="4" t="s">
        <v>5741</v>
      </c>
      <c r="C3215" s="4">
        <v>6655</v>
      </c>
      <c r="D3215" s="4" t="s">
        <v>2361</v>
      </c>
      <c r="E3215" s="24"/>
      <c r="F3215" s="24"/>
      <c r="G3215" s="24"/>
      <c r="H3215" s="24"/>
      <c r="I3215" s="40" t="s">
        <v>2035</v>
      </c>
      <c r="J3215" s="4" t="s">
        <v>3231</v>
      </c>
      <c r="K3215" s="2">
        <v>0.27305468916893</v>
      </c>
      <c r="L3215" s="2">
        <v>-0.107100650668144</v>
      </c>
      <c r="M3215" s="2">
        <f t="shared" si="118"/>
        <v>0</v>
      </c>
      <c r="N3215" s="2">
        <f t="shared" si="119"/>
        <v>0</v>
      </c>
      <c r="P3215" s="1">
        <v>138</v>
      </c>
    </row>
    <row r="3216" spans="1:16" x14ac:dyDescent="0.2">
      <c r="A3216" s="4" t="s">
        <v>2362</v>
      </c>
      <c r="B3216" s="4" t="s">
        <v>2362</v>
      </c>
      <c r="C3216" s="4">
        <v>6658</v>
      </c>
      <c r="D3216" s="4" t="s">
        <v>2362</v>
      </c>
      <c r="E3216" s="23">
        <v>3.0539999999999998</v>
      </c>
      <c r="F3216" s="24"/>
      <c r="G3216" s="24"/>
      <c r="H3216" s="24"/>
      <c r="I3216" s="40" t="s">
        <v>2035</v>
      </c>
      <c r="J3216" s="4" t="s">
        <v>3219</v>
      </c>
      <c r="K3216" s="2">
        <v>0.28540906310081499</v>
      </c>
      <c r="L3216" s="2">
        <v>-0.111634083092213</v>
      </c>
      <c r="M3216" s="2">
        <f t="shared" si="118"/>
        <v>0.87163927870988889</v>
      </c>
      <c r="N3216" s="2">
        <f t="shared" si="119"/>
        <v>-0.34093048976361845</v>
      </c>
      <c r="P3216" s="1">
        <v>69</v>
      </c>
    </row>
    <row r="3217" spans="1:16" x14ac:dyDescent="0.2">
      <c r="A3217" s="4" t="s">
        <v>2363</v>
      </c>
      <c r="B3217" s="4" t="s">
        <v>2363</v>
      </c>
      <c r="C3217" s="4">
        <v>6659</v>
      </c>
      <c r="D3217" s="4" t="s">
        <v>2363</v>
      </c>
      <c r="E3217" s="24"/>
      <c r="F3217" s="24"/>
      <c r="G3217" s="24"/>
      <c r="H3217" s="24"/>
      <c r="I3217" s="40" t="s">
        <v>2035</v>
      </c>
      <c r="J3217" s="4" t="s">
        <v>3219</v>
      </c>
      <c r="K3217" s="2">
        <v>0.28540906310081499</v>
      </c>
      <c r="L3217" s="2">
        <v>-0.111634083092213</v>
      </c>
      <c r="M3217" s="2">
        <f t="shared" si="118"/>
        <v>0</v>
      </c>
      <c r="N3217" s="2">
        <f t="shared" si="119"/>
        <v>0</v>
      </c>
      <c r="P3217" s="1">
        <v>69</v>
      </c>
    </row>
    <row r="3218" spans="1:16" x14ac:dyDescent="0.2">
      <c r="A3218" s="4" t="s">
        <v>5742</v>
      </c>
      <c r="B3218" s="4" t="s">
        <v>5742</v>
      </c>
      <c r="C3218" s="4">
        <v>6660</v>
      </c>
      <c r="D3218" s="4" t="s">
        <v>2364</v>
      </c>
      <c r="E3218" s="23">
        <v>1.3580000000000001</v>
      </c>
      <c r="F3218" s="24"/>
      <c r="G3218" s="24"/>
      <c r="H3218" s="24"/>
      <c r="I3218" s="40" t="s">
        <v>2035</v>
      </c>
      <c r="J3218" s="4" t="s">
        <v>3219</v>
      </c>
      <c r="K3218" s="2">
        <v>0.28540906310081499</v>
      </c>
      <c r="L3218" s="2">
        <v>-0.111634083092213</v>
      </c>
      <c r="M3218" s="2">
        <f t="shared" si="118"/>
        <v>0.38758550769090677</v>
      </c>
      <c r="N3218" s="2">
        <f t="shared" si="119"/>
        <v>-0.15159908483922527</v>
      </c>
      <c r="P3218" s="1">
        <v>69</v>
      </c>
    </row>
    <row r="3219" spans="1:16" x14ac:dyDescent="0.2">
      <c r="A3219" s="4" t="s">
        <v>5743</v>
      </c>
      <c r="B3219" s="4" t="s">
        <v>5743</v>
      </c>
      <c r="C3219" s="4">
        <v>6661</v>
      </c>
      <c r="D3219" s="4" t="s">
        <v>2365</v>
      </c>
      <c r="E3219" s="23">
        <v>3.2450000000000001</v>
      </c>
      <c r="F3219" s="24"/>
      <c r="G3219" s="24"/>
      <c r="H3219" s="24"/>
      <c r="I3219" s="40" t="s">
        <v>2035</v>
      </c>
      <c r="J3219" s="4" t="s">
        <v>703</v>
      </c>
      <c r="K3219" s="2">
        <v>0.27219900488853499</v>
      </c>
      <c r="L3219" s="2">
        <v>-0.111160524189472</v>
      </c>
      <c r="M3219" s="2">
        <f t="shared" si="118"/>
        <v>0.88328577086329607</v>
      </c>
      <c r="N3219" s="2">
        <f t="shared" si="119"/>
        <v>-0.36071590099483669</v>
      </c>
      <c r="P3219" s="1">
        <v>69</v>
      </c>
    </row>
    <row r="3220" spans="1:16" x14ac:dyDescent="0.2">
      <c r="A3220" s="4" t="s">
        <v>5744</v>
      </c>
      <c r="B3220" s="4" t="s">
        <v>5744</v>
      </c>
      <c r="C3220" s="4">
        <v>6663</v>
      </c>
      <c r="D3220" s="4" t="s">
        <v>2366</v>
      </c>
      <c r="E3220" s="23">
        <v>0.34200000000000003</v>
      </c>
      <c r="F3220" s="24"/>
      <c r="G3220" s="24"/>
      <c r="H3220" s="24"/>
      <c r="I3220" s="40" t="s">
        <v>2035</v>
      </c>
      <c r="J3220" s="4" t="s">
        <v>3231</v>
      </c>
      <c r="K3220" s="2">
        <v>0.26827645301818798</v>
      </c>
      <c r="L3220" s="2">
        <v>-0.105861984193325</v>
      </c>
      <c r="M3220" s="2">
        <f t="shared" si="118"/>
        <v>9.1750546932220289E-2</v>
      </c>
      <c r="N3220" s="2">
        <f t="shared" si="119"/>
        <v>-3.6204798594117155E-2</v>
      </c>
      <c r="P3220" s="1">
        <v>69</v>
      </c>
    </row>
    <row r="3221" spans="1:16" x14ac:dyDescent="0.2">
      <c r="A3221" s="4" t="s">
        <v>5745</v>
      </c>
      <c r="B3221" s="4" t="s">
        <v>5745</v>
      </c>
      <c r="C3221" s="4">
        <v>6665</v>
      </c>
      <c r="D3221" s="4" t="s">
        <v>2367</v>
      </c>
      <c r="E3221" s="24"/>
      <c r="F3221" s="24"/>
      <c r="G3221" s="24"/>
      <c r="H3221" s="24"/>
      <c r="I3221" s="40" t="s">
        <v>2035</v>
      </c>
      <c r="J3221" s="4" t="s">
        <v>753</v>
      </c>
      <c r="K3221" s="2">
        <v>0.27104485034942599</v>
      </c>
      <c r="L3221" s="2">
        <v>-0.10657966881990399</v>
      </c>
      <c r="M3221" s="2">
        <f t="shared" si="118"/>
        <v>0</v>
      </c>
      <c r="N3221" s="2">
        <f t="shared" si="119"/>
        <v>0</v>
      </c>
      <c r="P3221" s="1">
        <v>69</v>
      </c>
    </row>
    <row r="3222" spans="1:16" x14ac:dyDescent="0.2">
      <c r="A3222" s="4" t="s">
        <v>5746</v>
      </c>
      <c r="B3222" s="4" t="s">
        <v>5746</v>
      </c>
      <c r="C3222" s="4">
        <v>6666</v>
      </c>
      <c r="D3222" s="4" t="s">
        <v>2368</v>
      </c>
      <c r="E3222" s="23">
        <v>10.558</v>
      </c>
      <c r="F3222" s="24"/>
      <c r="G3222" s="24"/>
      <c r="H3222" s="24"/>
      <c r="I3222" s="40" t="s">
        <v>2035</v>
      </c>
      <c r="J3222" s="4" t="s">
        <v>753</v>
      </c>
      <c r="K3222" s="2">
        <v>0.27096608281135598</v>
      </c>
      <c r="L3222" s="2">
        <v>-0.10655923932790801</v>
      </c>
      <c r="M3222" s="2">
        <f t="shared" si="118"/>
        <v>2.8608599023222965</v>
      </c>
      <c r="N3222" s="2">
        <f t="shared" si="119"/>
        <v>-1.1250524488240528</v>
      </c>
      <c r="P3222" s="1">
        <v>69</v>
      </c>
    </row>
    <row r="3223" spans="1:16" x14ac:dyDescent="0.2">
      <c r="A3223" s="4" t="s">
        <v>5747</v>
      </c>
      <c r="B3223" s="4" t="s">
        <v>5747</v>
      </c>
      <c r="C3223" s="4">
        <v>6667</v>
      </c>
      <c r="D3223" s="4" t="s">
        <v>2369</v>
      </c>
      <c r="E3223" s="23">
        <v>0.34200000000000003</v>
      </c>
      <c r="F3223" s="24"/>
      <c r="G3223" s="24"/>
      <c r="H3223" s="24"/>
      <c r="I3223" s="40" t="s">
        <v>2035</v>
      </c>
      <c r="J3223" s="4" t="s">
        <v>692</v>
      </c>
      <c r="K3223" s="2">
        <v>0.27119591832161</v>
      </c>
      <c r="L3223" s="2">
        <v>-0.106618814170361</v>
      </c>
      <c r="M3223" s="2">
        <f t="shared" si="118"/>
        <v>9.2749004065990626E-2</v>
      </c>
      <c r="N3223" s="2">
        <f t="shared" si="119"/>
        <v>-3.6463634446263465E-2</v>
      </c>
      <c r="P3223" s="1">
        <v>69</v>
      </c>
    </row>
    <row r="3224" spans="1:16" x14ac:dyDescent="0.2">
      <c r="C3224" s="4">
        <v>6668</v>
      </c>
      <c r="D3224" s="4" t="s">
        <v>2370</v>
      </c>
      <c r="E3224" s="23">
        <v>2.5110000000000001</v>
      </c>
      <c r="F3224" s="24"/>
      <c r="G3224" s="24"/>
      <c r="H3224" s="24"/>
      <c r="I3224" s="40" t="s">
        <v>2035</v>
      </c>
      <c r="J3224" s="4" t="s">
        <v>753</v>
      </c>
      <c r="K3224" s="2">
        <v>0.27104485034942599</v>
      </c>
      <c r="L3224" s="2">
        <v>-0.10657966881990399</v>
      </c>
      <c r="M3224" s="2">
        <f t="shared" si="118"/>
        <v>0.68059361922740869</v>
      </c>
      <c r="N3224" s="2">
        <f t="shared" si="119"/>
        <v>-0.26762154840677893</v>
      </c>
      <c r="P3224" s="1">
        <v>69</v>
      </c>
    </row>
    <row r="3225" spans="1:16" x14ac:dyDescent="0.2">
      <c r="A3225" s="4" t="s">
        <v>5748</v>
      </c>
      <c r="B3225" s="4" t="s">
        <v>5748</v>
      </c>
      <c r="C3225" s="4">
        <v>6676</v>
      </c>
      <c r="D3225" s="4" t="s">
        <v>2371</v>
      </c>
      <c r="E3225" s="23">
        <v>2.34</v>
      </c>
      <c r="F3225" s="24"/>
      <c r="G3225" s="24"/>
      <c r="H3225" s="24"/>
      <c r="I3225" s="40" t="s">
        <v>2035</v>
      </c>
      <c r="J3225" s="4" t="s">
        <v>754</v>
      </c>
      <c r="K3225" s="2">
        <v>0.27157717943191501</v>
      </c>
      <c r="L3225" s="2">
        <v>-0.106717646121979</v>
      </c>
      <c r="M3225" s="2">
        <f t="shared" si="118"/>
        <v>0.63549059987068113</v>
      </c>
      <c r="N3225" s="2">
        <f t="shared" si="119"/>
        <v>-0.24971929192543083</v>
      </c>
      <c r="P3225" s="1">
        <v>69</v>
      </c>
    </row>
    <row r="3226" spans="1:16" x14ac:dyDescent="0.2">
      <c r="A3226" s="4" t="s">
        <v>5749</v>
      </c>
      <c r="B3226" s="4" t="s">
        <v>5749</v>
      </c>
      <c r="C3226" s="4">
        <v>6677</v>
      </c>
      <c r="D3226" s="4" t="s">
        <v>2372</v>
      </c>
      <c r="E3226" s="23">
        <v>4.7439999999999998</v>
      </c>
      <c r="F3226" s="23">
        <v>1</v>
      </c>
      <c r="G3226" s="24"/>
      <c r="H3226" s="24"/>
      <c r="I3226" s="40" t="s">
        <v>2035</v>
      </c>
      <c r="J3226" s="4" t="s">
        <v>754</v>
      </c>
      <c r="K3226" s="2">
        <v>0.27157717943191501</v>
      </c>
      <c r="L3226" s="2">
        <v>-0.106717646121979</v>
      </c>
      <c r="M3226" s="2">
        <f t="shared" si="118"/>
        <v>1.5599393186569197</v>
      </c>
      <c r="N3226" s="2">
        <f t="shared" si="119"/>
        <v>-0.61298615932464728</v>
      </c>
      <c r="P3226" s="1">
        <v>69</v>
      </c>
    </row>
    <row r="3227" spans="1:16" x14ac:dyDescent="0.2">
      <c r="A3227" s="4" t="s">
        <v>5750</v>
      </c>
      <c r="B3227" s="4" t="s">
        <v>5750</v>
      </c>
      <c r="C3227" s="4">
        <v>6678</v>
      </c>
      <c r="D3227" s="4" t="s">
        <v>2373</v>
      </c>
      <c r="E3227" s="24"/>
      <c r="F3227" s="24"/>
      <c r="G3227" s="24"/>
      <c r="H3227" s="24"/>
      <c r="I3227" s="40" t="s">
        <v>2035</v>
      </c>
      <c r="J3227" s="4" t="s">
        <v>692</v>
      </c>
      <c r="K3227" s="2">
        <v>0.27157717943191501</v>
      </c>
      <c r="L3227" s="2">
        <v>-0.106717646121979</v>
      </c>
      <c r="M3227" s="2">
        <f t="shared" si="118"/>
        <v>0</v>
      </c>
      <c r="N3227" s="2">
        <f t="shared" si="119"/>
        <v>0</v>
      </c>
      <c r="P3227" s="1">
        <v>69</v>
      </c>
    </row>
    <row r="3228" spans="1:16" x14ac:dyDescent="0.2">
      <c r="A3228" s="4" t="s">
        <v>5750</v>
      </c>
      <c r="B3228" s="4" t="s">
        <v>5750</v>
      </c>
      <c r="C3228" s="4">
        <v>6680</v>
      </c>
      <c r="D3228" s="4" t="s">
        <v>2374</v>
      </c>
      <c r="E3228" s="24"/>
      <c r="F3228" s="24"/>
      <c r="G3228" s="24"/>
      <c r="H3228" s="24"/>
      <c r="I3228" s="40" t="s">
        <v>2035</v>
      </c>
      <c r="J3228" s="4" t="s">
        <v>692</v>
      </c>
      <c r="K3228" s="2">
        <v>0.27216181159019498</v>
      </c>
      <c r="L3228" s="2">
        <v>-0.106869198381901</v>
      </c>
      <c r="M3228" s="2">
        <f t="shared" si="118"/>
        <v>0</v>
      </c>
      <c r="N3228" s="2">
        <f t="shared" si="119"/>
        <v>0</v>
      </c>
      <c r="P3228" s="1">
        <v>138</v>
      </c>
    </row>
    <row r="3229" spans="1:16" x14ac:dyDescent="0.2">
      <c r="A3229" s="4" t="s">
        <v>5751</v>
      </c>
      <c r="B3229" s="4" t="s">
        <v>5751</v>
      </c>
      <c r="C3229" s="4">
        <v>6681</v>
      </c>
      <c r="D3229" s="4" t="s">
        <v>2375</v>
      </c>
      <c r="E3229" s="23">
        <v>2.6549999999999998</v>
      </c>
      <c r="F3229" s="24"/>
      <c r="G3229" s="24"/>
      <c r="H3229" s="24"/>
      <c r="I3229" s="40" t="s">
        <v>2035</v>
      </c>
      <c r="J3229" s="4" t="s">
        <v>692</v>
      </c>
      <c r="K3229" s="2">
        <v>0.27155914902687101</v>
      </c>
      <c r="L3229" s="2">
        <v>-0.106712982058525</v>
      </c>
      <c r="M3229" s="2">
        <f t="shared" si="118"/>
        <v>0.72098954066634247</v>
      </c>
      <c r="N3229" s="2">
        <f t="shared" si="119"/>
        <v>-0.28332296736538387</v>
      </c>
      <c r="P3229" s="1">
        <v>69</v>
      </c>
    </row>
    <row r="3230" spans="1:16" x14ac:dyDescent="0.2">
      <c r="A3230" s="4" t="s">
        <v>5752</v>
      </c>
      <c r="B3230" s="4" t="s">
        <v>5752</v>
      </c>
      <c r="C3230" s="4">
        <v>6682</v>
      </c>
      <c r="D3230" s="4" t="s">
        <v>2376</v>
      </c>
      <c r="E3230" s="23">
        <v>0.41699999999999998</v>
      </c>
      <c r="F3230" s="24"/>
      <c r="G3230" s="24"/>
      <c r="H3230" s="24"/>
      <c r="I3230" s="40" t="s">
        <v>2035</v>
      </c>
      <c r="J3230" s="4" t="s">
        <v>692</v>
      </c>
      <c r="K3230" s="2">
        <v>0.27157717943191501</v>
      </c>
      <c r="L3230" s="2">
        <v>-0.106717646121979</v>
      </c>
      <c r="M3230" s="2">
        <f t="shared" si="118"/>
        <v>0.11324768382310856</v>
      </c>
      <c r="N3230" s="2">
        <f t="shared" si="119"/>
        <v>-4.4501258432865239E-2</v>
      </c>
      <c r="P3230" s="1">
        <v>69</v>
      </c>
    </row>
    <row r="3231" spans="1:16" x14ac:dyDescent="0.2">
      <c r="A3231" s="4" t="s">
        <v>5753</v>
      </c>
      <c r="B3231" s="4" t="s">
        <v>5753</v>
      </c>
      <c r="C3231" s="4">
        <v>6683</v>
      </c>
      <c r="D3231" s="4" t="s">
        <v>2377</v>
      </c>
      <c r="E3231" s="23">
        <v>0.153</v>
      </c>
      <c r="F3231" s="24"/>
      <c r="G3231" s="24"/>
      <c r="H3231" s="24"/>
      <c r="I3231" s="40" t="s">
        <v>2035</v>
      </c>
      <c r="J3231" s="4" t="s">
        <v>692</v>
      </c>
      <c r="K3231" s="2">
        <v>0.27157717943191501</v>
      </c>
      <c r="L3231" s="2">
        <v>-0.106717646121979</v>
      </c>
      <c r="M3231" s="2">
        <f t="shared" si="118"/>
        <v>4.1551308453082997E-2</v>
      </c>
      <c r="N3231" s="2">
        <f t="shared" si="119"/>
        <v>-1.6327799856662786E-2</v>
      </c>
      <c r="P3231" s="1">
        <v>69</v>
      </c>
    </row>
    <row r="3232" spans="1:16" x14ac:dyDescent="0.2">
      <c r="A3232" s="4" t="s">
        <v>5754</v>
      </c>
      <c r="B3232" s="4" t="s">
        <v>5754</v>
      </c>
      <c r="C3232" s="4">
        <v>6684</v>
      </c>
      <c r="D3232" s="4" t="s">
        <v>2378</v>
      </c>
      <c r="E3232" s="23">
        <v>2.8260000000000001</v>
      </c>
      <c r="F3232" s="24"/>
      <c r="G3232" s="24"/>
      <c r="H3232" s="24"/>
      <c r="I3232" s="40" t="s">
        <v>2035</v>
      </c>
      <c r="J3232" s="4" t="s">
        <v>692</v>
      </c>
      <c r="K3232" s="2">
        <v>0.27157717943191501</v>
      </c>
      <c r="L3232" s="2">
        <v>-0.106717646121979</v>
      </c>
      <c r="M3232" s="2">
        <f t="shared" si="118"/>
        <v>0.76747710907459188</v>
      </c>
      <c r="N3232" s="2">
        <f t="shared" si="119"/>
        <v>-0.30158406794071263</v>
      </c>
      <c r="P3232" s="1">
        <v>69</v>
      </c>
    </row>
    <row r="3233" spans="1:16" x14ac:dyDescent="0.2">
      <c r="A3233" s="4" t="s">
        <v>5754</v>
      </c>
      <c r="B3233" s="4" t="s">
        <v>5754</v>
      </c>
      <c r="C3233" s="4">
        <v>6685</v>
      </c>
      <c r="D3233" s="4" t="s">
        <v>2379</v>
      </c>
      <c r="E3233" s="24"/>
      <c r="F3233" s="23">
        <v>2</v>
      </c>
      <c r="G3233" s="24"/>
      <c r="H3233" s="24"/>
      <c r="I3233" s="40" t="s">
        <v>2035</v>
      </c>
      <c r="J3233" s="4" t="s">
        <v>692</v>
      </c>
      <c r="K3233" s="2">
        <v>0.27157717943191501</v>
      </c>
      <c r="L3233" s="2">
        <v>-0.106717646121979</v>
      </c>
      <c r="M3233" s="2">
        <f t="shared" si="118"/>
        <v>0.54315435886383001</v>
      </c>
      <c r="N3233" s="2">
        <f t="shared" si="119"/>
        <v>-0.21343529224395799</v>
      </c>
      <c r="P3233" s="1">
        <v>12.470000267028809</v>
      </c>
    </row>
    <row r="3234" spans="1:16" x14ac:dyDescent="0.2">
      <c r="A3234" s="4" t="s">
        <v>5755</v>
      </c>
      <c r="B3234" s="4" t="s">
        <v>5755</v>
      </c>
      <c r="C3234" s="4">
        <v>6689</v>
      </c>
      <c r="D3234" s="4" t="s">
        <v>2380</v>
      </c>
      <c r="E3234" s="24"/>
      <c r="F3234" s="24"/>
      <c r="G3234" s="24"/>
      <c r="H3234" s="24"/>
      <c r="I3234" s="40" t="s">
        <v>2035</v>
      </c>
      <c r="J3234" s="4" t="s">
        <v>692</v>
      </c>
      <c r="K3234" s="2">
        <v>0.27157717943191501</v>
      </c>
      <c r="L3234" s="2">
        <v>-0.106717646121979</v>
      </c>
      <c r="M3234" s="2">
        <f t="shared" si="118"/>
        <v>0</v>
      </c>
      <c r="N3234" s="2">
        <f t="shared" si="119"/>
        <v>0</v>
      </c>
      <c r="P3234" s="1">
        <v>69</v>
      </c>
    </row>
    <row r="3235" spans="1:16" x14ac:dyDescent="0.2">
      <c r="A3235" s="4" t="s">
        <v>5756</v>
      </c>
      <c r="B3235" s="4" t="s">
        <v>5756</v>
      </c>
      <c r="C3235" s="4">
        <v>6690</v>
      </c>
      <c r="D3235" s="4" t="s">
        <v>2381</v>
      </c>
      <c r="E3235" s="24"/>
      <c r="F3235" s="24"/>
      <c r="G3235" s="24"/>
      <c r="H3235" s="24"/>
      <c r="I3235" s="40" t="s">
        <v>2035</v>
      </c>
      <c r="J3235" s="4" t="s">
        <v>692</v>
      </c>
      <c r="K3235" s="2">
        <v>0.27157717943191501</v>
      </c>
      <c r="L3235" s="2">
        <v>-0.106717646121979</v>
      </c>
      <c r="M3235" s="2">
        <f t="shared" si="118"/>
        <v>0</v>
      </c>
      <c r="N3235" s="2">
        <f t="shared" si="119"/>
        <v>0</v>
      </c>
      <c r="P3235" s="1">
        <v>69</v>
      </c>
    </row>
    <row r="3236" spans="1:16" x14ac:dyDescent="0.2">
      <c r="A3236" s="4" t="s">
        <v>5757</v>
      </c>
      <c r="B3236" s="4" t="s">
        <v>5757</v>
      </c>
      <c r="C3236" s="4">
        <v>6691</v>
      </c>
      <c r="D3236" s="4" t="s">
        <v>2382</v>
      </c>
      <c r="E3236" s="24"/>
      <c r="F3236" s="24"/>
      <c r="G3236" s="24"/>
      <c r="H3236" s="24"/>
      <c r="I3236" s="40" t="s">
        <v>2035</v>
      </c>
      <c r="J3236" s="4" t="s">
        <v>755</v>
      </c>
      <c r="K3236" s="2">
        <v>0.27157717943191501</v>
      </c>
      <c r="L3236" s="2">
        <v>-0.106717646121979</v>
      </c>
      <c r="M3236" s="2">
        <f t="shared" si="118"/>
        <v>0</v>
      </c>
      <c r="N3236" s="2">
        <f t="shared" si="119"/>
        <v>0</v>
      </c>
      <c r="P3236" s="1">
        <v>69</v>
      </c>
    </row>
    <row r="3237" spans="1:16" x14ac:dyDescent="0.2">
      <c r="A3237" s="4" t="s">
        <v>5758</v>
      </c>
      <c r="B3237" s="4" t="s">
        <v>5758</v>
      </c>
      <c r="C3237" s="4">
        <v>6692</v>
      </c>
      <c r="D3237" s="4" t="s">
        <v>2383</v>
      </c>
      <c r="E3237" s="24"/>
      <c r="F3237" s="24"/>
      <c r="G3237" s="24"/>
      <c r="H3237" s="24"/>
      <c r="I3237" s="40" t="s">
        <v>2035</v>
      </c>
      <c r="J3237" s="4" t="s">
        <v>755</v>
      </c>
      <c r="K3237" s="2">
        <v>0.27157717943191501</v>
      </c>
      <c r="L3237" s="2">
        <v>-0.106717646121979</v>
      </c>
      <c r="M3237" s="2">
        <f t="shared" si="118"/>
        <v>0</v>
      </c>
      <c r="N3237" s="2">
        <f t="shared" si="119"/>
        <v>0</v>
      </c>
      <c r="P3237" s="1">
        <v>69</v>
      </c>
    </row>
    <row r="3238" spans="1:16" x14ac:dyDescent="0.2">
      <c r="A3238" s="4" t="s">
        <v>5468</v>
      </c>
      <c r="B3238" s="4" t="s">
        <v>5468</v>
      </c>
      <c r="C3238" s="4">
        <v>6750</v>
      </c>
      <c r="D3238" s="4" t="s">
        <v>2384</v>
      </c>
      <c r="E3238" s="24"/>
      <c r="F3238" s="23">
        <v>12</v>
      </c>
      <c r="G3238" s="24"/>
      <c r="H3238" s="24"/>
      <c r="I3238" s="40" t="s">
        <v>2035</v>
      </c>
      <c r="J3238" s="4" t="s">
        <v>2740</v>
      </c>
      <c r="K3238" s="2">
        <v>0.25617820024490401</v>
      </c>
      <c r="L3238" s="2">
        <v>-0.112965434789658</v>
      </c>
      <c r="M3238" s="2">
        <f t="shared" si="118"/>
        <v>3.0741384029388481</v>
      </c>
      <c r="N3238" s="2">
        <f t="shared" si="119"/>
        <v>-1.355585217475896</v>
      </c>
      <c r="P3238" s="1">
        <v>13.800000190734863</v>
      </c>
    </row>
    <row r="3239" spans="1:16" x14ac:dyDescent="0.2">
      <c r="A3239" s="4" t="s">
        <v>5468</v>
      </c>
      <c r="B3239" s="4" t="s">
        <v>5468</v>
      </c>
      <c r="C3239" s="4">
        <v>6751</v>
      </c>
      <c r="D3239" s="4" t="s">
        <v>2385</v>
      </c>
      <c r="E3239" s="24"/>
      <c r="F3239" s="23">
        <v>23</v>
      </c>
      <c r="G3239" s="24"/>
      <c r="H3239" s="24"/>
      <c r="I3239" s="40" t="s">
        <v>2035</v>
      </c>
      <c r="J3239" s="4" t="s">
        <v>2740</v>
      </c>
      <c r="K3239" s="2">
        <v>0.25617820024490401</v>
      </c>
      <c r="L3239" s="2">
        <v>-0.112965434789658</v>
      </c>
      <c r="M3239" s="2">
        <f t="shared" si="118"/>
        <v>5.8920986056327926</v>
      </c>
      <c r="N3239" s="2">
        <f t="shared" si="119"/>
        <v>-2.598205000162134</v>
      </c>
      <c r="P3239" s="1">
        <v>13.800000190734863</v>
      </c>
    </row>
    <row r="3240" spans="1:16" x14ac:dyDescent="0.2">
      <c r="A3240" s="4" t="s">
        <v>5486</v>
      </c>
      <c r="B3240" s="4" t="s">
        <v>5486</v>
      </c>
      <c r="C3240" s="4">
        <v>6752</v>
      </c>
      <c r="D3240" s="4" t="s">
        <v>2386</v>
      </c>
      <c r="E3240" s="24"/>
      <c r="F3240" s="24"/>
      <c r="G3240" s="23">
        <v>690</v>
      </c>
      <c r="H3240" s="23">
        <v>690</v>
      </c>
      <c r="I3240" s="40" t="s">
        <v>2035</v>
      </c>
      <c r="J3240" s="4" t="s">
        <v>701</v>
      </c>
      <c r="K3240" s="2">
        <v>0.25247511267661998</v>
      </c>
      <c r="L3240" s="2">
        <v>-0.113858617842197</v>
      </c>
      <c r="M3240" s="2">
        <f t="shared" si="118"/>
        <v>174.20782774686779</v>
      </c>
      <c r="N3240" s="2">
        <f t="shared" si="119"/>
        <v>-78.562446311115934</v>
      </c>
      <c r="P3240" s="1">
        <v>24</v>
      </c>
    </row>
    <row r="3241" spans="1:16" x14ac:dyDescent="0.2">
      <c r="A3241" s="4" t="s">
        <v>5512</v>
      </c>
      <c r="B3241" s="4" t="s">
        <v>5512</v>
      </c>
      <c r="C3241" s="4">
        <v>6753</v>
      </c>
      <c r="D3241" s="4" t="s">
        <v>2387</v>
      </c>
      <c r="E3241" s="24"/>
      <c r="F3241" s="23">
        <v>32</v>
      </c>
      <c r="G3241" s="24"/>
      <c r="H3241" s="24"/>
      <c r="I3241" s="40" t="s">
        <v>2035</v>
      </c>
      <c r="J3241" s="4" t="s">
        <v>2757</v>
      </c>
      <c r="K3241" s="2">
        <v>0.26295420527458202</v>
      </c>
      <c r="L3241" s="2">
        <v>-0.111805982887745</v>
      </c>
      <c r="M3241" s="2">
        <f t="shared" si="118"/>
        <v>8.4145345687866246</v>
      </c>
      <c r="N3241" s="2">
        <f t="shared" si="119"/>
        <v>-3.57779145240784</v>
      </c>
      <c r="P3241" s="1">
        <v>13.800000190734863</v>
      </c>
    </row>
    <row r="3242" spans="1:16" x14ac:dyDescent="0.2">
      <c r="A3242" s="4" t="s">
        <v>5512</v>
      </c>
      <c r="B3242" s="4" t="s">
        <v>5512</v>
      </c>
      <c r="C3242" s="4">
        <v>6754</v>
      </c>
      <c r="D3242" s="4" t="s">
        <v>2388</v>
      </c>
      <c r="E3242" s="24"/>
      <c r="F3242" s="23">
        <v>33</v>
      </c>
      <c r="G3242" s="24"/>
      <c r="H3242" s="24"/>
      <c r="I3242" s="40" t="s">
        <v>2035</v>
      </c>
      <c r="J3242" s="4" t="s">
        <v>2757</v>
      </c>
      <c r="K3242" s="2">
        <v>0.26325187087058999</v>
      </c>
      <c r="L3242" s="2">
        <v>-0.111804030835629</v>
      </c>
      <c r="M3242" s="2">
        <f t="shared" si="118"/>
        <v>8.6873117387294698</v>
      </c>
      <c r="N3242" s="2">
        <f t="shared" si="119"/>
        <v>-3.6895330175757568</v>
      </c>
      <c r="P3242" s="1">
        <v>13.800000190734863</v>
      </c>
    </row>
    <row r="3243" spans="1:16" x14ac:dyDescent="0.2">
      <c r="A3243" s="4" t="s">
        <v>5512</v>
      </c>
      <c r="B3243" s="4" t="s">
        <v>5512</v>
      </c>
      <c r="C3243" s="4">
        <v>6755</v>
      </c>
      <c r="D3243" s="4" t="s">
        <v>2389</v>
      </c>
      <c r="E3243" s="24"/>
      <c r="F3243" s="23">
        <v>54</v>
      </c>
      <c r="G3243" s="24"/>
      <c r="H3243" s="24"/>
      <c r="I3243" s="40" t="s">
        <v>2035</v>
      </c>
      <c r="J3243" s="4" t="s">
        <v>2757</v>
      </c>
      <c r="K3243" s="2">
        <v>0.263813406229019</v>
      </c>
      <c r="L3243" s="2">
        <v>-0.111800350248814</v>
      </c>
      <c r="M3243" s="2">
        <f t="shared" si="118"/>
        <v>14.245923936367026</v>
      </c>
      <c r="N3243" s="2">
        <f t="shared" si="119"/>
        <v>-6.0372189134359564</v>
      </c>
      <c r="P3243" s="1">
        <v>13.800000190734863</v>
      </c>
    </row>
    <row r="3244" spans="1:16" x14ac:dyDescent="0.2">
      <c r="A3244" s="4" t="s">
        <v>5512</v>
      </c>
      <c r="B3244" s="4" t="s">
        <v>5512</v>
      </c>
      <c r="C3244" s="4">
        <v>6756</v>
      </c>
      <c r="D3244" s="4" t="s">
        <v>2390</v>
      </c>
      <c r="E3244" s="24"/>
      <c r="F3244" s="24"/>
      <c r="G3244" s="23">
        <v>100</v>
      </c>
      <c r="H3244" s="23">
        <v>118</v>
      </c>
      <c r="I3244" s="40" t="s">
        <v>2035</v>
      </c>
      <c r="J3244" s="4" t="s">
        <v>2757</v>
      </c>
      <c r="K3244" s="2">
        <v>0.26375988125801098</v>
      </c>
      <c r="L3244" s="2">
        <v>-0.11180803924799</v>
      </c>
      <c r="M3244" s="2">
        <f t="shared" si="118"/>
        <v>31.123665988445296</v>
      </c>
      <c r="N3244" s="2">
        <f t="shared" si="119"/>
        <v>-13.19334863126282</v>
      </c>
      <c r="P3244" s="1">
        <v>14.399999618530273</v>
      </c>
    </row>
    <row r="3245" spans="1:16" x14ac:dyDescent="0.2">
      <c r="A3245" s="4" t="s">
        <v>5544</v>
      </c>
      <c r="B3245" s="4" t="s">
        <v>5544</v>
      </c>
      <c r="C3245" s="4">
        <v>6757</v>
      </c>
      <c r="D3245" s="4" t="s">
        <v>2391</v>
      </c>
      <c r="E3245" s="24"/>
      <c r="F3245" s="24"/>
      <c r="G3245" s="23">
        <v>147</v>
      </c>
      <c r="H3245" s="23">
        <v>158</v>
      </c>
      <c r="I3245" s="40" t="s">
        <v>2035</v>
      </c>
      <c r="J3245" s="4" t="s">
        <v>3236</v>
      </c>
      <c r="K3245" s="2">
        <v>0.26454642415046697</v>
      </c>
      <c r="L3245" s="2">
        <v>-0.11031661182642</v>
      </c>
      <c r="M3245" s="2">
        <f t="shared" si="118"/>
        <v>41.79833501577378</v>
      </c>
      <c r="N3245" s="2">
        <f t="shared" si="119"/>
        <v>-17.430024668574358</v>
      </c>
      <c r="P3245" s="1">
        <v>14.399999618530273</v>
      </c>
    </row>
    <row r="3246" spans="1:16" x14ac:dyDescent="0.2">
      <c r="A3246" s="4" t="s">
        <v>5544</v>
      </c>
      <c r="B3246" s="4" t="s">
        <v>5544</v>
      </c>
      <c r="C3246" s="4">
        <v>6758</v>
      </c>
      <c r="D3246" s="4" t="s">
        <v>2392</v>
      </c>
      <c r="E3246" s="24"/>
      <c r="F3246" s="24"/>
      <c r="G3246" s="23">
        <v>200</v>
      </c>
      <c r="H3246" s="23">
        <v>204</v>
      </c>
      <c r="I3246" s="40" t="s">
        <v>2035</v>
      </c>
      <c r="J3246" s="4" t="s">
        <v>3236</v>
      </c>
      <c r="K3246" s="2">
        <v>0.26454642415046697</v>
      </c>
      <c r="L3246" s="2">
        <v>-0.11031661182642</v>
      </c>
      <c r="M3246" s="2">
        <f t="shared" si="118"/>
        <v>53.967470526695266</v>
      </c>
      <c r="N3246" s="2">
        <f t="shared" si="119"/>
        <v>-22.504588812589681</v>
      </c>
      <c r="P3246" s="1">
        <v>20</v>
      </c>
    </row>
    <row r="3247" spans="1:16" x14ac:dyDescent="0.2">
      <c r="A3247" s="4" t="s">
        <v>5599</v>
      </c>
      <c r="B3247" s="4" t="s">
        <v>5599</v>
      </c>
      <c r="C3247" s="4">
        <v>6759</v>
      </c>
      <c r="D3247" s="4" t="s">
        <v>2393</v>
      </c>
      <c r="E3247" s="24"/>
      <c r="F3247" s="24"/>
      <c r="G3247" s="23">
        <v>85</v>
      </c>
      <c r="H3247" s="23">
        <v>85</v>
      </c>
      <c r="I3247" s="40" t="s">
        <v>2035</v>
      </c>
      <c r="J3247" s="4" t="s">
        <v>690</v>
      </c>
      <c r="K3247" s="2">
        <v>0.25443384051322898</v>
      </c>
      <c r="L3247" s="2">
        <v>-0.106128960847855</v>
      </c>
      <c r="M3247" s="2">
        <f t="shared" si="118"/>
        <v>21.626876443624464</v>
      </c>
      <c r="N3247" s="2">
        <f t="shared" si="119"/>
        <v>-9.020961672067676</v>
      </c>
      <c r="P3247" s="1">
        <v>13.800000190734863</v>
      </c>
    </row>
    <row r="3248" spans="1:16" x14ac:dyDescent="0.2">
      <c r="A3248" s="4" t="s">
        <v>5662</v>
      </c>
      <c r="B3248" s="4" t="s">
        <v>5662</v>
      </c>
      <c r="C3248" s="4">
        <v>6762</v>
      </c>
      <c r="D3248" s="4" t="s">
        <v>2394</v>
      </c>
      <c r="E3248" s="24"/>
      <c r="F3248" s="24"/>
      <c r="G3248" s="23">
        <v>21</v>
      </c>
      <c r="H3248" s="23">
        <v>21</v>
      </c>
      <c r="I3248" s="40" t="s">
        <v>2035</v>
      </c>
      <c r="J3248" s="4" t="s">
        <v>691</v>
      </c>
      <c r="K3248" s="2">
        <v>0.23825462162494701</v>
      </c>
      <c r="L3248" s="2">
        <v>-9.9869772791862002E-2</v>
      </c>
      <c r="M3248" s="2">
        <f t="shared" si="118"/>
        <v>5.0033470541238874</v>
      </c>
      <c r="N3248" s="2">
        <f t="shared" si="119"/>
        <v>-2.097265228629102</v>
      </c>
      <c r="P3248" s="1">
        <v>14.399999618530273</v>
      </c>
    </row>
    <row r="3249" spans="1:16" x14ac:dyDescent="0.2">
      <c r="A3249" s="4" t="s">
        <v>5662</v>
      </c>
      <c r="B3249" s="4" t="s">
        <v>5662</v>
      </c>
      <c r="C3249" s="4">
        <v>6763</v>
      </c>
      <c r="D3249" s="4" t="s">
        <v>2395</v>
      </c>
      <c r="E3249" s="24"/>
      <c r="F3249" s="24"/>
      <c r="G3249" s="23">
        <v>102</v>
      </c>
      <c r="H3249" s="23">
        <v>102</v>
      </c>
      <c r="I3249" s="40" t="s">
        <v>2035</v>
      </c>
      <c r="J3249" s="4" t="s">
        <v>691</v>
      </c>
      <c r="K3249" s="2">
        <v>0.23568357527256001</v>
      </c>
      <c r="L3249" s="2">
        <v>-9.9110960960388003E-2</v>
      </c>
      <c r="M3249" s="2">
        <f t="shared" si="118"/>
        <v>24.039724677801122</v>
      </c>
      <c r="N3249" s="2">
        <f t="shared" si="119"/>
        <v>-10.109318017959577</v>
      </c>
      <c r="P3249" s="1">
        <v>14.399999618530273</v>
      </c>
    </row>
    <row r="3250" spans="1:16" x14ac:dyDescent="0.2">
      <c r="A3250" s="4" t="s">
        <v>5721</v>
      </c>
      <c r="B3250" s="4" t="s">
        <v>5721</v>
      </c>
      <c r="C3250" s="4">
        <v>6764</v>
      </c>
      <c r="D3250" s="4" t="s">
        <v>2396</v>
      </c>
      <c r="E3250" s="24"/>
      <c r="F3250" s="23">
        <v>4</v>
      </c>
      <c r="G3250" s="24"/>
      <c r="H3250" s="24"/>
      <c r="I3250" s="40" t="s">
        <v>2035</v>
      </c>
      <c r="J3250" s="4" t="s">
        <v>3231</v>
      </c>
      <c r="K3250" s="2">
        <v>0.26234638690948497</v>
      </c>
      <c r="L3250" s="2">
        <v>-0.10432630032300901</v>
      </c>
      <c r="M3250" s="2">
        <f t="shared" si="118"/>
        <v>1.0493855476379399</v>
      </c>
      <c r="N3250" s="2">
        <f t="shared" si="119"/>
        <v>-0.41730520129203602</v>
      </c>
      <c r="P3250" s="1">
        <v>13.199999809265137</v>
      </c>
    </row>
    <row r="3251" spans="1:16" x14ac:dyDescent="0.2">
      <c r="A3251" s="4" t="s">
        <v>5721</v>
      </c>
      <c r="B3251" s="4" t="s">
        <v>5721</v>
      </c>
      <c r="C3251" s="4">
        <v>6765</v>
      </c>
      <c r="D3251" s="4" t="s">
        <v>2397</v>
      </c>
      <c r="E3251" s="24"/>
      <c r="F3251" s="23">
        <v>38</v>
      </c>
      <c r="G3251" s="24"/>
      <c r="H3251" s="24"/>
      <c r="I3251" s="40" t="s">
        <v>2035</v>
      </c>
      <c r="J3251" s="4" t="s">
        <v>3231</v>
      </c>
      <c r="K3251" s="2">
        <v>0.26234638690948497</v>
      </c>
      <c r="L3251" s="2">
        <v>-0.10432630032300901</v>
      </c>
      <c r="M3251" s="2">
        <f t="shared" si="118"/>
        <v>9.9691627025604284</v>
      </c>
      <c r="N3251" s="2">
        <f t="shared" si="119"/>
        <v>-3.964399412274342</v>
      </c>
      <c r="P3251" s="1">
        <v>13.800000190734863</v>
      </c>
    </row>
    <row r="3252" spans="1:16" x14ac:dyDescent="0.2">
      <c r="A3252" s="4" t="s">
        <v>5721</v>
      </c>
      <c r="B3252" s="4" t="s">
        <v>5721</v>
      </c>
      <c r="C3252" s="4">
        <v>6766</v>
      </c>
      <c r="D3252" s="4" t="s">
        <v>2398</v>
      </c>
      <c r="E3252" s="24"/>
      <c r="F3252" s="24"/>
      <c r="G3252" s="23">
        <v>98</v>
      </c>
      <c r="H3252" s="23">
        <v>98</v>
      </c>
      <c r="I3252" s="40" t="s">
        <v>2035</v>
      </c>
      <c r="J3252" s="4" t="s">
        <v>3231</v>
      </c>
      <c r="K3252" s="2">
        <v>0.26248422265052801</v>
      </c>
      <c r="L3252" s="2">
        <v>-0.104360163211823</v>
      </c>
      <c r="M3252" s="2">
        <f t="shared" si="118"/>
        <v>25.723453819751747</v>
      </c>
      <c r="N3252" s="2">
        <f t="shared" si="119"/>
        <v>-10.227295994758654</v>
      </c>
      <c r="P3252" s="1">
        <v>14.399999618530273</v>
      </c>
    </row>
    <row r="3253" spans="1:16" x14ac:dyDescent="0.2">
      <c r="A3253" s="4" t="s">
        <v>5580</v>
      </c>
      <c r="B3253" s="4" t="s">
        <v>5580</v>
      </c>
      <c r="C3253" s="4">
        <v>6768</v>
      </c>
      <c r="D3253" s="4" t="s">
        <v>2399</v>
      </c>
      <c r="E3253" s="24"/>
      <c r="F3253" s="24"/>
      <c r="G3253" s="24"/>
      <c r="H3253" s="24"/>
      <c r="I3253" s="40" t="s">
        <v>2035</v>
      </c>
      <c r="J3253" s="4" t="s">
        <v>691</v>
      </c>
      <c r="K3253" s="2">
        <v>0.24745216965675401</v>
      </c>
      <c r="L3253" s="2">
        <v>-0.102613165974617</v>
      </c>
      <c r="M3253" s="2">
        <f t="shared" si="118"/>
        <v>0</v>
      </c>
      <c r="N3253" s="2">
        <f t="shared" si="119"/>
        <v>0</v>
      </c>
      <c r="P3253" s="1">
        <v>100</v>
      </c>
    </row>
    <row r="3254" spans="1:16" x14ac:dyDescent="0.2">
      <c r="A3254" s="4" t="s">
        <v>5580</v>
      </c>
      <c r="B3254" s="4" t="s">
        <v>5580</v>
      </c>
      <c r="C3254" s="4">
        <v>6769</v>
      </c>
      <c r="D3254" s="4" t="s">
        <v>2400</v>
      </c>
      <c r="E3254" s="24"/>
      <c r="F3254" s="24"/>
      <c r="G3254" s="24"/>
      <c r="H3254" s="24"/>
      <c r="I3254" s="40" t="s">
        <v>2035</v>
      </c>
      <c r="J3254" s="4" t="s">
        <v>691</v>
      </c>
      <c r="K3254" s="2">
        <v>0.24745216965675401</v>
      </c>
      <c r="L3254" s="2">
        <v>-0.102613165974617</v>
      </c>
      <c r="M3254" s="2">
        <f t="shared" si="118"/>
        <v>0</v>
      </c>
      <c r="N3254" s="2">
        <f t="shared" si="119"/>
        <v>0</v>
      </c>
      <c r="P3254" s="1">
        <v>13.199999809265137</v>
      </c>
    </row>
    <row r="3255" spans="1:16" x14ac:dyDescent="0.2">
      <c r="C3255" s="4">
        <v>6772</v>
      </c>
      <c r="D3255" s="4" t="s">
        <v>2401</v>
      </c>
      <c r="E3255" s="23">
        <v>1.2150000000000001</v>
      </c>
      <c r="F3255" s="24"/>
      <c r="G3255" s="24"/>
      <c r="H3255" s="24"/>
      <c r="I3255" s="40" t="s">
        <v>2035</v>
      </c>
      <c r="J3255" s="4" t="s">
        <v>3236</v>
      </c>
      <c r="K3255" s="2">
        <v>0.26929929852485701</v>
      </c>
      <c r="L3255" s="2">
        <v>-0.110495395958424</v>
      </c>
      <c r="M3255" s="2">
        <f t="shared" si="118"/>
        <v>0.3271986477077013</v>
      </c>
      <c r="N3255" s="2">
        <f t="shared" si="119"/>
        <v>-0.13425190608948517</v>
      </c>
      <c r="P3255" s="1">
        <v>138</v>
      </c>
    </row>
    <row r="3256" spans="1:16" x14ac:dyDescent="0.2">
      <c r="A3256" s="4" t="s">
        <v>5759</v>
      </c>
      <c r="B3256" s="4" t="s">
        <v>5759</v>
      </c>
      <c r="C3256" s="4">
        <v>6773</v>
      </c>
      <c r="D3256" s="4" t="s">
        <v>2402</v>
      </c>
      <c r="E3256" s="23">
        <v>6.4</v>
      </c>
      <c r="F3256" s="24"/>
      <c r="G3256" s="24"/>
      <c r="H3256" s="24"/>
      <c r="I3256" s="40" t="s">
        <v>2035</v>
      </c>
      <c r="J3256" s="4" t="s">
        <v>313</v>
      </c>
      <c r="K3256" s="2">
        <v>0.24812462925911</v>
      </c>
      <c r="L3256" s="2">
        <v>-0.10985055565834</v>
      </c>
      <c r="M3256" s="2">
        <f t="shared" si="118"/>
        <v>1.5879976272583041</v>
      </c>
      <c r="N3256" s="2">
        <f t="shared" si="119"/>
        <v>-0.703043556213376</v>
      </c>
      <c r="P3256" s="1">
        <v>138</v>
      </c>
    </row>
    <row r="3257" spans="1:16" x14ac:dyDescent="0.2">
      <c r="C3257" s="4">
        <v>6780</v>
      </c>
      <c r="D3257" s="4" t="s">
        <v>2403</v>
      </c>
      <c r="E3257" s="24"/>
      <c r="F3257" s="24"/>
      <c r="G3257" s="24"/>
      <c r="H3257" s="24"/>
      <c r="I3257" s="40" t="s">
        <v>2035</v>
      </c>
      <c r="J3257" s="4" t="s">
        <v>701</v>
      </c>
      <c r="K3257" s="2">
        <v>0.25237828493118297</v>
      </c>
      <c r="L3257" s="2">
        <v>-0.113890193402767</v>
      </c>
      <c r="M3257" s="2">
        <f t="shared" si="118"/>
        <v>0</v>
      </c>
      <c r="N3257" s="2">
        <f t="shared" si="119"/>
        <v>0</v>
      </c>
      <c r="P3257" s="1">
        <v>13.199999809265137</v>
      </c>
    </row>
    <row r="3258" spans="1:16" x14ac:dyDescent="0.2">
      <c r="C3258" s="4">
        <v>6789</v>
      </c>
      <c r="D3258" s="4" t="s">
        <v>2404</v>
      </c>
      <c r="E3258" s="24"/>
      <c r="F3258" s="24"/>
      <c r="G3258" s="24"/>
      <c r="H3258" s="24"/>
      <c r="I3258" s="40" t="s">
        <v>2035</v>
      </c>
      <c r="J3258" s="4" t="s">
        <v>3236</v>
      </c>
      <c r="K3258" s="2">
        <v>0.27038607001304599</v>
      </c>
      <c r="L3258" s="2">
        <v>-0.11057608574628799</v>
      </c>
      <c r="M3258" s="2">
        <f t="shared" si="118"/>
        <v>0</v>
      </c>
      <c r="N3258" s="2">
        <f t="shared" si="119"/>
        <v>0</v>
      </c>
      <c r="P3258" s="1">
        <v>13.199999809265137</v>
      </c>
    </row>
    <row r="3259" spans="1:16" x14ac:dyDescent="0.2">
      <c r="A3259" s="4" t="s">
        <v>5760</v>
      </c>
      <c r="B3259" s="4" t="s">
        <v>5760</v>
      </c>
      <c r="C3259" s="4">
        <v>8235</v>
      </c>
      <c r="D3259" s="4" t="s">
        <v>2405</v>
      </c>
      <c r="E3259" s="24"/>
      <c r="F3259" s="24"/>
      <c r="G3259" s="24"/>
      <c r="H3259" s="24"/>
      <c r="I3259" s="40" t="s">
        <v>2035</v>
      </c>
      <c r="J3259" s="4" t="s">
        <v>3224</v>
      </c>
      <c r="K3259" s="2">
        <v>0.14303007721900901</v>
      </c>
      <c r="L3259" s="2">
        <v>-6.9581717252731004E-2</v>
      </c>
      <c r="M3259" s="2">
        <f t="shared" si="118"/>
        <v>0</v>
      </c>
      <c r="N3259" s="2">
        <f t="shared" si="119"/>
        <v>0</v>
      </c>
      <c r="P3259" s="1">
        <v>69</v>
      </c>
    </row>
    <row r="3260" spans="1:16" x14ac:dyDescent="0.2">
      <c r="A3260" s="4" t="s">
        <v>734</v>
      </c>
      <c r="B3260" s="4" t="s">
        <v>734</v>
      </c>
      <c r="C3260" s="4">
        <v>8237</v>
      </c>
      <c r="D3260" s="4" t="s">
        <v>2406</v>
      </c>
      <c r="E3260" s="23">
        <v>1.67</v>
      </c>
      <c r="F3260" s="24"/>
      <c r="G3260" s="24"/>
      <c r="H3260" s="24"/>
      <c r="I3260" s="40" t="s">
        <v>2035</v>
      </c>
      <c r="J3260" s="4" t="s">
        <v>3224</v>
      </c>
      <c r="K3260" s="2">
        <v>0.14303007721900901</v>
      </c>
      <c r="L3260" s="2">
        <v>-6.9581717252731004E-2</v>
      </c>
      <c r="M3260" s="2">
        <f t="shared" si="118"/>
        <v>0.23886022895574505</v>
      </c>
      <c r="N3260" s="2">
        <f t="shared" si="119"/>
        <v>-0.11620146781206077</v>
      </c>
      <c r="P3260" s="1">
        <v>69</v>
      </c>
    </row>
    <row r="3261" spans="1:16" x14ac:dyDescent="0.2">
      <c r="A3261" s="4" t="s">
        <v>5761</v>
      </c>
      <c r="B3261" s="4" t="s">
        <v>5761</v>
      </c>
      <c r="C3261" s="4">
        <v>8238</v>
      </c>
      <c r="D3261" s="4" t="s">
        <v>2407</v>
      </c>
      <c r="E3261" s="23">
        <v>1.92</v>
      </c>
      <c r="F3261" s="24"/>
      <c r="G3261" s="24"/>
      <c r="H3261" s="24"/>
      <c r="I3261" s="40" t="s">
        <v>2035</v>
      </c>
      <c r="J3261" s="4" t="s">
        <v>3224</v>
      </c>
      <c r="K3261" s="2">
        <v>0.14303007721900901</v>
      </c>
      <c r="L3261" s="2">
        <v>-6.9581717252731004E-2</v>
      </c>
      <c r="M3261" s="2">
        <f t="shared" si="118"/>
        <v>0.27461774826049729</v>
      </c>
      <c r="N3261" s="2">
        <f t="shared" si="119"/>
        <v>-0.13359689712524353</v>
      </c>
      <c r="P3261" s="1">
        <v>69</v>
      </c>
    </row>
    <row r="3262" spans="1:16" x14ac:dyDescent="0.2">
      <c r="A3262" s="4" t="s">
        <v>5762</v>
      </c>
      <c r="B3262" s="4" t="s">
        <v>5762</v>
      </c>
      <c r="C3262" s="4">
        <v>8239</v>
      </c>
      <c r="D3262" s="4" t="s">
        <v>2408</v>
      </c>
      <c r="E3262" s="23">
        <v>0.97399999999999998</v>
      </c>
      <c r="F3262" s="24"/>
      <c r="G3262" s="24"/>
      <c r="H3262" s="24"/>
      <c r="I3262" s="40" t="s">
        <v>2035</v>
      </c>
      <c r="J3262" s="4" t="s">
        <v>7256</v>
      </c>
      <c r="K3262" s="2">
        <v>0.182317569851875</v>
      </c>
      <c r="L3262" s="2">
        <v>-8.1767663359642001E-2</v>
      </c>
      <c r="M3262" s="2">
        <f t="shared" si="118"/>
        <v>0.17757731303572624</v>
      </c>
      <c r="N3262" s="2">
        <f t="shared" si="119"/>
        <v>-7.9641704112291309E-2</v>
      </c>
      <c r="P3262" s="1">
        <v>69</v>
      </c>
    </row>
    <row r="3263" spans="1:16" x14ac:dyDescent="0.2">
      <c r="A3263" s="4" t="s">
        <v>5763</v>
      </c>
      <c r="B3263" s="4" t="s">
        <v>5763</v>
      </c>
      <c r="C3263" s="4">
        <v>8259</v>
      </c>
      <c r="D3263" s="4" t="s">
        <v>2409</v>
      </c>
      <c r="E3263" s="23">
        <v>0.96</v>
      </c>
      <c r="F3263" s="24"/>
      <c r="G3263" s="24"/>
      <c r="H3263" s="24"/>
      <c r="I3263" s="40" t="s">
        <v>2035</v>
      </c>
      <c r="J3263" s="4" t="s">
        <v>7256</v>
      </c>
      <c r="K3263" s="2">
        <v>0.182436242699623</v>
      </c>
      <c r="L3263" s="2">
        <v>-8.1794455647468997E-2</v>
      </c>
      <c r="M3263" s="2">
        <f t="shared" si="118"/>
        <v>0.17513879299163806</v>
      </c>
      <c r="N3263" s="2">
        <f t="shared" si="119"/>
        <v>-7.8522677421570236E-2</v>
      </c>
      <c r="P3263" s="1">
        <v>138</v>
      </c>
    </row>
    <row r="3264" spans="1:16" x14ac:dyDescent="0.2">
      <c r="A3264" s="4" t="s">
        <v>5760</v>
      </c>
      <c r="B3264" s="4" t="s">
        <v>5760</v>
      </c>
      <c r="C3264" s="4">
        <v>8664</v>
      </c>
      <c r="D3264" s="4" t="s">
        <v>2410</v>
      </c>
      <c r="E3264" s="24"/>
      <c r="F3264" s="24"/>
      <c r="G3264" s="24"/>
      <c r="H3264" s="24"/>
      <c r="I3264" s="40" t="s">
        <v>2035</v>
      </c>
      <c r="J3264" s="4" t="s">
        <v>3224</v>
      </c>
      <c r="K3264" s="2">
        <v>0.14303007721900901</v>
      </c>
      <c r="L3264" s="2">
        <v>-6.9581717252731004E-2</v>
      </c>
      <c r="M3264" s="2">
        <f t="shared" si="118"/>
        <v>0</v>
      </c>
      <c r="N3264" s="2">
        <f t="shared" si="119"/>
        <v>0</v>
      </c>
      <c r="P3264" s="1">
        <v>69</v>
      </c>
    </row>
    <row r="3265" spans="1:16" x14ac:dyDescent="0.2">
      <c r="A3265" s="4" t="s">
        <v>5701</v>
      </c>
      <c r="B3265" s="4" t="s">
        <v>5701</v>
      </c>
      <c r="C3265" s="4">
        <v>8682</v>
      </c>
      <c r="D3265" s="4" t="s">
        <v>2411</v>
      </c>
      <c r="E3265" s="23">
        <v>0.59799999999999998</v>
      </c>
      <c r="F3265" s="24"/>
      <c r="G3265" s="24"/>
      <c r="H3265" s="24"/>
      <c r="I3265" s="40" t="s">
        <v>2035</v>
      </c>
      <c r="J3265" s="4" t="s">
        <v>746</v>
      </c>
      <c r="K3265" s="2">
        <v>0.15626019239425701</v>
      </c>
      <c r="L3265" s="2">
        <v>-7.3148384690285007E-2</v>
      </c>
      <c r="M3265" s="2">
        <f t="shared" si="118"/>
        <v>9.3443595051765693E-2</v>
      </c>
      <c r="N3265" s="2">
        <f t="shared" si="119"/>
        <v>-4.3742734044790434E-2</v>
      </c>
      <c r="P3265" s="1">
        <v>69</v>
      </c>
    </row>
    <row r="3266" spans="1:16" x14ac:dyDescent="0.2">
      <c r="A3266" s="4" t="s">
        <v>5764</v>
      </c>
      <c r="B3266" s="4" t="s">
        <v>5764</v>
      </c>
      <c r="C3266" s="4">
        <v>11020</v>
      </c>
      <c r="D3266" s="4" t="s">
        <v>2412</v>
      </c>
      <c r="E3266" s="24"/>
      <c r="F3266" s="23">
        <v>204</v>
      </c>
      <c r="G3266" s="24"/>
      <c r="H3266" s="24"/>
      <c r="I3266" s="40" t="s">
        <v>2035</v>
      </c>
      <c r="J3266" s="4" t="s">
        <v>3215</v>
      </c>
      <c r="K3266" s="2">
        <v>0.28973495960235601</v>
      </c>
      <c r="L3266" s="2">
        <v>-0.111324049532413</v>
      </c>
      <c r="M3266" s="2">
        <f t="shared" si="118"/>
        <v>59.105931758880629</v>
      </c>
      <c r="N3266" s="2">
        <f t="shared" si="119"/>
        <v>-22.710106104612251</v>
      </c>
      <c r="P3266" s="1">
        <v>18</v>
      </c>
    </row>
    <row r="3267" spans="1:16" x14ac:dyDescent="0.2">
      <c r="A3267" s="4" t="s">
        <v>5764</v>
      </c>
      <c r="B3267" s="4" t="s">
        <v>5764</v>
      </c>
      <c r="C3267" s="4">
        <v>11021</v>
      </c>
      <c r="D3267" s="4" t="s">
        <v>2413</v>
      </c>
      <c r="E3267" s="24"/>
      <c r="F3267" s="23">
        <v>172</v>
      </c>
      <c r="G3267" s="24"/>
      <c r="H3267" s="24"/>
      <c r="I3267" s="40" t="s">
        <v>2035</v>
      </c>
      <c r="J3267" s="4" t="s">
        <v>3215</v>
      </c>
      <c r="K3267" s="2">
        <v>0.28973495960235601</v>
      </c>
      <c r="L3267" s="2">
        <v>-0.111324049532413</v>
      </c>
      <c r="M3267" s="2">
        <f t="shared" si="118"/>
        <v>49.834413051605232</v>
      </c>
      <c r="N3267" s="2">
        <f t="shared" si="119"/>
        <v>-19.147736519575034</v>
      </c>
      <c r="P3267" s="1">
        <v>18</v>
      </c>
    </row>
    <row r="3268" spans="1:16" x14ac:dyDescent="0.2">
      <c r="A3268" s="4" t="s">
        <v>5764</v>
      </c>
      <c r="B3268" s="4" t="s">
        <v>5764</v>
      </c>
      <c r="C3268" s="4">
        <v>11022</v>
      </c>
      <c r="D3268" s="4" t="s">
        <v>2414</v>
      </c>
      <c r="E3268" s="24"/>
      <c r="F3268" s="23">
        <v>172</v>
      </c>
      <c r="G3268" s="24"/>
      <c r="H3268" s="24"/>
      <c r="I3268" s="40" t="s">
        <v>2035</v>
      </c>
      <c r="J3268" s="4" t="s">
        <v>3215</v>
      </c>
      <c r="K3268" s="2">
        <v>0.28973495960235601</v>
      </c>
      <c r="L3268" s="2">
        <v>-0.111324049532413</v>
      </c>
      <c r="M3268" s="2">
        <f t="shared" ref="M3268:M3299" si="120">(H3268+F3268+E3268)*K3268</f>
        <v>49.834413051605232</v>
      </c>
      <c r="N3268" s="2">
        <f t="shared" ref="N3268:N3299" si="121">(H3268+F3268+E3268)*L3268</f>
        <v>-19.147736519575034</v>
      </c>
      <c r="P3268" s="1">
        <v>18</v>
      </c>
    </row>
    <row r="3269" spans="1:16" x14ac:dyDescent="0.2">
      <c r="A3269" s="4" t="s">
        <v>5764</v>
      </c>
      <c r="B3269" s="4" t="s">
        <v>5764</v>
      </c>
      <c r="C3269" s="4">
        <v>11023</v>
      </c>
      <c r="D3269" s="4" t="s">
        <v>2415</v>
      </c>
      <c r="E3269" s="24"/>
      <c r="F3269" s="23">
        <v>172</v>
      </c>
      <c r="G3269" s="24"/>
      <c r="H3269" s="24"/>
      <c r="I3269" s="40" t="s">
        <v>2035</v>
      </c>
      <c r="J3269" s="4" t="s">
        <v>3215</v>
      </c>
      <c r="K3269" s="2">
        <v>0.28973495960235601</v>
      </c>
      <c r="L3269" s="2">
        <v>-0.111324049532413</v>
      </c>
      <c r="M3269" s="2">
        <f t="shared" si="120"/>
        <v>49.834413051605232</v>
      </c>
      <c r="N3269" s="2">
        <f t="shared" si="121"/>
        <v>-19.147736519575034</v>
      </c>
      <c r="P3269" s="1">
        <v>18</v>
      </c>
    </row>
    <row r="3270" spans="1:16" x14ac:dyDescent="0.2">
      <c r="A3270" s="4" t="s">
        <v>5764</v>
      </c>
      <c r="B3270" s="4" t="s">
        <v>5764</v>
      </c>
      <c r="C3270" s="4">
        <v>11024</v>
      </c>
      <c r="D3270" s="4" t="s">
        <v>2416</v>
      </c>
      <c r="E3270" s="24"/>
      <c r="F3270" s="23">
        <v>172</v>
      </c>
      <c r="G3270" s="24"/>
      <c r="H3270" s="24"/>
      <c r="I3270" s="40" t="s">
        <v>2035</v>
      </c>
      <c r="J3270" s="4" t="s">
        <v>3215</v>
      </c>
      <c r="K3270" s="2">
        <v>0.28973495960235601</v>
      </c>
      <c r="L3270" s="2">
        <v>-0.111324049532413</v>
      </c>
      <c r="M3270" s="2">
        <f t="shared" si="120"/>
        <v>49.834413051605232</v>
      </c>
      <c r="N3270" s="2">
        <f t="shared" si="121"/>
        <v>-19.147736519575034</v>
      </c>
      <c r="P3270" s="1">
        <v>18</v>
      </c>
    </row>
    <row r="3271" spans="1:16" x14ac:dyDescent="0.2">
      <c r="A3271" s="4" t="s">
        <v>5764</v>
      </c>
      <c r="B3271" s="4" t="s">
        <v>5764</v>
      </c>
      <c r="C3271" s="4">
        <v>11025</v>
      </c>
      <c r="D3271" s="4" t="s">
        <v>2417</v>
      </c>
      <c r="E3271" s="24"/>
      <c r="F3271" s="23">
        <v>204</v>
      </c>
      <c r="G3271" s="24"/>
      <c r="H3271" s="24"/>
      <c r="I3271" s="40" t="s">
        <v>2035</v>
      </c>
      <c r="J3271" s="4" t="s">
        <v>3215</v>
      </c>
      <c r="K3271" s="2">
        <v>0.28973495960235601</v>
      </c>
      <c r="L3271" s="2">
        <v>-0.111324049532413</v>
      </c>
      <c r="M3271" s="2">
        <f t="shared" si="120"/>
        <v>59.105931758880629</v>
      </c>
      <c r="N3271" s="2">
        <f t="shared" si="121"/>
        <v>-22.710106104612251</v>
      </c>
      <c r="P3271" s="1">
        <v>18</v>
      </c>
    </row>
    <row r="3272" spans="1:16" x14ac:dyDescent="0.2">
      <c r="A3272" s="4" t="s">
        <v>2418</v>
      </c>
      <c r="B3272" s="4" t="s">
        <v>2418</v>
      </c>
      <c r="C3272" s="4">
        <v>37390</v>
      </c>
      <c r="D3272" s="4" t="s">
        <v>2418</v>
      </c>
      <c r="E3272" s="23">
        <v>4</v>
      </c>
      <c r="F3272" s="24"/>
      <c r="G3272" s="24"/>
      <c r="H3272" s="24"/>
      <c r="I3272" s="40" t="s">
        <v>2035</v>
      </c>
      <c r="J3272" s="4" t="s">
        <v>3089</v>
      </c>
      <c r="K3272" s="2">
        <v>0.22323085367679599</v>
      </c>
      <c r="L3272" s="2">
        <v>-0.115668877959251</v>
      </c>
      <c r="M3272" s="2">
        <f t="shared" si="120"/>
        <v>0.89292341470718395</v>
      </c>
      <c r="N3272" s="2">
        <f t="shared" si="121"/>
        <v>-0.46267551183700401</v>
      </c>
      <c r="P3272" s="1">
        <v>69</v>
      </c>
    </row>
    <row r="3273" spans="1:16" x14ac:dyDescent="0.2">
      <c r="A3273" s="4" t="s">
        <v>5765</v>
      </c>
      <c r="B3273" s="4" t="s">
        <v>5765</v>
      </c>
      <c r="C3273" s="4">
        <v>37830</v>
      </c>
      <c r="D3273" s="4" t="s">
        <v>7333</v>
      </c>
      <c r="E3273" s="23">
        <v>3.1</v>
      </c>
      <c r="F3273" s="24"/>
      <c r="G3273" s="24"/>
      <c r="H3273" s="24"/>
      <c r="I3273" s="40" t="s">
        <v>2035</v>
      </c>
      <c r="J3273" s="4" t="s">
        <v>3092</v>
      </c>
      <c r="K3273" s="2">
        <v>0.22777876257896401</v>
      </c>
      <c r="L3273" s="2">
        <v>-0.11495665460825</v>
      </c>
      <c r="M3273" s="2">
        <f t="shared" si="120"/>
        <v>0.70611416399478844</v>
      </c>
      <c r="N3273" s="2">
        <f t="shared" si="121"/>
        <v>-0.35636562928557503</v>
      </c>
      <c r="P3273" s="1">
        <v>69</v>
      </c>
    </row>
    <row r="3274" spans="1:16" x14ac:dyDescent="0.2">
      <c r="A3274" s="4" t="s">
        <v>2419</v>
      </c>
      <c r="B3274" s="4" t="s">
        <v>2419</v>
      </c>
      <c r="C3274" s="4">
        <v>37850</v>
      </c>
      <c r="D3274" s="4" t="s">
        <v>2419</v>
      </c>
      <c r="E3274" s="23">
        <v>7.1</v>
      </c>
      <c r="F3274" s="24"/>
      <c r="G3274" s="24"/>
      <c r="H3274" s="24"/>
      <c r="I3274" s="40" t="s">
        <v>2035</v>
      </c>
      <c r="J3274" s="4" t="s">
        <v>2582</v>
      </c>
      <c r="K3274" s="2">
        <v>0.177721828222275</v>
      </c>
      <c r="L3274" s="2">
        <v>-0.10972636193037</v>
      </c>
      <c r="M3274" s="2">
        <f t="shared" si="120"/>
        <v>1.2618249803781525</v>
      </c>
      <c r="N3274" s="2">
        <f t="shared" si="121"/>
        <v>-0.779057169705627</v>
      </c>
      <c r="P3274" s="1">
        <v>69</v>
      </c>
    </row>
    <row r="3275" spans="1:16" x14ac:dyDescent="0.2">
      <c r="A3275" s="4" t="s">
        <v>2420</v>
      </c>
      <c r="B3275" s="4" t="s">
        <v>2420</v>
      </c>
      <c r="C3275" s="4">
        <v>37860</v>
      </c>
      <c r="D3275" s="4" t="s">
        <v>2420</v>
      </c>
      <c r="E3275" s="23">
        <v>0.4</v>
      </c>
      <c r="F3275" s="24"/>
      <c r="G3275" s="24"/>
      <c r="H3275" s="24"/>
      <c r="I3275" s="40" t="s">
        <v>2035</v>
      </c>
      <c r="J3275" s="4" t="s">
        <v>3092</v>
      </c>
      <c r="K3275" s="2">
        <v>0.223877623677254</v>
      </c>
      <c r="L3275" s="2">
        <v>-0.114352457225323</v>
      </c>
      <c r="M3275" s="2">
        <f t="shared" si="120"/>
        <v>8.9551049470901603E-2</v>
      </c>
      <c r="N3275" s="2">
        <f t="shared" si="121"/>
        <v>-4.5740982890129206E-2</v>
      </c>
      <c r="P3275" s="1">
        <v>69</v>
      </c>
    </row>
    <row r="3276" spans="1:16" x14ac:dyDescent="0.2">
      <c r="A3276" s="4" t="s">
        <v>7590</v>
      </c>
      <c r="B3276" s="4" t="s">
        <v>7590</v>
      </c>
      <c r="C3276" s="4">
        <v>37870</v>
      </c>
      <c r="D3276" s="4" t="s">
        <v>7590</v>
      </c>
      <c r="E3276" s="23">
        <v>0.7</v>
      </c>
      <c r="F3276" s="24"/>
      <c r="G3276" s="24"/>
      <c r="H3276" s="24"/>
      <c r="I3276" s="40" t="s">
        <v>2035</v>
      </c>
      <c r="J3276" s="4" t="s">
        <v>3092</v>
      </c>
      <c r="K3276" s="2">
        <v>0.221907943487167</v>
      </c>
      <c r="L3276" s="2">
        <v>-0.114725217223167</v>
      </c>
      <c r="M3276" s="2">
        <f t="shared" si="120"/>
        <v>0.1553355604410169</v>
      </c>
      <c r="N3276" s="2">
        <f t="shared" si="121"/>
        <v>-8.0307652056216899E-2</v>
      </c>
      <c r="P3276" s="1">
        <v>69</v>
      </c>
    </row>
    <row r="3277" spans="1:16" x14ac:dyDescent="0.2">
      <c r="A3277" s="4" t="s">
        <v>5766</v>
      </c>
      <c r="B3277" s="4" t="s">
        <v>5766</v>
      </c>
      <c r="C3277" s="4">
        <v>37890</v>
      </c>
      <c r="D3277" s="4" t="s">
        <v>7292</v>
      </c>
      <c r="E3277" s="23">
        <v>2.8</v>
      </c>
      <c r="F3277" s="24"/>
      <c r="G3277" s="24"/>
      <c r="H3277" s="24"/>
      <c r="I3277" s="40" t="s">
        <v>2035</v>
      </c>
      <c r="J3277" s="4" t="s">
        <v>2668</v>
      </c>
      <c r="K3277" s="2">
        <v>0.221907943487167</v>
      </c>
      <c r="L3277" s="2">
        <v>-0.114725217223167</v>
      </c>
      <c r="M3277" s="2">
        <f t="shared" si="120"/>
        <v>0.6213422417640676</v>
      </c>
      <c r="N3277" s="2">
        <f t="shared" si="121"/>
        <v>-0.3212306082248676</v>
      </c>
      <c r="P3277" s="1">
        <v>69</v>
      </c>
    </row>
    <row r="3278" spans="1:16" x14ac:dyDescent="0.2">
      <c r="A3278" s="4" t="s">
        <v>2421</v>
      </c>
      <c r="B3278" s="4" t="s">
        <v>2421</v>
      </c>
      <c r="C3278" s="4">
        <v>37900</v>
      </c>
      <c r="D3278" s="4" t="s">
        <v>2421</v>
      </c>
      <c r="E3278" s="24"/>
      <c r="F3278" s="24"/>
      <c r="G3278" s="24"/>
      <c r="H3278" s="24"/>
      <c r="I3278" s="40" t="s">
        <v>2035</v>
      </c>
      <c r="J3278" s="4" t="s">
        <v>2513</v>
      </c>
      <c r="K3278" s="2">
        <v>0.28608733415603599</v>
      </c>
      <c r="L3278" s="2">
        <v>-0.11049912869930301</v>
      </c>
      <c r="M3278" s="2">
        <f t="shared" si="120"/>
        <v>0</v>
      </c>
      <c r="N3278" s="2">
        <f t="shared" si="121"/>
        <v>0</v>
      </c>
      <c r="P3278" s="1">
        <v>138</v>
      </c>
    </row>
    <row r="3279" spans="1:16" x14ac:dyDescent="0.2">
      <c r="A3279" s="4" t="s">
        <v>2421</v>
      </c>
      <c r="B3279" s="4" t="s">
        <v>2421</v>
      </c>
      <c r="C3279" s="4">
        <v>37920</v>
      </c>
      <c r="D3279" s="4" t="s">
        <v>2421</v>
      </c>
      <c r="E3279" s="24"/>
      <c r="F3279" s="24"/>
      <c r="G3279" s="24"/>
      <c r="H3279" s="24"/>
      <c r="I3279" s="40" t="s">
        <v>2035</v>
      </c>
      <c r="J3279" s="4" t="s">
        <v>2513</v>
      </c>
      <c r="K3279" s="2">
        <v>0.28597280383110002</v>
      </c>
      <c r="L3279" s="2">
        <v>-0.11046620458364501</v>
      </c>
      <c r="M3279" s="2">
        <f t="shared" si="120"/>
        <v>0</v>
      </c>
      <c r="N3279" s="2">
        <f t="shared" si="121"/>
        <v>0</v>
      </c>
      <c r="P3279" s="1">
        <v>69</v>
      </c>
    </row>
    <row r="3280" spans="1:16" x14ac:dyDescent="0.2">
      <c r="A3280" s="4" t="s">
        <v>5767</v>
      </c>
      <c r="B3280" s="4" t="s">
        <v>5768</v>
      </c>
      <c r="C3280" s="4">
        <v>37940</v>
      </c>
      <c r="D3280" s="4" t="s">
        <v>2422</v>
      </c>
      <c r="E3280" s="23">
        <v>2.2000000000000002</v>
      </c>
      <c r="F3280" s="24"/>
      <c r="G3280" s="24"/>
      <c r="H3280" s="24"/>
      <c r="I3280" s="40" t="s">
        <v>2035</v>
      </c>
      <c r="J3280" s="4" t="s">
        <v>2513</v>
      </c>
      <c r="K3280" s="2">
        <v>0.28594076633453402</v>
      </c>
      <c r="L3280" s="2">
        <v>-0.110457003116608</v>
      </c>
      <c r="M3280" s="2">
        <f t="shared" si="120"/>
        <v>0.6290696859359749</v>
      </c>
      <c r="N3280" s="2">
        <f t="shared" si="121"/>
        <v>-0.24300540685653763</v>
      </c>
      <c r="P3280" s="1">
        <v>69</v>
      </c>
    </row>
    <row r="3281" spans="1:16" x14ac:dyDescent="0.2">
      <c r="A3281" s="4" t="s">
        <v>2423</v>
      </c>
      <c r="B3281" s="4" t="s">
        <v>2423</v>
      </c>
      <c r="C3281" s="4">
        <v>37960</v>
      </c>
      <c r="D3281" s="4" t="s">
        <v>2423</v>
      </c>
      <c r="E3281" s="23">
        <v>0.2</v>
      </c>
      <c r="F3281" s="24"/>
      <c r="G3281" s="24"/>
      <c r="H3281" s="24"/>
      <c r="I3281" s="40" t="s">
        <v>2035</v>
      </c>
      <c r="J3281" s="4" t="s">
        <v>2513</v>
      </c>
      <c r="K3281" s="2">
        <v>0.28581777215004001</v>
      </c>
      <c r="L3281" s="2">
        <v>-0.110421642661095</v>
      </c>
      <c r="M3281" s="2">
        <f t="shared" si="120"/>
        <v>5.7163554430008007E-2</v>
      </c>
      <c r="N3281" s="2">
        <f t="shared" si="121"/>
        <v>-2.2084328532219002E-2</v>
      </c>
      <c r="P3281" s="1">
        <v>69</v>
      </c>
    </row>
    <row r="3282" spans="1:16" x14ac:dyDescent="0.2">
      <c r="A3282" s="4" t="s">
        <v>7385</v>
      </c>
      <c r="B3282" s="4" t="s">
        <v>7385</v>
      </c>
      <c r="C3282" s="4">
        <v>37980</v>
      </c>
      <c r="D3282" s="4" t="s">
        <v>7385</v>
      </c>
      <c r="E3282" s="23">
        <v>0.8</v>
      </c>
      <c r="F3282" s="24"/>
      <c r="G3282" s="24"/>
      <c r="H3282" s="24"/>
      <c r="I3282" s="40" t="s">
        <v>2035</v>
      </c>
      <c r="J3282" s="4" t="s">
        <v>3214</v>
      </c>
      <c r="K3282" s="2">
        <v>0.28571927547454801</v>
      </c>
      <c r="L3282" s="2">
        <v>-0.11039332300424599</v>
      </c>
      <c r="M3282" s="2">
        <f t="shared" si="120"/>
        <v>0.22857542037963841</v>
      </c>
      <c r="N3282" s="2">
        <f t="shared" si="121"/>
        <v>-8.8314658403396806E-2</v>
      </c>
      <c r="P3282" s="1">
        <v>69</v>
      </c>
    </row>
    <row r="3283" spans="1:16" x14ac:dyDescent="0.2">
      <c r="A3283" s="4" t="s">
        <v>2424</v>
      </c>
      <c r="B3283" s="4" t="s">
        <v>2424</v>
      </c>
      <c r="C3283" s="4">
        <v>38000</v>
      </c>
      <c r="D3283" s="4" t="s">
        <v>2424</v>
      </c>
      <c r="E3283" s="23">
        <v>2.4</v>
      </c>
      <c r="F3283" s="24"/>
      <c r="G3283" s="24"/>
      <c r="H3283" s="24"/>
      <c r="I3283" s="40" t="s">
        <v>2035</v>
      </c>
      <c r="J3283" s="4" t="s">
        <v>3214</v>
      </c>
      <c r="K3283" s="2">
        <v>0.28577560186386097</v>
      </c>
      <c r="L3283" s="2">
        <v>-0.110409520566463</v>
      </c>
      <c r="M3283" s="2">
        <f t="shared" si="120"/>
        <v>0.68586144447326636</v>
      </c>
      <c r="N3283" s="2">
        <f t="shared" si="121"/>
        <v>-0.26498284935951116</v>
      </c>
      <c r="P3283" s="1">
        <v>69</v>
      </c>
    </row>
    <row r="3284" spans="1:16" x14ac:dyDescent="0.2">
      <c r="A3284" s="4" t="s">
        <v>2425</v>
      </c>
      <c r="B3284" s="4" t="s">
        <v>2425</v>
      </c>
      <c r="C3284" s="4">
        <v>38020</v>
      </c>
      <c r="D3284" s="4" t="s">
        <v>2425</v>
      </c>
      <c r="E3284" s="23">
        <v>1.4</v>
      </c>
      <c r="F3284" s="24"/>
      <c r="G3284" s="24"/>
      <c r="H3284" s="24"/>
      <c r="I3284" s="40" t="s">
        <v>2035</v>
      </c>
      <c r="J3284" s="4" t="s">
        <v>3222</v>
      </c>
      <c r="K3284" s="2">
        <v>0.28584304451942399</v>
      </c>
      <c r="L3284" s="2">
        <v>-0.110428906977177</v>
      </c>
      <c r="M3284" s="2">
        <f t="shared" si="120"/>
        <v>0.40018026232719356</v>
      </c>
      <c r="N3284" s="2">
        <f t="shared" si="121"/>
        <v>-0.15460046976804778</v>
      </c>
      <c r="P3284" s="1">
        <v>69</v>
      </c>
    </row>
    <row r="3285" spans="1:16" x14ac:dyDescent="0.2">
      <c r="A3285" s="4" t="s">
        <v>2426</v>
      </c>
      <c r="B3285" s="4" t="s">
        <v>2426</v>
      </c>
      <c r="C3285" s="4">
        <v>38040</v>
      </c>
      <c r="D3285" s="4" t="s">
        <v>2426</v>
      </c>
      <c r="E3285" s="23">
        <v>3.9</v>
      </c>
      <c r="F3285" s="24"/>
      <c r="G3285" s="24"/>
      <c r="H3285" s="24"/>
      <c r="I3285" s="40" t="s">
        <v>2035</v>
      </c>
      <c r="J3285" s="4" t="s">
        <v>3222</v>
      </c>
      <c r="K3285" s="2">
        <v>0.28588980436325101</v>
      </c>
      <c r="L3285" s="2">
        <v>-0.110442347824574</v>
      </c>
      <c r="M3285" s="2">
        <f t="shared" si="120"/>
        <v>1.114970237016679</v>
      </c>
      <c r="N3285" s="2">
        <f t="shared" si="121"/>
        <v>-0.43072515651583859</v>
      </c>
      <c r="P3285" s="1">
        <v>69</v>
      </c>
    </row>
    <row r="3286" spans="1:16" x14ac:dyDescent="0.2">
      <c r="A3286" s="4" t="s">
        <v>2427</v>
      </c>
      <c r="B3286" s="4" t="s">
        <v>2427</v>
      </c>
      <c r="C3286" s="4">
        <v>38050</v>
      </c>
      <c r="D3286" s="4" t="s">
        <v>2427</v>
      </c>
      <c r="E3286" s="23">
        <v>9.1</v>
      </c>
      <c r="F3286" s="24"/>
      <c r="G3286" s="24"/>
      <c r="H3286" s="24"/>
      <c r="I3286" s="40" t="s">
        <v>2035</v>
      </c>
      <c r="J3286" s="4" t="s">
        <v>3222</v>
      </c>
      <c r="K3286" s="2">
        <v>0.28588980436325101</v>
      </c>
      <c r="L3286" s="2">
        <v>-0.110442347824574</v>
      </c>
      <c r="M3286" s="2">
        <f t="shared" si="120"/>
        <v>2.6015972197055839</v>
      </c>
      <c r="N3286" s="2">
        <f t="shared" si="121"/>
        <v>-1.0050253652036234</v>
      </c>
      <c r="P3286" s="1">
        <v>69</v>
      </c>
    </row>
    <row r="3287" spans="1:16" x14ac:dyDescent="0.2">
      <c r="A3287" s="4" t="s">
        <v>5769</v>
      </c>
      <c r="B3287" s="4" t="s">
        <v>2428</v>
      </c>
      <c r="C3287" s="4">
        <v>38070</v>
      </c>
      <c r="D3287" s="4" t="s">
        <v>2428</v>
      </c>
      <c r="E3287" s="23">
        <v>2.9</v>
      </c>
      <c r="F3287" s="24"/>
      <c r="G3287" s="24"/>
      <c r="H3287" s="24"/>
      <c r="I3287" s="40" t="s">
        <v>2035</v>
      </c>
      <c r="J3287" s="4" t="s">
        <v>3222</v>
      </c>
      <c r="K3287" s="2">
        <v>0.28588980436325101</v>
      </c>
      <c r="L3287" s="2">
        <v>-0.110442347824574</v>
      </c>
      <c r="M3287" s="2">
        <f t="shared" si="120"/>
        <v>0.8290804326534279</v>
      </c>
      <c r="N3287" s="2">
        <f t="shared" si="121"/>
        <v>-0.32028280869126458</v>
      </c>
      <c r="P3287" s="1">
        <v>69</v>
      </c>
    </row>
    <row r="3288" spans="1:16" x14ac:dyDescent="0.2">
      <c r="A3288" s="4" t="s">
        <v>3231</v>
      </c>
      <c r="B3288" s="4" t="s">
        <v>3231</v>
      </c>
      <c r="C3288" s="4">
        <v>38090</v>
      </c>
      <c r="D3288" s="4" t="s">
        <v>3231</v>
      </c>
      <c r="E3288" s="23">
        <v>9.5</v>
      </c>
      <c r="F3288" s="24"/>
      <c r="G3288" s="24"/>
      <c r="H3288" s="24"/>
      <c r="I3288" s="40" t="s">
        <v>2035</v>
      </c>
      <c r="J3288" s="4" t="s">
        <v>3222</v>
      </c>
      <c r="K3288" s="2">
        <v>0.285898447036743</v>
      </c>
      <c r="L3288" s="2">
        <v>-0.110444836318493</v>
      </c>
      <c r="M3288" s="2">
        <f t="shared" si="120"/>
        <v>2.7160352468490583</v>
      </c>
      <c r="N3288" s="2">
        <f t="shared" si="121"/>
        <v>-1.0492259450256836</v>
      </c>
      <c r="P3288" s="1">
        <v>69</v>
      </c>
    </row>
    <row r="3289" spans="1:16" x14ac:dyDescent="0.2">
      <c r="A3289" s="4" t="s">
        <v>2429</v>
      </c>
      <c r="B3289" s="4" t="s">
        <v>2429</v>
      </c>
      <c r="C3289" s="4">
        <v>38120</v>
      </c>
      <c r="D3289" s="4" t="s">
        <v>2429</v>
      </c>
      <c r="E3289" s="23">
        <v>2.9</v>
      </c>
      <c r="F3289" s="24"/>
      <c r="G3289" s="24"/>
      <c r="H3289" s="24"/>
      <c r="I3289" s="40" t="s">
        <v>2035</v>
      </c>
      <c r="J3289" s="4" t="s">
        <v>3222</v>
      </c>
      <c r="K3289" s="2">
        <v>0.285898447036743</v>
      </c>
      <c r="L3289" s="2">
        <v>-0.110444836318493</v>
      </c>
      <c r="M3289" s="2">
        <f t="shared" si="120"/>
        <v>0.82910549640655462</v>
      </c>
      <c r="N3289" s="2">
        <f t="shared" si="121"/>
        <v>-0.32029002532362971</v>
      </c>
      <c r="P3289" s="1">
        <v>69</v>
      </c>
    </row>
    <row r="3290" spans="1:16" x14ac:dyDescent="0.2">
      <c r="A3290" s="4" t="s">
        <v>2430</v>
      </c>
      <c r="B3290" s="4" t="s">
        <v>2430</v>
      </c>
      <c r="C3290" s="4">
        <v>38140</v>
      </c>
      <c r="D3290" s="4" t="s">
        <v>2430</v>
      </c>
      <c r="E3290" s="23">
        <v>0.1</v>
      </c>
      <c r="F3290" s="24"/>
      <c r="G3290" s="24"/>
      <c r="H3290" s="24"/>
      <c r="I3290" s="40" t="s">
        <v>2035</v>
      </c>
      <c r="J3290" s="4" t="s">
        <v>3222</v>
      </c>
      <c r="K3290" s="2">
        <v>0.285898447036743</v>
      </c>
      <c r="L3290" s="2">
        <v>-0.110444836318493</v>
      </c>
      <c r="M3290" s="2">
        <f t="shared" si="120"/>
        <v>2.8589844703674303E-2</v>
      </c>
      <c r="N3290" s="2">
        <f t="shared" si="121"/>
        <v>-1.1044483631849301E-2</v>
      </c>
      <c r="P3290" s="1">
        <v>69</v>
      </c>
    </row>
    <row r="3291" spans="1:16" x14ac:dyDescent="0.2">
      <c r="A3291" s="4" t="s">
        <v>2431</v>
      </c>
      <c r="B3291" s="4" t="s">
        <v>2431</v>
      </c>
      <c r="C3291" s="4">
        <v>38160</v>
      </c>
      <c r="D3291" s="4" t="s">
        <v>2431</v>
      </c>
      <c r="E3291" s="23">
        <v>2.1</v>
      </c>
      <c r="F3291" s="24"/>
      <c r="G3291" s="24"/>
      <c r="H3291" s="24"/>
      <c r="I3291" s="40" t="s">
        <v>2035</v>
      </c>
      <c r="J3291" s="4" t="s">
        <v>3214</v>
      </c>
      <c r="K3291" s="2">
        <v>0.28591400384902999</v>
      </c>
      <c r="L3291" s="2">
        <v>-0.11044929921627</v>
      </c>
      <c r="M3291" s="2">
        <f t="shared" si="120"/>
        <v>0.60041940808296301</v>
      </c>
      <c r="N3291" s="2">
        <f t="shared" si="121"/>
        <v>-0.23194352835416701</v>
      </c>
      <c r="P3291" s="1">
        <v>69</v>
      </c>
    </row>
    <row r="3292" spans="1:16" x14ac:dyDescent="0.2">
      <c r="A3292" s="4" t="s">
        <v>2432</v>
      </c>
      <c r="B3292" s="4" t="s">
        <v>2432</v>
      </c>
      <c r="C3292" s="4">
        <v>38180</v>
      </c>
      <c r="D3292" s="4" t="s">
        <v>2432</v>
      </c>
      <c r="E3292" s="24"/>
      <c r="F3292" s="24"/>
      <c r="G3292" s="24"/>
      <c r="H3292" s="24"/>
      <c r="I3292" s="40" t="s">
        <v>2035</v>
      </c>
      <c r="J3292" s="4" t="s">
        <v>3214</v>
      </c>
      <c r="K3292" s="2">
        <v>0.28594246506691001</v>
      </c>
      <c r="L3292" s="2">
        <v>-0.11045748740434599</v>
      </c>
      <c r="M3292" s="2">
        <f t="shared" si="120"/>
        <v>0</v>
      </c>
      <c r="N3292" s="2">
        <f t="shared" si="121"/>
        <v>0</v>
      </c>
      <c r="P3292" s="1">
        <v>69</v>
      </c>
    </row>
    <row r="3293" spans="1:16" x14ac:dyDescent="0.2">
      <c r="A3293" s="4" t="s">
        <v>2690</v>
      </c>
      <c r="B3293" s="4" t="s">
        <v>2690</v>
      </c>
      <c r="C3293" s="4">
        <v>38200</v>
      </c>
      <c r="D3293" s="4" t="s">
        <v>2690</v>
      </c>
      <c r="E3293" s="23">
        <v>2.2999999999999998</v>
      </c>
      <c r="F3293" s="24"/>
      <c r="G3293" s="24"/>
      <c r="H3293" s="24"/>
      <c r="I3293" s="40" t="s">
        <v>2035</v>
      </c>
      <c r="J3293" s="4" t="s">
        <v>3214</v>
      </c>
      <c r="K3293" s="2">
        <v>0.28594246506691001</v>
      </c>
      <c r="L3293" s="2">
        <v>-0.11045748740434599</v>
      </c>
      <c r="M3293" s="2">
        <f t="shared" si="120"/>
        <v>0.65766766965389301</v>
      </c>
      <c r="N3293" s="2">
        <f t="shared" si="121"/>
        <v>-0.25405222102999575</v>
      </c>
      <c r="P3293" s="1">
        <v>69</v>
      </c>
    </row>
    <row r="3294" spans="1:16" x14ac:dyDescent="0.2">
      <c r="A3294" s="4" t="s">
        <v>2433</v>
      </c>
      <c r="B3294" s="4" t="s">
        <v>2433</v>
      </c>
      <c r="C3294" s="4">
        <v>38230</v>
      </c>
      <c r="D3294" s="4" t="s">
        <v>2433</v>
      </c>
      <c r="E3294" s="23"/>
      <c r="F3294" s="24"/>
      <c r="G3294" s="24"/>
      <c r="H3294" s="24"/>
      <c r="I3294" s="40" t="s">
        <v>2035</v>
      </c>
      <c r="J3294" s="4" t="s">
        <v>2513</v>
      </c>
      <c r="K3294" s="2">
        <v>0.28597128391265902</v>
      </c>
      <c r="L3294" s="2">
        <v>-0.11046577244997</v>
      </c>
      <c r="M3294" s="2">
        <f t="shared" si="120"/>
        <v>0</v>
      </c>
      <c r="N3294" s="2">
        <f t="shared" si="121"/>
        <v>0</v>
      </c>
      <c r="P3294" s="1">
        <v>69</v>
      </c>
    </row>
    <row r="3295" spans="1:16" x14ac:dyDescent="0.2">
      <c r="A3295" s="4" t="s">
        <v>5770</v>
      </c>
      <c r="B3295" s="4" t="s">
        <v>2434</v>
      </c>
      <c r="C3295" s="4">
        <v>38250</v>
      </c>
      <c r="D3295" s="4" t="s">
        <v>2434</v>
      </c>
      <c r="E3295" s="23">
        <v>5.9</v>
      </c>
      <c r="F3295" s="24"/>
      <c r="G3295" s="24"/>
      <c r="H3295" s="24"/>
      <c r="I3295" s="40" t="s">
        <v>2035</v>
      </c>
      <c r="J3295" s="4" t="s">
        <v>2513</v>
      </c>
      <c r="K3295" s="2">
        <v>0.28597280383110002</v>
      </c>
      <c r="L3295" s="2">
        <v>-0.11046620458364501</v>
      </c>
      <c r="M3295" s="2">
        <f t="shared" si="120"/>
        <v>1.6872395426034903</v>
      </c>
      <c r="N3295" s="2">
        <f t="shared" si="121"/>
        <v>-0.65175060704350563</v>
      </c>
      <c r="P3295" s="1">
        <v>69</v>
      </c>
    </row>
    <row r="3296" spans="1:16" x14ac:dyDescent="0.2">
      <c r="A3296" s="4" t="s">
        <v>5771</v>
      </c>
      <c r="B3296" s="4" t="s">
        <v>2435</v>
      </c>
      <c r="C3296" s="4">
        <v>38280</v>
      </c>
      <c r="D3296" s="4" t="s">
        <v>2435</v>
      </c>
      <c r="E3296" s="23">
        <v>2.4</v>
      </c>
      <c r="F3296" s="24"/>
      <c r="G3296" s="24"/>
      <c r="H3296" s="24"/>
      <c r="I3296" s="40" t="s">
        <v>2035</v>
      </c>
      <c r="J3296" s="4" t="s">
        <v>2513</v>
      </c>
      <c r="K3296" s="2">
        <v>0.28597280383110002</v>
      </c>
      <c r="L3296" s="2">
        <v>-0.11046620458364501</v>
      </c>
      <c r="M3296" s="2">
        <f t="shared" si="120"/>
        <v>0.68633472919464</v>
      </c>
      <c r="N3296" s="2">
        <f t="shared" si="121"/>
        <v>-0.26511889100074798</v>
      </c>
      <c r="P3296" s="1">
        <v>69</v>
      </c>
    </row>
    <row r="3297" spans="1:16" x14ac:dyDescent="0.2">
      <c r="A3297" s="4" t="s">
        <v>7480</v>
      </c>
      <c r="B3297" s="4" t="s">
        <v>7480</v>
      </c>
      <c r="C3297" s="4">
        <v>38290</v>
      </c>
      <c r="D3297" s="4" t="s">
        <v>7480</v>
      </c>
      <c r="E3297" s="23">
        <v>2.6</v>
      </c>
      <c r="F3297" s="24"/>
      <c r="G3297" s="24"/>
      <c r="H3297" s="24"/>
      <c r="I3297" s="40" t="s">
        <v>2035</v>
      </c>
      <c r="J3297" s="4" t="s">
        <v>2513</v>
      </c>
      <c r="K3297" s="2">
        <v>0.28597280383110002</v>
      </c>
      <c r="L3297" s="2">
        <v>-0.11046620458364501</v>
      </c>
      <c r="M3297" s="2">
        <f t="shared" si="120"/>
        <v>0.7435292899608601</v>
      </c>
      <c r="N3297" s="2">
        <f t="shared" si="121"/>
        <v>-0.28721213191747702</v>
      </c>
      <c r="P3297" s="1">
        <v>69</v>
      </c>
    </row>
    <row r="3298" spans="1:16" x14ac:dyDescent="0.2">
      <c r="A3298" s="4" t="s">
        <v>5772</v>
      </c>
      <c r="B3298" s="4" t="s">
        <v>5772</v>
      </c>
      <c r="C3298" s="4">
        <v>38310</v>
      </c>
      <c r="D3298" s="4" t="s">
        <v>2436</v>
      </c>
      <c r="E3298" s="24"/>
      <c r="F3298" s="24"/>
      <c r="G3298" s="24"/>
      <c r="H3298" s="24"/>
      <c r="I3298" s="40" t="s">
        <v>2035</v>
      </c>
      <c r="J3298" s="4" t="s">
        <v>3231</v>
      </c>
      <c r="K3298" s="2">
        <v>0.26438549160957298</v>
      </c>
      <c r="L3298" s="2">
        <v>-0.104853138327599</v>
      </c>
      <c r="M3298" s="2">
        <f t="shared" si="120"/>
        <v>0</v>
      </c>
      <c r="N3298" s="2">
        <f t="shared" si="121"/>
        <v>0</v>
      </c>
      <c r="P3298" s="1">
        <v>138</v>
      </c>
    </row>
    <row r="3299" spans="1:16" x14ac:dyDescent="0.2">
      <c r="A3299" s="4" t="s">
        <v>5772</v>
      </c>
      <c r="B3299" s="4" t="s">
        <v>5772</v>
      </c>
      <c r="C3299" s="4">
        <v>38320</v>
      </c>
      <c r="D3299" s="4" t="s">
        <v>2436</v>
      </c>
      <c r="E3299" s="23">
        <v>7.39</v>
      </c>
      <c r="F3299" s="24"/>
      <c r="G3299" s="24"/>
      <c r="H3299" s="24"/>
      <c r="I3299" s="40" t="s">
        <v>2035</v>
      </c>
      <c r="J3299" s="4" t="s">
        <v>3231</v>
      </c>
      <c r="K3299" s="2">
        <v>0.26620671153068498</v>
      </c>
      <c r="L3299" s="2">
        <v>-0.10532536357641201</v>
      </c>
      <c r="M3299" s="2">
        <f t="shared" si="120"/>
        <v>1.967267598211762</v>
      </c>
      <c r="N3299" s="2">
        <f t="shared" si="121"/>
        <v>-0.77835443682968475</v>
      </c>
      <c r="P3299" s="1">
        <v>69</v>
      </c>
    </row>
    <row r="3300" spans="1:16" x14ac:dyDescent="0.2">
      <c r="C3300" s="4">
        <v>38330</v>
      </c>
      <c r="D3300" s="4" t="s">
        <v>2437</v>
      </c>
      <c r="E3300" s="24"/>
      <c r="F3300" s="24"/>
      <c r="G3300" s="24"/>
      <c r="H3300" s="24"/>
      <c r="I3300" s="40" t="s">
        <v>2035</v>
      </c>
      <c r="J3300" s="4" t="s">
        <v>3231</v>
      </c>
      <c r="K3300" s="2">
        <v>0.26258078217506398</v>
      </c>
      <c r="L3300" s="2">
        <v>-0.10438519716262799</v>
      </c>
      <c r="M3300" s="2">
        <f t="shared" ref="M3300:M3332" si="122">(H3300+F3300+E3300)*K3300</f>
        <v>0</v>
      </c>
      <c r="N3300" s="2">
        <f t="shared" ref="N3300:N3332" si="123">(H3300+F3300+E3300)*L3300</f>
        <v>0</v>
      </c>
      <c r="P3300" s="1">
        <v>138</v>
      </c>
    </row>
    <row r="3301" spans="1:16" x14ac:dyDescent="0.2">
      <c r="C3301" s="4">
        <v>38331</v>
      </c>
      <c r="D3301" s="4" t="s">
        <v>2438</v>
      </c>
      <c r="E3301" s="24"/>
      <c r="F3301" s="24"/>
      <c r="G3301" s="24"/>
      <c r="H3301" s="24"/>
      <c r="I3301" s="40" t="s">
        <v>2035</v>
      </c>
      <c r="J3301" s="4" t="s">
        <v>3231</v>
      </c>
      <c r="K3301" s="2">
        <v>0.26258078217506398</v>
      </c>
      <c r="L3301" s="2">
        <v>-0.10438519716262799</v>
      </c>
      <c r="M3301" s="2">
        <f t="shared" si="122"/>
        <v>0</v>
      </c>
      <c r="N3301" s="2">
        <f t="shared" si="123"/>
        <v>0</v>
      </c>
      <c r="P3301" s="1">
        <v>138</v>
      </c>
    </row>
    <row r="3302" spans="1:16" x14ac:dyDescent="0.2">
      <c r="C3302" s="4">
        <v>38332</v>
      </c>
      <c r="D3302" s="4" t="s">
        <v>2439</v>
      </c>
      <c r="E3302" s="24"/>
      <c r="F3302" s="24"/>
      <c r="G3302" s="23">
        <v>15.5</v>
      </c>
      <c r="H3302" s="23">
        <v>80</v>
      </c>
      <c r="I3302" s="40" t="s">
        <v>2035</v>
      </c>
      <c r="J3302" s="4" t="s">
        <v>3231</v>
      </c>
      <c r="K3302" s="2">
        <v>0.26258078217506398</v>
      </c>
      <c r="L3302" s="2">
        <v>-0.10438519716262799</v>
      </c>
      <c r="M3302" s="2">
        <f t="shared" si="122"/>
        <v>21.00646257400512</v>
      </c>
      <c r="N3302" s="2">
        <f t="shared" si="123"/>
        <v>-8.3508157730102397</v>
      </c>
      <c r="P3302" s="1">
        <v>34.5</v>
      </c>
    </row>
    <row r="3303" spans="1:16" x14ac:dyDescent="0.2">
      <c r="C3303" s="4">
        <v>38340</v>
      </c>
      <c r="D3303" s="4" t="s">
        <v>682</v>
      </c>
      <c r="E3303" s="23">
        <v>4.99</v>
      </c>
      <c r="F3303" s="24"/>
      <c r="G3303" s="24"/>
      <c r="H3303" s="24"/>
      <c r="I3303" s="40" t="s">
        <v>2035</v>
      </c>
      <c r="J3303" s="4" t="s">
        <v>3231</v>
      </c>
      <c r="K3303" s="2">
        <v>0.26684090495109603</v>
      </c>
      <c r="L3303" s="2">
        <v>-0.105489805340767</v>
      </c>
      <c r="M3303" s="2">
        <f t="shared" si="122"/>
        <v>1.3315361157059693</v>
      </c>
      <c r="N3303" s="2">
        <f t="shared" si="123"/>
        <v>-0.52639412865042734</v>
      </c>
      <c r="P3303" s="1">
        <v>69</v>
      </c>
    </row>
    <row r="3304" spans="1:16" x14ac:dyDescent="0.2">
      <c r="A3304" s="4" t="s">
        <v>2441</v>
      </c>
      <c r="B3304" s="4" t="s">
        <v>2441</v>
      </c>
      <c r="C3304" s="4">
        <v>38350</v>
      </c>
      <c r="D3304" s="4" t="s">
        <v>2440</v>
      </c>
      <c r="E3304" s="24"/>
      <c r="F3304" s="24"/>
      <c r="G3304" s="24"/>
      <c r="H3304" s="24"/>
      <c r="I3304" s="40" t="s">
        <v>2035</v>
      </c>
      <c r="J3304" s="4" t="s">
        <v>3231</v>
      </c>
      <c r="K3304" s="2">
        <v>0.26815569400787398</v>
      </c>
      <c r="L3304" s="2">
        <v>-0.105830907821655</v>
      </c>
      <c r="M3304" s="2">
        <f t="shared" si="122"/>
        <v>0</v>
      </c>
      <c r="N3304" s="2">
        <f t="shared" si="123"/>
        <v>0</v>
      </c>
      <c r="P3304" s="1">
        <v>69</v>
      </c>
    </row>
    <row r="3305" spans="1:16" x14ac:dyDescent="0.2">
      <c r="A3305" s="4" t="s">
        <v>2441</v>
      </c>
      <c r="B3305" s="4" t="s">
        <v>2441</v>
      </c>
      <c r="C3305" s="4">
        <v>38360</v>
      </c>
      <c r="D3305" s="4" t="s">
        <v>2441</v>
      </c>
      <c r="E3305" s="23">
        <v>7.27</v>
      </c>
      <c r="F3305" s="24"/>
      <c r="G3305" s="24"/>
      <c r="H3305" s="24"/>
      <c r="I3305" s="40" t="s">
        <v>2035</v>
      </c>
      <c r="J3305" s="4" t="s">
        <v>3231</v>
      </c>
      <c r="K3305" s="2">
        <v>0.26620671153068498</v>
      </c>
      <c r="L3305" s="2">
        <v>-0.10532536357641201</v>
      </c>
      <c r="M3305" s="2">
        <f t="shared" si="122"/>
        <v>1.9353227928280796</v>
      </c>
      <c r="N3305" s="2">
        <f t="shared" si="123"/>
        <v>-0.76571539320051529</v>
      </c>
      <c r="P3305" s="1">
        <v>69</v>
      </c>
    </row>
    <row r="3306" spans="1:16" x14ac:dyDescent="0.2">
      <c r="A3306" s="4" t="s">
        <v>2447</v>
      </c>
      <c r="B3306" s="4" t="s">
        <v>2447</v>
      </c>
      <c r="C3306" s="4">
        <v>38380</v>
      </c>
      <c r="D3306" s="4" t="s">
        <v>2442</v>
      </c>
      <c r="E3306" s="24"/>
      <c r="F3306" s="24"/>
      <c r="G3306" s="24"/>
      <c r="H3306" s="24"/>
      <c r="I3306" s="40" t="s">
        <v>2035</v>
      </c>
      <c r="J3306" s="4" t="s">
        <v>3231</v>
      </c>
      <c r="K3306" s="2">
        <v>0.26620671153068498</v>
      </c>
      <c r="L3306" s="2">
        <v>-0.10532536357641201</v>
      </c>
      <c r="M3306" s="2">
        <f t="shared" si="122"/>
        <v>0</v>
      </c>
      <c r="N3306" s="2">
        <f t="shared" si="123"/>
        <v>0</v>
      </c>
      <c r="P3306" s="1">
        <v>69</v>
      </c>
    </row>
    <row r="3307" spans="1:16" x14ac:dyDescent="0.2">
      <c r="A3307" s="4" t="s">
        <v>2443</v>
      </c>
      <c r="B3307" s="4" t="s">
        <v>2443</v>
      </c>
      <c r="C3307" s="4">
        <v>38390</v>
      </c>
      <c r="D3307" s="4" t="s">
        <v>2443</v>
      </c>
      <c r="E3307" s="23"/>
      <c r="F3307" s="24"/>
      <c r="G3307" s="24"/>
      <c r="H3307" s="24"/>
      <c r="I3307" s="40" t="s">
        <v>2035</v>
      </c>
      <c r="J3307" s="4" t="s">
        <v>3231</v>
      </c>
      <c r="K3307" s="2">
        <v>0.26620671153068498</v>
      </c>
      <c r="L3307" s="2">
        <v>-0.10532536357641201</v>
      </c>
      <c r="M3307" s="2">
        <f t="shared" si="122"/>
        <v>0</v>
      </c>
      <c r="N3307" s="2">
        <f t="shared" si="123"/>
        <v>0</v>
      </c>
      <c r="P3307" s="1">
        <v>69</v>
      </c>
    </row>
    <row r="3308" spans="1:16" x14ac:dyDescent="0.2">
      <c r="A3308" s="4" t="s">
        <v>2444</v>
      </c>
      <c r="B3308" s="4" t="s">
        <v>2444</v>
      </c>
      <c r="C3308" s="4">
        <v>38400</v>
      </c>
      <c r="D3308" s="4" t="s">
        <v>2444</v>
      </c>
      <c r="E3308" s="23">
        <v>1.29</v>
      </c>
      <c r="F3308" s="24"/>
      <c r="G3308" s="24"/>
      <c r="H3308" s="24"/>
      <c r="I3308" s="40" t="s">
        <v>2035</v>
      </c>
      <c r="J3308" s="4" t="s">
        <v>7166</v>
      </c>
      <c r="K3308" s="2">
        <v>0.26620671153068498</v>
      </c>
      <c r="L3308" s="2">
        <v>-0.10532536357641201</v>
      </c>
      <c r="M3308" s="2">
        <f t="shared" si="122"/>
        <v>0.34340665787458363</v>
      </c>
      <c r="N3308" s="2">
        <f t="shared" si="123"/>
        <v>-0.1358697190135715</v>
      </c>
      <c r="P3308" s="1">
        <v>69</v>
      </c>
    </row>
    <row r="3309" spans="1:16" x14ac:dyDescent="0.2">
      <c r="C3309" s="4">
        <v>38420</v>
      </c>
      <c r="D3309" s="4" t="s">
        <v>2445</v>
      </c>
      <c r="E3309" s="24"/>
      <c r="F3309" s="24"/>
      <c r="G3309" s="24"/>
      <c r="H3309" s="24"/>
      <c r="I3309" s="40" t="s">
        <v>2035</v>
      </c>
      <c r="J3309" s="4" t="s">
        <v>3231</v>
      </c>
      <c r="K3309" s="2">
        <v>0.26234638690948497</v>
      </c>
      <c r="L3309" s="2">
        <v>-0.10432630032300901</v>
      </c>
      <c r="M3309" s="2">
        <f t="shared" si="122"/>
        <v>0</v>
      </c>
      <c r="N3309" s="2">
        <f t="shared" si="123"/>
        <v>0</v>
      </c>
      <c r="P3309" s="1">
        <v>69</v>
      </c>
    </row>
    <row r="3310" spans="1:16" x14ac:dyDescent="0.2">
      <c r="A3310" s="4" t="s">
        <v>5773</v>
      </c>
      <c r="B3310" s="4" t="s">
        <v>5773</v>
      </c>
      <c r="C3310" s="4">
        <v>38440</v>
      </c>
      <c r="D3310" s="4" t="s">
        <v>2446</v>
      </c>
      <c r="E3310" s="23">
        <v>5.01</v>
      </c>
      <c r="F3310" s="24"/>
      <c r="G3310" s="24"/>
      <c r="H3310" s="24"/>
      <c r="I3310" s="40" t="s">
        <v>2035</v>
      </c>
      <c r="J3310" s="4" t="s">
        <v>3231</v>
      </c>
      <c r="K3310" s="2">
        <v>0.26234638690948497</v>
      </c>
      <c r="L3310" s="2">
        <v>-0.10432630032300901</v>
      </c>
      <c r="M3310" s="2">
        <f t="shared" si="122"/>
        <v>1.3143553984165197</v>
      </c>
      <c r="N3310" s="2">
        <f t="shared" si="123"/>
        <v>-0.52267476461827511</v>
      </c>
      <c r="P3310" s="1">
        <v>69</v>
      </c>
    </row>
    <row r="3311" spans="1:16" x14ac:dyDescent="0.2">
      <c r="A3311" s="4" t="s">
        <v>2447</v>
      </c>
      <c r="B3311" s="4" t="s">
        <v>2447</v>
      </c>
      <c r="C3311" s="4">
        <v>38460</v>
      </c>
      <c r="D3311" s="4" t="s">
        <v>2447</v>
      </c>
      <c r="E3311" s="23">
        <v>1.39</v>
      </c>
      <c r="F3311" s="24"/>
      <c r="G3311" s="24"/>
      <c r="H3311" s="24"/>
      <c r="I3311" s="40" t="s">
        <v>2035</v>
      </c>
      <c r="J3311" s="4" t="s">
        <v>3231</v>
      </c>
      <c r="K3311" s="2">
        <v>0.26234638690948497</v>
      </c>
      <c r="L3311" s="2">
        <v>-0.10432630032300901</v>
      </c>
      <c r="M3311" s="2">
        <f t="shared" si="122"/>
        <v>0.36466147780418406</v>
      </c>
      <c r="N3311" s="2">
        <f t="shared" si="123"/>
        <v>-0.14501355744898251</v>
      </c>
      <c r="P3311" s="1">
        <v>69</v>
      </c>
    </row>
    <row r="3312" spans="1:16" x14ac:dyDescent="0.2">
      <c r="C3312" s="4">
        <v>38470</v>
      </c>
      <c r="D3312" s="4" t="s">
        <v>2448</v>
      </c>
      <c r="E3312" s="23">
        <v>1.27</v>
      </c>
      <c r="F3312" s="24"/>
      <c r="G3312" s="24"/>
      <c r="H3312" s="24"/>
      <c r="I3312" s="40" t="s">
        <v>2035</v>
      </c>
      <c r="J3312" s="4" t="s">
        <v>3231</v>
      </c>
      <c r="K3312" s="2">
        <v>0.26740115880966198</v>
      </c>
      <c r="L3312" s="2">
        <v>-0.105635479092598</v>
      </c>
      <c r="M3312" s="2">
        <f t="shared" si="122"/>
        <v>0.3395994716882707</v>
      </c>
      <c r="N3312" s="2">
        <f t="shared" si="123"/>
        <v>-0.13415705844759945</v>
      </c>
      <c r="P3312" s="1">
        <v>69</v>
      </c>
    </row>
    <row r="3313" spans="1:16" x14ac:dyDescent="0.2">
      <c r="C3313" s="4">
        <v>38490</v>
      </c>
      <c r="D3313" s="4" t="s">
        <v>2449</v>
      </c>
      <c r="E3313" s="23">
        <v>1.65</v>
      </c>
      <c r="F3313" s="24"/>
      <c r="G3313" s="24"/>
      <c r="H3313" s="24"/>
      <c r="I3313" s="40" t="s">
        <v>2035</v>
      </c>
      <c r="J3313" s="4" t="s">
        <v>3231</v>
      </c>
      <c r="K3313" s="2">
        <v>0.26829424500465399</v>
      </c>
      <c r="L3313" s="2">
        <v>-0.105866596102715</v>
      </c>
      <c r="M3313" s="2">
        <f t="shared" si="122"/>
        <v>0.44268550425767905</v>
      </c>
      <c r="N3313" s="2">
        <f t="shared" si="123"/>
        <v>-0.17467988356947972</v>
      </c>
      <c r="P3313" s="1">
        <v>69</v>
      </c>
    </row>
    <row r="3314" spans="1:16" x14ac:dyDescent="0.2">
      <c r="A3314" s="4" t="s">
        <v>2487</v>
      </c>
      <c r="B3314" s="4" t="s">
        <v>2487</v>
      </c>
      <c r="C3314" s="4">
        <v>158</v>
      </c>
      <c r="D3314" s="4" t="s">
        <v>2487</v>
      </c>
      <c r="E3314" s="24"/>
      <c r="F3314" s="24"/>
      <c r="G3314" s="24"/>
      <c r="H3314" s="24"/>
      <c r="I3314" s="40" t="s">
        <v>2036</v>
      </c>
      <c r="J3314" s="4" t="s">
        <v>2479</v>
      </c>
      <c r="K3314" s="2">
        <v>1.9762157462539999E-3</v>
      </c>
      <c r="L3314" s="2">
        <v>-7.2650097310543005E-2</v>
      </c>
      <c r="M3314" s="2">
        <f t="shared" si="122"/>
        <v>0</v>
      </c>
      <c r="N3314" s="2">
        <f t="shared" si="123"/>
        <v>0</v>
      </c>
      <c r="P3314" s="1">
        <v>69</v>
      </c>
    </row>
    <row r="3315" spans="1:16" x14ac:dyDescent="0.2">
      <c r="C3315" s="4">
        <v>164</v>
      </c>
      <c r="D3315" s="4" t="s">
        <v>2489</v>
      </c>
      <c r="E3315" s="23">
        <v>1.65</v>
      </c>
      <c r="F3315" s="24"/>
      <c r="G3315" s="24"/>
      <c r="H3315" s="24"/>
      <c r="I3315" s="40" t="s">
        <v>2036</v>
      </c>
      <c r="J3315" s="4" t="s">
        <v>2453</v>
      </c>
      <c r="K3315" s="2">
        <v>-4.1160118416899997E-4</v>
      </c>
      <c r="L3315" s="2">
        <v>-7.3203101754188996E-2</v>
      </c>
      <c r="M3315" s="2">
        <f t="shared" si="122"/>
        <v>-6.791419538788499E-4</v>
      </c>
      <c r="N3315" s="2">
        <f t="shared" si="123"/>
        <v>-0.12078511789441183</v>
      </c>
      <c r="P3315" s="1">
        <v>69</v>
      </c>
    </row>
    <row r="3316" spans="1:16" x14ac:dyDescent="0.2">
      <c r="A3316" s="4" t="s">
        <v>2497</v>
      </c>
      <c r="B3316" s="4" t="s">
        <v>2497</v>
      </c>
      <c r="C3316" s="4">
        <v>186</v>
      </c>
      <c r="D3316" s="4" t="s">
        <v>2497</v>
      </c>
      <c r="E3316" s="24"/>
      <c r="F3316" s="24"/>
      <c r="G3316" s="24"/>
      <c r="H3316" s="24"/>
      <c r="I3316" s="40" t="s">
        <v>2036</v>
      </c>
      <c r="J3316" s="4" t="s">
        <v>7266</v>
      </c>
      <c r="K3316" s="2">
        <v>-6.7841284908349998E-3</v>
      </c>
      <c r="L3316" s="2">
        <v>-7.6493509113788993E-2</v>
      </c>
      <c r="M3316" s="2">
        <f t="shared" si="122"/>
        <v>0</v>
      </c>
      <c r="N3316" s="2">
        <f t="shared" si="123"/>
        <v>0</v>
      </c>
      <c r="P3316" s="1">
        <v>69</v>
      </c>
    </row>
    <row r="3317" spans="1:16" x14ac:dyDescent="0.2">
      <c r="A3317" s="4" t="s">
        <v>2498</v>
      </c>
      <c r="B3317" s="4" t="s">
        <v>2498</v>
      </c>
      <c r="C3317" s="4">
        <v>190</v>
      </c>
      <c r="D3317" s="4" t="s">
        <v>2498</v>
      </c>
      <c r="E3317" s="23">
        <v>0.36</v>
      </c>
      <c r="F3317" s="24"/>
      <c r="G3317" s="24"/>
      <c r="H3317" s="24"/>
      <c r="I3317" s="40" t="s">
        <v>2036</v>
      </c>
      <c r="J3317" s="4" t="s">
        <v>7266</v>
      </c>
      <c r="K3317" s="2">
        <v>-6.859187036753E-3</v>
      </c>
      <c r="L3317" s="2">
        <v>-7.7325500547886006E-2</v>
      </c>
      <c r="M3317" s="2">
        <f t="shared" si="122"/>
        <v>-2.4693073332310799E-3</v>
      </c>
      <c r="N3317" s="2">
        <f t="shared" si="123"/>
        <v>-2.7837180197238961E-2</v>
      </c>
      <c r="P3317" s="1">
        <v>69</v>
      </c>
    </row>
    <row r="3318" spans="1:16" x14ac:dyDescent="0.2">
      <c r="C3318" s="4">
        <v>192</v>
      </c>
      <c r="D3318" s="4" t="s">
        <v>2499</v>
      </c>
      <c r="E3318" s="23">
        <v>6.36</v>
      </c>
      <c r="F3318" s="24"/>
      <c r="G3318" s="24"/>
      <c r="H3318" s="24"/>
      <c r="I3318" s="40" t="s">
        <v>2036</v>
      </c>
      <c r="J3318" s="4" t="s">
        <v>2500</v>
      </c>
      <c r="K3318" s="2">
        <v>-1.1275758035481E-2</v>
      </c>
      <c r="L3318" s="2">
        <v>-0.115134835243225</v>
      </c>
      <c r="M3318" s="2">
        <f t="shared" si="122"/>
        <v>-7.1713821105659173E-2</v>
      </c>
      <c r="N3318" s="2">
        <f t="shared" si="123"/>
        <v>-0.73225755214691102</v>
      </c>
      <c r="P3318" s="1">
        <v>138</v>
      </c>
    </row>
    <row r="3319" spans="1:16" x14ac:dyDescent="0.2">
      <c r="A3319" s="4" t="s">
        <v>5774</v>
      </c>
      <c r="B3319" s="4" t="s">
        <v>5774</v>
      </c>
      <c r="C3319" s="4">
        <v>193</v>
      </c>
      <c r="D3319" s="4" t="s">
        <v>2501</v>
      </c>
      <c r="E3319" s="23">
        <v>4.74</v>
      </c>
      <c r="F3319" s="24"/>
      <c r="G3319" s="24"/>
      <c r="H3319" s="24"/>
      <c r="I3319" s="40" t="s">
        <v>2036</v>
      </c>
      <c r="J3319" s="4" t="s">
        <v>7266</v>
      </c>
      <c r="K3319" s="2">
        <v>-7.8884642571209994E-3</v>
      </c>
      <c r="L3319" s="2">
        <v>-8.8734529912471993E-2</v>
      </c>
      <c r="M3319" s="2">
        <f t="shared" si="122"/>
        <v>-3.7391320578753537E-2</v>
      </c>
      <c r="N3319" s="2">
        <f t="shared" si="123"/>
        <v>-0.42060167178511726</v>
      </c>
      <c r="P3319" s="1">
        <v>69</v>
      </c>
    </row>
    <row r="3320" spans="1:16" x14ac:dyDescent="0.2">
      <c r="A3320" s="4" t="s">
        <v>2502</v>
      </c>
      <c r="B3320" s="4" t="s">
        <v>2502</v>
      </c>
      <c r="C3320" s="4">
        <v>194</v>
      </c>
      <c r="D3320" s="4" t="s">
        <v>2502</v>
      </c>
      <c r="E3320" s="23">
        <v>3.98</v>
      </c>
      <c r="F3320" s="24"/>
      <c r="G3320" s="24"/>
      <c r="H3320" s="24"/>
      <c r="I3320" s="40" t="s">
        <v>2036</v>
      </c>
      <c r="J3320" s="4" t="s">
        <v>7266</v>
      </c>
      <c r="K3320" s="2">
        <v>-7.0294700562950002E-3</v>
      </c>
      <c r="L3320" s="2">
        <v>-7.9213000833987995E-2</v>
      </c>
      <c r="M3320" s="2">
        <f t="shared" si="122"/>
        <v>-2.7977290824054101E-2</v>
      </c>
      <c r="N3320" s="2">
        <f t="shared" si="123"/>
        <v>-0.31526774331927221</v>
      </c>
      <c r="P3320" s="1">
        <v>69</v>
      </c>
    </row>
    <row r="3321" spans="1:16" x14ac:dyDescent="0.2">
      <c r="A3321" s="4" t="s">
        <v>5775</v>
      </c>
      <c r="B3321" s="4" t="s">
        <v>5775</v>
      </c>
      <c r="C3321" s="4">
        <v>196</v>
      </c>
      <c r="D3321" s="4" t="s">
        <v>2504</v>
      </c>
      <c r="E3321" s="23">
        <v>7.52</v>
      </c>
      <c r="F3321" s="24"/>
      <c r="G3321" s="24"/>
      <c r="H3321" s="24"/>
      <c r="I3321" s="40" t="s">
        <v>2036</v>
      </c>
      <c r="J3321" s="4" t="s">
        <v>2457</v>
      </c>
      <c r="K3321" s="2">
        <v>-1.030305121094E-2</v>
      </c>
      <c r="L3321" s="2">
        <v>-8.6836323142052002E-2</v>
      </c>
      <c r="M3321" s="2">
        <f t="shared" si="122"/>
        <v>-7.7478945106268793E-2</v>
      </c>
      <c r="N3321" s="2">
        <f t="shared" si="123"/>
        <v>-0.65300915002823101</v>
      </c>
      <c r="P3321" s="1">
        <v>138</v>
      </c>
    </row>
    <row r="3322" spans="1:16" x14ac:dyDescent="0.2">
      <c r="A3322" s="4" t="s">
        <v>2506</v>
      </c>
      <c r="B3322" s="4" t="s">
        <v>2506</v>
      </c>
      <c r="C3322" s="4">
        <v>198</v>
      </c>
      <c r="D3322" s="4" t="s">
        <v>2506</v>
      </c>
      <c r="E3322" s="23">
        <v>2.77</v>
      </c>
      <c r="F3322" s="24"/>
      <c r="G3322" s="24"/>
      <c r="H3322" s="24"/>
      <c r="I3322" s="40" t="s">
        <v>2036</v>
      </c>
      <c r="J3322" s="4" t="s">
        <v>7266</v>
      </c>
      <c r="K3322" s="2">
        <v>-7.0294700562950002E-3</v>
      </c>
      <c r="L3322" s="2">
        <v>-7.9213000833987995E-2</v>
      </c>
      <c r="M3322" s="2">
        <f t="shared" si="122"/>
        <v>-1.947163205593715E-2</v>
      </c>
      <c r="N3322" s="2">
        <f t="shared" si="123"/>
        <v>-0.21942001231014674</v>
      </c>
      <c r="P3322" s="1">
        <v>69</v>
      </c>
    </row>
    <row r="3323" spans="1:16" x14ac:dyDescent="0.2">
      <c r="A3323" s="4" t="s">
        <v>2507</v>
      </c>
      <c r="B3323" s="4" t="s">
        <v>2507</v>
      </c>
      <c r="C3323" s="4">
        <v>205</v>
      </c>
      <c r="D3323" s="4" t="s">
        <v>2507</v>
      </c>
      <c r="E3323" s="23">
        <v>1.46</v>
      </c>
      <c r="F3323" s="24"/>
      <c r="G3323" s="24"/>
      <c r="H3323" s="24"/>
      <c r="I3323" s="40" t="s">
        <v>2036</v>
      </c>
      <c r="J3323" s="4" t="s">
        <v>7266</v>
      </c>
      <c r="K3323" s="2">
        <v>-1.0668247006833999E-2</v>
      </c>
      <c r="L3323" s="2">
        <v>-0.10862649232149101</v>
      </c>
      <c r="M3323" s="2">
        <f t="shared" si="122"/>
        <v>-1.5575640629977638E-2</v>
      </c>
      <c r="N3323" s="2">
        <f t="shared" si="123"/>
        <v>-0.15859467878937686</v>
      </c>
      <c r="P3323" s="1">
        <v>138</v>
      </c>
    </row>
    <row r="3324" spans="1:16" x14ac:dyDescent="0.2">
      <c r="A3324" s="4" t="s">
        <v>2508</v>
      </c>
      <c r="B3324" s="4" t="s">
        <v>2508</v>
      </c>
      <c r="C3324" s="4">
        <v>206</v>
      </c>
      <c r="D3324" s="4" t="s">
        <v>2508</v>
      </c>
      <c r="E3324" s="23">
        <v>1.55</v>
      </c>
      <c r="F3324" s="24"/>
      <c r="G3324" s="24"/>
      <c r="H3324" s="24"/>
      <c r="I3324" s="40" t="s">
        <v>2036</v>
      </c>
      <c r="J3324" s="4" t="s">
        <v>7266</v>
      </c>
      <c r="K3324" s="2">
        <v>-1.0939457453787001E-2</v>
      </c>
      <c r="L3324" s="2">
        <v>-0.10897256433963801</v>
      </c>
      <c r="M3324" s="2">
        <f t="shared" si="122"/>
        <v>-1.6956159053369852E-2</v>
      </c>
      <c r="N3324" s="2">
        <f t="shared" si="123"/>
        <v>-0.16890747472643891</v>
      </c>
      <c r="P3324" s="1">
        <v>69</v>
      </c>
    </row>
    <row r="3325" spans="1:16" x14ac:dyDescent="0.2">
      <c r="A3325" s="4" t="s">
        <v>2510</v>
      </c>
      <c r="B3325" s="4" t="s">
        <v>2510</v>
      </c>
      <c r="C3325" s="4">
        <v>208</v>
      </c>
      <c r="D3325" s="4" t="s">
        <v>2510</v>
      </c>
      <c r="E3325" s="23">
        <v>2.64</v>
      </c>
      <c r="F3325" s="24"/>
      <c r="G3325" s="24"/>
      <c r="H3325" s="24"/>
      <c r="I3325" s="40" t="s">
        <v>2036</v>
      </c>
      <c r="J3325" s="4" t="s">
        <v>7266</v>
      </c>
      <c r="K3325" s="2">
        <v>-1.0629792697727999E-2</v>
      </c>
      <c r="L3325" s="2">
        <v>-0.10688586533069599</v>
      </c>
      <c r="M3325" s="2">
        <f t="shared" si="122"/>
        <v>-2.806265272200192E-2</v>
      </c>
      <c r="N3325" s="2">
        <f t="shared" si="123"/>
        <v>-0.28217868447303746</v>
      </c>
      <c r="P3325" s="1">
        <v>138</v>
      </c>
    </row>
    <row r="3326" spans="1:16" x14ac:dyDescent="0.2">
      <c r="A3326" s="4" t="s">
        <v>5776</v>
      </c>
      <c r="B3326" s="4" t="s">
        <v>5776</v>
      </c>
      <c r="C3326" s="4">
        <v>210</v>
      </c>
      <c r="D3326" s="4" t="s">
        <v>2511</v>
      </c>
      <c r="E3326" s="23">
        <v>2.4900000000000002</v>
      </c>
      <c r="F3326" s="24"/>
      <c r="G3326" s="24"/>
      <c r="H3326" s="24"/>
      <c r="I3326" s="40" t="s">
        <v>2036</v>
      </c>
      <c r="J3326" s="4" t="s">
        <v>2500</v>
      </c>
      <c r="K3326" s="2">
        <v>-9.2481561005120002E-3</v>
      </c>
      <c r="L3326" s="2">
        <v>-0.10380604863166799</v>
      </c>
      <c r="M3326" s="2">
        <f t="shared" si="122"/>
        <v>-2.3027908690274882E-2</v>
      </c>
      <c r="N3326" s="2">
        <f t="shared" si="123"/>
        <v>-0.25847706109285334</v>
      </c>
      <c r="P3326" s="1">
        <v>69</v>
      </c>
    </row>
    <row r="3327" spans="1:16" x14ac:dyDescent="0.2">
      <c r="A3327" s="4" t="s">
        <v>5777</v>
      </c>
      <c r="B3327" s="4" t="s">
        <v>5777</v>
      </c>
      <c r="C3327" s="4">
        <v>211</v>
      </c>
      <c r="D3327" s="4" t="s">
        <v>2512</v>
      </c>
      <c r="E3327" s="23">
        <v>13.69</v>
      </c>
      <c r="F3327" s="24"/>
      <c r="G3327" s="24"/>
      <c r="H3327" s="24"/>
      <c r="I3327" s="40" t="s">
        <v>2036</v>
      </c>
      <c r="J3327" s="4" t="s">
        <v>7266</v>
      </c>
      <c r="K3327" s="2">
        <v>-1.0762594640255E-2</v>
      </c>
      <c r="L3327" s="2">
        <v>-0.10709119588136699</v>
      </c>
      <c r="M3327" s="2">
        <f t="shared" si="122"/>
        <v>-0.14733992062509094</v>
      </c>
      <c r="N3327" s="2">
        <f t="shared" si="123"/>
        <v>-1.4660784716159141</v>
      </c>
      <c r="P3327" s="1">
        <v>138</v>
      </c>
    </row>
    <row r="3328" spans="1:16" x14ac:dyDescent="0.2">
      <c r="A3328" s="4" t="s">
        <v>2513</v>
      </c>
      <c r="B3328" s="4" t="s">
        <v>2513</v>
      </c>
      <c r="C3328" s="4">
        <v>212</v>
      </c>
      <c r="D3328" s="4" t="s">
        <v>2513</v>
      </c>
      <c r="E3328" s="23">
        <v>3.37</v>
      </c>
      <c r="F3328" s="24"/>
      <c r="G3328" s="24"/>
      <c r="H3328" s="24"/>
      <c r="I3328" s="40" t="s">
        <v>2036</v>
      </c>
      <c r="J3328" s="4" t="s">
        <v>2457</v>
      </c>
      <c r="K3328" s="2">
        <v>-1.0576071217656E-2</v>
      </c>
      <c r="L3328" s="2">
        <v>-9.4214782118796997E-2</v>
      </c>
      <c r="M3328" s="2">
        <f t="shared" si="122"/>
        <v>-3.5641360003500724E-2</v>
      </c>
      <c r="N3328" s="2">
        <f t="shared" si="123"/>
        <v>-0.31750381574034586</v>
      </c>
      <c r="P3328" s="1">
        <v>138</v>
      </c>
    </row>
    <row r="3329" spans="1:16" x14ac:dyDescent="0.2">
      <c r="A3329" s="4" t="s">
        <v>5778</v>
      </c>
      <c r="B3329" s="4" t="s">
        <v>5778</v>
      </c>
      <c r="C3329" s="4">
        <v>213</v>
      </c>
      <c r="D3329" s="4" t="s">
        <v>2514</v>
      </c>
      <c r="E3329" s="23">
        <v>2.1800000000000002</v>
      </c>
      <c r="F3329" s="24"/>
      <c r="G3329" s="24"/>
      <c r="H3329" s="24"/>
      <c r="I3329" s="40" t="s">
        <v>2036</v>
      </c>
      <c r="J3329" s="4" t="s">
        <v>7266</v>
      </c>
      <c r="K3329" s="2">
        <v>-9.1811493039130002E-3</v>
      </c>
      <c r="L3329" s="2">
        <v>-0.102237947285175</v>
      </c>
      <c r="M3329" s="2">
        <f t="shared" si="122"/>
        <v>-2.0014905482530342E-2</v>
      </c>
      <c r="N3329" s="2">
        <f t="shared" si="123"/>
        <v>-0.22287872508168152</v>
      </c>
      <c r="P3329" s="1">
        <v>138</v>
      </c>
    </row>
    <row r="3330" spans="1:16" x14ac:dyDescent="0.2">
      <c r="A3330" s="4" t="s">
        <v>2515</v>
      </c>
      <c r="B3330" s="4" t="s">
        <v>2515</v>
      </c>
      <c r="C3330" s="4">
        <v>214</v>
      </c>
      <c r="D3330" s="4" t="s">
        <v>2515</v>
      </c>
      <c r="E3330" s="24"/>
      <c r="F3330" s="24"/>
      <c r="G3330" s="24"/>
      <c r="H3330" s="24"/>
      <c r="I3330" s="40" t="s">
        <v>2036</v>
      </c>
      <c r="J3330" s="4" t="s">
        <v>2500</v>
      </c>
      <c r="K3330" s="2">
        <v>-1.042986381799E-2</v>
      </c>
      <c r="L3330" s="2">
        <v>-0.110803455114365</v>
      </c>
      <c r="M3330" s="2">
        <f t="shared" si="122"/>
        <v>0</v>
      </c>
      <c r="N3330" s="2">
        <f t="shared" si="123"/>
        <v>0</v>
      </c>
      <c r="P3330" s="1">
        <v>69</v>
      </c>
    </row>
    <row r="3331" spans="1:16" x14ac:dyDescent="0.2">
      <c r="A3331" s="4" t="s">
        <v>2516</v>
      </c>
      <c r="B3331" s="4" t="s">
        <v>2516</v>
      </c>
      <c r="C3331" s="4">
        <v>215</v>
      </c>
      <c r="D3331" s="4" t="s">
        <v>2516</v>
      </c>
      <c r="E3331" s="24"/>
      <c r="F3331" s="24"/>
      <c r="G3331" s="24"/>
      <c r="H3331" s="24"/>
      <c r="I3331" s="40" t="s">
        <v>2036</v>
      </c>
      <c r="J3331" s="4" t="s">
        <v>2500</v>
      </c>
      <c r="K3331" s="2">
        <v>-1.2129214592278E-2</v>
      </c>
      <c r="L3331" s="2">
        <v>-0.118355490267277</v>
      </c>
      <c r="M3331" s="2">
        <f t="shared" si="122"/>
        <v>0</v>
      </c>
      <c r="N3331" s="2">
        <f t="shared" si="123"/>
        <v>0</v>
      </c>
      <c r="P3331" s="1">
        <v>69</v>
      </c>
    </row>
    <row r="3332" spans="1:16" x14ac:dyDescent="0.2">
      <c r="A3332" s="4" t="s">
        <v>5779</v>
      </c>
      <c r="B3332" s="4" t="s">
        <v>5779</v>
      </c>
      <c r="C3332" s="4">
        <v>216</v>
      </c>
      <c r="D3332" s="4" t="s">
        <v>2517</v>
      </c>
      <c r="E3332" s="23">
        <v>2.46</v>
      </c>
      <c r="F3332" s="24"/>
      <c r="G3332" s="24"/>
      <c r="H3332" s="24"/>
      <c r="I3332" s="40" t="s">
        <v>2036</v>
      </c>
      <c r="J3332" s="4" t="s">
        <v>2500</v>
      </c>
      <c r="K3332" s="2">
        <v>-1.1364028789103E-2</v>
      </c>
      <c r="L3332" s="2">
        <v>-0.11681167781353</v>
      </c>
      <c r="M3332" s="2">
        <f t="shared" si="122"/>
        <v>-2.795551082119338E-2</v>
      </c>
      <c r="N3332" s="2">
        <f t="shared" si="123"/>
        <v>-0.28735672742128376</v>
      </c>
      <c r="P3332" s="1">
        <v>138</v>
      </c>
    </row>
    <row r="3333" spans="1:16" x14ac:dyDescent="0.2">
      <c r="A3333" s="4" t="s">
        <v>5780</v>
      </c>
      <c r="B3333" s="4" t="s">
        <v>5780</v>
      </c>
      <c r="C3333" s="4">
        <v>217</v>
      </c>
      <c r="D3333" s="4" t="s">
        <v>2518</v>
      </c>
      <c r="E3333" s="23">
        <v>8.69</v>
      </c>
      <c r="F3333" s="24"/>
      <c r="G3333" s="24"/>
      <c r="H3333" s="24"/>
      <c r="I3333" s="40" t="s">
        <v>2036</v>
      </c>
      <c r="J3333" s="4" t="s">
        <v>2500</v>
      </c>
      <c r="K3333" s="2">
        <v>-1.1770934797823001E-2</v>
      </c>
      <c r="L3333" s="2">
        <v>-0.123858146369457</v>
      </c>
      <c r="M3333" s="2">
        <f t="shared" ref="M3333:M3396" si="124">(H3333+F3333+E3333)*K3333</f>
        <v>-0.10228942339308186</v>
      </c>
      <c r="N3333" s="2">
        <f t="shared" ref="N3333:N3396" si="125">(H3333+F3333+E3333)*L3333</f>
        <v>-1.0763272919505813</v>
      </c>
      <c r="P3333" s="1">
        <v>138</v>
      </c>
    </row>
    <row r="3334" spans="1:16" x14ac:dyDescent="0.2">
      <c r="A3334" s="4" t="s">
        <v>2519</v>
      </c>
      <c r="B3334" s="4" t="s">
        <v>2519</v>
      </c>
      <c r="C3334" s="4">
        <v>218</v>
      </c>
      <c r="D3334" s="4" t="s">
        <v>2519</v>
      </c>
      <c r="E3334" s="23">
        <v>7.1</v>
      </c>
      <c r="F3334" s="24"/>
      <c r="G3334" s="24"/>
      <c r="H3334" s="24"/>
      <c r="I3334" s="40" t="s">
        <v>2036</v>
      </c>
      <c r="J3334" s="4" t="s">
        <v>2500</v>
      </c>
      <c r="K3334" s="2">
        <v>-1.0931267403066E-2</v>
      </c>
      <c r="L3334" s="2">
        <v>-0.115389794111252</v>
      </c>
      <c r="M3334" s="2">
        <f t="shared" si="124"/>
        <v>-7.7611998561768605E-2</v>
      </c>
      <c r="N3334" s="2">
        <f t="shared" si="125"/>
        <v>-0.81926753818988918</v>
      </c>
      <c r="P3334" s="1">
        <v>69</v>
      </c>
    </row>
    <row r="3335" spans="1:16" x14ac:dyDescent="0.2">
      <c r="A3335" s="4" t="s">
        <v>2520</v>
      </c>
      <c r="B3335" s="4" t="s">
        <v>2520</v>
      </c>
      <c r="C3335" s="4">
        <v>220</v>
      </c>
      <c r="D3335" s="4" t="s">
        <v>2520</v>
      </c>
      <c r="E3335" s="23">
        <v>10.17</v>
      </c>
      <c r="F3335" s="24"/>
      <c r="G3335" s="24"/>
      <c r="H3335" s="24"/>
      <c r="I3335" s="40" t="s">
        <v>2036</v>
      </c>
      <c r="J3335" s="4" t="s">
        <v>2500</v>
      </c>
      <c r="K3335" s="2">
        <v>-9.5000853762029994E-3</v>
      </c>
      <c r="L3335" s="2">
        <v>-0.10279007256031</v>
      </c>
      <c r="M3335" s="2">
        <f t="shared" si="124"/>
        <v>-9.6615868275984507E-2</v>
      </c>
      <c r="N3335" s="2">
        <f t="shared" si="125"/>
        <v>-1.0453750379383526</v>
      </c>
      <c r="P3335" s="1">
        <v>69</v>
      </c>
    </row>
    <row r="3336" spans="1:16" x14ac:dyDescent="0.2">
      <c r="A3336" s="4" t="s">
        <v>5781</v>
      </c>
      <c r="B3336" s="4" t="s">
        <v>5781</v>
      </c>
      <c r="C3336" s="4">
        <v>221</v>
      </c>
      <c r="D3336" s="4" t="s">
        <v>2521</v>
      </c>
      <c r="E3336" s="23">
        <v>5.58</v>
      </c>
      <c r="F3336" s="24"/>
      <c r="G3336" s="24"/>
      <c r="H3336" s="24"/>
      <c r="I3336" s="40" t="s">
        <v>2036</v>
      </c>
      <c r="J3336" s="4" t="s">
        <v>2500</v>
      </c>
      <c r="K3336" s="2">
        <v>-1.1624325998127001E-2</v>
      </c>
      <c r="L3336" s="2">
        <v>-0.12172919511795</v>
      </c>
      <c r="M3336" s="2">
        <f t="shared" si="124"/>
        <v>-6.4863739069548662E-2</v>
      </c>
      <c r="N3336" s="2">
        <f t="shared" si="125"/>
        <v>-0.67924890875816102</v>
      </c>
      <c r="P3336" s="1">
        <v>138</v>
      </c>
    </row>
    <row r="3337" spans="1:16" x14ac:dyDescent="0.2">
      <c r="A3337" s="4" t="s">
        <v>5781</v>
      </c>
      <c r="B3337" s="4" t="s">
        <v>5781</v>
      </c>
      <c r="C3337" s="4">
        <v>222</v>
      </c>
      <c r="D3337" s="4" t="s">
        <v>2522</v>
      </c>
      <c r="E3337" s="24"/>
      <c r="F3337" s="24"/>
      <c r="G3337" s="24"/>
      <c r="H3337" s="24"/>
      <c r="I3337" s="40" t="s">
        <v>2036</v>
      </c>
      <c r="J3337" s="4" t="s">
        <v>2500</v>
      </c>
      <c r="K3337" s="2">
        <v>-1.0988397523761E-2</v>
      </c>
      <c r="L3337" s="2">
        <v>-0.115912362933159</v>
      </c>
      <c r="M3337" s="2">
        <f t="shared" si="124"/>
        <v>0</v>
      </c>
      <c r="N3337" s="2">
        <f t="shared" si="125"/>
        <v>0</v>
      </c>
      <c r="P3337" s="1">
        <v>69</v>
      </c>
    </row>
    <row r="3338" spans="1:16" x14ac:dyDescent="0.2">
      <c r="A3338" s="4" t="s">
        <v>5782</v>
      </c>
      <c r="B3338" s="4" t="s">
        <v>5782</v>
      </c>
      <c r="C3338" s="4">
        <v>223</v>
      </c>
      <c r="D3338" s="4" t="s">
        <v>2523</v>
      </c>
      <c r="E3338" s="23">
        <v>11.15</v>
      </c>
      <c r="F3338" s="24"/>
      <c r="G3338" s="24"/>
      <c r="H3338" s="24"/>
      <c r="I3338" s="40" t="s">
        <v>2036</v>
      </c>
      <c r="J3338" s="4" t="s">
        <v>2500</v>
      </c>
      <c r="K3338" s="2">
        <v>-9.5783350989219994E-3</v>
      </c>
      <c r="L3338" s="2">
        <v>-0.102474510669708</v>
      </c>
      <c r="M3338" s="2">
        <f t="shared" si="124"/>
        <v>-0.10679843635298029</v>
      </c>
      <c r="N3338" s="2">
        <f t="shared" si="125"/>
        <v>-1.1425907939672442</v>
      </c>
      <c r="P3338" s="1">
        <v>69</v>
      </c>
    </row>
    <row r="3339" spans="1:16" x14ac:dyDescent="0.2">
      <c r="A3339" s="4" t="s">
        <v>2524</v>
      </c>
      <c r="B3339" s="4" t="s">
        <v>2524</v>
      </c>
      <c r="C3339" s="4">
        <v>224</v>
      </c>
      <c r="D3339" s="4" t="s">
        <v>2524</v>
      </c>
      <c r="E3339" s="23">
        <v>4.01</v>
      </c>
      <c r="F3339" s="24"/>
      <c r="G3339" s="24"/>
      <c r="H3339" s="24"/>
      <c r="I3339" s="40" t="s">
        <v>2036</v>
      </c>
      <c r="J3339" s="4" t="s">
        <v>2525</v>
      </c>
      <c r="K3339" s="2">
        <v>-4.9556456506249999E-3</v>
      </c>
      <c r="L3339" s="2">
        <v>-9.2148341238499007E-2</v>
      </c>
      <c r="M3339" s="2">
        <f t="shared" si="124"/>
        <v>-1.9872139059006248E-2</v>
      </c>
      <c r="N3339" s="2">
        <f t="shared" si="125"/>
        <v>-0.36951484836638099</v>
      </c>
      <c r="P3339" s="1">
        <v>69</v>
      </c>
    </row>
    <row r="3340" spans="1:16" x14ac:dyDescent="0.2">
      <c r="A3340" s="4" t="s">
        <v>2526</v>
      </c>
      <c r="B3340" s="4" t="s">
        <v>2526</v>
      </c>
      <c r="C3340" s="4">
        <v>225</v>
      </c>
      <c r="D3340" s="4" t="s">
        <v>2526</v>
      </c>
      <c r="E3340" s="23">
        <v>2.23</v>
      </c>
      <c r="F3340" s="24"/>
      <c r="G3340" s="24"/>
      <c r="H3340" s="24"/>
      <c r="I3340" s="40" t="s">
        <v>2036</v>
      </c>
      <c r="J3340" s="4" t="s">
        <v>2500</v>
      </c>
      <c r="K3340" s="2">
        <v>-7.3263039812450003E-3</v>
      </c>
      <c r="L3340" s="2">
        <v>-9.8586633801460002E-2</v>
      </c>
      <c r="M3340" s="2">
        <f t="shared" si="124"/>
        <v>-1.633765787817635E-2</v>
      </c>
      <c r="N3340" s="2">
        <f t="shared" si="125"/>
        <v>-0.21984819337725581</v>
      </c>
      <c r="P3340" s="1">
        <v>69</v>
      </c>
    </row>
    <row r="3341" spans="1:16" x14ac:dyDescent="0.2">
      <c r="A3341" s="4" t="s">
        <v>5783</v>
      </c>
      <c r="B3341" s="4" t="s">
        <v>5783</v>
      </c>
      <c r="C3341" s="4">
        <v>227</v>
      </c>
      <c r="D3341" s="4" t="s">
        <v>2527</v>
      </c>
      <c r="E3341" s="23">
        <v>47.42</v>
      </c>
      <c r="F3341" s="24"/>
      <c r="G3341" s="24"/>
      <c r="H3341" s="24"/>
      <c r="I3341" s="40" t="s">
        <v>2036</v>
      </c>
      <c r="J3341" s="4" t="s">
        <v>2500</v>
      </c>
      <c r="K3341" s="2">
        <v>-1.2486341409385E-2</v>
      </c>
      <c r="L3341" s="2">
        <v>-0.132114753127098</v>
      </c>
      <c r="M3341" s="2">
        <f t="shared" si="124"/>
        <v>-0.59210230963303667</v>
      </c>
      <c r="N3341" s="2">
        <f t="shared" si="125"/>
        <v>-6.2648815932869875</v>
      </c>
      <c r="P3341" s="1">
        <v>138</v>
      </c>
    </row>
    <row r="3342" spans="1:16" x14ac:dyDescent="0.2">
      <c r="A3342" s="4" t="s">
        <v>2528</v>
      </c>
      <c r="B3342" s="4" t="s">
        <v>2528</v>
      </c>
      <c r="C3342" s="4">
        <v>228</v>
      </c>
      <c r="D3342" s="4" t="s">
        <v>2528</v>
      </c>
      <c r="E3342" s="23">
        <v>5.68</v>
      </c>
      <c r="F3342" s="24"/>
      <c r="G3342" s="24"/>
      <c r="H3342" s="24"/>
      <c r="I3342" s="40" t="s">
        <v>2036</v>
      </c>
      <c r="J3342" s="4" t="s">
        <v>2525</v>
      </c>
      <c r="K3342" s="2">
        <v>-2.612421056256E-3</v>
      </c>
      <c r="L3342" s="2">
        <v>-8.5784547030926001E-2</v>
      </c>
      <c r="M3342" s="2">
        <f t="shared" si="124"/>
        <v>-1.4838551599534079E-2</v>
      </c>
      <c r="N3342" s="2">
        <f t="shared" si="125"/>
        <v>-0.48725622713565964</v>
      </c>
      <c r="P3342" s="1">
        <v>69</v>
      </c>
    </row>
    <row r="3343" spans="1:16" x14ac:dyDescent="0.2">
      <c r="A3343" s="4" t="s">
        <v>2530</v>
      </c>
      <c r="B3343" s="4" t="s">
        <v>2530</v>
      </c>
      <c r="C3343" s="4">
        <v>232</v>
      </c>
      <c r="D3343" s="4" t="s">
        <v>2530</v>
      </c>
      <c r="E3343" s="24"/>
      <c r="F3343" s="24"/>
      <c r="G3343" s="24"/>
      <c r="H3343" s="24"/>
      <c r="I3343" s="40" t="s">
        <v>2036</v>
      </c>
      <c r="J3343" s="4" t="s">
        <v>2525</v>
      </c>
      <c r="K3343" s="2">
        <v>-2.2543638478960001E-3</v>
      </c>
      <c r="L3343" s="2">
        <v>-8.4812127053738001E-2</v>
      </c>
      <c r="M3343" s="2">
        <f t="shared" si="124"/>
        <v>0</v>
      </c>
      <c r="N3343" s="2">
        <f t="shared" si="125"/>
        <v>0</v>
      </c>
      <c r="P3343" s="1">
        <v>69</v>
      </c>
    </row>
    <row r="3344" spans="1:16" x14ac:dyDescent="0.2">
      <c r="A3344" s="4" t="s">
        <v>2531</v>
      </c>
      <c r="B3344" s="4" t="s">
        <v>2531</v>
      </c>
      <c r="C3344" s="4">
        <v>234</v>
      </c>
      <c r="D3344" s="4" t="s">
        <v>2531</v>
      </c>
      <c r="E3344" s="23">
        <v>2.1800000000000002</v>
      </c>
      <c r="F3344" s="24"/>
      <c r="G3344" s="24"/>
      <c r="H3344" s="24"/>
      <c r="I3344" s="40" t="s">
        <v>2036</v>
      </c>
      <c r="J3344" s="4" t="s">
        <v>2525</v>
      </c>
      <c r="K3344" s="2">
        <v>-6.1026159673930004E-3</v>
      </c>
      <c r="L3344" s="2">
        <v>-9.1310098767280995E-2</v>
      </c>
      <c r="M3344" s="2">
        <f t="shared" si="124"/>
        <v>-1.3303702808916741E-2</v>
      </c>
      <c r="N3344" s="2">
        <f t="shared" si="125"/>
        <v>-0.19905601531267259</v>
      </c>
      <c r="P3344" s="1">
        <v>138</v>
      </c>
    </row>
    <row r="3345" spans="1:16" x14ac:dyDescent="0.2">
      <c r="A3345" s="4" t="s">
        <v>2532</v>
      </c>
      <c r="B3345" s="4" t="s">
        <v>2532</v>
      </c>
      <c r="C3345" s="4">
        <v>236</v>
      </c>
      <c r="D3345" s="4" t="s">
        <v>2532</v>
      </c>
      <c r="E3345" s="23">
        <v>9.7200000000000006</v>
      </c>
      <c r="F3345" s="24"/>
      <c r="G3345" s="24"/>
      <c r="H3345" s="24"/>
      <c r="I3345" s="40" t="s">
        <v>2036</v>
      </c>
      <c r="J3345" s="4" t="s">
        <v>2525</v>
      </c>
      <c r="K3345" s="2">
        <v>-3.8430395070460002E-3</v>
      </c>
      <c r="L3345" s="2">
        <v>-8.1480003893374994E-2</v>
      </c>
      <c r="M3345" s="2">
        <f t="shared" si="124"/>
        <v>-3.7354344008487125E-2</v>
      </c>
      <c r="N3345" s="2">
        <f t="shared" si="125"/>
        <v>-0.79198563784360498</v>
      </c>
      <c r="P3345" s="1">
        <v>138</v>
      </c>
    </row>
    <row r="3346" spans="1:16" x14ac:dyDescent="0.2">
      <c r="A3346" s="4" t="s">
        <v>2538</v>
      </c>
      <c r="B3346" s="4" t="s">
        <v>2538</v>
      </c>
      <c r="C3346" s="4">
        <v>239</v>
      </c>
      <c r="D3346" s="4" t="s">
        <v>2533</v>
      </c>
      <c r="E3346" s="24"/>
      <c r="F3346" s="24"/>
      <c r="G3346" s="23">
        <v>150</v>
      </c>
      <c r="H3346" s="23">
        <v>160</v>
      </c>
      <c r="I3346" s="40" t="s">
        <v>2036</v>
      </c>
      <c r="J3346" s="4" t="s">
        <v>2494</v>
      </c>
      <c r="K3346" s="2">
        <v>-3.089154604822E-3</v>
      </c>
      <c r="L3346" s="2">
        <v>-6.5528176724911E-2</v>
      </c>
      <c r="M3346" s="2">
        <f t="shared" si="124"/>
        <v>-0.49426473677152</v>
      </c>
      <c r="N3346" s="2">
        <f t="shared" si="125"/>
        <v>-10.48450827598576</v>
      </c>
      <c r="P3346" s="1">
        <v>22</v>
      </c>
    </row>
    <row r="3347" spans="1:16" x14ac:dyDescent="0.2">
      <c r="C3347" s="4">
        <v>241</v>
      </c>
      <c r="D3347" s="4" t="s">
        <v>2534</v>
      </c>
      <c r="E3347" s="24"/>
      <c r="F3347" s="24"/>
      <c r="G3347" s="24"/>
      <c r="H3347" s="24"/>
      <c r="I3347" s="40" t="s">
        <v>2036</v>
      </c>
      <c r="J3347" s="4" t="s">
        <v>2494</v>
      </c>
      <c r="K3347" s="2">
        <v>-1.4843307435509999E-3</v>
      </c>
      <c r="L3347" s="2">
        <v>-7.3431186378002E-2</v>
      </c>
      <c r="M3347" s="2">
        <f t="shared" si="124"/>
        <v>0</v>
      </c>
      <c r="N3347" s="2">
        <f t="shared" si="125"/>
        <v>0</v>
      </c>
      <c r="P3347" s="1">
        <v>138</v>
      </c>
    </row>
    <row r="3348" spans="1:16" x14ac:dyDescent="0.2">
      <c r="A3348" s="4" t="s">
        <v>5784</v>
      </c>
      <c r="B3348" s="4" t="s">
        <v>5784</v>
      </c>
      <c r="C3348" s="4">
        <v>242</v>
      </c>
      <c r="D3348" s="4" t="s">
        <v>2534</v>
      </c>
      <c r="E3348" s="24"/>
      <c r="F3348" s="24"/>
      <c r="G3348" s="24"/>
      <c r="H3348" s="24"/>
      <c r="I3348" s="40" t="s">
        <v>2036</v>
      </c>
      <c r="J3348" s="4" t="s">
        <v>2494</v>
      </c>
      <c r="K3348" s="2">
        <v>-8.60303232912E-4</v>
      </c>
      <c r="L3348" s="2">
        <v>-8.1515952944755998E-2</v>
      </c>
      <c r="M3348" s="2">
        <f t="shared" si="124"/>
        <v>0</v>
      </c>
      <c r="N3348" s="2">
        <f t="shared" si="125"/>
        <v>0</v>
      </c>
      <c r="P3348" s="1">
        <v>69</v>
      </c>
    </row>
    <row r="3349" spans="1:16" x14ac:dyDescent="0.2">
      <c r="A3349" s="4" t="s">
        <v>5785</v>
      </c>
      <c r="B3349" s="4" t="s">
        <v>5785</v>
      </c>
      <c r="C3349" s="4">
        <v>243</v>
      </c>
      <c r="D3349" s="4" t="s">
        <v>2535</v>
      </c>
      <c r="E3349" s="24"/>
      <c r="F3349" s="24"/>
      <c r="G3349" s="24"/>
      <c r="H3349" s="24"/>
      <c r="I3349" s="40" t="s">
        <v>2036</v>
      </c>
      <c r="J3349" s="4" t="s">
        <v>2494</v>
      </c>
      <c r="K3349" s="2">
        <v>-9.6243416192000005E-4</v>
      </c>
      <c r="L3349" s="2">
        <v>-8.1303469836711995E-2</v>
      </c>
      <c r="M3349" s="2">
        <f t="shared" si="124"/>
        <v>0</v>
      </c>
      <c r="N3349" s="2">
        <f t="shared" si="125"/>
        <v>0</v>
      </c>
      <c r="P3349" s="1">
        <v>69</v>
      </c>
    </row>
    <row r="3350" spans="1:16" x14ac:dyDescent="0.2">
      <c r="A3350" s="4" t="s">
        <v>5785</v>
      </c>
      <c r="B3350" s="4" t="s">
        <v>5785</v>
      </c>
      <c r="C3350" s="4">
        <v>244</v>
      </c>
      <c r="D3350" s="4" t="s">
        <v>2536</v>
      </c>
      <c r="E3350" s="24"/>
      <c r="F3350" s="24"/>
      <c r="G3350" s="23">
        <v>15</v>
      </c>
      <c r="H3350" s="23">
        <v>15</v>
      </c>
      <c r="I3350" s="40" t="s">
        <v>2036</v>
      </c>
      <c r="J3350" s="4" t="s">
        <v>2494</v>
      </c>
      <c r="K3350" s="2">
        <v>-8.60303232912E-4</v>
      </c>
      <c r="L3350" s="2">
        <v>-8.1515952944755998E-2</v>
      </c>
      <c r="M3350" s="2">
        <f t="shared" si="124"/>
        <v>-1.290454849368E-2</v>
      </c>
      <c r="N3350" s="2">
        <f t="shared" si="125"/>
        <v>-1.22273929417134</v>
      </c>
      <c r="P3350" s="1">
        <v>12</v>
      </c>
    </row>
    <row r="3351" spans="1:16" x14ac:dyDescent="0.2">
      <c r="A3351" s="4" t="s">
        <v>5785</v>
      </c>
      <c r="B3351" s="4" t="s">
        <v>5785</v>
      </c>
      <c r="C3351" s="4">
        <v>245</v>
      </c>
      <c r="D3351" s="4" t="s">
        <v>2537</v>
      </c>
      <c r="E3351" s="24"/>
      <c r="F3351" s="24"/>
      <c r="G3351" s="23">
        <v>15</v>
      </c>
      <c r="H3351" s="23">
        <v>15</v>
      </c>
      <c r="I3351" s="40" t="s">
        <v>2036</v>
      </c>
      <c r="J3351" s="4" t="s">
        <v>2494</v>
      </c>
      <c r="K3351" s="2">
        <v>-8.60303232912E-4</v>
      </c>
      <c r="L3351" s="2">
        <v>-8.1515952944755998E-2</v>
      </c>
      <c r="M3351" s="2">
        <f t="shared" si="124"/>
        <v>-1.290454849368E-2</v>
      </c>
      <c r="N3351" s="2">
        <f t="shared" si="125"/>
        <v>-1.22273929417134</v>
      </c>
      <c r="P3351" s="1">
        <v>12</v>
      </c>
    </row>
    <row r="3352" spans="1:16" x14ac:dyDescent="0.2">
      <c r="A3352" s="4" t="s">
        <v>2538</v>
      </c>
      <c r="B3352" s="4" t="s">
        <v>2538</v>
      </c>
      <c r="C3352" s="4">
        <v>247</v>
      </c>
      <c r="D3352" s="4" t="s">
        <v>2539</v>
      </c>
      <c r="E3352" s="24"/>
      <c r="F3352" s="24"/>
      <c r="G3352" s="23">
        <v>150</v>
      </c>
      <c r="H3352" s="23">
        <v>160</v>
      </c>
      <c r="I3352" s="40" t="s">
        <v>2036</v>
      </c>
      <c r="J3352" s="4" t="s">
        <v>2494</v>
      </c>
      <c r="K3352" s="2">
        <v>-3.089154604822E-3</v>
      </c>
      <c r="L3352" s="2">
        <v>-6.5528176724911E-2</v>
      </c>
      <c r="M3352" s="2">
        <f t="shared" si="124"/>
        <v>-0.49426473677152</v>
      </c>
      <c r="N3352" s="2">
        <f t="shared" si="125"/>
        <v>-10.48450827598576</v>
      </c>
      <c r="P3352" s="1">
        <v>22</v>
      </c>
    </row>
    <row r="3353" spans="1:16" x14ac:dyDescent="0.2">
      <c r="A3353" s="4" t="s">
        <v>2540</v>
      </c>
      <c r="B3353" s="4" t="s">
        <v>2540</v>
      </c>
      <c r="C3353" s="4">
        <v>248</v>
      </c>
      <c r="D3353" s="4" t="s">
        <v>2540</v>
      </c>
      <c r="E3353" s="23">
        <v>1.53</v>
      </c>
      <c r="F3353" s="24"/>
      <c r="G3353" s="24"/>
      <c r="H3353" s="24"/>
      <c r="I3353" s="40" t="s">
        <v>2036</v>
      </c>
      <c r="J3353" s="4" t="s">
        <v>2500</v>
      </c>
      <c r="K3353" s="2">
        <v>-8.1341816112400003E-3</v>
      </c>
      <c r="L3353" s="2">
        <v>-9.8327882587910004E-2</v>
      </c>
      <c r="M3353" s="2">
        <f t="shared" si="124"/>
        <v>-1.2445297865197201E-2</v>
      </c>
      <c r="N3353" s="2">
        <f t="shared" si="125"/>
        <v>-0.15044166035950232</v>
      </c>
      <c r="P3353" s="1">
        <v>69</v>
      </c>
    </row>
    <row r="3354" spans="1:16" x14ac:dyDescent="0.2">
      <c r="A3354" s="4" t="s">
        <v>2538</v>
      </c>
      <c r="B3354" s="4" t="s">
        <v>2538</v>
      </c>
      <c r="C3354" s="4">
        <v>251</v>
      </c>
      <c r="D3354" s="4" t="s">
        <v>2543</v>
      </c>
      <c r="E3354" s="24"/>
      <c r="F3354" s="24"/>
      <c r="G3354" s="23">
        <v>150</v>
      </c>
      <c r="H3354" s="23">
        <v>160</v>
      </c>
      <c r="I3354" s="40" t="s">
        <v>2036</v>
      </c>
      <c r="J3354" s="4" t="s">
        <v>2494</v>
      </c>
      <c r="K3354" s="2">
        <v>-1.4843307435509999E-3</v>
      </c>
      <c r="L3354" s="2">
        <v>-7.3431186378002E-2</v>
      </c>
      <c r="M3354" s="2">
        <f t="shared" si="124"/>
        <v>-0.23749291896815999</v>
      </c>
      <c r="N3354" s="2">
        <f t="shared" si="125"/>
        <v>-11.74898982048032</v>
      </c>
      <c r="P3354" s="1">
        <v>22</v>
      </c>
    </row>
    <row r="3355" spans="1:16" x14ac:dyDescent="0.2">
      <c r="A3355" s="4" t="s">
        <v>2538</v>
      </c>
      <c r="B3355" s="4" t="s">
        <v>2538</v>
      </c>
      <c r="C3355" s="4">
        <v>252</v>
      </c>
      <c r="D3355" s="4" t="s">
        <v>2538</v>
      </c>
      <c r="E3355" s="24"/>
      <c r="F3355" s="24"/>
      <c r="G3355" s="24"/>
      <c r="H3355" s="24"/>
      <c r="I3355" s="40" t="s">
        <v>2036</v>
      </c>
      <c r="J3355" s="4" t="s">
        <v>2494</v>
      </c>
      <c r="K3355" s="2">
        <v>-1.4843307435509999E-3</v>
      </c>
      <c r="L3355" s="2">
        <v>-7.3431186378002E-2</v>
      </c>
      <c r="M3355" s="2">
        <f t="shared" si="124"/>
        <v>0</v>
      </c>
      <c r="N3355" s="2">
        <f t="shared" si="125"/>
        <v>0</v>
      </c>
      <c r="P3355" s="1">
        <v>138</v>
      </c>
    </row>
    <row r="3356" spans="1:16" x14ac:dyDescent="0.2">
      <c r="A3356" s="4" t="s">
        <v>2538</v>
      </c>
      <c r="B3356" s="4" t="s">
        <v>2538</v>
      </c>
      <c r="C3356" s="4">
        <v>253</v>
      </c>
      <c r="D3356" s="4" t="s">
        <v>2544</v>
      </c>
      <c r="E3356" s="24"/>
      <c r="F3356" s="24"/>
      <c r="G3356" s="23">
        <v>90</v>
      </c>
      <c r="H3356" s="23">
        <v>120</v>
      </c>
      <c r="I3356" s="40" t="s">
        <v>2036</v>
      </c>
      <c r="J3356" s="4" t="s">
        <v>2494</v>
      </c>
      <c r="K3356" s="2">
        <v>-1.4843307435509999E-3</v>
      </c>
      <c r="L3356" s="2">
        <v>-7.3431186378002E-2</v>
      </c>
      <c r="M3356" s="2">
        <f t="shared" si="124"/>
        <v>-0.17811968922611998</v>
      </c>
      <c r="N3356" s="2">
        <f t="shared" si="125"/>
        <v>-8.8117423653602405</v>
      </c>
      <c r="P3356" s="1">
        <v>22</v>
      </c>
    </row>
    <row r="3357" spans="1:16" x14ac:dyDescent="0.2">
      <c r="A3357" s="4" t="s">
        <v>5786</v>
      </c>
      <c r="B3357" s="4" t="s">
        <v>5786</v>
      </c>
      <c r="C3357" s="4">
        <v>258</v>
      </c>
      <c r="D3357" s="4" t="s">
        <v>2546</v>
      </c>
      <c r="E3357" s="23">
        <v>5.72</v>
      </c>
      <c r="F3357" s="24"/>
      <c r="G3357" s="24"/>
      <c r="H3357" s="24"/>
      <c r="I3357" s="40" t="s">
        <v>2036</v>
      </c>
      <c r="J3357" s="4" t="s">
        <v>2546</v>
      </c>
      <c r="K3357" s="2">
        <v>6.4319139346479997E-3</v>
      </c>
      <c r="L3357" s="2">
        <v>-8.5095532238482999E-2</v>
      </c>
      <c r="M3357" s="2">
        <f t="shared" si="124"/>
        <v>3.6790547706186554E-2</v>
      </c>
      <c r="N3357" s="2">
        <f t="shared" si="125"/>
        <v>-0.48674644440412274</v>
      </c>
      <c r="P3357" s="1">
        <v>69</v>
      </c>
    </row>
    <row r="3358" spans="1:16" x14ac:dyDescent="0.2">
      <c r="A3358" s="4" t="s">
        <v>2547</v>
      </c>
      <c r="B3358" s="4" t="s">
        <v>2547</v>
      </c>
      <c r="C3358" s="4">
        <v>262</v>
      </c>
      <c r="D3358" s="4" t="s">
        <v>2547</v>
      </c>
      <c r="E3358" s="23">
        <v>1.83</v>
      </c>
      <c r="F3358" s="24"/>
      <c r="G3358" s="24"/>
      <c r="H3358" s="24"/>
      <c r="I3358" s="40" t="s">
        <v>2036</v>
      </c>
      <c r="J3358" s="4" t="s">
        <v>2546</v>
      </c>
      <c r="K3358" s="2">
        <v>9.4650117680429996E-3</v>
      </c>
      <c r="L3358" s="2">
        <v>-9.3567438423634006E-2</v>
      </c>
      <c r="M3358" s="2">
        <f t="shared" si="124"/>
        <v>1.7320971535518689E-2</v>
      </c>
      <c r="N3358" s="2">
        <f t="shared" si="125"/>
        <v>-0.17122841231525024</v>
      </c>
      <c r="P3358" s="1">
        <v>69</v>
      </c>
    </row>
    <row r="3359" spans="1:16" x14ac:dyDescent="0.2">
      <c r="A3359" s="4" t="s">
        <v>2548</v>
      </c>
      <c r="B3359" s="4" t="s">
        <v>2548</v>
      </c>
      <c r="C3359" s="4">
        <v>265</v>
      </c>
      <c r="D3359" s="4" t="s">
        <v>2548</v>
      </c>
      <c r="E3359" s="24"/>
      <c r="F3359" s="24"/>
      <c r="G3359" s="24"/>
      <c r="H3359" s="24"/>
      <c r="I3359" s="40" t="s">
        <v>2036</v>
      </c>
      <c r="J3359" s="4" t="s">
        <v>2549</v>
      </c>
      <c r="K3359" s="2">
        <v>9.4650117680429996E-3</v>
      </c>
      <c r="L3359" s="2">
        <v>-9.3567438423634006E-2</v>
      </c>
      <c r="M3359" s="2">
        <f t="shared" si="124"/>
        <v>0</v>
      </c>
      <c r="N3359" s="2">
        <f t="shared" si="125"/>
        <v>0</v>
      </c>
      <c r="P3359" s="1">
        <v>69</v>
      </c>
    </row>
    <row r="3360" spans="1:16" x14ac:dyDescent="0.2">
      <c r="A3360" s="4" t="s">
        <v>2550</v>
      </c>
      <c r="B3360" s="4" t="s">
        <v>2550</v>
      </c>
      <c r="C3360" s="4">
        <v>269</v>
      </c>
      <c r="D3360" s="4" t="s">
        <v>2550</v>
      </c>
      <c r="E3360" s="23">
        <v>1.39</v>
      </c>
      <c r="F3360" s="24"/>
      <c r="G3360" s="24"/>
      <c r="H3360" s="24"/>
      <c r="I3360" s="40" t="s">
        <v>2036</v>
      </c>
      <c r="J3360" s="4" t="s">
        <v>2549</v>
      </c>
      <c r="K3360" s="2">
        <v>9.4650117680429996E-3</v>
      </c>
      <c r="L3360" s="2">
        <v>-9.3567438423634006E-2</v>
      </c>
      <c r="M3360" s="2">
        <f t="shared" si="124"/>
        <v>1.3156366357579769E-2</v>
      </c>
      <c r="N3360" s="2">
        <f t="shared" si="125"/>
        <v>-0.13005873940885126</v>
      </c>
      <c r="P3360" s="1">
        <v>69</v>
      </c>
    </row>
    <row r="3361" spans="1:16" x14ac:dyDescent="0.2">
      <c r="A3361" s="4" t="s">
        <v>2552</v>
      </c>
      <c r="B3361" s="4" t="s">
        <v>2552</v>
      </c>
      <c r="C3361" s="4">
        <v>273</v>
      </c>
      <c r="D3361" s="4" t="s">
        <v>2552</v>
      </c>
      <c r="E3361" s="23">
        <v>2.72</v>
      </c>
      <c r="F3361" s="24"/>
      <c r="G3361" s="24"/>
      <c r="H3361" s="24"/>
      <c r="I3361" s="40" t="s">
        <v>2036</v>
      </c>
      <c r="J3361" s="4" t="s">
        <v>2549</v>
      </c>
      <c r="K3361" s="2">
        <v>9.4650117680429996E-3</v>
      </c>
      <c r="L3361" s="2">
        <v>-9.3567438423634006E-2</v>
      </c>
      <c r="M3361" s="2">
        <f t="shared" si="124"/>
        <v>2.574483200907696E-2</v>
      </c>
      <c r="N3361" s="2">
        <f t="shared" si="125"/>
        <v>-0.25450343251228452</v>
      </c>
      <c r="P3361" s="1">
        <v>69</v>
      </c>
    </row>
    <row r="3362" spans="1:16" x14ac:dyDescent="0.2">
      <c r="A3362" s="4" t="s">
        <v>5787</v>
      </c>
      <c r="B3362" s="4" t="s">
        <v>5787</v>
      </c>
      <c r="C3362" s="4">
        <v>277</v>
      </c>
      <c r="D3362" s="4" t="s">
        <v>2553</v>
      </c>
      <c r="E3362" s="23">
        <v>0.71</v>
      </c>
      <c r="F3362" s="24"/>
      <c r="G3362" s="24"/>
      <c r="H3362" s="24"/>
      <c r="I3362" s="40" t="s">
        <v>2036</v>
      </c>
      <c r="J3362" s="4" t="s">
        <v>2549</v>
      </c>
      <c r="K3362" s="2">
        <v>1.1889800429344E-2</v>
      </c>
      <c r="L3362" s="2">
        <v>-0.10034023970365499</v>
      </c>
      <c r="M3362" s="2">
        <f t="shared" si="124"/>
        <v>8.44175830483424E-3</v>
      </c>
      <c r="N3362" s="2">
        <f t="shared" si="125"/>
        <v>-7.1241570189595038E-2</v>
      </c>
      <c r="P3362" s="1">
        <v>69</v>
      </c>
    </row>
    <row r="3363" spans="1:16" x14ac:dyDescent="0.2">
      <c r="A3363" s="4" t="s">
        <v>2554</v>
      </c>
      <c r="B3363" s="4" t="s">
        <v>2554</v>
      </c>
      <c r="C3363" s="4">
        <v>281</v>
      </c>
      <c r="D3363" s="4" t="s">
        <v>2554</v>
      </c>
      <c r="E3363" s="23">
        <v>4.1100000000000003</v>
      </c>
      <c r="F3363" s="24"/>
      <c r="G3363" s="24"/>
      <c r="H3363" s="24"/>
      <c r="I3363" s="40" t="s">
        <v>2036</v>
      </c>
      <c r="J3363" s="4" t="s">
        <v>2549</v>
      </c>
      <c r="K3363" s="2">
        <v>1.4273541979492E-2</v>
      </c>
      <c r="L3363" s="2">
        <v>-0.10101477056741701</v>
      </c>
      <c r="M3363" s="2">
        <f t="shared" si="124"/>
        <v>5.8664257535712125E-2</v>
      </c>
      <c r="N3363" s="2">
        <f t="shared" si="125"/>
        <v>-0.41517070703208392</v>
      </c>
      <c r="P3363" s="1">
        <v>69</v>
      </c>
    </row>
    <row r="3364" spans="1:16" x14ac:dyDescent="0.2">
      <c r="A3364" s="4" t="s">
        <v>2556</v>
      </c>
      <c r="B3364" s="4" t="s">
        <v>2556</v>
      </c>
      <c r="C3364" s="4">
        <v>283</v>
      </c>
      <c r="D3364" s="4" t="s">
        <v>2556</v>
      </c>
      <c r="E3364" s="23">
        <v>4.53</v>
      </c>
      <c r="F3364" s="24"/>
      <c r="G3364" s="24"/>
      <c r="H3364" s="24"/>
      <c r="I3364" s="40" t="s">
        <v>2036</v>
      </c>
      <c r="J3364" s="4" t="s">
        <v>2557</v>
      </c>
      <c r="K3364" s="2">
        <v>-8.81980580743E-4</v>
      </c>
      <c r="L3364" s="2">
        <v>-9.9066816270350994E-2</v>
      </c>
      <c r="M3364" s="2">
        <f t="shared" si="124"/>
        <v>-3.9953720307657906E-3</v>
      </c>
      <c r="N3364" s="2">
        <f t="shared" si="125"/>
        <v>-0.44877267770469004</v>
      </c>
      <c r="P3364" s="1">
        <v>138</v>
      </c>
    </row>
    <row r="3365" spans="1:16" x14ac:dyDescent="0.2">
      <c r="A3365" s="4" t="s">
        <v>2558</v>
      </c>
      <c r="B3365" s="4" t="s">
        <v>2558</v>
      </c>
      <c r="C3365" s="4">
        <v>285</v>
      </c>
      <c r="D3365" s="4" t="s">
        <v>2558</v>
      </c>
      <c r="E3365" s="23">
        <v>2.61</v>
      </c>
      <c r="F3365" s="24"/>
      <c r="G3365" s="24"/>
      <c r="H3365" s="24"/>
      <c r="I3365" s="40" t="s">
        <v>2036</v>
      </c>
      <c r="J3365" s="4" t="s">
        <v>2549</v>
      </c>
      <c r="K3365" s="2">
        <v>8.555679582059E-3</v>
      </c>
      <c r="L3365" s="2">
        <v>-9.9624998867511999E-2</v>
      </c>
      <c r="M3365" s="2">
        <f t="shared" si="124"/>
        <v>2.233032370917399E-2</v>
      </c>
      <c r="N3365" s="2">
        <f t="shared" si="125"/>
        <v>-0.26002124704420632</v>
      </c>
      <c r="P3365" s="1">
        <v>69</v>
      </c>
    </row>
    <row r="3366" spans="1:16" x14ac:dyDescent="0.2">
      <c r="A3366" s="4" t="s">
        <v>2559</v>
      </c>
      <c r="B3366" s="4" t="s">
        <v>2559</v>
      </c>
      <c r="C3366" s="4">
        <v>289</v>
      </c>
      <c r="D3366" s="4" t="s">
        <v>2559</v>
      </c>
      <c r="E3366" s="23">
        <v>2.4700000000000002</v>
      </c>
      <c r="F3366" s="24"/>
      <c r="G3366" s="24"/>
      <c r="H3366" s="24"/>
      <c r="I3366" s="40" t="s">
        <v>2036</v>
      </c>
      <c r="J3366" s="4" t="s">
        <v>2551</v>
      </c>
      <c r="K3366" s="2">
        <v>8.555679582059E-3</v>
      </c>
      <c r="L3366" s="2">
        <v>-9.9624998867511999E-2</v>
      </c>
      <c r="M3366" s="2">
        <f t="shared" si="124"/>
        <v>2.1132528567685733E-2</v>
      </c>
      <c r="N3366" s="2">
        <f t="shared" si="125"/>
        <v>-0.24607374720275466</v>
      </c>
      <c r="P3366" s="1">
        <v>69</v>
      </c>
    </row>
    <row r="3367" spans="1:16" x14ac:dyDescent="0.2">
      <c r="A3367" s="4" t="s">
        <v>2549</v>
      </c>
      <c r="B3367" s="4" t="s">
        <v>2549</v>
      </c>
      <c r="C3367" s="4">
        <v>290</v>
      </c>
      <c r="D3367" s="4" t="s">
        <v>2549</v>
      </c>
      <c r="E3367" s="23">
        <v>7.17</v>
      </c>
      <c r="F3367" s="24"/>
      <c r="G3367" s="24"/>
      <c r="H3367" s="24"/>
      <c r="I3367" s="40" t="s">
        <v>2036</v>
      </c>
      <c r="J3367" s="4" t="s">
        <v>2549</v>
      </c>
      <c r="K3367" s="2">
        <v>1.4471730682999999E-3</v>
      </c>
      <c r="L3367" s="2">
        <v>-0.10573314130306199</v>
      </c>
      <c r="M3367" s="2">
        <f t="shared" si="124"/>
        <v>1.0376230899710999E-2</v>
      </c>
      <c r="N3367" s="2">
        <f t="shared" si="125"/>
        <v>-0.75810662314295452</v>
      </c>
      <c r="P3367" s="1">
        <v>138</v>
      </c>
    </row>
    <row r="3368" spans="1:16" x14ac:dyDescent="0.2">
      <c r="A3368" s="4" t="s">
        <v>2560</v>
      </c>
      <c r="B3368" s="4" t="s">
        <v>2560</v>
      </c>
      <c r="C3368" s="4">
        <v>291</v>
      </c>
      <c r="D3368" s="4" t="s">
        <v>2560</v>
      </c>
      <c r="E3368" s="23">
        <v>1.37</v>
      </c>
      <c r="F3368" s="24"/>
      <c r="G3368" s="24"/>
      <c r="H3368" s="24"/>
      <c r="I3368" s="40" t="s">
        <v>2036</v>
      </c>
      <c r="J3368" s="4" t="s">
        <v>2549</v>
      </c>
      <c r="K3368" s="2">
        <v>2.9591418802737999E-2</v>
      </c>
      <c r="L3368" s="2">
        <v>-0.105242319405079</v>
      </c>
      <c r="M3368" s="2">
        <f t="shared" si="124"/>
        <v>4.0540243759751064E-2</v>
      </c>
      <c r="N3368" s="2">
        <f t="shared" si="125"/>
        <v>-0.14418197758495824</v>
      </c>
      <c r="P3368" s="1">
        <v>69</v>
      </c>
    </row>
    <row r="3369" spans="1:16" x14ac:dyDescent="0.2">
      <c r="A3369" s="4" t="s">
        <v>5788</v>
      </c>
      <c r="B3369" s="4" t="s">
        <v>5788</v>
      </c>
      <c r="C3369" s="4">
        <v>292</v>
      </c>
      <c r="D3369" s="4" t="s">
        <v>2561</v>
      </c>
      <c r="E3369" s="24"/>
      <c r="F3369" s="24"/>
      <c r="G3369" s="24"/>
      <c r="H3369" s="24"/>
      <c r="I3369" s="40" t="s">
        <v>2036</v>
      </c>
      <c r="J3369" s="4" t="s">
        <v>2557</v>
      </c>
      <c r="K3369" s="2">
        <v>1.0974553879350001E-3</v>
      </c>
      <c r="L3369" s="2">
        <v>-9.7812220454216003E-2</v>
      </c>
      <c r="M3369" s="2">
        <f t="shared" si="124"/>
        <v>0</v>
      </c>
      <c r="N3369" s="2">
        <f t="shared" si="125"/>
        <v>0</v>
      </c>
      <c r="P3369" s="1">
        <v>138</v>
      </c>
    </row>
    <row r="3370" spans="1:16" x14ac:dyDescent="0.2">
      <c r="A3370" s="4" t="s">
        <v>5788</v>
      </c>
      <c r="B3370" s="4" t="s">
        <v>5788</v>
      </c>
      <c r="C3370" s="4">
        <v>293</v>
      </c>
      <c r="D3370" s="4" t="s">
        <v>2561</v>
      </c>
      <c r="E3370" s="23">
        <v>8.01</v>
      </c>
      <c r="F3370" s="24"/>
      <c r="G3370" s="24"/>
      <c r="H3370" s="24"/>
      <c r="I3370" s="40" t="s">
        <v>2036</v>
      </c>
      <c r="J3370" s="4" t="s">
        <v>2557</v>
      </c>
      <c r="K3370" s="2">
        <v>4.4522173702720002E-3</v>
      </c>
      <c r="L3370" s="2">
        <v>-9.8627619445324E-2</v>
      </c>
      <c r="M3370" s="2">
        <f t="shared" si="124"/>
        <v>3.5662261135878719E-2</v>
      </c>
      <c r="N3370" s="2">
        <f t="shared" si="125"/>
        <v>-0.79000723175704524</v>
      </c>
      <c r="P3370" s="1">
        <v>69</v>
      </c>
    </row>
    <row r="3371" spans="1:16" x14ac:dyDescent="0.2">
      <c r="A3371" s="4" t="s">
        <v>2562</v>
      </c>
      <c r="B3371" s="4" t="s">
        <v>2562</v>
      </c>
      <c r="C3371" s="4">
        <v>294</v>
      </c>
      <c r="D3371" s="4" t="s">
        <v>2562</v>
      </c>
      <c r="E3371" s="23">
        <v>7.81</v>
      </c>
      <c r="F3371" s="24"/>
      <c r="G3371" s="24"/>
      <c r="H3371" s="24"/>
      <c r="I3371" s="40" t="s">
        <v>2036</v>
      </c>
      <c r="J3371" s="4" t="s">
        <v>2549</v>
      </c>
      <c r="K3371" s="2">
        <v>2.3053281009196999E-2</v>
      </c>
      <c r="L3371" s="2">
        <v>-0.10333410650491701</v>
      </c>
      <c r="M3371" s="2">
        <f t="shared" si="124"/>
        <v>0.18004612468182857</v>
      </c>
      <c r="N3371" s="2">
        <f t="shared" si="125"/>
        <v>-0.80703937180340179</v>
      </c>
      <c r="P3371" s="1">
        <v>69</v>
      </c>
    </row>
    <row r="3372" spans="1:16" x14ac:dyDescent="0.2">
      <c r="A3372" s="4" t="s">
        <v>5789</v>
      </c>
      <c r="B3372" s="4" t="s">
        <v>5789</v>
      </c>
      <c r="C3372" s="4">
        <v>295</v>
      </c>
      <c r="D3372" s="4" t="s">
        <v>2563</v>
      </c>
      <c r="E3372" s="24"/>
      <c r="F3372" s="24"/>
      <c r="G3372" s="24"/>
      <c r="H3372" s="24"/>
      <c r="I3372" s="40" t="s">
        <v>2036</v>
      </c>
      <c r="J3372" s="4" t="s">
        <v>2564</v>
      </c>
      <c r="K3372" s="2">
        <v>4.1344158351421002E-2</v>
      </c>
      <c r="L3372" s="2">
        <v>-0.10557017475366599</v>
      </c>
      <c r="M3372" s="2">
        <f t="shared" si="124"/>
        <v>0</v>
      </c>
      <c r="N3372" s="2">
        <f t="shared" si="125"/>
        <v>0</v>
      </c>
      <c r="P3372" s="1">
        <v>138</v>
      </c>
    </row>
    <row r="3373" spans="1:16" x14ac:dyDescent="0.2">
      <c r="A3373" s="4" t="s">
        <v>5790</v>
      </c>
      <c r="B3373" s="4" t="s">
        <v>5790</v>
      </c>
      <c r="C3373" s="4">
        <v>296</v>
      </c>
      <c r="D3373" s="4" t="s">
        <v>2565</v>
      </c>
      <c r="E3373" s="24"/>
      <c r="F3373" s="24"/>
      <c r="G3373" s="24"/>
      <c r="H3373" s="24"/>
      <c r="I3373" s="40" t="s">
        <v>2036</v>
      </c>
      <c r="J3373" s="4" t="s">
        <v>2564</v>
      </c>
      <c r="K3373" s="2">
        <v>4.1434936225413999E-2</v>
      </c>
      <c r="L3373" s="2">
        <v>-0.105571717023849</v>
      </c>
      <c r="M3373" s="2">
        <f t="shared" si="124"/>
        <v>0</v>
      </c>
      <c r="N3373" s="2">
        <f t="shared" si="125"/>
        <v>0</v>
      </c>
      <c r="P3373" s="1">
        <v>138</v>
      </c>
    </row>
    <row r="3374" spans="1:16" x14ac:dyDescent="0.2">
      <c r="A3374" s="4" t="s">
        <v>2566</v>
      </c>
      <c r="B3374" s="4" t="s">
        <v>2566</v>
      </c>
      <c r="C3374" s="4">
        <v>297</v>
      </c>
      <c r="D3374" s="4" t="s">
        <v>2566</v>
      </c>
      <c r="E3374" s="24"/>
      <c r="F3374" s="24"/>
      <c r="G3374" s="24"/>
      <c r="H3374" s="24"/>
      <c r="I3374" s="40" t="s">
        <v>2036</v>
      </c>
      <c r="J3374" s="4" t="s">
        <v>2564</v>
      </c>
      <c r="K3374" s="2">
        <v>2.8447646647692001E-2</v>
      </c>
      <c r="L3374" s="2">
        <v>-0.104759134352207</v>
      </c>
      <c r="M3374" s="2">
        <f t="shared" si="124"/>
        <v>0</v>
      </c>
      <c r="N3374" s="2">
        <f t="shared" si="125"/>
        <v>0</v>
      </c>
      <c r="P3374" s="1">
        <v>69</v>
      </c>
    </row>
    <row r="3375" spans="1:16" x14ac:dyDescent="0.2">
      <c r="A3375" s="4" t="s">
        <v>2567</v>
      </c>
      <c r="B3375" s="4" t="s">
        <v>2567</v>
      </c>
      <c r="C3375" s="4">
        <v>298</v>
      </c>
      <c r="D3375" s="4" t="s">
        <v>2567</v>
      </c>
      <c r="E3375" s="23">
        <v>5.98</v>
      </c>
      <c r="F3375" s="24"/>
      <c r="G3375" s="24"/>
      <c r="H3375" s="24"/>
      <c r="I3375" s="40" t="s">
        <v>2036</v>
      </c>
      <c r="J3375" s="4" t="s">
        <v>2564</v>
      </c>
      <c r="K3375" s="2">
        <v>2.8447646647692001E-2</v>
      </c>
      <c r="L3375" s="2">
        <v>-0.104759134352207</v>
      </c>
      <c r="M3375" s="2">
        <f t="shared" si="124"/>
        <v>0.17011692695319819</v>
      </c>
      <c r="N3375" s="2">
        <f t="shared" si="125"/>
        <v>-0.62645962342619788</v>
      </c>
      <c r="P3375" s="1">
        <v>69</v>
      </c>
    </row>
    <row r="3376" spans="1:16" x14ac:dyDescent="0.2">
      <c r="A3376" s="4" t="s">
        <v>5789</v>
      </c>
      <c r="B3376" s="4" t="s">
        <v>5789</v>
      </c>
      <c r="C3376" s="4">
        <v>299</v>
      </c>
      <c r="D3376" s="4" t="s">
        <v>2568</v>
      </c>
      <c r="E3376" s="23">
        <v>7.51</v>
      </c>
      <c r="F3376" s="24"/>
      <c r="G3376" s="24"/>
      <c r="H3376" s="24"/>
      <c r="I3376" s="40" t="s">
        <v>2036</v>
      </c>
      <c r="J3376" s="4" t="s">
        <v>2564</v>
      </c>
      <c r="K3376" s="2">
        <v>3.0843880027533001E-2</v>
      </c>
      <c r="L3376" s="2">
        <v>-0.105392143130302</v>
      </c>
      <c r="M3376" s="2">
        <f t="shared" si="124"/>
        <v>0.23163753900677284</v>
      </c>
      <c r="N3376" s="2">
        <f t="shared" si="125"/>
        <v>-0.79149499490856801</v>
      </c>
      <c r="P3376" s="1">
        <v>69</v>
      </c>
    </row>
    <row r="3377" spans="1:16" x14ac:dyDescent="0.2">
      <c r="C3377" s="4">
        <v>300</v>
      </c>
      <c r="D3377" s="4" t="s">
        <v>2569</v>
      </c>
      <c r="E3377" s="23">
        <v>4.83</v>
      </c>
      <c r="F3377" s="24"/>
      <c r="G3377" s="24"/>
      <c r="H3377" s="24"/>
      <c r="I3377" s="40" t="s">
        <v>2036</v>
      </c>
      <c r="J3377" s="4" t="s">
        <v>2564</v>
      </c>
      <c r="K3377" s="2">
        <v>2.8483215719461E-2</v>
      </c>
      <c r="L3377" s="2">
        <v>-9.5591507852076998E-2</v>
      </c>
      <c r="M3377" s="2">
        <f t="shared" si="124"/>
        <v>0.13757393192499665</v>
      </c>
      <c r="N3377" s="2">
        <f t="shared" si="125"/>
        <v>-0.46170698292553192</v>
      </c>
      <c r="P3377" s="1">
        <v>138</v>
      </c>
    </row>
    <row r="3378" spans="1:16" x14ac:dyDescent="0.2">
      <c r="A3378" s="4" t="s">
        <v>5791</v>
      </c>
      <c r="B3378" s="4" t="s">
        <v>5791</v>
      </c>
      <c r="C3378" s="4">
        <v>301</v>
      </c>
      <c r="D3378" s="4" t="s">
        <v>2570</v>
      </c>
      <c r="E3378" s="23">
        <v>5.36</v>
      </c>
      <c r="F3378" s="24"/>
      <c r="G3378" s="24"/>
      <c r="H3378" s="24"/>
      <c r="I3378" s="40" t="s">
        <v>2036</v>
      </c>
      <c r="J3378" s="4" t="s">
        <v>2564</v>
      </c>
      <c r="K3378" s="2">
        <v>9.8713211715221003E-2</v>
      </c>
      <c r="L3378" s="2">
        <v>-0.107141233980656</v>
      </c>
      <c r="M3378" s="2">
        <f t="shared" si="124"/>
        <v>0.52910281479358456</v>
      </c>
      <c r="N3378" s="2">
        <f t="shared" si="125"/>
        <v>-0.57427701413631627</v>
      </c>
      <c r="P3378" s="1">
        <v>138</v>
      </c>
    </row>
    <row r="3379" spans="1:16" x14ac:dyDescent="0.2">
      <c r="A3379" s="4" t="s">
        <v>5792</v>
      </c>
      <c r="B3379" s="4" t="s">
        <v>5792</v>
      </c>
      <c r="C3379" s="4">
        <v>302</v>
      </c>
      <c r="D3379" s="4" t="s">
        <v>2571</v>
      </c>
      <c r="E3379" s="23">
        <v>8.27</v>
      </c>
      <c r="F3379" s="24"/>
      <c r="G3379" s="24"/>
      <c r="H3379" s="24"/>
      <c r="I3379" s="40" t="s">
        <v>2036</v>
      </c>
      <c r="J3379" s="4" t="s">
        <v>2564</v>
      </c>
      <c r="K3379" s="2">
        <v>3.8602884858846997E-2</v>
      </c>
      <c r="L3379" s="2">
        <v>-0.10307088494300801</v>
      </c>
      <c r="M3379" s="2">
        <f t="shared" si="124"/>
        <v>0.31924585778266468</v>
      </c>
      <c r="N3379" s="2">
        <f t="shared" si="125"/>
        <v>-0.85239621847867619</v>
      </c>
      <c r="P3379" s="1">
        <v>138</v>
      </c>
    </row>
    <row r="3380" spans="1:16" x14ac:dyDescent="0.2">
      <c r="A3380" s="4" t="s">
        <v>2572</v>
      </c>
      <c r="B3380" s="4" t="s">
        <v>2572</v>
      </c>
      <c r="C3380" s="4">
        <v>303</v>
      </c>
      <c r="D3380" s="4" t="s">
        <v>2572</v>
      </c>
      <c r="E3380" s="23">
        <v>7.16</v>
      </c>
      <c r="F3380" s="24"/>
      <c r="G3380" s="24"/>
      <c r="H3380" s="24"/>
      <c r="I3380" s="40" t="s">
        <v>2036</v>
      </c>
      <c r="J3380" s="4" t="s">
        <v>2564</v>
      </c>
      <c r="K3380" s="2">
        <v>2.8700079768895999E-2</v>
      </c>
      <c r="L3380" s="2">
        <v>-0.105774380266666</v>
      </c>
      <c r="M3380" s="2">
        <f t="shared" si="124"/>
        <v>0.20549257114529534</v>
      </c>
      <c r="N3380" s="2">
        <f t="shared" si="125"/>
        <v>-0.75734456270932859</v>
      </c>
      <c r="P3380" s="1">
        <v>69</v>
      </c>
    </row>
    <row r="3381" spans="1:16" x14ac:dyDescent="0.2">
      <c r="A3381" s="4" t="s">
        <v>2573</v>
      </c>
      <c r="B3381" s="4" t="s">
        <v>2573</v>
      </c>
      <c r="C3381" s="4">
        <v>304</v>
      </c>
      <c r="D3381" s="4" t="s">
        <v>2573</v>
      </c>
      <c r="E3381" s="23">
        <v>5.49</v>
      </c>
      <c r="F3381" s="24"/>
      <c r="G3381" s="24"/>
      <c r="H3381" s="24"/>
      <c r="I3381" s="40" t="s">
        <v>2036</v>
      </c>
      <c r="J3381" s="4" t="s">
        <v>2564</v>
      </c>
      <c r="K3381" s="2">
        <v>2.7952369302511E-2</v>
      </c>
      <c r="L3381" s="2">
        <v>-0.105907693505287</v>
      </c>
      <c r="M3381" s="2">
        <f t="shared" si="124"/>
        <v>0.1534585074707854</v>
      </c>
      <c r="N3381" s="2">
        <f t="shared" si="125"/>
        <v>-0.58143323734402563</v>
      </c>
      <c r="P3381" s="1">
        <v>69</v>
      </c>
    </row>
    <row r="3382" spans="1:16" x14ac:dyDescent="0.2">
      <c r="A3382" s="4" t="s">
        <v>5793</v>
      </c>
      <c r="B3382" s="4" t="s">
        <v>5793</v>
      </c>
      <c r="C3382" s="4">
        <v>306</v>
      </c>
      <c r="D3382" s="4" t="s">
        <v>2574</v>
      </c>
      <c r="E3382" s="24"/>
      <c r="F3382" s="24"/>
      <c r="G3382" s="24"/>
      <c r="H3382" s="24"/>
      <c r="I3382" s="40" t="s">
        <v>2036</v>
      </c>
      <c r="J3382" s="4" t="s">
        <v>2575</v>
      </c>
      <c r="K3382" s="2">
        <v>8.5879266262050002E-3</v>
      </c>
      <c r="L3382" s="2">
        <v>-0.11070017516613</v>
      </c>
      <c r="M3382" s="2">
        <f t="shared" si="124"/>
        <v>0</v>
      </c>
      <c r="N3382" s="2">
        <f t="shared" si="125"/>
        <v>0</v>
      </c>
      <c r="P3382" s="1">
        <v>138</v>
      </c>
    </row>
    <row r="3383" spans="1:16" x14ac:dyDescent="0.2">
      <c r="A3383" s="4" t="s">
        <v>5794</v>
      </c>
      <c r="B3383" s="4" t="s">
        <v>5794</v>
      </c>
      <c r="C3383" s="4">
        <v>307</v>
      </c>
      <c r="D3383" s="4" t="s">
        <v>2576</v>
      </c>
      <c r="E3383" s="23">
        <v>4.3499999999999996</v>
      </c>
      <c r="F3383" s="24"/>
      <c r="G3383" s="24"/>
      <c r="H3383" s="24"/>
      <c r="I3383" s="40" t="s">
        <v>2036</v>
      </c>
      <c r="J3383" s="4" t="s">
        <v>2575</v>
      </c>
      <c r="K3383" s="2">
        <v>1.2212845496833E-2</v>
      </c>
      <c r="L3383" s="2">
        <v>-0.108713999390602</v>
      </c>
      <c r="M3383" s="2">
        <f t="shared" si="124"/>
        <v>5.3125877911223543E-2</v>
      </c>
      <c r="N3383" s="2">
        <f t="shared" si="125"/>
        <v>-0.47290589734911864</v>
      </c>
      <c r="P3383" s="1">
        <v>69</v>
      </c>
    </row>
    <row r="3384" spans="1:16" x14ac:dyDescent="0.2">
      <c r="A3384" s="4" t="s">
        <v>5794</v>
      </c>
      <c r="B3384" s="4" t="s">
        <v>5794</v>
      </c>
      <c r="C3384" s="4">
        <v>308</v>
      </c>
      <c r="D3384" s="4" t="s">
        <v>2576</v>
      </c>
      <c r="E3384" s="24"/>
      <c r="F3384" s="24"/>
      <c r="G3384" s="24"/>
      <c r="H3384" s="24"/>
      <c r="I3384" s="40" t="s">
        <v>2036</v>
      </c>
      <c r="J3384" s="4" t="s">
        <v>2575</v>
      </c>
      <c r="K3384" s="2">
        <v>1.2125561945139999E-2</v>
      </c>
      <c r="L3384" s="2">
        <v>-0.108761824667454</v>
      </c>
      <c r="M3384" s="2">
        <f t="shared" si="124"/>
        <v>0</v>
      </c>
      <c r="N3384" s="2">
        <f t="shared" si="125"/>
        <v>0</v>
      </c>
      <c r="P3384" s="1">
        <v>69</v>
      </c>
    </row>
    <row r="3385" spans="1:16" x14ac:dyDescent="0.2">
      <c r="A3385" s="4" t="s">
        <v>2577</v>
      </c>
      <c r="B3385" s="4" t="s">
        <v>2577</v>
      </c>
      <c r="C3385" s="4">
        <v>311</v>
      </c>
      <c r="D3385" s="4" t="s">
        <v>2577</v>
      </c>
      <c r="E3385" s="23">
        <v>1.43</v>
      </c>
      <c r="F3385" s="24"/>
      <c r="G3385" s="24"/>
      <c r="H3385" s="24"/>
      <c r="I3385" s="40" t="s">
        <v>2036</v>
      </c>
      <c r="J3385" s="4" t="s">
        <v>2578</v>
      </c>
      <c r="K3385" s="2">
        <v>1.0575631633401E-2</v>
      </c>
      <c r="L3385" s="2">
        <v>-0.105307854712009</v>
      </c>
      <c r="M3385" s="2">
        <f t="shared" si="124"/>
        <v>1.512315323576343E-2</v>
      </c>
      <c r="N3385" s="2">
        <f t="shared" si="125"/>
        <v>-0.15059023223817286</v>
      </c>
      <c r="P3385" s="1">
        <v>69</v>
      </c>
    </row>
    <row r="3386" spans="1:16" x14ac:dyDescent="0.2">
      <c r="A3386" s="4" t="s">
        <v>2579</v>
      </c>
      <c r="B3386" s="4" t="s">
        <v>2579</v>
      </c>
      <c r="C3386" s="4">
        <v>315</v>
      </c>
      <c r="D3386" s="4" t="s">
        <v>2579</v>
      </c>
      <c r="E3386" s="23">
        <v>4.5999999999999996</v>
      </c>
      <c r="F3386" s="24"/>
      <c r="G3386" s="24"/>
      <c r="H3386" s="24"/>
      <c r="I3386" s="40" t="s">
        <v>2036</v>
      </c>
      <c r="J3386" s="4" t="s">
        <v>2578</v>
      </c>
      <c r="K3386" s="2">
        <v>8.9384187012909993E-3</v>
      </c>
      <c r="L3386" s="2">
        <v>-0.101901717483997</v>
      </c>
      <c r="M3386" s="2">
        <f t="shared" si="124"/>
        <v>4.1116726025938591E-2</v>
      </c>
      <c r="N3386" s="2">
        <f t="shared" si="125"/>
        <v>-0.46874790042638614</v>
      </c>
      <c r="P3386" s="1">
        <v>69</v>
      </c>
    </row>
    <row r="3387" spans="1:16" x14ac:dyDescent="0.2">
      <c r="A3387" s="4" t="s">
        <v>2580</v>
      </c>
      <c r="B3387" s="4" t="s">
        <v>2580</v>
      </c>
      <c r="C3387" s="4">
        <v>319</v>
      </c>
      <c r="D3387" s="4" t="s">
        <v>2580</v>
      </c>
      <c r="E3387" s="23">
        <v>3.31</v>
      </c>
      <c r="F3387" s="24"/>
      <c r="G3387" s="24"/>
      <c r="H3387" s="24"/>
      <c r="I3387" s="40" t="s">
        <v>2036</v>
      </c>
      <c r="J3387" s="4" t="s">
        <v>2494</v>
      </c>
      <c r="K3387" s="2">
        <v>4.7406554222110004E-3</v>
      </c>
      <c r="L3387" s="2">
        <v>-9.3168474733829998E-2</v>
      </c>
      <c r="M3387" s="2">
        <f t="shared" si="124"/>
        <v>1.569156944751841E-2</v>
      </c>
      <c r="N3387" s="2">
        <f t="shared" si="125"/>
        <v>-0.30838765136897728</v>
      </c>
      <c r="P3387" s="1">
        <v>69</v>
      </c>
    </row>
    <row r="3388" spans="1:16" x14ac:dyDescent="0.2">
      <c r="C3388" s="4">
        <v>322</v>
      </c>
      <c r="D3388" s="4" t="s">
        <v>2581</v>
      </c>
      <c r="E3388" s="24"/>
      <c r="F3388" s="24"/>
      <c r="G3388" s="24"/>
      <c r="H3388" s="24"/>
      <c r="I3388" s="40" t="s">
        <v>2036</v>
      </c>
      <c r="J3388" s="4" t="s">
        <v>2582</v>
      </c>
      <c r="K3388" s="2">
        <v>4.8064846545458E-2</v>
      </c>
      <c r="L3388" s="2">
        <v>-0.113579869270325</v>
      </c>
      <c r="M3388" s="2">
        <f t="shared" si="124"/>
        <v>0</v>
      </c>
      <c r="N3388" s="2">
        <f t="shared" si="125"/>
        <v>0</v>
      </c>
      <c r="P3388" s="1">
        <v>138</v>
      </c>
    </row>
    <row r="3389" spans="1:16" x14ac:dyDescent="0.2">
      <c r="A3389" s="4" t="s">
        <v>2583</v>
      </c>
      <c r="B3389" s="4" t="s">
        <v>2583</v>
      </c>
      <c r="C3389" s="4">
        <v>323</v>
      </c>
      <c r="D3389" s="4" t="s">
        <v>2583</v>
      </c>
      <c r="E3389" s="23">
        <v>4.2</v>
      </c>
      <c r="F3389" s="24"/>
      <c r="G3389" s="24"/>
      <c r="H3389" s="24"/>
      <c r="I3389" s="40" t="s">
        <v>2036</v>
      </c>
      <c r="J3389" s="4" t="s">
        <v>2494</v>
      </c>
      <c r="K3389" s="2">
        <v>4.7406554222110004E-3</v>
      </c>
      <c r="L3389" s="2">
        <v>-9.3168474733829998E-2</v>
      </c>
      <c r="M3389" s="2">
        <f t="shared" si="124"/>
        <v>1.9910752773286203E-2</v>
      </c>
      <c r="N3389" s="2">
        <f t="shared" si="125"/>
        <v>-0.39130759388208602</v>
      </c>
      <c r="P3389" s="1">
        <v>69</v>
      </c>
    </row>
    <row r="3390" spans="1:16" x14ac:dyDescent="0.2">
      <c r="A3390" s="4" t="s">
        <v>2584</v>
      </c>
      <c r="B3390" s="4" t="s">
        <v>2584</v>
      </c>
      <c r="C3390" s="4">
        <v>327</v>
      </c>
      <c r="D3390" s="4" t="s">
        <v>2584</v>
      </c>
      <c r="E3390" s="23">
        <v>3.11</v>
      </c>
      <c r="F3390" s="24"/>
      <c r="G3390" s="24"/>
      <c r="H3390" s="24"/>
      <c r="I3390" s="40" t="s">
        <v>2036</v>
      </c>
      <c r="J3390" s="4" t="s">
        <v>2494</v>
      </c>
      <c r="K3390" s="2">
        <v>2.4985829368229999E-3</v>
      </c>
      <c r="L3390" s="2">
        <v>-8.8503949344158006E-2</v>
      </c>
      <c r="M3390" s="2">
        <f t="shared" si="124"/>
        <v>7.7705929335195297E-3</v>
      </c>
      <c r="N3390" s="2">
        <f t="shared" si="125"/>
        <v>-0.27524728246033137</v>
      </c>
      <c r="P3390" s="1">
        <v>69</v>
      </c>
    </row>
    <row r="3391" spans="1:16" x14ac:dyDescent="0.2">
      <c r="A3391" s="4" t="s">
        <v>5795</v>
      </c>
      <c r="B3391" s="4" t="s">
        <v>5795</v>
      </c>
      <c r="C3391" s="4">
        <v>331</v>
      </c>
      <c r="D3391" s="4" t="s">
        <v>2585</v>
      </c>
      <c r="E3391" s="23">
        <v>5.1100000000000003</v>
      </c>
      <c r="F3391" s="24"/>
      <c r="G3391" s="24"/>
      <c r="H3391" s="24"/>
      <c r="I3391" s="40" t="s">
        <v>2036</v>
      </c>
      <c r="J3391" s="4" t="s">
        <v>2582</v>
      </c>
      <c r="K3391" s="2">
        <v>4.7848727554083002E-2</v>
      </c>
      <c r="L3391" s="2">
        <v>-0.11220011860132199</v>
      </c>
      <c r="M3391" s="2">
        <f t="shared" si="124"/>
        <v>0.24450699780136415</v>
      </c>
      <c r="N3391" s="2">
        <f t="shared" si="125"/>
        <v>-0.57334260605275544</v>
      </c>
      <c r="P3391" s="1">
        <v>138</v>
      </c>
    </row>
    <row r="3392" spans="1:16" x14ac:dyDescent="0.2">
      <c r="A3392" s="4" t="s">
        <v>5795</v>
      </c>
      <c r="B3392" s="4" t="s">
        <v>5795</v>
      </c>
      <c r="C3392" s="4">
        <v>332</v>
      </c>
      <c r="D3392" s="4" t="s">
        <v>2586</v>
      </c>
      <c r="E3392" s="24"/>
      <c r="F3392" s="24"/>
      <c r="G3392" s="23">
        <v>70</v>
      </c>
      <c r="H3392" s="23">
        <v>88</v>
      </c>
      <c r="I3392" s="40" t="s">
        <v>2036</v>
      </c>
      <c r="J3392" s="4" t="s">
        <v>2582</v>
      </c>
      <c r="K3392" s="2">
        <v>4.7848727554083002E-2</v>
      </c>
      <c r="L3392" s="2">
        <v>-0.11220011860132199</v>
      </c>
      <c r="M3392" s="2">
        <f t="shared" si="124"/>
        <v>4.2106880247593041</v>
      </c>
      <c r="N3392" s="2">
        <f t="shared" si="125"/>
        <v>-9.8736104369163353</v>
      </c>
      <c r="P3392" s="1">
        <v>14</v>
      </c>
    </row>
    <row r="3393" spans="1:16" x14ac:dyDescent="0.2">
      <c r="A3393" s="4" t="s">
        <v>5795</v>
      </c>
      <c r="B3393" s="4" t="s">
        <v>5795</v>
      </c>
      <c r="C3393" s="4">
        <v>333</v>
      </c>
      <c r="D3393" s="4" t="s">
        <v>2587</v>
      </c>
      <c r="E3393" s="24"/>
      <c r="F3393" s="24"/>
      <c r="G3393" s="23">
        <v>120</v>
      </c>
      <c r="H3393" s="23">
        <v>138</v>
      </c>
      <c r="I3393" s="40" t="s">
        <v>2036</v>
      </c>
      <c r="J3393" s="4" t="s">
        <v>2582</v>
      </c>
      <c r="K3393" s="2">
        <v>4.7848727554083002E-2</v>
      </c>
      <c r="L3393" s="2">
        <v>-0.11220011860132199</v>
      </c>
      <c r="M3393" s="2">
        <f t="shared" si="124"/>
        <v>6.6031244024634539</v>
      </c>
      <c r="N3393" s="2">
        <f t="shared" si="125"/>
        <v>-15.483616366982435</v>
      </c>
      <c r="P3393" s="1">
        <v>14</v>
      </c>
    </row>
    <row r="3394" spans="1:16" x14ac:dyDescent="0.2">
      <c r="A3394" s="4" t="s">
        <v>5795</v>
      </c>
      <c r="B3394" s="4" t="s">
        <v>5795</v>
      </c>
      <c r="C3394" s="4">
        <v>334</v>
      </c>
      <c r="D3394" s="4" t="s">
        <v>2588</v>
      </c>
      <c r="E3394" s="24"/>
      <c r="F3394" s="24"/>
      <c r="G3394" s="23">
        <v>165.63999938964844</v>
      </c>
      <c r="H3394" s="23">
        <v>240</v>
      </c>
      <c r="I3394" s="40" t="s">
        <v>2036</v>
      </c>
      <c r="J3394" s="4" t="s">
        <v>2582</v>
      </c>
      <c r="K3394" s="2">
        <v>4.7848727554083002E-2</v>
      </c>
      <c r="L3394" s="2">
        <v>-0.11220011860132199</v>
      </c>
      <c r="M3394" s="2">
        <f t="shared" si="124"/>
        <v>11.483694612979921</v>
      </c>
      <c r="N3394" s="2">
        <f t="shared" si="125"/>
        <v>-26.928028464317279</v>
      </c>
      <c r="P3394" s="1">
        <v>14</v>
      </c>
    </row>
    <row r="3395" spans="1:16" x14ac:dyDescent="0.2">
      <c r="A3395" s="4" t="s">
        <v>5795</v>
      </c>
      <c r="B3395" s="4" t="s">
        <v>5795</v>
      </c>
      <c r="C3395" s="4">
        <v>335</v>
      </c>
      <c r="D3395" s="4" t="s">
        <v>2589</v>
      </c>
      <c r="E3395" s="24"/>
      <c r="F3395" s="24"/>
      <c r="G3395" s="23">
        <v>75</v>
      </c>
      <c r="H3395" s="23">
        <v>130</v>
      </c>
      <c r="I3395" s="40" t="s">
        <v>2036</v>
      </c>
      <c r="J3395" s="4" t="s">
        <v>2582</v>
      </c>
      <c r="K3395" s="2">
        <v>4.7848727554083002E-2</v>
      </c>
      <c r="L3395" s="2">
        <v>-0.11220011860132199</v>
      </c>
      <c r="M3395" s="2">
        <f t="shared" si="124"/>
        <v>6.22033458203079</v>
      </c>
      <c r="N3395" s="2">
        <f t="shared" si="125"/>
        <v>-14.58601541817186</v>
      </c>
      <c r="P3395" s="1">
        <v>14</v>
      </c>
    </row>
    <row r="3396" spans="1:16" x14ac:dyDescent="0.2">
      <c r="A3396" s="4" t="s">
        <v>5795</v>
      </c>
      <c r="B3396" s="4" t="s">
        <v>5795</v>
      </c>
      <c r="C3396" s="4">
        <v>336</v>
      </c>
      <c r="D3396" s="4" t="s">
        <v>2590</v>
      </c>
      <c r="E3396" s="24"/>
      <c r="F3396" s="24"/>
      <c r="G3396" s="23">
        <v>104</v>
      </c>
      <c r="H3396" s="23">
        <v>130</v>
      </c>
      <c r="I3396" s="40" t="s">
        <v>2036</v>
      </c>
      <c r="J3396" s="4" t="s">
        <v>2582</v>
      </c>
      <c r="K3396" s="2">
        <v>4.7848727554083002E-2</v>
      </c>
      <c r="L3396" s="2">
        <v>-0.11220011860132199</v>
      </c>
      <c r="M3396" s="2">
        <f t="shared" si="124"/>
        <v>6.22033458203079</v>
      </c>
      <c r="N3396" s="2">
        <f t="shared" si="125"/>
        <v>-14.58601541817186</v>
      </c>
      <c r="P3396" s="1">
        <v>14</v>
      </c>
    </row>
    <row r="3397" spans="1:16" x14ac:dyDescent="0.2">
      <c r="C3397" s="4">
        <v>340</v>
      </c>
      <c r="D3397" s="4" t="s">
        <v>2591</v>
      </c>
      <c r="E3397" s="24"/>
      <c r="F3397" s="24"/>
      <c r="G3397" s="24"/>
      <c r="H3397" s="24"/>
      <c r="I3397" s="40" t="s">
        <v>2036</v>
      </c>
      <c r="J3397" s="4" t="s">
        <v>2592</v>
      </c>
      <c r="K3397" s="2">
        <v>5.0727147608995E-2</v>
      </c>
      <c r="L3397" s="2">
        <v>-0.115727193653584</v>
      </c>
      <c r="M3397" s="2">
        <f t="shared" ref="M3397:M3460" si="126">(H3397+F3397+E3397)*K3397</f>
        <v>0</v>
      </c>
      <c r="N3397" s="2">
        <f t="shared" ref="N3397:N3460" si="127">(H3397+F3397+E3397)*L3397</f>
        <v>0</v>
      </c>
      <c r="P3397" s="1">
        <v>138</v>
      </c>
    </row>
    <row r="3398" spans="1:16" x14ac:dyDescent="0.2">
      <c r="A3398" s="4" t="s">
        <v>5796</v>
      </c>
      <c r="B3398" s="4" t="s">
        <v>5796</v>
      </c>
      <c r="C3398" s="4">
        <v>343</v>
      </c>
      <c r="D3398" s="4" t="s">
        <v>2593</v>
      </c>
      <c r="E3398" s="23">
        <v>11.73</v>
      </c>
      <c r="F3398" s="24"/>
      <c r="G3398" s="24"/>
      <c r="H3398" s="24"/>
      <c r="I3398" s="40" t="s">
        <v>2036</v>
      </c>
      <c r="J3398" s="4" t="s">
        <v>2582</v>
      </c>
      <c r="K3398" s="2">
        <v>0.126584112644196</v>
      </c>
      <c r="L3398" s="2">
        <v>-0.115578457713127</v>
      </c>
      <c r="M3398" s="2">
        <f t="shared" si="126"/>
        <v>1.4848316413164191</v>
      </c>
      <c r="N3398" s="2">
        <f t="shared" si="127"/>
        <v>-1.3557353089749797</v>
      </c>
      <c r="P3398" s="1">
        <v>69</v>
      </c>
    </row>
    <row r="3399" spans="1:16" x14ac:dyDescent="0.2">
      <c r="A3399" s="4" t="s">
        <v>5796</v>
      </c>
      <c r="B3399" s="4" t="s">
        <v>5796</v>
      </c>
      <c r="C3399" s="4">
        <v>344</v>
      </c>
      <c r="D3399" s="4" t="s">
        <v>2594</v>
      </c>
      <c r="E3399" s="24"/>
      <c r="F3399" s="24"/>
      <c r="G3399" s="23">
        <v>12</v>
      </c>
      <c r="H3399" s="23">
        <v>12</v>
      </c>
      <c r="I3399" s="40" t="s">
        <v>2036</v>
      </c>
      <c r="J3399" s="4" t="s">
        <v>2582</v>
      </c>
      <c r="K3399" s="2">
        <v>0.126584112644196</v>
      </c>
      <c r="L3399" s="2">
        <v>-0.115578457713127</v>
      </c>
      <c r="M3399" s="2">
        <f t="shared" si="126"/>
        <v>1.519009351730352</v>
      </c>
      <c r="N3399" s="2">
        <f t="shared" si="127"/>
        <v>-1.3869414925575239</v>
      </c>
      <c r="P3399" s="1">
        <v>12</v>
      </c>
    </row>
    <row r="3400" spans="1:16" x14ac:dyDescent="0.2">
      <c r="A3400" s="4" t="s">
        <v>5796</v>
      </c>
      <c r="B3400" s="4" t="s">
        <v>5796</v>
      </c>
      <c r="C3400" s="4">
        <v>345</v>
      </c>
      <c r="D3400" s="4" t="s">
        <v>2595</v>
      </c>
      <c r="E3400" s="24"/>
      <c r="F3400" s="24"/>
      <c r="G3400" s="23">
        <v>12</v>
      </c>
      <c r="H3400" s="23">
        <v>12</v>
      </c>
      <c r="I3400" s="40" t="s">
        <v>2036</v>
      </c>
      <c r="J3400" s="4" t="s">
        <v>2582</v>
      </c>
      <c r="K3400" s="2">
        <v>0.126584112644196</v>
      </c>
      <c r="L3400" s="2">
        <v>-0.115578457713127</v>
      </c>
      <c r="M3400" s="2">
        <f t="shared" si="126"/>
        <v>1.519009351730352</v>
      </c>
      <c r="N3400" s="2">
        <f t="shared" si="127"/>
        <v>-1.3869414925575239</v>
      </c>
      <c r="P3400" s="1">
        <v>12</v>
      </c>
    </row>
    <row r="3401" spans="1:16" x14ac:dyDescent="0.2">
      <c r="A3401" s="4" t="s">
        <v>5797</v>
      </c>
      <c r="B3401" s="4" t="s">
        <v>5797</v>
      </c>
      <c r="C3401" s="4">
        <v>352</v>
      </c>
      <c r="D3401" s="4" t="s">
        <v>2596</v>
      </c>
      <c r="E3401" s="23">
        <v>17.29</v>
      </c>
      <c r="F3401" s="24"/>
      <c r="G3401" s="24"/>
      <c r="H3401" s="24"/>
      <c r="I3401" s="40" t="s">
        <v>2036</v>
      </c>
      <c r="J3401" s="4" t="s">
        <v>2575</v>
      </c>
      <c r="K3401" s="2">
        <v>1.5890435315670001E-3</v>
      </c>
      <c r="L3401" s="2">
        <v>-0.11084070801734899</v>
      </c>
      <c r="M3401" s="2">
        <f t="shared" si="126"/>
        <v>2.7474562660793431E-2</v>
      </c>
      <c r="N3401" s="2">
        <f t="shared" si="127"/>
        <v>-1.9164358416199641</v>
      </c>
      <c r="P3401" s="1">
        <v>138</v>
      </c>
    </row>
    <row r="3402" spans="1:16" x14ac:dyDescent="0.2">
      <c r="A3402" s="4" t="s">
        <v>2597</v>
      </c>
      <c r="B3402" s="4" t="s">
        <v>2597</v>
      </c>
      <c r="C3402" s="4">
        <v>356</v>
      </c>
      <c r="D3402" s="4" t="s">
        <v>2597</v>
      </c>
      <c r="E3402" s="24"/>
      <c r="F3402" s="24"/>
      <c r="G3402" s="24"/>
      <c r="H3402" s="24"/>
      <c r="I3402" s="40" t="s">
        <v>2036</v>
      </c>
      <c r="J3402" s="4" t="s">
        <v>2598</v>
      </c>
      <c r="K3402" s="2">
        <v>-7.0390277542170003E-3</v>
      </c>
      <c r="L3402" s="2">
        <v>-0.10944068431854199</v>
      </c>
      <c r="M3402" s="2">
        <f t="shared" si="126"/>
        <v>0</v>
      </c>
      <c r="N3402" s="2">
        <f t="shared" si="127"/>
        <v>0</v>
      </c>
      <c r="P3402" s="1">
        <v>138</v>
      </c>
    </row>
    <row r="3403" spans="1:16" x14ac:dyDescent="0.2">
      <c r="A3403" s="4" t="s">
        <v>2597</v>
      </c>
      <c r="B3403" s="4" t="s">
        <v>2597</v>
      </c>
      <c r="C3403" s="4">
        <v>357</v>
      </c>
      <c r="D3403" s="4" t="s">
        <v>2597</v>
      </c>
      <c r="E3403" s="24"/>
      <c r="F3403" s="24"/>
      <c r="G3403" s="24"/>
      <c r="H3403" s="24"/>
      <c r="I3403" s="40" t="s">
        <v>2036</v>
      </c>
      <c r="J3403" s="4" t="s">
        <v>2598</v>
      </c>
      <c r="K3403" s="2">
        <v>-7.0390277542170003E-3</v>
      </c>
      <c r="L3403" s="2">
        <v>-0.10944068431854199</v>
      </c>
      <c r="M3403" s="2">
        <f t="shared" si="126"/>
        <v>0</v>
      </c>
      <c r="N3403" s="2">
        <f t="shared" si="127"/>
        <v>0</v>
      </c>
      <c r="P3403" s="1">
        <v>69</v>
      </c>
    </row>
    <row r="3404" spans="1:16" x14ac:dyDescent="0.2">
      <c r="A3404" s="4" t="s">
        <v>5798</v>
      </c>
      <c r="B3404" s="4" t="s">
        <v>5798</v>
      </c>
      <c r="C3404" s="4">
        <v>363</v>
      </c>
      <c r="D3404" s="4" t="s">
        <v>2575</v>
      </c>
      <c r="E3404" s="24"/>
      <c r="F3404" s="24"/>
      <c r="G3404" s="24"/>
      <c r="H3404" s="24"/>
      <c r="I3404" s="40" t="s">
        <v>2036</v>
      </c>
      <c r="J3404" s="4" t="s">
        <v>2575</v>
      </c>
      <c r="K3404" s="2">
        <v>-3.5678532440219998E-3</v>
      </c>
      <c r="L3404" s="2">
        <v>-0.110944256186485</v>
      </c>
      <c r="M3404" s="2">
        <f t="shared" si="126"/>
        <v>0</v>
      </c>
      <c r="N3404" s="2">
        <f t="shared" si="127"/>
        <v>0</v>
      </c>
      <c r="P3404" s="1">
        <v>138</v>
      </c>
    </row>
    <row r="3405" spans="1:16" x14ac:dyDescent="0.2">
      <c r="A3405" s="4" t="s">
        <v>5798</v>
      </c>
      <c r="B3405" s="4" t="s">
        <v>5798</v>
      </c>
      <c r="C3405" s="4">
        <v>364</v>
      </c>
      <c r="D3405" s="4" t="s">
        <v>2575</v>
      </c>
      <c r="E3405" s="24"/>
      <c r="F3405" s="24"/>
      <c r="G3405" s="24"/>
      <c r="H3405" s="24"/>
      <c r="I3405" s="40" t="s">
        <v>2036</v>
      </c>
      <c r="J3405" s="4" t="s">
        <v>2575</v>
      </c>
      <c r="K3405" s="2">
        <v>-1.722456887364E-3</v>
      </c>
      <c r="L3405" s="2">
        <v>-0.10984162241220501</v>
      </c>
      <c r="M3405" s="2">
        <f t="shared" si="126"/>
        <v>0</v>
      </c>
      <c r="N3405" s="2">
        <f t="shared" si="127"/>
        <v>0</v>
      </c>
      <c r="P3405" s="1">
        <v>69</v>
      </c>
    </row>
    <row r="3406" spans="1:16" x14ac:dyDescent="0.2">
      <c r="A3406" s="4" t="s">
        <v>5799</v>
      </c>
      <c r="B3406" s="4" t="s">
        <v>5799</v>
      </c>
      <c r="C3406" s="4">
        <v>366</v>
      </c>
      <c r="D3406" s="4" t="s">
        <v>2599</v>
      </c>
      <c r="E3406" s="24"/>
      <c r="F3406" s="24"/>
      <c r="G3406" s="23">
        <v>172</v>
      </c>
      <c r="H3406" s="23">
        <v>200</v>
      </c>
      <c r="I3406" s="40" t="s">
        <v>2036</v>
      </c>
      <c r="J3406" s="4" t="s">
        <v>2598</v>
      </c>
      <c r="K3406" s="2">
        <v>-1.1158920824528001E-2</v>
      </c>
      <c r="L3406" s="2">
        <v>-0.106266468763351</v>
      </c>
      <c r="M3406" s="2">
        <f t="shared" si="126"/>
        <v>-2.2317841649056001</v>
      </c>
      <c r="N3406" s="2">
        <f t="shared" si="127"/>
        <v>-21.253293752670199</v>
      </c>
      <c r="P3406" s="1">
        <v>25</v>
      </c>
    </row>
    <row r="3407" spans="1:16" x14ac:dyDescent="0.2">
      <c r="A3407" s="4" t="s">
        <v>5799</v>
      </c>
      <c r="B3407" s="4" t="s">
        <v>5799</v>
      </c>
      <c r="C3407" s="4">
        <v>367</v>
      </c>
      <c r="D3407" s="4" t="s">
        <v>2599</v>
      </c>
      <c r="E3407" s="24"/>
      <c r="F3407" s="24"/>
      <c r="G3407" s="23">
        <v>86</v>
      </c>
      <c r="H3407" s="23">
        <v>116</v>
      </c>
      <c r="I3407" s="40" t="s">
        <v>2036</v>
      </c>
      <c r="J3407" s="4" t="s">
        <v>2598</v>
      </c>
      <c r="K3407" s="2">
        <v>-1.1158920824528001E-2</v>
      </c>
      <c r="L3407" s="2">
        <v>-0.106266468763351</v>
      </c>
      <c r="M3407" s="2">
        <f t="shared" si="126"/>
        <v>-1.2944348156452481</v>
      </c>
      <c r="N3407" s="2">
        <f t="shared" si="127"/>
        <v>-12.326910376548716</v>
      </c>
      <c r="P3407" s="1">
        <v>25</v>
      </c>
    </row>
    <row r="3408" spans="1:16" x14ac:dyDescent="0.2">
      <c r="A3408" s="4" t="s">
        <v>5799</v>
      </c>
      <c r="B3408" s="4" t="s">
        <v>5799</v>
      </c>
      <c r="C3408" s="4">
        <v>370</v>
      </c>
      <c r="D3408" s="4" t="s">
        <v>2599</v>
      </c>
      <c r="E3408" s="23">
        <v>10.4</v>
      </c>
      <c r="F3408" s="24"/>
      <c r="G3408" s="24"/>
      <c r="H3408" s="24"/>
      <c r="I3408" s="40" t="s">
        <v>2036</v>
      </c>
      <c r="J3408" s="4" t="s">
        <v>2598</v>
      </c>
      <c r="K3408" s="2">
        <v>-1.1158920824528001E-2</v>
      </c>
      <c r="L3408" s="2">
        <v>-0.106266468763351</v>
      </c>
      <c r="M3408" s="2">
        <f t="shared" si="126"/>
        <v>-0.11605277657509121</v>
      </c>
      <c r="N3408" s="2">
        <f t="shared" si="127"/>
        <v>-1.1051712751388505</v>
      </c>
      <c r="P3408" s="1">
        <v>138</v>
      </c>
    </row>
    <row r="3409" spans="1:16" x14ac:dyDescent="0.2">
      <c r="A3409" s="4" t="s">
        <v>5800</v>
      </c>
      <c r="B3409" s="4" t="s">
        <v>5800</v>
      </c>
      <c r="C3409" s="4">
        <v>373</v>
      </c>
      <c r="D3409" s="4" t="s">
        <v>2600</v>
      </c>
      <c r="E3409" s="23">
        <v>10.34</v>
      </c>
      <c r="F3409" s="24"/>
      <c r="G3409" s="24"/>
      <c r="H3409" s="24"/>
      <c r="I3409" s="40" t="s">
        <v>2036</v>
      </c>
      <c r="J3409" s="4" t="s">
        <v>2575</v>
      </c>
      <c r="K3409" s="2">
        <v>-4.3775007361499999E-4</v>
      </c>
      <c r="L3409" s="2">
        <v>-0.109074003994465</v>
      </c>
      <c r="M3409" s="2">
        <f t="shared" si="126"/>
        <v>-4.5263357611791E-3</v>
      </c>
      <c r="N3409" s="2">
        <f t="shared" si="127"/>
        <v>-1.1278252013027681</v>
      </c>
      <c r="P3409" s="1">
        <v>69</v>
      </c>
    </row>
    <row r="3410" spans="1:16" x14ac:dyDescent="0.2">
      <c r="C3410" s="4">
        <v>375</v>
      </c>
      <c r="D3410" s="4" t="s">
        <v>2601</v>
      </c>
      <c r="E3410" s="23">
        <v>12.13</v>
      </c>
      <c r="F3410" s="24"/>
      <c r="G3410" s="24"/>
      <c r="H3410" s="24"/>
      <c r="I3410" s="40" t="s">
        <v>2036</v>
      </c>
      <c r="J3410" s="4" t="s">
        <v>2598</v>
      </c>
      <c r="K3410" s="2">
        <v>-1.0047379881144E-2</v>
      </c>
      <c r="L3410" s="2">
        <v>-0.110303364694118</v>
      </c>
      <c r="M3410" s="2">
        <f t="shared" si="126"/>
        <v>-0.12187471795827673</v>
      </c>
      <c r="N3410" s="2">
        <f t="shared" si="127"/>
        <v>-1.3379798137396515</v>
      </c>
      <c r="P3410" s="1">
        <v>138</v>
      </c>
    </row>
    <row r="3411" spans="1:16" x14ac:dyDescent="0.2">
      <c r="A3411" s="4" t="s">
        <v>5801</v>
      </c>
      <c r="B3411" s="4" t="s">
        <v>5801</v>
      </c>
      <c r="C3411" s="4">
        <v>377</v>
      </c>
      <c r="D3411" s="4" t="s">
        <v>2602</v>
      </c>
      <c r="E3411" s="23">
        <v>12.21</v>
      </c>
      <c r="F3411" s="24"/>
      <c r="G3411" s="24"/>
      <c r="H3411" s="24"/>
      <c r="I3411" s="40" t="s">
        <v>2036</v>
      </c>
      <c r="J3411" s="4" t="s">
        <v>2575</v>
      </c>
      <c r="K3411" s="2">
        <v>-8.8347559794780001E-3</v>
      </c>
      <c r="L3411" s="2">
        <v>-0.10786372423172</v>
      </c>
      <c r="M3411" s="2">
        <f t="shared" si="126"/>
        <v>-0.10787237050942639</v>
      </c>
      <c r="N3411" s="2">
        <f t="shared" si="127"/>
        <v>-1.3170160728693012</v>
      </c>
      <c r="P3411" s="1">
        <v>138</v>
      </c>
    </row>
    <row r="3412" spans="1:16" x14ac:dyDescent="0.2">
      <c r="A3412" s="4" t="s">
        <v>5802</v>
      </c>
      <c r="B3412" s="4" t="s">
        <v>5802</v>
      </c>
      <c r="C3412" s="4">
        <v>380</v>
      </c>
      <c r="D3412" s="4" t="s">
        <v>2603</v>
      </c>
      <c r="E3412" s="23">
        <v>3.66</v>
      </c>
      <c r="F3412" s="24"/>
      <c r="G3412" s="24"/>
      <c r="H3412" s="24"/>
      <c r="I3412" s="40" t="s">
        <v>2036</v>
      </c>
      <c r="J3412" s="4" t="s">
        <v>2575</v>
      </c>
      <c r="K3412" s="2">
        <v>9.1013181954619996E-3</v>
      </c>
      <c r="L3412" s="2">
        <v>-0.108790427446365</v>
      </c>
      <c r="M3412" s="2">
        <f t="shared" si="126"/>
        <v>3.331082459539092E-2</v>
      </c>
      <c r="N3412" s="2">
        <f t="shared" si="127"/>
        <v>-0.39817296445369588</v>
      </c>
      <c r="P3412" s="1">
        <v>69</v>
      </c>
    </row>
    <row r="3413" spans="1:16" x14ac:dyDescent="0.2">
      <c r="A3413" s="4" t="s">
        <v>5803</v>
      </c>
      <c r="B3413" s="4" t="s">
        <v>5803</v>
      </c>
      <c r="C3413" s="4">
        <v>384</v>
      </c>
      <c r="D3413" s="4" t="s">
        <v>2604</v>
      </c>
      <c r="E3413" s="23">
        <v>4.1900000000000004</v>
      </c>
      <c r="F3413" s="24"/>
      <c r="G3413" s="24"/>
      <c r="H3413" s="24"/>
      <c r="I3413" s="40" t="s">
        <v>2036</v>
      </c>
      <c r="J3413" s="4" t="s">
        <v>2578</v>
      </c>
      <c r="K3413" s="2">
        <v>-7.0390277542170003E-3</v>
      </c>
      <c r="L3413" s="2">
        <v>-0.10944068431854199</v>
      </c>
      <c r="M3413" s="2">
        <f t="shared" si="126"/>
        <v>-2.9493526290169235E-2</v>
      </c>
      <c r="N3413" s="2">
        <f t="shared" si="127"/>
        <v>-0.45855646729469102</v>
      </c>
      <c r="P3413" s="1">
        <v>69</v>
      </c>
    </row>
    <row r="3414" spans="1:16" x14ac:dyDescent="0.2">
      <c r="A3414" s="4" t="s">
        <v>5804</v>
      </c>
      <c r="B3414" s="4" t="s">
        <v>5804</v>
      </c>
      <c r="C3414" s="4">
        <v>387</v>
      </c>
      <c r="D3414" s="4" t="s">
        <v>2605</v>
      </c>
      <c r="E3414" s="23">
        <v>8.93</v>
      </c>
      <c r="F3414" s="24"/>
      <c r="G3414" s="24"/>
      <c r="H3414" s="24"/>
      <c r="I3414" s="40" t="s">
        <v>2036</v>
      </c>
      <c r="J3414" s="4" t="s">
        <v>2598</v>
      </c>
      <c r="K3414" s="2">
        <v>-7.0390277542170003E-3</v>
      </c>
      <c r="L3414" s="2">
        <v>-0.10944068431854199</v>
      </c>
      <c r="M3414" s="2">
        <f t="shared" si="126"/>
        <v>-6.2858517845157807E-2</v>
      </c>
      <c r="N3414" s="2">
        <f t="shared" si="127"/>
        <v>-0.97730531096457995</v>
      </c>
      <c r="P3414" s="1">
        <v>69</v>
      </c>
    </row>
    <row r="3415" spans="1:16" x14ac:dyDescent="0.2">
      <c r="A3415" s="4" t="s">
        <v>5805</v>
      </c>
      <c r="B3415" s="4" t="s">
        <v>5805</v>
      </c>
      <c r="C3415" s="4">
        <v>391</v>
      </c>
      <c r="D3415" s="4" t="s">
        <v>2606</v>
      </c>
      <c r="E3415" s="23">
        <v>5.24</v>
      </c>
      <c r="F3415" s="24"/>
      <c r="G3415" s="24"/>
      <c r="H3415" s="24"/>
      <c r="I3415" s="40" t="s">
        <v>2036</v>
      </c>
      <c r="J3415" s="4" t="s">
        <v>2598</v>
      </c>
      <c r="K3415" s="2">
        <v>-9.0197976678610004E-3</v>
      </c>
      <c r="L3415" s="2">
        <v>-0.108582690358162</v>
      </c>
      <c r="M3415" s="2">
        <f t="shared" si="126"/>
        <v>-4.7263739779591647E-2</v>
      </c>
      <c r="N3415" s="2">
        <f t="shared" si="127"/>
        <v>-0.56897329747676884</v>
      </c>
      <c r="P3415" s="1">
        <v>138</v>
      </c>
    </row>
    <row r="3416" spans="1:16" x14ac:dyDescent="0.2">
      <c r="A3416" s="4" t="s">
        <v>5806</v>
      </c>
      <c r="B3416" s="4" t="s">
        <v>5806</v>
      </c>
      <c r="C3416" s="4">
        <v>393</v>
      </c>
      <c r="D3416" s="4" t="s">
        <v>2607</v>
      </c>
      <c r="E3416" s="24"/>
      <c r="F3416" s="24"/>
      <c r="G3416" s="24"/>
      <c r="H3416" s="24"/>
      <c r="I3416" s="40" t="s">
        <v>2036</v>
      </c>
      <c r="J3416" s="4" t="s">
        <v>2598</v>
      </c>
      <c r="K3416" s="2">
        <v>-1.8302479758859E-2</v>
      </c>
      <c r="L3416" s="2">
        <v>-0.110641025006771</v>
      </c>
      <c r="M3416" s="2">
        <f t="shared" si="126"/>
        <v>0</v>
      </c>
      <c r="N3416" s="2">
        <f t="shared" si="127"/>
        <v>0</v>
      </c>
      <c r="P3416" s="1">
        <v>345</v>
      </c>
    </row>
    <row r="3417" spans="1:16" x14ac:dyDescent="0.2">
      <c r="A3417" s="4" t="s">
        <v>5806</v>
      </c>
      <c r="B3417" s="4" t="s">
        <v>5806</v>
      </c>
      <c r="C3417" s="4">
        <v>394</v>
      </c>
      <c r="D3417" s="4" t="s">
        <v>2607</v>
      </c>
      <c r="E3417" s="24"/>
      <c r="F3417" s="24"/>
      <c r="G3417" s="24"/>
      <c r="H3417" s="24"/>
      <c r="I3417" s="40" t="s">
        <v>2036</v>
      </c>
      <c r="J3417" s="4" t="s">
        <v>2598</v>
      </c>
      <c r="K3417" s="2">
        <v>-1.1529546231031E-2</v>
      </c>
      <c r="L3417" s="2">
        <v>-0.10749556869268399</v>
      </c>
      <c r="M3417" s="2">
        <f t="shared" si="126"/>
        <v>0</v>
      </c>
      <c r="N3417" s="2">
        <f t="shared" si="127"/>
        <v>0</v>
      </c>
      <c r="P3417" s="1">
        <v>138</v>
      </c>
    </row>
    <row r="3418" spans="1:16" x14ac:dyDescent="0.2">
      <c r="A3418" s="4" t="s">
        <v>2608</v>
      </c>
      <c r="B3418" s="4" t="s">
        <v>2608</v>
      </c>
      <c r="C3418" s="4">
        <v>398</v>
      </c>
      <c r="D3418" s="4" t="s">
        <v>2608</v>
      </c>
      <c r="E3418" s="23">
        <v>12.66</v>
      </c>
      <c r="F3418" s="24"/>
      <c r="G3418" s="24"/>
      <c r="H3418" s="24"/>
      <c r="I3418" s="40" t="s">
        <v>2036</v>
      </c>
      <c r="J3418" s="4" t="s">
        <v>2598</v>
      </c>
      <c r="K3418" s="2">
        <v>-1.1157507076859001E-2</v>
      </c>
      <c r="L3418" s="2">
        <v>-0.10629425942897799</v>
      </c>
      <c r="M3418" s="2">
        <f t="shared" si="126"/>
        <v>-0.14125403959303495</v>
      </c>
      <c r="N3418" s="2">
        <f t="shared" si="127"/>
        <v>-1.3456853243708615</v>
      </c>
      <c r="P3418" s="1">
        <v>138</v>
      </c>
    </row>
    <row r="3419" spans="1:16" x14ac:dyDescent="0.2">
      <c r="C3419" s="4">
        <v>399</v>
      </c>
      <c r="D3419" s="4" t="s">
        <v>2609</v>
      </c>
      <c r="E3419" s="23">
        <v>8.7100000000000009</v>
      </c>
      <c r="F3419" s="24"/>
      <c r="G3419" s="24"/>
      <c r="H3419" s="24"/>
      <c r="I3419" s="40" t="s">
        <v>2036</v>
      </c>
      <c r="J3419" s="4" t="s">
        <v>2598</v>
      </c>
      <c r="K3419" s="2">
        <v>-1.0989489033818E-2</v>
      </c>
      <c r="L3419" s="2">
        <v>-0.105751730501652</v>
      </c>
      <c r="M3419" s="2">
        <f t="shared" si="126"/>
        <v>-9.5718449484554796E-2</v>
      </c>
      <c r="N3419" s="2">
        <f t="shared" si="127"/>
        <v>-0.92109757266938896</v>
      </c>
      <c r="P3419" s="1">
        <v>138</v>
      </c>
    </row>
    <row r="3420" spans="1:16" x14ac:dyDescent="0.2">
      <c r="A3420" s="4" t="s">
        <v>5807</v>
      </c>
      <c r="B3420" s="4" t="s">
        <v>5807</v>
      </c>
      <c r="C3420" s="4">
        <v>405</v>
      </c>
      <c r="D3420" s="4" t="s">
        <v>2610</v>
      </c>
      <c r="E3420" s="23">
        <v>13.51</v>
      </c>
      <c r="F3420" s="24"/>
      <c r="G3420" s="24"/>
      <c r="H3420" s="24"/>
      <c r="I3420" s="40" t="s">
        <v>2036</v>
      </c>
      <c r="J3420" s="4" t="s">
        <v>2598</v>
      </c>
      <c r="K3420" s="2">
        <v>-1.0569444857538E-2</v>
      </c>
      <c r="L3420" s="2">
        <v>-0.104395404458046</v>
      </c>
      <c r="M3420" s="2">
        <f t="shared" si="126"/>
        <v>-0.14279320002533838</v>
      </c>
      <c r="N3420" s="2">
        <f t="shared" si="127"/>
        <v>-1.4103819142282015</v>
      </c>
      <c r="P3420" s="1">
        <v>138</v>
      </c>
    </row>
    <row r="3421" spans="1:16" x14ac:dyDescent="0.2">
      <c r="A3421" s="4" t="s">
        <v>5808</v>
      </c>
      <c r="B3421" s="4" t="s">
        <v>5808</v>
      </c>
      <c r="C3421" s="4">
        <v>412</v>
      </c>
      <c r="D3421" s="4" t="s">
        <v>2611</v>
      </c>
      <c r="E3421" s="23">
        <v>12.7</v>
      </c>
      <c r="F3421" s="24"/>
      <c r="G3421" s="24"/>
      <c r="H3421" s="24"/>
      <c r="I3421" s="40" t="s">
        <v>2036</v>
      </c>
      <c r="J3421" s="4" t="s">
        <v>2598</v>
      </c>
      <c r="K3421" s="2">
        <v>-1.0435990989207999E-2</v>
      </c>
      <c r="L3421" s="2">
        <v>-0.103964485228062</v>
      </c>
      <c r="M3421" s="2">
        <f t="shared" si="126"/>
        <v>-0.13253708556294158</v>
      </c>
      <c r="N3421" s="2">
        <f t="shared" si="127"/>
        <v>-1.3203489623963873</v>
      </c>
      <c r="P3421" s="1">
        <v>138</v>
      </c>
    </row>
    <row r="3422" spans="1:16" x14ac:dyDescent="0.2">
      <c r="A3422" s="4" t="s">
        <v>5809</v>
      </c>
      <c r="B3422" s="4" t="s">
        <v>5809</v>
      </c>
      <c r="C3422" s="4">
        <v>415</v>
      </c>
      <c r="D3422" s="4" t="s">
        <v>2612</v>
      </c>
      <c r="E3422" s="23">
        <v>4.71</v>
      </c>
      <c r="F3422" s="24"/>
      <c r="G3422" s="24"/>
      <c r="H3422" s="24"/>
      <c r="I3422" s="40" t="s">
        <v>2036</v>
      </c>
      <c r="J3422" s="4" t="s">
        <v>2598</v>
      </c>
      <c r="K3422" s="2">
        <v>-1.0214158333838E-2</v>
      </c>
      <c r="L3422" s="2">
        <v>-0.103133372962475</v>
      </c>
      <c r="M3422" s="2">
        <f t="shared" si="126"/>
        <v>-4.8108685752376978E-2</v>
      </c>
      <c r="N3422" s="2">
        <f t="shared" si="127"/>
        <v>-0.48575818665325726</v>
      </c>
      <c r="P3422" s="1">
        <v>138</v>
      </c>
    </row>
    <row r="3423" spans="1:16" x14ac:dyDescent="0.2">
      <c r="A3423" s="4" t="s">
        <v>2613</v>
      </c>
      <c r="B3423" s="4" t="s">
        <v>2613</v>
      </c>
      <c r="C3423" s="4">
        <v>416</v>
      </c>
      <c r="D3423" s="4" t="s">
        <v>2613</v>
      </c>
      <c r="E3423" s="24"/>
      <c r="F3423" s="24"/>
      <c r="G3423" s="24"/>
      <c r="H3423" s="24"/>
      <c r="I3423" s="40" t="s">
        <v>2036</v>
      </c>
      <c r="J3423" s="4" t="s">
        <v>2598</v>
      </c>
      <c r="K3423" s="2">
        <v>-9.7352974116799995E-3</v>
      </c>
      <c r="L3423" s="2">
        <v>-0.101634502410889</v>
      </c>
      <c r="M3423" s="2">
        <f t="shared" si="126"/>
        <v>0</v>
      </c>
      <c r="N3423" s="2">
        <f t="shared" si="127"/>
        <v>0</v>
      </c>
      <c r="P3423" s="1">
        <v>138</v>
      </c>
    </row>
    <row r="3424" spans="1:16" x14ac:dyDescent="0.2">
      <c r="A3424" s="4" t="s">
        <v>5810</v>
      </c>
      <c r="B3424" s="4" t="s">
        <v>5810</v>
      </c>
      <c r="C3424" s="4">
        <v>419</v>
      </c>
      <c r="D3424" s="4" t="s">
        <v>2614</v>
      </c>
      <c r="E3424" s="23">
        <v>13.09</v>
      </c>
      <c r="F3424" s="24"/>
      <c r="G3424" s="24"/>
      <c r="H3424" s="24"/>
      <c r="I3424" s="40" t="s">
        <v>2036</v>
      </c>
      <c r="J3424" s="4" t="s">
        <v>2598</v>
      </c>
      <c r="K3424" s="2">
        <v>-9.9641010165209994E-3</v>
      </c>
      <c r="L3424" s="2">
        <v>-0.10244075208902401</v>
      </c>
      <c r="M3424" s="2">
        <f t="shared" si="126"/>
        <v>-0.13043008230625988</v>
      </c>
      <c r="N3424" s="2">
        <f t="shared" si="127"/>
        <v>-1.3409494448453243</v>
      </c>
      <c r="P3424" s="1">
        <v>138</v>
      </c>
    </row>
    <row r="3425" spans="1:16" x14ac:dyDescent="0.2">
      <c r="A3425" s="4" t="s">
        <v>5810</v>
      </c>
      <c r="B3425" s="4" t="s">
        <v>5810</v>
      </c>
      <c r="C3425" s="4">
        <v>420</v>
      </c>
      <c r="D3425" s="4" t="s">
        <v>2614</v>
      </c>
      <c r="E3425" s="23">
        <v>10.59</v>
      </c>
      <c r="F3425" s="24"/>
      <c r="G3425" s="24"/>
      <c r="H3425" s="24"/>
      <c r="I3425" s="40" t="s">
        <v>2036</v>
      </c>
      <c r="J3425" s="4" t="s">
        <v>2598</v>
      </c>
      <c r="K3425" s="2">
        <v>-9.6649723127480002E-3</v>
      </c>
      <c r="L3425" s="2">
        <v>-0.10212511569261599</v>
      </c>
      <c r="M3425" s="2">
        <f t="shared" si="126"/>
        <v>-0.10235205679200132</v>
      </c>
      <c r="N3425" s="2">
        <f t="shared" si="127"/>
        <v>-1.0815049751848034</v>
      </c>
      <c r="P3425" s="1">
        <v>69</v>
      </c>
    </row>
    <row r="3426" spans="1:16" x14ac:dyDescent="0.2">
      <c r="A3426" s="4" t="s">
        <v>5811</v>
      </c>
      <c r="B3426" s="4" t="s">
        <v>5811</v>
      </c>
      <c r="C3426" s="4">
        <v>429</v>
      </c>
      <c r="D3426" s="4" t="s">
        <v>2615</v>
      </c>
      <c r="E3426" s="23">
        <v>7.17</v>
      </c>
      <c r="F3426" s="24"/>
      <c r="G3426" s="24"/>
      <c r="H3426" s="24"/>
      <c r="I3426" s="40" t="s">
        <v>2036</v>
      </c>
      <c r="J3426" s="4" t="s">
        <v>2598</v>
      </c>
      <c r="K3426" s="2">
        <v>-1.0214447043836001E-2</v>
      </c>
      <c r="L3426" s="2">
        <v>-0.10324911773204801</v>
      </c>
      <c r="M3426" s="2">
        <f t="shared" si="126"/>
        <v>-7.3237585304304118E-2</v>
      </c>
      <c r="N3426" s="2">
        <f t="shared" si="127"/>
        <v>-0.74029617413878424</v>
      </c>
      <c r="P3426" s="1">
        <v>138</v>
      </c>
    </row>
    <row r="3427" spans="1:16" x14ac:dyDescent="0.2">
      <c r="A3427" s="4" t="s">
        <v>2616</v>
      </c>
      <c r="B3427" s="4" t="s">
        <v>2616</v>
      </c>
      <c r="C3427" s="4">
        <v>430</v>
      </c>
      <c r="D3427" s="4" t="s">
        <v>2616</v>
      </c>
      <c r="E3427" s="23">
        <v>12.35</v>
      </c>
      <c r="F3427" s="24"/>
      <c r="G3427" s="24"/>
      <c r="H3427" s="24"/>
      <c r="I3427" s="40" t="s">
        <v>2036</v>
      </c>
      <c r="J3427" s="4" t="s">
        <v>2598</v>
      </c>
      <c r="K3427" s="2">
        <v>-1.0357742197812001E-2</v>
      </c>
      <c r="L3427" s="2">
        <v>-0.103711821138859</v>
      </c>
      <c r="M3427" s="2">
        <f t="shared" si="126"/>
        <v>-0.12791811614297821</v>
      </c>
      <c r="N3427" s="2">
        <f t="shared" si="127"/>
        <v>-1.2808409910649086</v>
      </c>
      <c r="P3427" s="1">
        <v>138</v>
      </c>
    </row>
    <row r="3428" spans="1:16" x14ac:dyDescent="0.2">
      <c r="A3428" s="4" t="s">
        <v>5812</v>
      </c>
      <c r="B3428" s="4" t="s">
        <v>5812</v>
      </c>
      <c r="C3428" s="4">
        <v>432</v>
      </c>
      <c r="D3428" s="4" t="s">
        <v>2617</v>
      </c>
      <c r="E3428" s="23">
        <v>6.83</v>
      </c>
      <c r="F3428" s="24"/>
      <c r="G3428" s="24"/>
      <c r="H3428" s="24"/>
      <c r="I3428" s="40" t="s">
        <v>2036</v>
      </c>
      <c r="J3428" s="4" t="s">
        <v>2598</v>
      </c>
      <c r="K3428" s="2">
        <v>-9.4730406999590008E-3</v>
      </c>
      <c r="L3428" s="2">
        <v>-0.101054556667805</v>
      </c>
      <c r="M3428" s="2">
        <f t="shared" si="126"/>
        <v>-6.4700867980719973E-2</v>
      </c>
      <c r="N3428" s="2">
        <f t="shared" si="127"/>
        <v>-0.69020262204110816</v>
      </c>
      <c r="P3428" s="1">
        <v>69</v>
      </c>
    </row>
    <row r="3429" spans="1:16" x14ac:dyDescent="0.2">
      <c r="A3429" s="4" t="s">
        <v>5813</v>
      </c>
      <c r="B3429" s="4" t="s">
        <v>5813</v>
      </c>
      <c r="C3429" s="4">
        <v>435</v>
      </c>
      <c r="D3429" s="4" t="s">
        <v>2618</v>
      </c>
      <c r="E3429" s="23">
        <v>6.66</v>
      </c>
      <c r="F3429" s="24"/>
      <c r="G3429" s="24"/>
      <c r="H3429" s="24"/>
      <c r="I3429" s="40" t="s">
        <v>2036</v>
      </c>
      <c r="J3429" s="4" t="s">
        <v>2598</v>
      </c>
      <c r="K3429" s="2">
        <v>-9.7153699025510007E-3</v>
      </c>
      <c r="L3429" s="2">
        <v>-0.101479254662991</v>
      </c>
      <c r="M3429" s="2">
        <f t="shared" si="126"/>
        <v>-6.4704363550989671E-2</v>
      </c>
      <c r="N3429" s="2">
        <f t="shared" si="127"/>
        <v>-0.67585183605552013</v>
      </c>
      <c r="P3429" s="1">
        <v>138</v>
      </c>
    </row>
    <row r="3430" spans="1:16" x14ac:dyDescent="0.2">
      <c r="A3430" s="4" t="s">
        <v>5814</v>
      </c>
      <c r="B3430" s="4" t="s">
        <v>5814</v>
      </c>
      <c r="C3430" s="4">
        <v>436</v>
      </c>
      <c r="D3430" s="4" t="s">
        <v>2619</v>
      </c>
      <c r="E3430" s="24"/>
      <c r="F3430" s="24"/>
      <c r="G3430" s="24"/>
      <c r="H3430" s="24"/>
      <c r="I3430" s="40" t="s">
        <v>2036</v>
      </c>
      <c r="J3430" s="4" t="s">
        <v>2598</v>
      </c>
      <c r="K3430" s="2">
        <v>-9.3054836615919997E-3</v>
      </c>
      <c r="L3430" s="2">
        <v>-0.100119955837727</v>
      </c>
      <c r="M3430" s="2">
        <f t="shared" si="126"/>
        <v>0</v>
      </c>
      <c r="N3430" s="2">
        <f t="shared" si="127"/>
        <v>0</v>
      </c>
      <c r="P3430" s="1">
        <v>138</v>
      </c>
    </row>
    <row r="3431" spans="1:16" x14ac:dyDescent="0.2">
      <c r="A3431" s="4" t="s">
        <v>5814</v>
      </c>
      <c r="B3431" s="4" t="s">
        <v>5814</v>
      </c>
      <c r="C3431" s="4">
        <v>437</v>
      </c>
      <c r="D3431" s="4" t="s">
        <v>2619</v>
      </c>
      <c r="E3431" s="24"/>
      <c r="F3431" s="24"/>
      <c r="G3431" s="24"/>
      <c r="H3431" s="24"/>
      <c r="I3431" s="40" t="s">
        <v>2036</v>
      </c>
      <c r="J3431" s="4" t="s">
        <v>2598</v>
      </c>
      <c r="K3431" s="2">
        <v>-9.4511397182939997E-3</v>
      </c>
      <c r="L3431" s="2">
        <v>-0.100932396948338</v>
      </c>
      <c r="M3431" s="2">
        <f t="shared" si="126"/>
        <v>0</v>
      </c>
      <c r="N3431" s="2">
        <f t="shared" si="127"/>
        <v>0</v>
      </c>
      <c r="P3431" s="1">
        <v>69</v>
      </c>
    </row>
    <row r="3432" spans="1:16" x14ac:dyDescent="0.2">
      <c r="A3432" s="4" t="s">
        <v>2620</v>
      </c>
      <c r="B3432" s="4" t="s">
        <v>2620</v>
      </c>
      <c r="C3432" s="4">
        <v>440</v>
      </c>
      <c r="D3432" s="4" t="s">
        <v>2620</v>
      </c>
      <c r="E3432" s="23">
        <v>6.95</v>
      </c>
      <c r="F3432" s="24"/>
      <c r="G3432" s="24"/>
      <c r="H3432" s="24"/>
      <c r="I3432" s="40" t="s">
        <v>2036</v>
      </c>
      <c r="J3432" s="4" t="s">
        <v>2598</v>
      </c>
      <c r="K3432" s="2">
        <v>-1.0983007028698999E-2</v>
      </c>
      <c r="L3432" s="2">
        <v>-0.112876109778881</v>
      </c>
      <c r="M3432" s="2">
        <f t="shared" si="126"/>
        <v>-7.6331898849458041E-2</v>
      </c>
      <c r="N3432" s="2">
        <f t="shared" si="127"/>
        <v>-0.78448896296322301</v>
      </c>
      <c r="P3432" s="1">
        <v>138</v>
      </c>
    </row>
    <row r="3433" spans="1:16" x14ac:dyDescent="0.2">
      <c r="A3433" s="4" t="s">
        <v>2621</v>
      </c>
      <c r="B3433" s="4" t="s">
        <v>2621</v>
      </c>
      <c r="C3433" s="4">
        <v>443</v>
      </c>
      <c r="D3433" s="4" t="s">
        <v>2621</v>
      </c>
      <c r="E3433" s="24"/>
      <c r="F3433" s="24"/>
      <c r="G3433" s="24"/>
      <c r="H3433" s="24"/>
      <c r="I3433" s="40" t="s">
        <v>2036</v>
      </c>
      <c r="J3433" s="4" t="s">
        <v>2598</v>
      </c>
      <c r="K3433" s="2">
        <v>-8.3973808214069991E-3</v>
      </c>
      <c r="L3433" s="2">
        <v>-9.7021162509918005E-2</v>
      </c>
      <c r="M3433" s="2">
        <f t="shared" si="126"/>
        <v>0</v>
      </c>
      <c r="N3433" s="2">
        <f t="shared" si="127"/>
        <v>0</v>
      </c>
      <c r="P3433" s="1">
        <v>138</v>
      </c>
    </row>
    <row r="3434" spans="1:16" x14ac:dyDescent="0.2">
      <c r="A3434" s="4" t="s">
        <v>5815</v>
      </c>
      <c r="B3434" s="4" t="s">
        <v>5815</v>
      </c>
      <c r="C3434" s="4">
        <v>444</v>
      </c>
      <c r="D3434" s="4" t="s">
        <v>2622</v>
      </c>
      <c r="E3434" s="23">
        <v>8.1300000000000008</v>
      </c>
      <c r="F3434" s="24"/>
      <c r="G3434" s="24"/>
      <c r="H3434" s="24"/>
      <c r="I3434" s="40" t="s">
        <v>2036</v>
      </c>
      <c r="J3434" s="4" t="s">
        <v>2598</v>
      </c>
      <c r="K3434" s="2">
        <v>-7.8203110024329999E-3</v>
      </c>
      <c r="L3434" s="2">
        <v>-9.5051974058150995E-2</v>
      </c>
      <c r="M3434" s="2">
        <f t="shared" si="126"/>
        <v>-6.3579128449780295E-2</v>
      </c>
      <c r="N3434" s="2">
        <f t="shared" si="127"/>
        <v>-0.77277254909276771</v>
      </c>
      <c r="P3434" s="1">
        <v>138</v>
      </c>
    </row>
    <row r="3435" spans="1:16" x14ac:dyDescent="0.2">
      <c r="A3435" s="4" t="s">
        <v>5816</v>
      </c>
      <c r="B3435" s="4" t="s">
        <v>5816</v>
      </c>
      <c r="C3435" s="4">
        <v>447</v>
      </c>
      <c r="D3435" s="4" t="s">
        <v>2623</v>
      </c>
      <c r="E3435" s="23">
        <v>8.2899999999999991</v>
      </c>
      <c r="F3435" s="24"/>
      <c r="G3435" s="24"/>
      <c r="H3435" s="24"/>
      <c r="I3435" s="40" t="s">
        <v>2036</v>
      </c>
      <c r="J3435" s="4" t="s">
        <v>2598</v>
      </c>
      <c r="K3435" s="2">
        <v>-8.3973808214069991E-3</v>
      </c>
      <c r="L3435" s="2">
        <v>-9.7021162509918005E-2</v>
      </c>
      <c r="M3435" s="2">
        <f t="shared" si="126"/>
        <v>-6.961428700946401E-2</v>
      </c>
      <c r="N3435" s="2">
        <f t="shared" si="127"/>
        <v>-0.80430543720722014</v>
      </c>
      <c r="P3435" s="1">
        <v>138</v>
      </c>
    </row>
    <row r="3436" spans="1:16" x14ac:dyDescent="0.2">
      <c r="A3436" s="4" t="s">
        <v>2624</v>
      </c>
      <c r="B3436" s="4" t="s">
        <v>2624</v>
      </c>
      <c r="C3436" s="4">
        <v>451</v>
      </c>
      <c r="D3436" s="4" t="s">
        <v>2624</v>
      </c>
      <c r="E3436" s="24"/>
      <c r="F3436" s="24"/>
      <c r="G3436" s="24"/>
      <c r="H3436" s="24"/>
      <c r="I3436" s="40" t="s">
        <v>2036</v>
      </c>
      <c r="J3436" s="4" t="s">
        <v>2575</v>
      </c>
      <c r="K3436" s="2">
        <v>-1.1073248460890001E-3</v>
      </c>
      <c r="L3436" s="2">
        <v>-0.109474077820778</v>
      </c>
      <c r="M3436" s="2">
        <f t="shared" si="126"/>
        <v>0</v>
      </c>
      <c r="N3436" s="2">
        <f t="shared" si="127"/>
        <v>0</v>
      </c>
      <c r="P3436" s="1">
        <v>69</v>
      </c>
    </row>
    <row r="3437" spans="1:16" x14ac:dyDescent="0.2">
      <c r="A3437" s="4" t="s">
        <v>5817</v>
      </c>
      <c r="B3437" s="4" t="s">
        <v>5817</v>
      </c>
      <c r="C3437" s="4">
        <v>455</v>
      </c>
      <c r="D3437" s="4" t="s">
        <v>2625</v>
      </c>
      <c r="E3437" s="23">
        <v>7.7</v>
      </c>
      <c r="F3437" s="24"/>
      <c r="G3437" s="24"/>
      <c r="H3437" s="24"/>
      <c r="I3437" s="40" t="s">
        <v>2036</v>
      </c>
      <c r="J3437" s="4" t="s">
        <v>2575</v>
      </c>
      <c r="K3437" s="2">
        <v>-1.1073248460890001E-3</v>
      </c>
      <c r="L3437" s="2">
        <v>-0.109474077820778</v>
      </c>
      <c r="M3437" s="2">
        <f t="shared" si="126"/>
        <v>-8.5264013148853013E-3</v>
      </c>
      <c r="N3437" s="2">
        <f t="shared" si="127"/>
        <v>-0.8429503992199906</v>
      </c>
      <c r="P3437" s="1">
        <v>69</v>
      </c>
    </row>
    <row r="3438" spans="1:16" x14ac:dyDescent="0.2">
      <c r="A3438" s="4" t="s">
        <v>5818</v>
      </c>
      <c r="B3438" s="4" t="s">
        <v>5818</v>
      </c>
      <c r="C3438" s="4">
        <v>466</v>
      </c>
      <c r="D3438" s="4" t="s">
        <v>2626</v>
      </c>
      <c r="E3438" s="24"/>
      <c r="F3438" s="24"/>
      <c r="G3438" s="24"/>
      <c r="H3438" s="24"/>
      <c r="I3438" s="40" t="s">
        <v>2036</v>
      </c>
      <c r="J3438" s="4" t="s">
        <v>2575</v>
      </c>
      <c r="K3438" s="2">
        <v>-3.5177296376800001E-4</v>
      </c>
      <c r="L3438" s="2">
        <v>-0.109022632241249</v>
      </c>
      <c r="M3438" s="2">
        <f t="shared" si="126"/>
        <v>0</v>
      </c>
      <c r="N3438" s="2">
        <f t="shared" si="127"/>
        <v>0</v>
      </c>
      <c r="P3438" s="1">
        <v>69</v>
      </c>
    </row>
    <row r="3439" spans="1:16" x14ac:dyDescent="0.2">
      <c r="A3439" s="4" t="s">
        <v>5818</v>
      </c>
      <c r="B3439" s="4" t="s">
        <v>5818</v>
      </c>
      <c r="C3439" s="4">
        <v>467</v>
      </c>
      <c r="D3439" s="4" t="s">
        <v>2626</v>
      </c>
      <c r="E3439" s="24"/>
      <c r="F3439" s="24"/>
      <c r="G3439" s="24"/>
      <c r="H3439" s="24"/>
      <c r="I3439" s="40" t="s">
        <v>2036</v>
      </c>
      <c r="J3439" s="4" t="s">
        <v>2575</v>
      </c>
      <c r="K3439" s="2">
        <v>-7.4725328013300002E-3</v>
      </c>
      <c r="L3439" s="2">
        <v>-0.10804982483387</v>
      </c>
      <c r="M3439" s="2">
        <f t="shared" si="126"/>
        <v>0</v>
      </c>
      <c r="N3439" s="2">
        <f t="shared" si="127"/>
        <v>0</v>
      </c>
      <c r="P3439" s="1">
        <v>138</v>
      </c>
    </row>
    <row r="3440" spans="1:16" x14ac:dyDescent="0.2">
      <c r="A3440" s="4" t="s">
        <v>2627</v>
      </c>
      <c r="B3440" s="4" t="s">
        <v>2627</v>
      </c>
      <c r="C3440" s="4">
        <v>469</v>
      </c>
      <c r="D3440" s="4" t="s">
        <v>2627</v>
      </c>
      <c r="E3440" s="24"/>
      <c r="F3440" s="24"/>
      <c r="G3440" s="24"/>
      <c r="H3440" s="24"/>
      <c r="I3440" s="40" t="s">
        <v>2036</v>
      </c>
      <c r="J3440" s="4" t="s">
        <v>2575</v>
      </c>
      <c r="K3440" s="2">
        <v>-2.6515032004999998E-5</v>
      </c>
      <c r="L3440" s="2">
        <v>-0.109014645218849</v>
      </c>
      <c r="M3440" s="2">
        <f t="shared" si="126"/>
        <v>0</v>
      </c>
      <c r="N3440" s="2">
        <f t="shared" si="127"/>
        <v>0</v>
      </c>
      <c r="P3440" s="1">
        <v>69</v>
      </c>
    </row>
    <row r="3441" spans="1:16" x14ac:dyDescent="0.2">
      <c r="A3441" s="4" t="s">
        <v>2628</v>
      </c>
      <c r="B3441" s="4" t="s">
        <v>2628</v>
      </c>
      <c r="C3441" s="4">
        <v>470</v>
      </c>
      <c r="D3441" s="4" t="s">
        <v>2628</v>
      </c>
      <c r="E3441" s="23">
        <v>10.61</v>
      </c>
      <c r="F3441" s="24"/>
      <c r="G3441" s="24"/>
      <c r="H3441" s="24"/>
      <c r="I3441" s="40" t="s">
        <v>2036</v>
      </c>
      <c r="J3441" s="4" t="s">
        <v>2575</v>
      </c>
      <c r="K3441" s="2">
        <v>-3.5177296376800001E-4</v>
      </c>
      <c r="L3441" s="2">
        <v>-0.109022632241249</v>
      </c>
      <c r="M3441" s="2">
        <f t="shared" si="126"/>
        <v>-3.7323111455784797E-3</v>
      </c>
      <c r="N3441" s="2">
        <f t="shared" si="127"/>
        <v>-1.1567301280796518</v>
      </c>
      <c r="P3441" s="1">
        <v>69</v>
      </c>
    </row>
    <row r="3442" spans="1:16" x14ac:dyDescent="0.2">
      <c r="A3442" s="4" t="s">
        <v>5819</v>
      </c>
      <c r="B3442" s="4" t="s">
        <v>5819</v>
      </c>
      <c r="C3442" s="4">
        <v>471</v>
      </c>
      <c r="D3442" s="4" t="s">
        <v>2629</v>
      </c>
      <c r="E3442" s="23">
        <v>9.3800000000000008</v>
      </c>
      <c r="F3442" s="24"/>
      <c r="G3442" s="24"/>
      <c r="H3442" s="24"/>
      <c r="I3442" s="40" t="s">
        <v>2036</v>
      </c>
      <c r="J3442" s="4" t="s">
        <v>2575</v>
      </c>
      <c r="K3442" s="2">
        <v>1.4207217609509999E-3</v>
      </c>
      <c r="L3442" s="2">
        <v>-0.10897909104824099</v>
      </c>
      <c r="M3442" s="2">
        <f t="shared" si="126"/>
        <v>1.3326370117720381E-2</v>
      </c>
      <c r="N3442" s="2">
        <f t="shared" si="127"/>
        <v>-1.0222238740325007</v>
      </c>
      <c r="P3442" s="1">
        <v>69</v>
      </c>
    </row>
    <row r="3443" spans="1:16" x14ac:dyDescent="0.2">
      <c r="A3443" s="4" t="s">
        <v>2630</v>
      </c>
      <c r="B3443" s="4" t="s">
        <v>2630</v>
      </c>
      <c r="C3443" s="4">
        <v>473</v>
      </c>
      <c r="D3443" s="4" t="s">
        <v>2630</v>
      </c>
      <c r="E3443" s="23">
        <v>12.68</v>
      </c>
      <c r="F3443" s="24"/>
      <c r="G3443" s="24"/>
      <c r="H3443" s="24"/>
      <c r="I3443" s="40" t="s">
        <v>2036</v>
      </c>
      <c r="J3443" s="4" t="s">
        <v>2575</v>
      </c>
      <c r="K3443" s="2">
        <v>5.9691807255149998E-3</v>
      </c>
      <c r="L3443" s="2">
        <v>-0.10886736959219</v>
      </c>
      <c r="M3443" s="2">
        <f t="shared" si="126"/>
        <v>7.5689211599530196E-2</v>
      </c>
      <c r="N3443" s="2">
        <f t="shared" si="127"/>
        <v>-1.3804382464289691</v>
      </c>
      <c r="P3443" s="1">
        <v>69</v>
      </c>
    </row>
    <row r="3444" spans="1:16" x14ac:dyDescent="0.2">
      <c r="A3444" s="4" t="s">
        <v>2631</v>
      </c>
      <c r="B3444" s="4" t="s">
        <v>2631</v>
      </c>
      <c r="C3444" s="4">
        <v>477</v>
      </c>
      <c r="D3444" s="4" t="s">
        <v>2631</v>
      </c>
      <c r="E3444" s="24"/>
      <c r="F3444" s="24"/>
      <c r="G3444" s="24"/>
      <c r="H3444" s="24"/>
      <c r="I3444" s="40" t="s">
        <v>2036</v>
      </c>
      <c r="J3444" s="4" t="s">
        <v>2592</v>
      </c>
      <c r="K3444" s="2">
        <v>4.8245109617710003E-2</v>
      </c>
      <c r="L3444" s="2">
        <v>-0.114730715751648</v>
      </c>
      <c r="M3444" s="2">
        <f t="shared" si="126"/>
        <v>0</v>
      </c>
      <c r="N3444" s="2">
        <f t="shared" si="127"/>
        <v>0</v>
      </c>
      <c r="P3444" s="1">
        <v>138</v>
      </c>
    </row>
    <row r="3445" spans="1:16" x14ac:dyDescent="0.2">
      <c r="A3445" s="4" t="s">
        <v>2631</v>
      </c>
      <c r="B3445" s="4" t="s">
        <v>2631</v>
      </c>
      <c r="C3445" s="4">
        <v>478</v>
      </c>
      <c r="D3445" s="4" t="s">
        <v>2631</v>
      </c>
      <c r="E3445" s="24"/>
      <c r="F3445" s="24"/>
      <c r="G3445" s="24"/>
      <c r="H3445" s="24"/>
      <c r="I3445" s="40" t="s">
        <v>2036</v>
      </c>
      <c r="J3445" s="4" t="s">
        <v>2592</v>
      </c>
      <c r="K3445" s="2">
        <v>4.1928108781575997E-2</v>
      </c>
      <c r="L3445" s="2">
        <v>-0.114544309675694</v>
      </c>
      <c r="M3445" s="2">
        <f t="shared" si="126"/>
        <v>0</v>
      </c>
      <c r="N3445" s="2">
        <f t="shared" si="127"/>
        <v>0</v>
      </c>
      <c r="P3445" s="1">
        <v>69</v>
      </c>
    </row>
    <row r="3446" spans="1:16" x14ac:dyDescent="0.2">
      <c r="A3446" s="4" t="s">
        <v>2632</v>
      </c>
      <c r="B3446" s="4" t="s">
        <v>2632</v>
      </c>
      <c r="C3446" s="4">
        <v>484</v>
      </c>
      <c r="D3446" s="4" t="s">
        <v>2632</v>
      </c>
      <c r="E3446" s="23">
        <v>6.12</v>
      </c>
      <c r="F3446" s="24"/>
      <c r="G3446" s="24"/>
      <c r="H3446" s="24"/>
      <c r="I3446" s="40" t="s">
        <v>2036</v>
      </c>
      <c r="J3446" s="4" t="s">
        <v>2592</v>
      </c>
      <c r="K3446" s="2">
        <v>4.1928108781575997E-2</v>
      </c>
      <c r="L3446" s="2">
        <v>-0.114544309675694</v>
      </c>
      <c r="M3446" s="2">
        <f t="shared" si="126"/>
        <v>0.25660002574324509</v>
      </c>
      <c r="N3446" s="2">
        <f t="shared" si="127"/>
        <v>-0.70101117521524725</v>
      </c>
      <c r="P3446" s="1">
        <v>69</v>
      </c>
    </row>
    <row r="3447" spans="1:16" x14ac:dyDescent="0.2">
      <c r="A3447" s="4" t="s">
        <v>5820</v>
      </c>
      <c r="B3447" s="4" t="s">
        <v>5820</v>
      </c>
      <c r="C3447" s="4">
        <v>487</v>
      </c>
      <c r="D3447" s="4" t="s">
        <v>2633</v>
      </c>
      <c r="E3447" s="23">
        <v>5.82</v>
      </c>
      <c r="F3447" s="24"/>
      <c r="G3447" s="24"/>
      <c r="H3447" s="24"/>
      <c r="I3447" s="40" t="s">
        <v>2036</v>
      </c>
      <c r="J3447" s="4" t="s">
        <v>2592</v>
      </c>
      <c r="K3447" s="2">
        <v>3.8482591509819003E-2</v>
      </c>
      <c r="L3447" s="2">
        <v>-0.114442639052868</v>
      </c>
      <c r="M3447" s="2">
        <f t="shared" si="126"/>
        <v>0.22396868258714661</v>
      </c>
      <c r="N3447" s="2">
        <f t="shared" si="127"/>
        <v>-0.6660561592876918</v>
      </c>
      <c r="P3447" s="1">
        <v>69</v>
      </c>
    </row>
    <row r="3448" spans="1:16" x14ac:dyDescent="0.2">
      <c r="A3448" s="4" t="s">
        <v>2634</v>
      </c>
      <c r="B3448" s="4" t="s">
        <v>2634</v>
      </c>
      <c r="C3448" s="4">
        <v>489</v>
      </c>
      <c r="D3448" s="4" t="s">
        <v>2634</v>
      </c>
      <c r="E3448" s="24"/>
      <c r="F3448" s="24"/>
      <c r="G3448" s="24"/>
      <c r="H3448" s="24"/>
      <c r="I3448" s="40" t="s">
        <v>2036</v>
      </c>
      <c r="J3448" s="4" t="s">
        <v>2592</v>
      </c>
      <c r="K3448" s="2">
        <v>3.2980546355246998E-2</v>
      </c>
      <c r="L3448" s="2">
        <v>-0.11324280500412</v>
      </c>
      <c r="M3448" s="2">
        <f t="shared" si="126"/>
        <v>0</v>
      </c>
      <c r="N3448" s="2">
        <f t="shared" si="127"/>
        <v>0</v>
      </c>
      <c r="P3448" s="1">
        <v>69</v>
      </c>
    </row>
    <row r="3449" spans="1:16" x14ac:dyDescent="0.2">
      <c r="A3449" s="4" t="s">
        <v>2635</v>
      </c>
      <c r="B3449" s="4" t="s">
        <v>2635</v>
      </c>
      <c r="C3449" s="4">
        <v>491</v>
      </c>
      <c r="D3449" s="4" t="s">
        <v>2635</v>
      </c>
      <c r="E3449" s="23"/>
      <c r="F3449" s="24"/>
      <c r="G3449" s="24"/>
      <c r="H3449" s="24"/>
      <c r="I3449" s="40" t="s">
        <v>2036</v>
      </c>
      <c r="J3449" s="4" t="s">
        <v>2592</v>
      </c>
      <c r="K3449" s="2">
        <v>3.2980546355246998E-2</v>
      </c>
      <c r="L3449" s="2">
        <v>-0.11324280500412</v>
      </c>
      <c r="M3449" s="2">
        <f t="shared" si="126"/>
        <v>0</v>
      </c>
      <c r="N3449" s="2">
        <f t="shared" si="127"/>
        <v>0</v>
      </c>
      <c r="P3449" s="1">
        <v>69</v>
      </c>
    </row>
    <row r="3450" spans="1:16" x14ac:dyDescent="0.2">
      <c r="A3450" s="4" t="s">
        <v>2636</v>
      </c>
      <c r="B3450" s="4" t="s">
        <v>2636</v>
      </c>
      <c r="C3450" s="4">
        <v>494</v>
      </c>
      <c r="D3450" s="4" t="s">
        <v>2636</v>
      </c>
      <c r="E3450" s="23">
        <v>14.2</v>
      </c>
      <c r="F3450" s="24"/>
      <c r="G3450" s="24"/>
      <c r="H3450" s="24"/>
      <c r="I3450" s="40" t="s">
        <v>2036</v>
      </c>
      <c r="J3450" s="4" t="s">
        <v>2592</v>
      </c>
      <c r="K3450" s="2">
        <v>2.7866534888744E-2</v>
      </c>
      <c r="L3450" s="2">
        <v>-0.112127594649792</v>
      </c>
      <c r="M3450" s="2">
        <f t="shared" si="126"/>
        <v>0.39570479542016479</v>
      </c>
      <c r="N3450" s="2">
        <f t="shared" si="127"/>
        <v>-1.5922118440270463</v>
      </c>
      <c r="P3450" s="1">
        <v>69</v>
      </c>
    </row>
    <row r="3451" spans="1:16" x14ac:dyDescent="0.2">
      <c r="A3451" s="4" t="s">
        <v>2638</v>
      </c>
      <c r="B3451" s="4" t="s">
        <v>2638</v>
      </c>
      <c r="C3451" s="4">
        <v>495</v>
      </c>
      <c r="D3451" s="4" t="s">
        <v>2637</v>
      </c>
      <c r="E3451" s="24"/>
      <c r="F3451" s="24"/>
      <c r="G3451" s="24"/>
      <c r="H3451" s="24"/>
      <c r="I3451" s="40" t="s">
        <v>2036</v>
      </c>
      <c r="J3451" s="4" t="s">
        <v>2592</v>
      </c>
      <c r="K3451" s="2">
        <v>3.9736926555634003E-2</v>
      </c>
      <c r="L3451" s="2">
        <v>-0.116183094680309</v>
      </c>
      <c r="M3451" s="2">
        <f t="shared" si="126"/>
        <v>0</v>
      </c>
      <c r="N3451" s="2">
        <f t="shared" si="127"/>
        <v>0</v>
      </c>
      <c r="P3451" s="1">
        <v>69</v>
      </c>
    </row>
    <row r="3452" spans="1:16" x14ac:dyDescent="0.2">
      <c r="C3452" s="4">
        <v>498</v>
      </c>
      <c r="D3452" s="4" t="s">
        <v>2638</v>
      </c>
      <c r="E3452" s="24"/>
      <c r="F3452" s="24"/>
      <c r="G3452" s="24"/>
      <c r="H3452" s="24"/>
      <c r="I3452" s="40" t="s">
        <v>2036</v>
      </c>
      <c r="J3452" s="4" t="s">
        <v>2592</v>
      </c>
      <c r="K3452" s="2">
        <v>3.9155825972556998E-2</v>
      </c>
      <c r="L3452" s="2">
        <v>-0.11537678539753</v>
      </c>
      <c r="M3452" s="2">
        <f t="shared" si="126"/>
        <v>0</v>
      </c>
      <c r="N3452" s="2">
        <f t="shared" si="127"/>
        <v>0</v>
      </c>
      <c r="P3452" s="1">
        <v>69</v>
      </c>
    </row>
    <row r="3453" spans="1:16" x14ac:dyDescent="0.2">
      <c r="A3453" s="4" t="s">
        <v>5821</v>
      </c>
      <c r="B3453" s="4" t="s">
        <v>5821</v>
      </c>
      <c r="C3453" s="4">
        <v>501</v>
      </c>
      <c r="D3453" s="4" t="s">
        <v>2639</v>
      </c>
      <c r="E3453" s="24"/>
      <c r="F3453" s="24"/>
      <c r="G3453" s="24"/>
      <c r="H3453" s="24"/>
      <c r="I3453" s="40" t="s">
        <v>2036</v>
      </c>
      <c r="J3453" s="4" t="s">
        <v>2592</v>
      </c>
      <c r="K3453" s="2">
        <v>3.7766803056002003E-2</v>
      </c>
      <c r="L3453" s="2">
        <v>-0.117655575275421</v>
      </c>
      <c r="M3453" s="2">
        <f t="shared" si="126"/>
        <v>0</v>
      </c>
      <c r="N3453" s="2">
        <f t="shared" si="127"/>
        <v>0</v>
      </c>
      <c r="P3453" s="1">
        <v>138</v>
      </c>
    </row>
    <row r="3454" spans="1:16" x14ac:dyDescent="0.2">
      <c r="A3454" s="4" t="s">
        <v>5822</v>
      </c>
      <c r="B3454" s="4" t="s">
        <v>5822</v>
      </c>
      <c r="C3454" s="4">
        <v>502</v>
      </c>
      <c r="D3454" s="4" t="s">
        <v>2640</v>
      </c>
      <c r="E3454" s="24"/>
      <c r="F3454" s="24"/>
      <c r="G3454" s="24"/>
      <c r="H3454" s="24"/>
      <c r="I3454" s="40" t="s">
        <v>2036</v>
      </c>
      <c r="J3454" s="4" t="s">
        <v>2592</v>
      </c>
      <c r="K3454" s="2">
        <v>4.0318027138710001E-2</v>
      </c>
      <c r="L3454" s="2">
        <v>-0.11698941141367</v>
      </c>
      <c r="M3454" s="2">
        <f t="shared" si="126"/>
        <v>0</v>
      </c>
      <c r="N3454" s="2">
        <f t="shared" si="127"/>
        <v>0</v>
      </c>
      <c r="P3454" s="1">
        <v>69</v>
      </c>
    </row>
    <row r="3455" spans="1:16" x14ac:dyDescent="0.2">
      <c r="A3455" s="4" t="s">
        <v>5822</v>
      </c>
      <c r="B3455" s="4" t="s">
        <v>5822</v>
      </c>
      <c r="C3455" s="4">
        <v>503</v>
      </c>
      <c r="D3455" s="4" t="s">
        <v>2641</v>
      </c>
      <c r="E3455" s="24"/>
      <c r="F3455" s="23">
        <v>18</v>
      </c>
      <c r="G3455" s="24"/>
      <c r="H3455" s="24"/>
      <c r="I3455" s="40" t="s">
        <v>2036</v>
      </c>
      <c r="J3455" s="4" t="s">
        <v>2592</v>
      </c>
      <c r="K3455" s="2">
        <v>4.0318027138710001E-2</v>
      </c>
      <c r="L3455" s="2">
        <v>-0.11698941141367</v>
      </c>
      <c r="M3455" s="2">
        <f t="shared" si="126"/>
        <v>0.72572448849678006</v>
      </c>
      <c r="N3455" s="2">
        <f t="shared" si="127"/>
        <v>-2.1058094054460601</v>
      </c>
      <c r="P3455" s="1">
        <v>13</v>
      </c>
    </row>
    <row r="3456" spans="1:16" x14ac:dyDescent="0.2">
      <c r="A3456" s="4" t="s">
        <v>5822</v>
      </c>
      <c r="B3456" s="4" t="s">
        <v>5822</v>
      </c>
      <c r="C3456" s="4">
        <v>504</v>
      </c>
      <c r="D3456" s="4" t="s">
        <v>2642</v>
      </c>
      <c r="E3456" s="24"/>
      <c r="F3456" s="23">
        <v>18</v>
      </c>
      <c r="G3456" s="24"/>
      <c r="H3456" s="24"/>
      <c r="I3456" s="40" t="s">
        <v>2036</v>
      </c>
      <c r="J3456" s="4" t="s">
        <v>2592</v>
      </c>
      <c r="K3456" s="2">
        <v>4.0318027138710001E-2</v>
      </c>
      <c r="L3456" s="2">
        <v>-0.11698941141367</v>
      </c>
      <c r="M3456" s="2">
        <f t="shared" si="126"/>
        <v>0.72572448849678006</v>
      </c>
      <c r="N3456" s="2">
        <f t="shared" si="127"/>
        <v>-2.1058094054460601</v>
      </c>
      <c r="P3456" s="1">
        <v>13</v>
      </c>
    </row>
    <row r="3457" spans="1:16" x14ac:dyDescent="0.2">
      <c r="A3457" s="4" t="s">
        <v>5822</v>
      </c>
      <c r="B3457" s="4" t="s">
        <v>5822</v>
      </c>
      <c r="C3457" s="4">
        <v>505</v>
      </c>
      <c r="D3457" s="4" t="s">
        <v>2643</v>
      </c>
      <c r="E3457" s="24"/>
      <c r="F3457" s="23">
        <v>40</v>
      </c>
      <c r="G3457" s="24"/>
      <c r="H3457" s="24"/>
      <c r="I3457" s="40" t="s">
        <v>2036</v>
      </c>
      <c r="J3457" s="4" t="s">
        <v>2592</v>
      </c>
      <c r="K3457" s="2">
        <v>4.0318027138710001E-2</v>
      </c>
      <c r="L3457" s="2">
        <v>-0.11698941141367</v>
      </c>
      <c r="M3457" s="2">
        <f t="shared" si="126"/>
        <v>1.6127210855484</v>
      </c>
      <c r="N3457" s="2">
        <f t="shared" si="127"/>
        <v>-4.6795764565468003</v>
      </c>
      <c r="P3457" s="1">
        <v>13</v>
      </c>
    </row>
    <row r="3458" spans="1:16" x14ac:dyDescent="0.2">
      <c r="A3458" s="4" t="s">
        <v>5823</v>
      </c>
      <c r="B3458" s="4" t="s">
        <v>5823</v>
      </c>
      <c r="C3458" s="4">
        <v>506</v>
      </c>
      <c r="D3458" s="4" t="s">
        <v>2640</v>
      </c>
      <c r="E3458" s="24"/>
      <c r="F3458" s="24"/>
      <c r="G3458" s="24"/>
      <c r="H3458" s="24"/>
      <c r="I3458" s="40" t="s">
        <v>2036</v>
      </c>
      <c r="J3458" s="4" t="s">
        <v>2592</v>
      </c>
      <c r="K3458" s="2">
        <v>4.0126640349626999E-2</v>
      </c>
      <c r="L3458" s="2">
        <v>-0.117039382457733</v>
      </c>
      <c r="M3458" s="2">
        <f t="shared" si="126"/>
        <v>0</v>
      </c>
      <c r="N3458" s="2">
        <f t="shared" si="127"/>
        <v>0</v>
      </c>
      <c r="P3458" s="1">
        <v>69</v>
      </c>
    </row>
    <row r="3459" spans="1:16" x14ac:dyDescent="0.2">
      <c r="A3459" s="4" t="s">
        <v>2644</v>
      </c>
      <c r="B3459" s="4" t="s">
        <v>2644</v>
      </c>
      <c r="C3459" s="4">
        <v>511</v>
      </c>
      <c r="D3459" s="4" t="s">
        <v>2644</v>
      </c>
      <c r="E3459" s="24"/>
      <c r="F3459" s="24"/>
      <c r="G3459" s="24"/>
      <c r="H3459" s="24"/>
      <c r="I3459" s="40" t="s">
        <v>2036</v>
      </c>
      <c r="J3459" s="4" t="s">
        <v>2592</v>
      </c>
      <c r="K3459" s="2">
        <v>2.9315331950784E-2</v>
      </c>
      <c r="L3459" s="2">
        <v>-0.118991509079933</v>
      </c>
      <c r="M3459" s="2">
        <f t="shared" si="126"/>
        <v>0</v>
      </c>
      <c r="N3459" s="2">
        <f t="shared" si="127"/>
        <v>0</v>
      </c>
      <c r="P3459" s="1">
        <v>138</v>
      </c>
    </row>
    <row r="3460" spans="1:16" x14ac:dyDescent="0.2">
      <c r="A3460" s="4" t="s">
        <v>2645</v>
      </c>
      <c r="B3460" s="4" t="s">
        <v>2645</v>
      </c>
      <c r="C3460" s="4">
        <v>512</v>
      </c>
      <c r="D3460" s="4" t="s">
        <v>2645</v>
      </c>
      <c r="E3460" s="24"/>
      <c r="F3460" s="24"/>
      <c r="G3460" s="24"/>
      <c r="H3460" s="24"/>
      <c r="I3460" s="40" t="s">
        <v>2036</v>
      </c>
      <c r="J3460" s="4" t="s">
        <v>2592</v>
      </c>
      <c r="K3460" s="2">
        <v>4.3610125780106E-2</v>
      </c>
      <c r="L3460" s="2">
        <v>-0.116786137223244</v>
      </c>
      <c r="M3460" s="2">
        <f t="shared" si="126"/>
        <v>0</v>
      </c>
      <c r="N3460" s="2">
        <f t="shared" si="127"/>
        <v>0</v>
      </c>
      <c r="P3460" s="1">
        <v>138</v>
      </c>
    </row>
    <row r="3461" spans="1:16" x14ac:dyDescent="0.2">
      <c r="A3461" s="4" t="s">
        <v>2646</v>
      </c>
      <c r="B3461" s="4" t="s">
        <v>2646</v>
      </c>
      <c r="C3461" s="4">
        <v>515</v>
      </c>
      <c r="D3461" s="4" t="s">
        <v>2646</v>
      </c>
      <c r="E3461" s="23">
        <v>11.99</v>
      </c>
      <c r="F3461" s="24"/>
      <c r="G3461" s="24"/>
      <c r="H3461" s="24"/>
      <c r="I3461" s="40" t="s">
        <v>2036</v>
      </c>
      <c r="J3461" s="4" t="s">
        <v>2592</v>
      </c>
      <c r="K3461" s="2">
        <v>6.0752838850021001E-2</v>
      </c>
      <c r="L3461" s="2">
        <v>-0.11603770405054099</v>
      </c>
      <c r="M3461" s="2">
        <f t="shared" ref="M3461:M3524" si="128">(H3461+F3461+E3461)*K3461</f>
        <v>0.72842653781175182</v>
      </c>
      <c r="N3461" s="2">
        <f t="shared" ref="N3461:N3524" si="129">(H3461+F3461+E3461)*L3461</f>
        <v>-1.3912920715659864</v>
      </c>
      <c r="P3461" s="1">
        <v>69</v>
      </c>
    </row>
    <row r="3462" spans="1:16" x14ac:dyDescent="0.2">
      <c r="A3462" s="4" t="s">
        <v>2647</v>
      </c>
      <c r="B3462" s="4" t="s">
        <v>2647</v>
      </c>
      <c r="C3462" s="4">
        <v>519</v>
      </c>
      <c r="D3462" s="4" t="s">
        <v>2647</v>
      </c>
      <c r="E3462" s="23">
        <v>3.4</v>
      </c>
      <c r="F3462" s="24"/>
      <c r="G3462" s="24"/>
      <c r="H3462" s="24"/>
      <c r="I3462" s="40" t="s">
        <v>2036</v>
      </c>
      <c r="J3462" s="4" t="s">
        <v>2592</v>
      </c>
      <c r="K3462" s="2">
        <v>8.3159632980824003E-2</v>
      </c>
      <c r="L3462" s="2">
        <v>-0.115782707929611</v>
      </c>
      <c r="M3462" s="2">
        <f t="shared" si="128"/>
        <v>0.2827427521348016</v>
      </c>
      <c r="N3462" s="2">
        <f t="shared" si="129"/>
        <v>-0.39366120696067736</v>
      </c>
      <c r="P3462" s="1">
        <v>69</v>
      </c>
    </row>
    <row r="3463" spans="1:16" x14ac:dyDescent="0.2">
      <c r="A3463" s="4" t="s">
        <v>2648</v>
      </c>
      <c r="B3463" s="4" t="s">
        <v>2648</v>
      </c>
      <c r="C3463" s="4">
        <v>520</v>
      </c>
      <c r="D3463" s="4" t="s">
        <v>2648</v>
      </c>
      <c r="E3463" s="24"/>
      <c r="F3463" s="24"/>
      <c r="G3463" s="24"/>
      <c r="H3463" s="24"/>
      <c r="I3463" s="40" t="s">
        <v>2036</v>
      </c>
      <c r="J3463" s="4" t="s">
        <v>2592</v>
      </c>
      <c r="K3463" s="2">
        <v>3.5430066287517999E-2</v>
      </c>
      <c r="L3463" s="2">
        <v>-0.118013240396976</v>
      </c>
      <c r="M3463" s="2">
        <f t="shared" si="128"/>
        <v>0</v>
      </c>
      <c r="N3463" s="2">
        <f t="shared" si="129"/>
        <v>0</v>
      </c>
      <c r="P3463" s="1">
        <v>69</v>
      </c>
    </row>
    <row r="3464" spans="1:16" x14ac:dyDescent="0.2">
      <c r="A3464" s="4" t="s">
        <v>2649</v>
      </c>
      <c r="B3464" s="4" t="s">
        <v>2649</v>
      </c>
      <c r="C3464" s="4">
        <v>526</v>
      </c>
      <c r="D3464" s="4" t="s">
        <v>2649</v>
      </c>
      <c r="E3464" s="23">
        <v>11.7</v>
      </c>
      <c r="F3464" s="24"/>
      <c r="G3464" s="24"/>
      <c r="H3464" s="24"/>
      <c r="I3464" s="40" t="s">
        <v>2036</v>
      </c>
      <c r="J3464" s="4" t="s">
        <v>2592</v>
      </c>
      <c r="K3464" s="2">
        <v>3.5430066287517999E-2</v>
      </c>
      <c r="L3464" s="2">
        <v>-0.118013240396976</v>
      </c>
      <c r="M3464" s="2">
        <f t="shared" si="128"/>
        <v>0.41453177556396054</v>
      </c>
      <c r="N3464" s="2">
        <f t="shared" si="129"/>
        <v>-1.380754912644619</v>
      </c>
      <c r="P3464" s="1">
        <v>69</v>
      </c>
    </row>
    <row r="3465" spans="1:16" x14ac:dyDescent="0.2">
      <c r="A3465" s="4" t="s">
        <v>2650</v>
      </c>
      <c r="B3465" s="4" t="s">
        <v>2650</v>
      </c>
      <c r="C3465" s="4">
        <v>527</v>
      </c>
      <c r="D3465" s="4" t="s">
        <v>2650</v>
      </c>
      <c r="E3465" s="23">
        <v>4.5999999999999996</v>
      </c>
      <c r="F3465" s="24"/>
      <c r="G3465" s="24"/>
      <c r="H3465" s="24"/>
      <c r="I3465" s="40" t="s">
        <v>2036</v>
      </c>
      <c r="J3465" s="4" t="s">
        <v>2592</v>
      </c>
      <c r="K3465" s="2">
        <v>3.5430066287517999E-2</v>
      </c>
      <c r="L3465" s="2">
        <v>-0.118013240396976</v>
      </c>
      <c r="M3465" s="2">
        <f t="shared" si="128"/>
        <v>0.16297830492258278</v>
      </c>
      <c r="N3465" s="2">
        <f t="shared" si="129"/>
        <v>-0.54286090582608959</v>
      </c>
      <c r="P3465" s="1">
        <v>69</v>
      </c>
    </row>
    <row r="3466" spans="1:16" x14ac:dyDescent="0.2">
      <c r="A3466" s="4" t="s">
        <v>2651</v>
      </c>
      <c r="B3466" s="4" t="s">
        <v>2651</v>
      </c>
      <c r="C3466" s="4">
        <v>530</v>
      </c>
      <c r="D3466" s="4" t="s">
        <v>2651</v>
      </c>
      <c r="E3466" s="23">
        <v>9.44</v>
      </c>
      <c r="F3466" s="24"/>
      <c r="G3466" s="24"/>
      <c r="H3466" s="24"/>
      <c r="I3466" s="40" t="s">
        <v>2036</v>
      </c>
      <c r="J3466" s="4" t="s">
        <v>2592</v>
      </c>
      <c r="K3466" s="2">
        <v>2.8476336970925002E-2</v>
      </c>
      <c r="L3466" s="2">
        <v>-0.11946976184845</v>
      </c>
      <c r="M3466" s="2">
        <f t="shared" si="128"/>
        <v>0.268816621005532</v>
      </c>
      <c r="N3466" s="2">
        <f t="shared" si="129"/>
        <v>-1.1277945518493679</v>
      </c>
      <c r="P3466" s="1">
        <v>69</v>
      </c>
    </row>
    <row r="3467" spans="1:16" x14ac:dyDescent="0.2">
      <c r="A3467" s="4" t="s">
        <v>2652</v>
      </c>
      <c r="B3467" s="4" t="s">
        <v>2652</v>
      </c>
      <c r="C3467" s="4">
        <v>531</v>
      </c>
      <c r="D3467" s="4" t="s">
        <v>2652</v>
      </c>
      <c r="E3467" s="23">
        <v>7.11</v>
      </c>
      <c r="F3467" s="24"/>
      <c r="G3467" s="24"/>
      <c r="H3467" s="24"/>
      <c r="I3467" s="40" t="s">
        <v>2036</v>
      </c>
      <c r="J3467" s="4" t="s">
        <v>2592</v>
      </c>
      <c r="K3467" s="2">
        <v>3.0750105157494999E-2</v>
      </c>
      <c r="L3467" s="2">
        <v>-0.118993498384953</v>
      </c>
      <c r="M3467" s="2">
        <f t="shared" si="128"/>
        <v>0.21863324766978945</v>
      </c>
      <c r="N3467" s="2">
        <f t="shared" si="129"/>
        <v>-0.84604377351701587</v>
      </c>
      <c r="P3467" s="1">
        <v>69</v>
      </c>
    </row>
    <row r="3468" spans="1:16" x14ac:dyDescent="0.2">
      <c r="A3468" s="4" t="s">
        <v>2653</v>
      </c>
      <c r="B3468" s="4" t="s">
        <v>2653</v>
      </c>
      <c r="C3468" s="4">
        <v>532</v>
      </c>
      <c r="D3468" s="4" t="s">
        <v>2653</v>
      </c>
      <c r="E3468" s="23">
        <v>13.33</v>
      </c>
      <c r="F3468" s="24"/>
      <c r="G3468" s="24"/>
      <c r="H3468" s="24"/>
      <c r="I3468" s="40" t="s">
        <v>2036</v>
      </c>
      <c r="J3468" s="4" t="s">
        <v>2592</v>
      </c>
      <c r="K3468" s="2">
        <v>2.9315331950784E-2</v>
      </c>
      <c r="L3468" s="2">
        <v>-0.118991509079933</v>
      </c>
      <c r="M3468" s="2">
        <f t="shared" si="128"/>
        <v>0.3907733749039507</v>
      </c>
      <c r="N3468" s="2">
        <f t="shared" si="129"/>
        <v>-1.5861568160355068</v>
      </c>
      <c r="P3468" s="1">
        <v>138</v>
      </c>
    </row>
    <row r="3469" spans="1:16" x14ac:dyDescent="0.2">
      <c r="A3469" s="4" t="s">
        <v>2654</v>
      </c>
      <c r="B3469" s="4" t="s">
        <v>2654</v>
      </c>
      <c r="C3469" s="4">
        <v>533</v>
      </c>
      <c r="D3469" s="4" t="s">
        <v>2654</v>
      </c>
      <c r="E3469" s="24"/>
      <c r="F3469" s="24"/>
      <c r="G3469" s="24"/>
      <c r="H3469" s="24"/>
      <c r="I3469" s="40" t="s">
        <v>2036</v>
      </c>
      <c r="J3469" s="4" t="s">
        <v>2592</v>
      </c>
      <c r="K3469" s="2">
        <v>3.0750105157494999E-2</v>
      </c>
      <c r="L3469" s="2">
        <v>-0.118993498384953</v>
      </c>
      <c r="M3469" s="2">
        <f t="shared" si="128"/>
        <v>0</v>
      </c>
      <c r="N3469" s="2">
        <f t="shared" si="129"/>
        <v>0</v>
      </c>
      <c r="P3469" s="1">
        <v>69</v>
      </c>
    </row>
    <row r="3470" spans="1:16" x14ac:dyDescent="0.2">
      <c r="A3470" s="4" t="s">
        <v>5824</v>
      </c>
      <c r="B3470" s="4" t="s">
        <v>5824</v>
      </c>
      <c r="C3470" s="4">
        <v>534</v>
      </c>
      <c r="D3470" s="4" t="s">
        <v>2655</v>
      </c>
      <c r="E3470" s="24"/>
      <c r="F3470" s="24"/>
      <c r="G3470" s="24"/>
      <c r="H3470" s="24"/>
      <c r="I3470" s="40" t="s">
        <v>2036</v>
      </c>
      <c r="J3470" s="4" t="s">
        <v>2592</v>
      </c>
      <c r="K3470" s="2">
        <v>2.9220499098301E-2</v>
      </c>
      <c r="L3470" s="2">
        <v>-0.118999511003494</v>
      </c>
      <c r="M3470" s="2">
        <f t="shared" si="128"/>
        <v>0</v>
      </c>
      <c r="N3470" s="2">
        <f t="shared" si="129"/>
        <v>0</v>
      </c>
      <c r="P3470" s="1">
        <v>138</v>
      </c>
    </row>
    <row r="3471" spans="1:16" x14ac:dyDescent="0.2">
      <c r="A3471" s="4" t="s">
        <v>2656</v>
      </c>
      <c r="B3471" s="4" t="s">
        <v>2656</v>
      </c>
      <c r="C3471" s="4">
        <v>535</v>
      </c>
      <c r="D3471" s="4" t="s">
        <v>2656</v>
      </c>
      <c r="E3471" s="24"/>
      <c r="F3471" s="24"/>
      <c r="G3471" s="24"/>
      <c r="H3471" s="24"/>
      <c r="I3471" s="40" t="s">
        <v>2036</v>
      </c>
      <c r="J3471" s="4" t="s">
        <v>2592</v>
      </c>
      <c r="K3471" s="2">
        <v>2.3673057556152E-2</v>
      </c>
      <c r="L3471" s="2">
        <v>-0.120121084153652</v>
      </c>
      <c r="M3471" s="2">
        <f t="shared" si="128"/>
        <v>0</v>
      </c>
      <c r="N3471" s="2">
        <f t="shared" si="129"/>
        <v>0</v>
      </c>
      <c r="P3471" s="1">
        <v>69</v>
      </c>
    </row>
    <row r="3472" spans="1:16" x14ac:dyDescent="0.2">
      <c r="A3472" s="4" t="s">
        <v>2657</v>
      </c>
      <c r="B3472" s="4" t="s">
        <v>2657</v>
      </c>
      <c r="C3472" s="4">
        <v>536</v>
      </c>
      <c r="D3472" s="4" t="s">
        <v>2657</v>
      </c>
      <c r="E3472" s="24"/>
      <c r="F3472" s="24"/>
      <c r="G3472" s="24"/>
      <c r="H3472" s="24"/>
      <c r="I3472" s="40" t="s">
        <v>2036</v>
      </c>
      <c r="J3472" s="4" t="s">
        <v>2658</v>
      </c>
      <c r="K3472" s="2">
        <v>2.3673057556152E-2</v>
      </c>
      <c r="L3472" s="2">
        <v>-0.120121084153652</v>
      </c>
      <c r="M3472" s="2">
        <f t="shared" si="128"/>
        <v>0</v>
      </c>
      <c r="N3472" s="2">
        <f t="shared" si="129"/>
        <v>0</v>
      </c>
      <c r="P3472" s="1">
        <v>69</v>
      </c>
    </row>
    <row r="3473" spans="1:16" x14ac:dyDescent="0.2">
      <c r="A3473" s="4" t="s">
        <v>5825</v>
      </c>
      <c r="B3473" s="4" t="s">
        <v>5826</v>
      </c>
      <c r="C3473" s="4">
        <v>537</v>
      </c>
      <c r="D3473" s="4" t="s">
        <v>2659</v>
      </c>
      <c r="E3473" s="23">
        <v>17.5</v>
      </c>
      <c r="F3473" s="24"/>
      <c r="G3473" s="24"/>
      <c r="H3473" s="24"/>
      <c r="I3473" s="40" t="s">
        <v>2036</v>
      </c>
      <c r="J3473" s="4" t="s">
        <v>2592</v>
      </c>
      <c r="K3473" s="2">
        <v>2.2749399766325999E-2</v>
      </c>
      <c r="L3473" s="2">
        <v>-0.12023788690567</v>
      </c>
      <c r="M3473" s="2">
        <f t="shared" si="128"/>
        <v>0.39811449591070497</v>
      </c>
      <c r="N3473" s="2">
        <f t="shared" si="129"/>
        <v>-2.1041630208492248</v>
      </c>
      <c r="P3473" s="1">
        <v>69</v>
      </c>
    </row>
    <row r="3474" spans="1:16" x14ac:dyDescent="0.2">
      <c r="A3474" s="4" t="s">
        <v>5827</v>
      </c>
      <c r="B3474" s="4" t="s">
        <v>5827</v>
      </c>
      <c r="C3474" s="4">
        <v>541</v>
      </c>
      <c r="D3474" s="4" t="s">
        <v>2660</v>
      </c>
      <c r="E3474" s="24"/>
      <c r="F3474" s="24"/>
      <c r="G3474" s="24"/>
      <c r="H3474" s="24"/>
      <c r="I3474" s="40" t="s">
        <v>2036</v>
      </c>
      <c r="J3474" s="4" t="s">
        <v>2592</v>
      </c>
      <c r="K3474" s="2">
        <v>2.2083777934313001E-2</v>
      </c>
      <c r="L3474" s="2">
        <v>-0.120057210326195</v>
      </c>
      <c r="M3474" s="2">
        <f t="shared" si="128"/>
        <v>0</v>
      </c>
      <c r="N3474" s="2">
        <f t="shared" si="129"/>
        <v>0</v>
      </c>
      <c r="P3474" s="1">
        <v>138</v>
      </c>
    </row>
    <row r="3475" spans="1:16" x14ac:dyDescent="0.2">
      <c r="A3475" s="4" t="s">
        <v>5827</v>
      </c>
      <c r="B3475" s="4" t="s">
        <v>5827</v>
      </c>
      <c r="C3475" s="4">
        <v>542</v>
      </c>
      <c r="D3475" s="4" t="s">
        <v>2660</v>
      </c>
      <c r="E3475" s="24"/>
      <c r="F3475" s="24"/>
      <c r="G3475" s="24"/>
      <c r="H3475" s="24"/>
      <c r="I3475" s="40" t="s">
        <v>2036</v>
      </c>
      <c r="J3475" s="4" t="s">
        <v>2592</v>
      </c>
      <c r="K3475" s="2">
        <v>2.7947327122092001E-2</v>
      </c>
      <c r="L3475" s="2">
        <v>-0.11958056688308701</v>
      </c>
      <c r="M3475" s="2">
        <f t="shared" si="128"/>
        <v>0</v>
      </c>
      <c r="N3475" s="2">
        <f t="shared" si="129"/>
        <v>0</v>
      </c>
      <c r="P3475" s="1">
        <v>69</v>
      </c>
    </row>
    <row r="3476" spans="1:16" x14ac:dyDescent="0.2">
      <c r="A3476" s="4" t="s">
        <v>2661</v>
      </c>
      <c r="B3476" s="4" t="s">
        <v>2661</v>
      </c>
      <c r="C3476" s="4">
        <v>545</v>
      </c>
      <c r="D3476" s="4" t="s">
        <v>2661</v>
      </c>
      <c r="E3476" s="23">
        <v>6.07</v>
      </c>
      <c r="F3476" s="24"/>
      <c r="G3476" s="24"/>
      <c r="H3476" s="24"/>
      <c r="I3476" s="40" t="s">
        <v>2036</v>
      </c>
      <c r="J3476" s="4" t="s">
        <v>2592</v>
      </c>
      <c r="K3476" s="2">
        <v>2.5810191407799998E-2</v>
      </c>
      <c r="L3476" s="2">
        <v>-0.11985082924366</v>
      </c>
      <c r="M3476" s="2">
        <f t="shared" si="128"/>
        <v>0.15666786184534601</v>
      </c>
      <c r="N3476" s="2">
        <f t="shared" si="129"/>
        <v>-0.72749453350901627</v>
      </c>
      <c r="P3476" s="1">
        <v>69</v>
      </c>
    </row>
    <row r="3477" spans="1:16" x14ac:dyDescent="0.2">
      <c r="A3477" s="4" t="s">
        <v>2662</v>
      </c>
      <c r="B3477" s="4" t="s">
        <v>2662</v>
      </c>
      <c r="C3477" s="4">
        <v>548</v>
      </c>
      <c r="D3477" s="4" t="s">
        <v>2662</v>
      </c>
      <c r="E3477" s="23">
        <v>5.54</v>
      </c>
      <c r="F3477" s="24"/>
      <c r="G3477" s="24"/>
      <c r="H3477" s="24"/>
      <c r="I3477" s="40" t="s">
        <v>2036</v>
      </c>
      <c r="J3477" s="4" t="s">
        <v>2663</v>
      </c>
      <c r="K3477" s="2">
        <v>1.7895486205815998E-2</v>
      </c>
      <c r="L3477" s="2">
        <v>-0.120851710438728</v>
      </c>
      <c r="M3477" s="2">
        <f t="shared" si="128"/>
        <v>9.9140993580220632E-2</v>
      </c>
      <c r="N3477" s="2">
        <f t="shared" si="129"/>
        <v>-0.66951847583055313</v>
      </c>
      <c r="P3477" s="1">
        <v>69</v>
      </c>
    </row>
    <row r="3478" spans="1:16" x14ac:dyDescent="0.2">
      <c r="A3478" s="4" t="s">
        <v>2664</v>
      </c>
      <c r="B3478" s="4" t="s">
        <v>2664</v>
      </c>
      <c r="C3478" s="4">
        <v>555</v>
      </c>
      <c r="D3478" s="4" t="s">
        <v>2664</v>
      </c>
      <c r="E3478" s="23">
        <v>23.6</v>
      </c>
      <c r="F3478" s="24"/>
      <c r="G3478" s="24"/>
      <c r="H3478" s="24"/>
      <c r="I3478" s="40" t="s">
        <v>2036</v>
      </c>
      <c r="J3478" s="4" t="s">
        <v>2658</v>
      </c>
      <c r="K3478" s="2">
        <v>-1.972590573132E-2</v>
      </c>
      <c r="L3478" s="2">
        <v>-0.126918390393257</v>
      </c>
      <c r="M3478" s="2">
        <f t="shared" si="128"/>
        <v>-0.465531375259152</v>
      </c>
      <c r="N3478" s="2">
        <f t="shared" si="129"/>
        <v>-2.9952740132808655</v>
      </c>
      <c r="P3478" s="1">
        <v>138</v>
      </c>
    </row>
    <row r="3479" spans="1:16" x14ac:dyDescent="0.2">
      <c r="A3479" s="4" t="s">
        <v>5828</v>
      </c>
      <c r="B3479" s="4" t="s">
        <v>5829</v>
      </c>
      <c r="C3479" s="4">
        <v>556</v>
      </c>
      <c r="D3479" s="4" t="s">
        <v>2665</v>
      </c>
      <c r="E3479" s="23">
        <v>35.340000000000003</v>
      </c>
      <c r="F3479" s="24"/>
      <c r="G3479" s="24"/>
      <c r="H3479" s="24"/>
      <c r="I3479" s="40" t="s">
        <v>2036</v>
      </c>
      <c r="J3479" s="4" t="s">
        <v>2658</v>
      </c>
      <c r="K3479" s="2">
        <v>-2.0078908652067001E-2</v>
      </c>
      <c r="L3479" s="2">
        <v>-0.12656573951244399</v>
      </c>
      <c r="M3479" s="2">
        <f t="shared" si="128"/>
        <v>-0.70958863176404785</v>
      </c>
      <c r="N3479" s="2">
        <f t="shared" si="129"/>
        <v>-4.4728332343697712</v>
      </c>
      <c r="P3479" s="1">
        <v>138</v>
      </c>
    </row>
    <row r="3480" spans="1:16" x14ac:dyDescent="0.2">
      <c r="C3480" s="4">
        <v>561</v>
      </c>
      <c r="D3480" s="4" t="s">
        <v>2666</v>
      </c>
      <c r="E3480" s="24"/>
      <c r="F3480" s="24"/>
      <c r="G3480" s="24"/>
      <c r="H3480" s="24"/>
      <c r="I3480" s="40" t="s">
        <v>2036</v>
      </c>
      <c r="J3480" s="4" t="s">
        <v>2663</v>
      </c>
      <c r="K3480" s="2">
        <v>4.5805290341377002E-2</v>
      </c>
      <c r="L3480" s="2">
        <v>-0.118896454572678</v>
      </c>
      <c r="M3480" s="2">
        <f t="shared" si="128"/>
        <v>0</v>
      </c>
      <c r="N3480" s="2">
        <f t="shared" si="129"/>
        <v>0</v>
      </c>
      <c r="P3480" s="1">
        <v>69</v>
      </c>
    </row>
    <row r="3481" spans="1:16" x14ac:dyDescent="0.2">
      <c r="A3481" s="4" t="s">
        <v>2667</v>
      </c>
      <c r="B3481" s="4" t="s">
        <v>2667</v>
      </c>
      <c r="C3481" s="4">
        <v>562</v>
      </c>
      <c r="D3481" s="4" t="s">
        <v>2667</v>
      </c>
      <c r="E3481" s="23">
        <v>2.81</v>
      </c>
      <c r="F3481" s="24"/>
      <c r="G3481" s="24"/>
      <c r="H3481" s="24"/>
      <c r="I3481" s="40" t="s">
        <v>2036</v>
      </c>
      <c r="J3481" s="4" t="s">
        <v>2668</v>
      </c>
      <c r="K3481" s="2">
        <v>4.5805290341377002E-2</v>
      </c>
      <c r="L3481" s="2">
        <v>-0.118896454572678</v>
      </c>
      <c r="M3481" s="2">
        <f t="shared" si="128"/>
        <v>0.12871286585926939</v>
      </c>
      <c r="N3481" s="2">
        <f t="shared" si="129"/>
        <v>-0.33409903734922519</v>
      </c>
      <c r="P3481" s="1">
        <v>69</v>
      </c>
    </row>
    <row r="3482" spans="1:16" x14ac:dyDescent="0.2">
      <c r="A3482" s="4" t="s">
        <v>5830</v>
      </c>
      <c r="B3482" s="4" t="s">
        <v>5830</v>
      </c>
      <c r="C3482" s="4">
        <v>565</v>
      </c>
      <c r="D3482" s="4" t="s">
        <v>2669</v>
      </c>
      <c r="E3482" s="23">
        <v>35.15</v>
      </c>
      <c r="F3482" s="24"/>
      <c r="G3482" s="24"/>
      <c r="H3482" s="24"/>
      <c r="I3482" s="40" t="s">
        <v>2036</v>
      </c>
      <c r="J3482" s="4" t="s">
        <v>2658</v>
      </c>
      <c r="K3482" s="2">
        <v>-2.0866895094514001E-2</v>
      </c>
      <c r="L3482" s="2">
        <v>-0.12539979815483099</v>
      </c>
      <c r="M3482" s="2">
        <f t="shared" si="128"/>
        <v>-0.73347136257216705</v>
      </c>
      <c r="N3482" s="2">
        <f t="shared" si="129"/>
        <v>-4.4078029051423089</v>
      </c>
      <c r="P3482" s="1">
        <v>138</v>
      </c>
    </row>
    <row r="3483" spans="1:16" x14ac:dyDescent="0.2">
      <c r="A3483" s="4" t="s">
        <v>5831</v>
      </c>
      <c r="B3483" s="4" t="s">
        <v>5831</v>
      </c>
      <c r="C3483" s="4">
        <v>566</v>
      </c>
      <c r="D3483" s="4" t="s">
        <v>2670</v>
      </c>
      <c r="E3483" s="23">
        <v>37.380000000000003</v>
      </c>
      <c r="F3483" s="24"/>
      <c r="G3483" s="24"/>
      <c r="H3483" s="24"/>
      <c r="I3483" s="40" t="s">
        <v>2036</v>
      </c>
      <c r="J3483" s="4" t="s">
        <v>2658</v>
      </c>
      <c r="K3483" s="2">
        <v>-2.0506080240011E-2</v>
      </c>
      <c r="L3483" s="2">
        <v>-0.12404540926218</v>
      </c>
      <c r="M3483" s="2">
        <f t="shared" si="128"/>
        <v>-0.76651727937161118</v>
      </c>
      <c r="N3483" s="2">
        <f t="shared" si="129"/>
        <v>-4.6368173982202885</v>
      </c>
      <c r="P3483" s="1">
        <v>138</v>
      </c>
    </row>
    <row r="3484" spans="1:16" x14ac:dyDescent="0.2">
      <c r="A3484" s="4" t="s">
        <v>2671</v>
      </c>
      <c r="B3484" s="4" t="s">
        <v>2671</v>
      </c>
      <c r="C3484" s="4">
        <v>572</v>
      </c>
      <c r="D3484" s="4" t="s">
        <v>2671</v>
      </c>
      <c r="E3484" s="23">
        <v>4.47</v>
      </c>
      <c r="F3484" s="24"/>
      <c r="G3484" s="24"/>
      <c r="H3484" s="24"/>
      <c r="I3484" s="40" t="s">
        <v>2036</v>
      </c>
      <c r="J3484" s="4" t="s">
        <v>2663</v>
      </c>
      <c r="K3484" s="2">
        <v>1.0476243682206E-2</v>
      </c>
      <c r="L3484" s="2">
        <v>-0.12168415635824199</v>
      </c>
      <c r="M3484" s="2">
        <f t="shared" si="128"/>
        <v>4.6828809259460813E-2</v>
      </c>
      <c r="N3484" s="2">
        <f t="shared" si="129"/>
        <v>-0.54392817892134171</v>
      </c>
      <c r="P3484" s="1">
        <v>138</v>
      </c>
    </row>
    <row r="3485" spans="1:16" x14ac:dyDescent="0.2">
      <c r="A3485" s="4" t="s">
        <v>2672</v>
      </c>
      <c r="B3485" s="4" t="s">
        <v>2672</v>
      </c>
      <c r="C3485" s="4">
        <v>573</v>
      </c>
      <c r="D3485" s="4" t="s">
        <v>2672</v>
      </c>
      <c r="E3485" s="23">
        <v>9.77</v>
      </c>
      <c r="F3485" s="24"/>
      <c r="G3485" s="24"/>
      <c r="H3485" s="24"/>
      <c r="I3485" s="40" t="s">
        <v>2036</v>
      </c>
      <c r="J3485" s="4" t="s">
        <v>2663</v>
      </c>
      <c r="K3485" s="2">
        <v>1.7895486205815998E-2</v>
      </c>
      <c r="L3485" s="2">
        <v>-0.120851710438728</v>
      </c>
      <c r="M3485" s="2">
        <f t="shared" si="128"/>
        <v>0.1748389002308223</v>
      </c>
      <c r="N3485" s="2">
        <f t="shared" si="129"/>
        <v>-1.1807212109863725</v>
      </c>
      <c r="P3485" s="1">
        <v>69</v>
      </c>
    </row>
    <row r="3486" spans="1:16" x14ac:dyDescent="0.2">
      <c r="A3486" s="4" t="s">
        <v>2673</v>
      </c>
      <c r="B3486" s="4" t="s">
        <v>2673</v>
      </c>
      <c r="C3486" s="4">
        <v>575</v>
      </c>
      <c r="D3486" s="4" t="s">
        <v>2673</v>
      </c>
      <c r="E3486" s="24"/>
      <c r="F3486" s="24"/>
      <c r="G3486" s="24"/>
      <c r="H3486" s="24"/>
      <c r="I3486" s="40" t="s">
        <v>2036</v>
      </c>
      <c r="J3486" s="4" t="s">
        <v>2592</v>
      </c>
      <c r="K3486" s="2">
        <v>-5.3005530498919998E-3</v>
      </c>
      <c r="L3486" s="2">
        <v>-0.12342881411314</v>
      </c>
      <c r="M3486" s="2">
        <f t="shared" si="128"/>
        <v>0</v>
      </c>
      <c r="N3486" s="2">
        <f t="shared" si="129"/>
        <v>0</v>
      </c>
      <c r="P3486" s="1">
        <v>138</v>
      </c>
    </row>
    <row r="3487" spans="1:16" x14ac:dyDescent="0.2">
      <c r="A3487" s="4" t="s">
        <v>5832</v>
      </c>
      <c r="B3487" s="4" t="s">
        <v>5832</v>
      </c>
      <c r="C3487" s="4">
        <v>576</v>
      </c>
      <c r="D3487" s="4" t="s">
        <v>2674</v>
      </c>
      <c r="E3487" s="24"/>
      <c r="F3487" s="24"/>
      <c r="G3487" s="24"/>
      <c r="H3487" s="24"/>
      <c r="I3487" s="40" t="s">
        <v>2036</v>
      </c>
      <c r="J3487" s="4" t="s">
        <v>2663</v>
      </c>
      <c r="K3487" s="2">
        <v>2.7574058622119998E-3</v>
      </c>
      <c r="L3487" s="2">
        <v>-0.122766055166721</v>
      </c>
      <c r="M3487" s="2">
        <f t="shared" si="128"/>
        <v>0</v>
      </c>
      <c r="N3487" s="2">
        <f t="shared" si="129"/>
        <v>0</v>
      </c>
      <c r="P3487" s="1">
        <v>138</v>
      </c>
    </row>
    <row r="3488" spans="1:16" x14ac:dyDescent="0.2">
      <c r="A3488" s="4" t="s">
        <v>5832</v>
      </c>
      <c r="B3488" s="4" t="s">
        <v>5832</v>
      </c>
      <c r="C3488" s="4">
        <v>577</v>
      </c>
      <c r="D3488" s="4" t="s">
        <v>2674</v>
      </c>
      <c r="E3488" s="24"/>
      <c r="F3488" s="24"/>
      <c r="G3488" s="24"/>
      <c r="H3488" s="24"/>
      <c r="I3488" s="40" t="s">
        <v>2036</v>
      </c>
      <c r="J3488" s="4" t="s">
        <v>2663</v>
      </c>
      <c r="K3488" s="2">
        <v>1.2575033120810999E-2</v>
      </c>
      <c r="L3488" s="2">
        <v>-0.121524527668953</v>
      </c>
      <c r="M3488" s="2">
        <f t="shared" si="128"/>
        <v>0</v>
      </c>
      <c r="N3488" s="2">
        <f t="shared" si="129"/>
        <v>0</v>
      </c>
      <c r="P3488" s="1">
        <v>69</v>
      </c>
    </row>
    <row r="3489" spans="1:16" x14ac:dyDescent="0.2">
      <c r="A3489" s="4" t="s">
        <v>2675</v>
      </c>
      <c r="B3489" s="4" t="s">
        <v>2675</v>
      </c>
      <c r="C3489" s="4">
        <v>583</v>
      </c>
      <c r="D3489" s="4" t="s">
        <v>2675</v>
      </c>
      <c r="E3489" s="23">
        <v>9.9700000000000006</v>
      </c>
      <c r="F3489" s="24"/>
      <c r="G3489" s="24"/>
      <c r="H3489" s="24"/>
      <c r="I3489" s="40" t="s">
        <v>2036</v>
      </c>
      <c r="J3489" s="4" t="s">
        <v>2663</v>
      </c>
      <c r="K3489" s="2">
        <v>1.445911475457E-3</v>
      </c>
      <c r="L3489" s="2">
        <v>-0.12417135387659101</v>
      </c>
      <c r="M3489" s="2">
        <f t="shared" si="128"/>
        <v>1.441573741030629E-2</v>
      </c>
      <c r="N3489" s="2">
        <f t="shared" si="129"/>
        <v>-1.2379883981496125</v>
      </c>
      <c r="P3489" s="1">
        <v>138</v>
      </c>
    </row>
    <row r="3490" spans="1:16" x14ac:dyDescent="0.2">
      <c r="A3490" s="4" t="s">
        <v>2676</v>
      </c>
      <c r="B3490" s="4" t="s">
        <v>2676</v>
      </c>
      <c r="C3490" s="4">
        <v>584</v>
      </c>
      <c r="D3490" s="4" t="s">
        <v>2676</v>
      </c>
      <c r="E3490" s="23">
        <v>2.6</v>
      </c>
      <c r="F3490" s="24"/>
      <c r="G3490" s="24"/>
      <c r="H3490" s="24"/>
      <c r="I3490" s="40" t="s">
        <v>2036</v>
      </c>
      <c r="J3490" s="4" t="s">
        <v>2663</v>
      </c>
      <c r="K3490" s="2">
        <v>1.975497696549E-3</v>
      </c>
      <c r="L3490" s="2">
        <v>-0.123603887856007</v>
      </c>
      <c r="M3490" s="2">
        <f t="shared" si="128"/>
        <v>5.1362940110273999E-3</v>
      </c>
      <c r="N3490" s="2">
        <f t="shared" si="129"/>
        <v>-0.3213701084256182</v>
      </c>
      <c r="P3490" s="1">
        <v>138</v>
      </c>
    </row>
    <row r="3491" spans="1:16" x14ac:dyDescent="0.2">
      <c r="A3491" s="4" t="s">
        <v>2677</v>
      </c>
      <c r="B3491" s="4" t="s">
        <v>2677</v>
      </c>
      <c r="C3491" s="4">
        <v>585</v>
      </c>
      <c r="D3491" s="4" t="s">
        <v>2677</v>
      </c>
      <c r="E3491" s="23">
        <v>14.34</v>
      </c>
      <c r="F3491" s="24"/>
      <c r="G3491" s="24"/>
      <c r="H3491" s="24"/>
      <c r="I3491" s="40" t="s">
        <v>2036</v>
      </c>
      <c r="J3491" s="4" t="s">
        <v>2663</v>
      </c>
      <c r="K3491" s="2">
        <v>-1.4968418981879999E-3</v>
      </c>
      <c r="L3491" s="2">
        <v>-0.123115964233875</v>
      </c>
      <c r="M3491" s="2">
        <f t="shared" si="128"/>
        <v>-2.146471282001592E-2</v>
      </c>
      <c r="N3491" s="2">
        <f t="shared" si="129"/>
        <v>-1.7654829271137675</v>
      </c>
      <c r="P3491" s="1">
        <v>138</v>
      </c>
    </row>
    <row r="3492" spans="1:16" x14ac:dyDescent="0.2">
      <c r="A3492" s="4" t="s">
        <v>2678</v>
      </c>
      <c r="B3492" s="4" t="s">
        <v>2678</v>
      </c>
      <c r="C3492" s="4">
        <v>587</v>
      </c>
      <c r="D3492" s="4" t="s">
        <v>2678</v>
      </c>
      <c r="E3492" s="23">
        <v>8.25</v>
      </c>
      <c r="F3492" s="24"/>
      <c r="G3492" s="24"/>
      <c r="H3492" s="24"/>
      <c r="I3492" s="40" t="s">
        <v>2036</v>
      </c>
      <c r="J3492" s="4" t="s">
        <v>2663</v>
      </c>
      <c r="K3492" s="2">
        <v>1.4377052139000001E-4</v>
      </c>
      <c r="L3492" s="2">
        <v>-0.125566631555557</v>
      </c>
      <c r="M3492" s="2">
        <f t="shared" si="128"/>
        <v>1.1861068014675001E-3</v>
      </c>
      <c r="N3492" s="2">
        <f t="shared" si="129"/>
        <v>-1.0359247103333453</v>
      </c>
      <c r="P3492" s="1">
        <v>138</v>
      </c>
    </row>
    <row r="3493" spans="1:16" x14ac:dyDescent="0.2">
      <c r="A3493" s="4" t="s">
        <v>2679</v>
      </c>
      <c r="B3493" s="4" t="s">
        <v>2679</v>
      </c>
      <c r="C3493" s="4">
        <v>588</v>
      </c>
      <c r="D3493" s="4" t="s">
        <v>2679</v>
      </c>
      <c r="E3493" s="23">
        <v>0.41</v>
      </c>
      <c r="F3493" s="24"/>
      <c r="G3493" s="24"/>
      <c r="H3493" s="24"/>
      <c r="I3493" s="40" t="s">
        <v>2036</v>
      </c>
      <c r="J3493" s="4" t="s">
        <v>2663</v>
      </c>
      <c r="K3493" s="2">
        <v>4.4783584773539997E-2</v>
      </c>
      <c r="L3493" s="2">
        <v>-0.118541367352009</v>
      </c>
      <c r="M3493" s="2">
        <f t="shared" si="128"/>
        <v>1.8361269757151397E-2</v>
      </c>
      <c r="N3493" s="2">
        <f t="shared" si="129"/>
        <v>-4.8601960614323689E-2</v>
      </c>
      <c r="P3493" s="1">
        <v>69</v>
      </c>
    </row>
    <row r="3494" spans="1:16" x14ac:dyDescent="0.2">
      <c r="A3494" s="4" t="s">
        <v>2680</v>
      </c>
      <c r="B3494" s="4" t="s">
        <v>2680</v>
      </c>
      <c r="C3494" s="4">
        <v>595</v>
      </c>
      <c r="D3494" s="4" t="s">
        <v>2680</v>
      </c>
      <c r="E3494" s="23">
        <v>3.2</v>
      </c>
      <c r="F3494" s="24"/>
      <c r="G3494" s="24"/>
      <c r="H3494" s="24"/>
      <c r="I3494" s="40" t="s">
        <v>2036</v>
      </c>
      <c r="J3494" s="4" t="s">
        <v>2663</v>
      </c>
      <c r="K3494" s="2">
        <v>3.3650115132332001E-2</v>
      </c>
      <c r="L3494" s="2">
        <v>-0.11936210095882401</v>
      </c>
      <c r="M3494" s="2">
        <f t="shared" si="128"/>
        <v>0.1076803684234624</v>
      </c>
      <c r="N3494" s="2">
        <f t="shared" si="129"/>
        <v>-0.38195872306823686</v>
      </c>
      <c r="P3494" s="1">
        <v>69</v>
      </c>
    </row>
    <row r="3495" spans="1:16" x14ac:dyDescent="0.2">
      <c r="A3495" s="4" t="s">
        <v>2681</v>
      </c>
      <c r="B3495" s="4" t="s">
        <v>2681</v>
      </c>
      <c r="C3495" s="4">
        <v>596</v>
      </c>
      <c r="D3495" s="4" t="s">
        <v>2681</v>
      </c>
      <c r="E3495" s="23">
        <v>8.33</v>
      </c>
      <c r="F3495" s="24"/>
      <c r="G3495" s="24"/>
      <c r="H3495" s="24"/>
      <c r="I3495" s="40" t="s">
        <v>2036</v>
      </c>
      <c r="J3495" s="4" t="s">
        <v>2663</v>
      </c>
      <c r="K3495" s="2">
        <v>3.6759454756975E-2</v>
      </c>
      <c r="L3495" s="2">
        <v>-0.119242988526821</v>
      </c>
      <c r="M3495" s="2">
        <f t="shared" si="128"/>
        <v>0.30620625812560176</v>
      </c>
      <c r="N3495" s="2">
        <f t="shared" si="129"/>
        <v>-0.99329409442841887</v>
      </c>
      <c r="P3495" s="1">
        <v>69</v>
      </c>
    </row>
    <row r="3496" spans="1:16" x14ac:dyDescent="0.2">
      <c r="A3496" s="4" t="s">
        <v>2682</v>
      </c>
      <c r="B3496" s="4" t="s">
        <v>2682</v>
      </c>
      <c r="C3496" s="4">
        <v>600</v>
      </c>
      <c r="D3496" s="4" t="s">
        <v>2682</v>
      </c>
      <c r="E3496" s="23">
        <v>3.25</v>
      </c>
      <c r="F3496" s="24"/>
      <c r="G3496" s="24"/>
      <c r="H3496" s="24"/>
      <c r="I3496" s="40" t="s">
        <v>2036</v>
      </c>
      <c r="J3496" s="4" t="s">
        <v>2663</v>
      </c>
      <c r="K3496" s="2">
        <v>5.6922592222690999E-2</v>
      </c>
      <c r="L3496" s="2">
        <v>-0.11921083182096499</v>
      </c>
      <c r="M3496" s="2">
        <f t="shared" si="128"/>
        <v>0.18499842472374575</v>
      </c>
      <c r="N3496" s="2">
        <f t="shared" si="129"/>
        <v>-0.38743520341813625</v>
      </c>
      <c r="P3496" s="1">
        <v>69</v>
      </c>
    </row>
    <row r="3497" spans="1:16" x14ac:dyDescent="0.2">
      <c r="A3497" s="4" t="s">
        <v>5833</v>
      </c>
      <c r="B3497" s="4" t="s">
        <v>5833</v>
      </c>
      <c r="C3497" s="4">
        <v>601</v>
      </c>
      <c r="D3497" s="4" t="s">
        <v>2683</v>
      </c>
      <c r="E3497" s="23">
        <v>5.59</v>
      </c>
      <c r="F3497" s="24"/>
      <c r="G3497" s="24"/>
      <c r="H3497" s="24"/>
      <c r="I3497" s="40" t="s">
        <v>2036</v>
      </c>
      <c r="J3497" s="4" t="s">
        <v>2663</v>
      </c>
      <c r="K3497" s="2">
        <v>1.347031560726E-3</v>
      </c>
      <c r="L3497" s="2">
        <v>-0.124277301132679</v>
      </c>
      <c r="M3497" s="2">
        <f t="shared" si="128"/>
        <v>7.5299064244583394E-3</v>
      </c>
      <c r="N3497" s="2">
        <f t="shared" si="129"/>
        <v>-0.69471011333167554</v>
      </c>
      <c r="P3497" s="1">
        <v>138</v>
      </c>
    </row>
    <row r="3498" spans="1:16" x14ac:dyDescent="0.2">
      <c r="A3498" s="4" t="s">
        <v>2684</v>
      </c>
      <c r="B3498" s="4" t="s">
        <v>2684</v>
      </c>
      <c r="C3498" s="4">
        <v>604</v>
      </c>
      <c r="D3498" s="4" t="s">
        <v>2684</v>
      </c>
      <c r="E3498" s="24"/>
      <c r="F3498" s="24"/>
      <c r="G3498" s="24"/>
      <c r="H3498" s="24"/>
      <c r="I3498" s="40" t="s">
        <v>2036</v>
      </c>
      <c r="J3498" s="4" t="s">
        <v>2663</v>
      </c>
      <c r="K3498" s="2">
        <v>6.0565229505301001E-2</v>
      </c>
      <c r="L3498" s="2">
        <v>-0.11931383609771699</v>
      </c>
      <c r="M3498" s="2">
        <f t="shared" si="128"/>
        <v>0</v>
      </c>
      <c r="N3498" s="2">
        <f t="shared" si="129"/>
        <v>0</v>
      </c>
      <c r="P3498" s="1">
        <v>69</v>
      </c>
    </row>
    <row r="3499" spans="1:16" x14ac:dyDescent="0.2">
      <c r="C3499" s="4">
        <v>605</v>
      </c>
      <c r="D3499" s="4" t="s">
        <v>2685</v>
      </c>
      <c r="E3499" s="24"/>
      <c r="F3499" s="24"/>
      <c r="G3499" s="24"/>
      <c r="H3499" s="24"/>
      <c r="I3499" s="40" t="s">
        <v>2036</v>
      </c>
      <c r="J3499" s="4" t="s">
        <v>2668</v>
      </c>
      <c r="K3499" s="2">
        <v>5.2256163209676999E-2</v>
      </c>
      <c r="L3499" s="2">
        <v>-0.120582334697247</v>
      </c>
      <c r="M3499" s="2">
        <f t="shared" si="128"/>
        <v>0</v>
      </c>
      <c r="N3499" s="2">
        <f t="shared" si="129"/>
        <v>0</v>
      </c>
      <c r="P3499" s="1">
        <v>69</v>
      </c>
    </row>
    <row r="3500" spans="1:16" x14ac:dyDescent="0.2">
      <c r="A3500" s="4" t="s">
        <v>2686</v>
      </c>
      <c r="B3500" s="4" t="s">
        <v>2686</v>
      </c>
      <c r="C3500" s="4">
        <v>608</v>
      </c>
      <c r="D3500" s="4" t="s">
        <v>2686</v>
      </c>
      <c r="E3500" s="23">
        <v>3.51</v>
      </c>
      <c r="F3500" s="24"/>
      <c r="G3500" s="24"/>
      <c r="H3500" s="24"/>
      <c r="I3500" s="40" t="s">
        <v>2036</v>
      </c>
      <c r="J3500" s="4" t="s">
        <v>2663</v>
      </c>
      <c r="K3500" s="2">
        <v>7.1243226528168002E-2</v>
      </c>
      <c r="L3500" s="2">
        <v>-0.119615793228149</v>
      </c>
      <c r="M3500" s="2">
        <f t="shared" si="128"/>
        <v>0.25006372511386965</v>
      </c>
      <c r="N3500" s="2">
        <f t="shared" si="129"/>
        <v>-0.41985143423080296</v>
      </c>
      <c r="P3500" s="1">
        <v>69</v>
      </c>
    </row>
    <row r="3501" spans="1:16" x14ac:dyDescent="0.2">
      <c r="A3501" s="4" t="s">
        <v>2687</v>
      </c>
      <c r="B3501" s="4" t="s">
        <v>2687</v>
      </c>
      <c r="C3501" s="4">
        <v>612</v>
      </c>
      <c r="D3501" s="4" t="s">
        <v>2687</v>
      </c>
      <c r="E3501" s="24"/>
      <c r="F3501" s="24"/>
      <c r="G3501" s="24"/>
      <c r="H3501" s="24"/>
      <c r="I3501" s="40" t="s">
        <v>2036</v>
      </c>
      <c r="J3501" s="4" t="s">
        <v>2688</v>
      </c>
      <c r="K3501" s="2">
        <v>7.8801192343235002E-2</v>
      </c>
      <c r="L3501" s="2">
        <v>-0.11982951313257199</v>
      </c>
      <c r="M3501" s="2">
        <f t="shared" si="128"/>
        <v>0</v>
      </c>
      <c r="N3501" s="2">
        <f t="shared" si="129"/>
        <v>0</v>
      </c>
      <c r="P3501" s="1">
        <v>69</v>
      </c>
    </row>
    <row r="3502" spans="1:16" x14ac:dyDescent="0.2">
      <c r="A3502" s="4" t="s">
        <v>2689</v>
      </c>
      <c r="B3502" s="4" t="s">
        <v>2689</v>
      </c>
      <c r="C3502" s="4">
        <v>616</v>
      </c>
      <c r="D3502" s="4" t="s">
        <v>2689</v>
      </c>
      <c r="E3502" s="23">
        <v>2.78</v>
      </c>
      <c r="F3502" s="24"/>
      <c r="G3502" s="24"/>
      <c r="H3502" s="24"/>
      <c r="I3502" s="40" t="s">
        <v>2036</v>
      </c>
      <c r="J3502" s="4" t="s">
        <v>2688</v>
      </c>
      <c r="K3502" s="2">
        <v>7.8801192343235002E-2</v>
      </c>
      <c r="L3502" s="2">
        <v>-0.11982951313257199</v>
      </c>
      <c r="M3502" s="2">
        <f t="shared" si="128"/>
        <v>0.2190673147141933</v>
      </c>
      <c r="N3502" s="2">
        <f t="shared" si="129"/>
        <v>-0.3331260465085501</v>
      </c>
      <c r="P3502" s="1">
        <v>69</v>
      </c>
    </row>
    <row r="3503" spans="1:16" x14ac:dyDescent="0.2">
      <c r="A3503" s="4" t="s">
        <v>5834</v>
      </c>
      <c r="B3503" s="4" t="s">
        <v>5834</v>
      </c>
      <c r="C3503" s="4">
        <v>618</v>
      </c>
      <c r="D3503" s="4" t="s">
        <v>2690</v>
      </c>
      <c r="E3503" s="23">
        <v>3.47</v>
      </c>
      <c r="F3503" s="24"/>
      <c r="G3503" s="24"/>
      <c r="H3503" s="24"/>
      <c r="I3503" s="40" t="s">
        <v>2036</v>
      </c>
      <c r="J3503" s="4" t="s">
        <v>2663</v>
      </c>
      <c r="K3503" s="2">
        <v>6.8896330893039995E-2</v>
      </c>
      <c r="L3503" s="2">
        <v>-0.120763257145882</v>
      </c>
      <c r="M3503" s="2">
        <f t="shared" si="128"/>
        <v>0.2390702681988488</v>
      </c>
      <c r="N3503" s="2">
        <f t="shared" si="129"/>
        <v>-0.41904850229621055</v>
      </c>
      <c r="P3503" s="1">
        <v>138</v>
      </c>
    </row>
    <row r="3504" spans="1:16" x14ac:dyDescent="0.2">
      <c r="A3504" s="4" t="s">
        <v>5835</v>
      </c>
      <c r="B3504" s="4" t="s">
        <v>5835</v>
      </c>
      <c r="C3504" s="4">
        <v>620</v>
      </c>
      <c r="D3504" s="4" t="s">
        <v>2691</v>
      </c>
      <c r="E3504" s="24"/>
      <c r="F3504" s="24"/>
      <c r="G3504" s="24"/>
      <c r="H3504" s="24"/>
      <c r="I3504" s="40" t="s">
        <v>2036</v>
      </c>
      <c r="J3504" s="4" t="s">
        <v>2688</v>
      </c>
      <c r="K3504" s="2">
        <v>7.2968713939189994E-2</v>
      </c>
      <c r="L3504" s="2">
        <v>-0.121678695082664</v>
      </c>
      <c r="M3504" s="2">
        <f t="shared" si="128"/>
        <v>0</v>
      </c>
      <c r="N3504" s="2">
        <f t="shared" si="129"/>
        <v>0</v>
      </c>
      <c r="P3504" s="1">
        <v>138</v>
      </c>
    </row>
    <row r="3505" spans="1:16" x14ac:dyDescent="0.2">
      <c r="A3505" s="4" t="s">
        <v>5835</v>
      </c>
      <c r="B3505" s="4" t="s">
        <v>5835</v>
      </c>
      <c r="C3505" s="4">
        <v>621</v>
      </c>
      <c r="D3505" s="4" t="s">
        <v>2691</v>
      </c>
      <c r="E3505" s="23">
        <v>12.08</v>
      </c>
      <c r="F3505" s="24"/>
      <c r="G3505" s="24"/>
      <c r="H3505" s="24"/>
      <c r="I3505" s="40" t="s">
        <v>2036</v>
      </c>
      <c r="J3505" s="4" t="s">
        <v>2688</v>
      </c>
      <c r="K3505" s="2">
        <v>8.9016459882258994E-2</v>
      </c>
      <c r="L3505" s="2">
        <v>-0.12011837959289599</v>
      </c>
      <c r="M3505" s="2">
        <f t="shared" si="128"/>
        <v>1.0753188353776886</v>
      </c>
      <c r="N3505" s="2">
        <f t="shared" si="129"/>
        <v>-1.4510300254821835</v>
      </c>
      <c r="P3505" s="1">
        <v>69</v>
      </c>
    </row>
    <row r="3506" spans="1:16" x14ac:dyDescent="0.2">
      <c r="A3506" s="4" t="s">
        <v>5835</v>
      </c>
      <c r="B3506" s="4" t="s">
        <v>5835</v>
      </c>
      <c r="C3506" s="4">
        <v>622</v>
      </c>
      <c r="D3506" s="4" t="s">
        <v>2691</v>
      </c>
      <c r="E3506" s="24"/>
      <c r="F3506" s="24"/>
      <c r="G3506" s="24"/>
      <c r="H3506" s="24"/>
      <c r="I3506" s="40" t="s">
        <v>2036</v>
      </c>
      <c r="J3506" s="4" t="s">
        <v>2688</v>
      </c>
      <c r="K3506" s="2">
        <v>7.7992223203181998E-2</v>
      </c>
      <c r="L3506" s="2">
        <v>-0.121307797729969</v>
      </c>
      <c r="M3506" s="2">
        <f t="shared" si="128"/>
        <v>0</v>
      </c>
      <c r="N3506" s="2">
        <f t="shared" si="129"/>
        <v>0</v>
      </c>
      <c r="P3506" s="1">
        <v>138</v>
      </c>
    </row>
    <row r="3507" spans="1:16" x14ac:dyDescent="0.2">
      <c r="A3507" s="4" t="s">
        <v>2692</v>
      </c>
      <c r="B3507" s="4" t="s">
        <v>2692</v>
      </c>
      <c r="C3507" s="4">
        <v>626</v>
      </c>
      <c r="D3507" s="4" t="s">
        <v>2692</v>
      </c>
      <c r="E3507" s="24"/>
      <c r="F3507" s="24"/>
      <c r="G3507" s="24"/>
      <c r="H3507" s="24"/>
      <c r="I3507" s="40" t="s">
        <v>2036</v>
      </c>
      <c r="J3507" s="4" t="s">
        <v>2663</v>
      </c>
      <c r="K3507" s="2">
        <v>1.347031560726E-3</v>
      </c>
      <c r="L3507" s="2">
        <v>-0.124277301132679</v>
      </c>
      <c r="M3507" s="2">
        <f t="shared" si="128"/>
        <v>0</v>
      </c>
      <c r="N3507" s="2">
        <f t="shared" si="129"/>
        <v>0</v>
      </c>
      <c r="P3507" s="1">
        <v>138</v>
      </c>
    </row>
    <row r="3508" spans="1:16" x14ac:dyDescent="0.2">
      <c r="A3508" s="4" t="s">
        <v>2693</v>
      </c>
      <c r="B3508" s="4" t="s">
        <v>2693</v>
      </c>
      <c r="C3508" s="4">
        <v>631</v>
      </c>
      <c r="D3508" s="4" t="s">
        <v>2693</v>
      </c>
      <c r="E3508" s="23">
        <v>1.0900000000000001</v>
      </c>
      <c r="F3508" s="24"/>
      <c r="G3508" s="24"/>
      <c r="H3508" s="24"/>
      <c r="I3508" s="40" t="s">
        <v>2036</v>
      </c>
      <c r="J3508" s="4" t="s">
        <v>2688</v>
      </c>
      <c r="K3508" s="2">
        <v>0.110416993498802</v>
      </c>
      <c r="L3508" s="2">
        <v>-0.11978199332952499</v>
      </c>
      <c r="M3508" s="2">
        <f t="shared" si="128"/>
        <v>0.1203545229136942</v>
      </c>
      <c r="N3508" s="2">
        <f t="shared" si="129"/>
        <v>-0.13056237272918225</v>
      </c>
      <c r="P3508" s="1">
        <v>138</v>
      </c>
    </row>
    <row r="3509" spans="1:16" x14ac:dyDescent="0.2">
      <c r="A3509" s="4" t="s">
        <v>2694</v>
      </c>
      <c r="B3509" s="4" t="s">
        <v>2694</v>
      </c>
      <c r="C3509" s="4">
        <v>632</v>
      </c>
      <c r="D3509" s="4" t="s">
        <v>2694</v>
      </c>
      <c r="E3509" s="24"/>
      <c r="F3509" s="24"/>
      <c r="G3509" s="24"/>
      <c r="H3509" s="24"/>
      <c r="I3509" s="40" t="s">
        <v>2036</v>
      </c>
      <c r="J3509" s="4" t="s">
        <v>2688</v>
      </c>
      <c r="K3509" s="2">
        <v>9.7807712852955003E-2</v>
      </c>
      <c r="L3509" s="2">
        <v>-0.119755022227764</v>
      </c>
      <c r="M3509" s="2">
        <f t="shared" si="128"/>
        <v>0</v>
      </c>
      <c r="N3509" s="2">
        <f t="shared" si="129"/>
        <v>0</v>
      </c>
      <c r="P3509" s="1">
        <v>69</v>
      </c>
    </row>
    <row r="3510" spans="1:16" x14ac:dyDescent="0.2">
      <c r="A3510" s="4" t="s">
        <v>2688</v>
      </c>
      <c r="B3510" s="4" t="s">
        <v>2688</v>
      </c>
      <c r="C3510" s="4">
        <v>633</v>
      </c>
      <c r="D3510" s="4" t="s">
        <v>2688</v>
      </c>
      <c r="E3510" s="24"/>
      <c r="F3510" s="24"/>
      <c r="G3510" s="24"/>
      <c r="H3510" s="24"/>
      <c r="I3510" s="40" t="s">
        <v>2036</v>
      </c>
      <c r="J3510" s="4" t="s">
        <v>2688</v>
      </c>
      <c r="K3510" s="2">
        <v>0.118320144712925</v>
      </c>
      <c r="L3510" s="2">
        <v>-0.118907190859318</v>
      </c>
      <c r="M3510" s="2">
        <f t="shared" si="128"/>
        <v>0</v>
      </c>
      <c r="N3510" s="2">
        <f t="shared" si="129"/>
        <v>0</v>
      </c>
      <c r="P3510" s="1">
        <v>69</v>
      </c>
    </row>
    <row r="3511" spans="1:16" x14ac:dyDescent="0.2">
      <c r="A3511" s="4" t="s">
        <v>2695</v>
      </c>
      <c r="B3511" s="4" t="s">
        <v>2695</v>
      </c>
      <c r="C3511" s="4">
        <v>634</v>
      </c>
      <c r="D3511" s="4" t="s">
        <v>2695</v>
      </c>
      <c r="E3511" s="24"/>
      <c r="F3511" s="24"/>
      <c r="G3511" s="24"/>
      <c r="H3511" s="24"/>
      <c r="I3511" s="40" t="s">
        <v>2036</v>
      </c>
      <c r="J3511" s="4" t="s">
        <v>2663</v>
      </c>
      <c r="K3511" s="2">
        <v>9.3948619905899998E-4</v>
      </c>
      <c r="L3511" s="2">
        <v>-0.124713994562626</v>
      </c>
      <c r="M3511" s="2">
        <f t="shared" si="128"/>
        <v>0</v>
      </c>
      <c r="N3511" s="2">
        <f t="shared" si="129"/>
        <v>0</v>
      </c>
      <c r="P3511" s="1">
        <v>138</v>
      </c>
    </row>
    <row r="3512" spans="1:16" x14ac:dyDescent="0.2">
      <c r="A3512" s="4" t="s">
        <v>2696</v>
      </c>
      <c r="B3512" s="4" t="s">
        <v>2696</v>
      </c>
      <c r="C3512" s="4">
        <v>635</v>
      </c>
      <c r="D3512" s="4" t="s">
        <v>2696</v>
      </c>
      <c r="E3512" s="23">
        <v>4.63</v>
      </c>
      <c r="F3512" s="24"/>
      <c r="G3512" s="24"/>
      <c r="H3512" s="24"/>
      <c r="I3512" s="40" t="s">
        <v>2036</v>
      </c>
      <c r="J3512" s="4" t="s">
        <v>2663</v>
      </c>
      <c r="K3512" s="2">
        <v>9.3948619905899998E-4</v>
      </c>
      <c r="L3512" s="2">
        <v>-0.124713994562626</v>
      </c>
      <c r="M3512" s="2">
        <f t="shared" si="128"/>
        <v>4.3498211016431698E-3</v>
      </c>
      <c r="N3512" s="2">
        <f t="shared" si="129"/>
        <v>-0.57742579482495837</v>
      </c>
      <c r="P3512" s="1">
        <v>138</v>
      </c>
    </row>
    <row r="3513" spans="1:16" x14ac:dyDescent="0.2">
      <c r="A3513" s="4" t="s">
        <v>2598</v>
      </c>
      <c r="B3513" s="4" t="s">
        <v>2598</v>
      </c>
      <c r="C3513" s="4">
        <v>636</v>
      </c>
      <c r="D3513" s="4" t="s">
        <v>2598</v>
      </c>
      <c r="E3513" s="23">
        <v>1.72</v>
      </c>
      <c r="F3513" s="24"/>
      <c r="G3513" s="24"/>
      <c r="H3513" s="24"/>
      <c r="I3513" s="40" t="s">
        <v>2036</v>
      </c>
      <c r="J3513" s="4" t="s">
        <v>2688</v>
      </c>
      <c r="K3513" s="2">
        <v>9.7807712852955003E-2</v>
      </c>
      <c r="L3513" s="2">
        <v>-0.119755022227764</v>
      </c>
      <c r="M3513" s="2">
        <f t="shared" si="128"/>
        <v>0.16822926610708261</v>
      </c>
      <c r="N3513" s="2">
        <f t="shared" si="129"/>
        <v>-0.20597863823175408</v>
      </c>
      <c r="P3513" s="1">
        <v>69</v>
      </c>
    </row>
    <row r="3514" spans="1:16" x14ac:dyDescent="0.2">
      <c r="A3514" s="4" t="s">
        <v>2697</v>
      </c>
      <c r="B3514" s="4" t="s">
        <v>2697</v>
      </c>
      <c r="C3514" s="4">
        <v>640</v>
      </c>
      <c r="D3514" s="4" t="s">
        <v>2697</v>
      </c>
      <c r="E3514" s="23">
        <v>18.28</v>
      </c>
      <c r="F3514" s="24"/>
      <c r="G3514" s="24"/>
      <c r="H3514" s="24"/>
      <c r="I3514" s="40" t="s">
        <v>2036</v>
      </c>
      <c r="J3514" s="4" t="s">
        <v>2698</v>
      </c>
      <c r="K3514" s="2">
        <v>-1.8089147284626999E-2</v>
      </c>
      <c r="L3514" s="2">
        <v>-0.12448065727949099</v>
      </c>
      <c r="M3514" s="2">
        <f t="shared" si="128"/>
        <v>-0.33066961236298154</v>
      </c>
      <c r="N3514" s="2">
        <f t="shared" si="129"/>
        <v>-2.2755064150690956</v>
      </c>
      <c r="P3514" s="1">
        <v>138</v>
      </c>
    </row>
    <row r="3515" spans="1:16" x14ac:dyDescent="0.2">
      <c r="A3515" s="4" t="s">
        <v>5836</v>
      </c>
      <c r="B3515" s="4" t="s">
        <v>5836</v>
      </c>
      <c r="C3515" s="4">
        <v>645</v>
      </c>
      <c r="D3515" s="4" t="s">
        <v>2699</v>
      </c>
      <c r="E3515" s="24"/>
      <c r="F3515" s="24"/>
      <c r="G3515" s="24"/>
      <c r="H3515" s="24"/>
      <c r="I3515" s="40" t="s">
        <v>2036</v>
      </c>
      <c r="J3515" s="4" t="s">
        <v>2698</v>
      </c>
      <c r="K3515" s="2">
        <v>-1.7107285559177E-2</v>
      </c>
      <c r="L3515" s="2">
        <v>-0.13069179654121399</v>
      </c>
      <c r="M3515" s="2">
        <f t="shared" si="128"/>
        <v>0</v>
      </c>
      <c r="N3515" s="2">
        <f t="shared" si="129"/>
        <v>0</v>
      </c>
      <c r="P3515" s="1">
        <v>138</v>
      </c>
    </row>
    <row r="3516" spans="1:16" x14ac:dyDescent="0.2">
      <c r="A3516" s="4" t="s">
        <v>5837</v>
      </c>
      <c r="B3516" s="4" t="s">
        <v>5837</v>
      </c>
      <c r="C3516" s="4">
        <v>648</v>
      </c>
      <c r="D3516" s="4" t="s">
        <v>2700</v>
      </c>
      <c r="E3516" s="24"/>
      <c r="F3516" s="24"/>
      <c r="G3516" s="24"/>
      <c r="H3516" s="24"/>
      <c r="I3516" s="40" t="s">
        <v>2036</v>
      </c>
      <c r="J3516" s="4" t="s">
        <v>2701</v>
      </c>
      <c r="K3516" s="2">
        <v>-1.7761576920748E-2</v>
      </c>
      <c r="L3516" s="2">
        <v>-0.12888076901435899</v>
      </c>
      <c r="M3516" s="2">
        <f t="shared" si="128"/>
        <v>0</v>
      </c>
      <c r="N3516" s="2">
        <f t="shared" si="129"/>
        <v>0</v>
      </c>
      <c r="P3516" s="1">
        <v>138</v>
      </c>
    </row>
    <row r="3517" spans="1:16" x14ac:dyDescent="0.2">
      <c r="A3517" s="4" t="s">
        <v>5838</v>
      </c>
      <c r="B3517" s="4" t="s">
        <v>5838</v>
      </c>
      <c r="C3517" s="4">
        <v>651</v>
      </c>
      <c r="D3517" s="4" t="s">
        <v>2702</v>
      </c>
      <c r="E3517" s="23">
        <v>34.19</v>
      </c>
      <c r="F3517" s="24"/>
      <c r="G3517" s="24"/>
      <c r="H3517" s="24"/>
      <c r="I3517" s="40" t="s">
        <v>2036</v>
      </c>
      <c r="J3517" s="4" t="s">
        <v>2703</v>
      </c>
      <c r="K3517" s="2">
        <v>-1.7239077016710999E-2</v>
      </c>
      <c r="L3517" s="2">
        <v>-0.131611093878746</v>
      </c>
      <c r="M3517" s="2">
        <f t="shared" si="128"/>
        <v>-0.58940404320134898</v>
      </c>
      <c r="N3517" s="2">
        <f t="shared" si="129"/>
        <v>-4.4997832997143252</v>
      </c>
      <c r="P3517" s="1">
        <v>138</v>
      </c>
    </row>
    <row r="3518" spans="1:16" x14ac:dyDescent="0.2">
      <c r="A3518" s="4" t="s">
        <v>5839</v>
      </c>
      <c r="B3518" s="4" t="s">
        <v>5839</v>
      </c>
      <c r="C3518" s="4">
        <v>652</v>
      </c>
      <c r="D3518" s="4" t="s">
        <v>2704</v>
      </c>
      <c r="E3518" s="23">
        <v>25.62</v>
      </c>
      <c r="F3518" s="24"/>
      <c r="G3518" s="24"/>
      <c r="H3518" s="24"/>
      <c r="I3518" s="40" t="s">
        <v>2036</v>
      </c>
      <c r="J3518" s="4" t="s">
        <v>2698</v>
      </c>
      <c r="K3518" s="2">
        <v>-1.6178593039512999E-2</v>
      </c>
      <c r="L3518" s="2">
        <v>-0.12874558568000799</v>
      </c>
      <c r="M3518" s="2">
        <f t="shared" si="128"/>
        <v>-0.41449555367232305</v>
      </c>
      <c r="N3518" s="2">
        <f t="shared" si="129"/>
        <v>-3.2984619051218047</v>
      </c>
      <c r="P3518" s="1">
        <v>138</v>
      </c>
    </row>
    <row r="3519" spans="1:16" x14ac:dyDescent="0.2">
      <c r="A3519" s="4" t="s">
        <v>5840</v>
      </c>
      <c r="B3519" s="4" t="s">
        <v>5840</v>
      </c>
      <c r="C3519" s="4">
        <v>655</v>
      </c>
      <c r="D3519" s="4" t="s">
        <v>2705</v>
      </c>
      <c r="E3519" s="23">
        <v>42.03</v>
      </c>
      <c r="F3519" s="24"/>
      <c r="G3519" s="24"/>
      <c r="H3519" s="24"/>
      <c r="I3519" s="40" t="s">
        <v>2036</v>
      </c>
      <c r="J3519" s="4" t="s">
        <v>2703</v>
      </c>
      <c r="K3519" s="2">
        <v>-1.7079465091227999E-2</v>
      </c>
      <c r="L3519" s="2">
        <v>-0.13128069043159499</v>
      </c>
      <c r="M3519" s="2">
        <f t="shared" si="128"/>
        <v>-0.71784991778431284</v>
      </c>
      <c r="N3519" s="2">
        <f t="shared" si="129"/>
        <v>-5.5177274188399377</v>
      </c>
      <c r="P3519" s="1">
        <v>138</v>
      </c>
    </row>
    <row r="3520" spans="1:16" x14ac:dyDescent="0.2">
      <c r="A3520" s="4" t="s">
        <v>2706</v>
      </c>
      <c r="B3520" s="4" t="s">
        <v>2706</v>
      </c>
      <c r="C3520" s="4">
        <v>656</v>
      </c>
      <c r="D3520" s="4" t="s">
        <v>2706</v>
      </c>
      <c r="E3520" s="23">
        <v>30.83</v>
      </c>
      <c r="F3520" s="24"/>
      <c r="G3520" s="24"/>
      <c r="H3520" s="24"/>
      <c r="I3520" s="40" t="s">
        <v>2036</v>
      </c>
      <c r="J3520" s="4" t="s">
        <v>2698</v>
      </c>
      <c r="K3520" s="2">
        <v>-1.7562951892614E-2</v>
      </c>
      <c r="L3520" s="2">
        <v>-0.129430547356606</v>
      </c>
      <c r="M3520" s="2">
        <f t="shared" si="128"/>
        <v>-0.54146580684928958</v>
      </c>
      <c r="N3520" s="2">
        <f t="shared" si="129"/>
        <v>-3.9903437750041628</v>
      </c>
      <c r="P3520" s="1">
        <v>138</v>
      </c>
    </row>
    <row r="3521" spans="1:16" x14ac:dyDescent="0.2">
      <c r="A3521" s="4" t="s">
        <v>5841</v>
      </c>
      <c r="B3521" s="4" t="s">
        <v>5841</v>
      </c>
      <c r="C3521" s="4">
        <v>658</v>
      </c>
      <c r="D3521" s="4" t="s">
        <v>2707</v>
      </c>
      <c r="E3521" s="23">
        <v>58.46</v>
      </c>
      <c r="F3521" s="24"/>
      <c r="G3521" s="24"/>
      <c r="H3521" s="24"/>
      <c r="I3521" s="40" t="s">
        <v>2036</v>
      </c>
      <c r="J3521" s="4" t="s">
        <v>2698</v>
      </c>
      <c r="K3521" s="2">
        <v>-1.7761576920748E-2</v>
      </c>
      <c r="L3521" s="2">
        <v>-0.12888076901435899</v>
      </c>
      <c r="M3521" s="2">
        <f t="shared" si="128"/>
        <v>-1.038341786786928</v>
      </c>
      <c r="N3521" s="2">
        <f t="shared" si="129"/>
        <v>-7.5343697565794265</v>
      </c>
      <c r="P3521" s="1">
        <v>138</v>
      </c>
    </row>
    <row r="3522" spans="1:16" x14ac:dyDescent="0.2">
      <c r="C3522" s="4">
        <v>659</v>
      </c>
      <c r="D3522" s="4" t="s">
        <v>2708</v>
      </c>
      <c r="E3522" s="23">
        <v>14.34</v>
      </c>
      <c r="F3522" s="24"/>
      <c r="G3522" s="24"/>
      <c r="H3522" s="24"/>
      <c r="I3522" s="40" t="s">
        <v>2036</v>
      </c>
      <c r="J3522" s="4" t="s">
        <v>2703</v>
      </c>
      <c r="K3522" s="2">
        <v>-1.6910308972000999E-2</v>
      </c>
      <c r="L3522" s="2">
        <v>-0.13135601580143</v>
      </c>
      <c r="M3522" s="2">
        <f t="shared" si="128"/>
        <v>-0.24249383065849434</v>
      </c>
      <c r="N3522" s="2">
        <f t="shared" si="129"/>
        <v>-1.8836452665925061</v>
      </c>
      <c r="P3522" s="1">
        <v>138</v>
      </c>
    </row>
    <row r="3523" spans="1:16" x14ac:dyDescent="0.2">
      <c r="A3523" s="4" t="s">
        <v>5842</v>
      </c>
      <c r="B3523" s="4" t="s">
        <v>5842</v>
      </c>
      <c r="C3523" s="4">
        <v>660</v>
      </c>
      <c r="D3523" s="4" t="s">
        <v>2709</v>
      </c>
      <c r="E3523" s="23">
        <v>23.64</v>
      </c>
      <c r="F3523" s="24"/>
      <c r="G3523" s="24"/>
      <c r="H3523" s="24"/>
      <c r="I3523" s="40" t="s">
        <v>2036</v>
      </c>
      <c r="J3523" s="4" t="s">
        <v>2698</v>
      </c>
      <c r="K3523" s="2">
        <v>-1.7200289294124E-2</v>
      </c>
      <c r="L3523" s="2">
        <v>-0.13043437898158999</v>
      </c>
      <c r="M3523" s="2">
        <f t="shared" si="128"/>
        <v>-0.40661483891309136</v>
      </c>
      <c r="N3523" s="2">
        <f t="shared" si="129"/>
        <v>-3.0834687191247876</v>
      </c>
      <c r="P3523" s="1">
        <v>138</v>
      </c>
    </row>
    <row r="3524" spans="1:16" x14ac:dyDescent="0.2">
      <c r="A3524" s="4" t="s">
        <v>5843</v>
      </c>
      <c r="B3524" s="4" t="s">
        <v>5843</v>
      </c>
      <c r="C3524" s="4">
        <v>663</v>
      </c>
      <c r="D3524" s="4" t="s">
        <v>2710</v>
      </c>
      <c r="E3524" s="23">
        <v>50.74</v>
      </c>
      <c r="F3524" s="24"/>
      <c r="G3524" s="24"/>
      <c r="H3524" s="24"/>
      <c r="I3524" s="40" t="s">
        <v>2036</v>
      </c>
      <c r="J3524" s="4" t="s">
        <v>2698</v>
      </c>
      <c r="K3524" s="2">
        <v>-1.6906287521124001E-2</v>
      </c>
      <c r="L3524" s="2">
        <v>-0.13173706829547899</v>
      </c>
      <c r="M3524" s="2">
        <f t="shared" si="128"/>
        <v>-0.85782502882183187</v>
      </c>
      <c r="N3524" s="2">
        <f t="shared" si="129"/>
        <v>-6.6843388453126042</v>
      </c>
      <c r="P3524" s="1">
        <v>138</v>
      </c>
    </row>
    <row r="3525" spans="1:16" x14ac:dyDescent="0.2">
      <c r="A3525" s="4" t="s">
        <v>5844</v>
      </c>
      <c r="B3525" s="4" t="s">
        <v>5844</v>
      </c>
      <c r="C3525" s="4">
        <v>664</v>
      </c>
      <c r="D3525" s="4" t="s">
        <v>2711</v>
      </c>
      <c r="E3525" s="23">
        <v>46.01</v>
      </c>
      <c r="F3525" s="24"/>
      <c r="G3525" s="24"/>
      <c r="H3525" s="24"/>
      <c r="I3525" s="40" t="s">
        <v>2036</v>
      </c>
      <c r="J3525" s="4" t="s">
        <v>2698</v>
      </c>
      <c r="K3525" s="2">
        <v>-1.7087288200854998E-2</v>
      </c>
      <c r="L3525" s="2">
        <v>-0.13036531209945701</v>
      </c>
      <c r="M3525" s="2">
        <f t="shared" ref="M3525:M3588" si="130">(H3525+F3525+E3525)*K3525</f>
        <v>-0.78618613012133842</v>
      </c>
      <c r="N3525" s="2">
        <f t="shared" ref="N3525:N3588" si="131">(H3525+F3525+E3525)*L3525</f>
        <v>-5.9981080096960167</v>
      </c>
      <c r="P3525" s="1">
        <v>138</v>
      </c>
    </row>
    <row r="3526" spans="1:16" x14ac:dyDescent="0.2">
      <c r="A3526" s="4" t="s">
        <v>5845</v>
      </c>
      <c r="B3526" s="4" t="s">
        <v>5845</v>
      </c>
      <c r="C3526" s="4">
        <v>668</v>
      </c>
      <c r="D3526" s="4" t="s">
        <v>2712</v>
      </c>
      <c r="E3526" s="23">
        <v>45.69</v>
      </c>
      <c r="F3526" s="24"/>
      <c r="G3526" s="24"/>
      <c r="H3526" s="24"/>
      <c r="I3526" s="40" t="s">
        <v>2036</v>
      </c>
      <c r="J3526" s="4" t="s">
        <v>2698</v>
      </c>
      <c r="K3526" s="2">
        <v>-1.7055476084352001E-2</v>
      </c>
      <c r="L3526" s="2">
        <v>-0.12984591722488401</v>
      </c>
      <c r="M3526" s="2">
        <f t="shared" si="130"/>
        <v>-0.77926470229404288</v>
      </c>
      <c r="N3526" s="2">
        <f t="shared" si="131"/>
        <v>-5.9326599580049502</v>
      </c>
      <c r="P3526" s="1">
        <v>138</v>
      </c>
    </row>
    <row r="3527" spans="1:16" x14ac:dyDescent="0.2">
      <c r="A3527" s="4" t="s">
        <v>5846</v>
      </c>
      <c r="B3527" s="4" t="s">
        <v>2713</v>
      </c>
      <c r="C3527" s="4">
        <v>670</v>
      </c>
      <c r="D3527" s="4" t="s">
        <v>2713</v>
      </c>
      <c r="E3527" s="23">
        <v>8.8699999999999992</v>
      </c>
      <c r="F3527" s="24"/>
      <c r="G3527" s="24"/>
      <c r="H3527" s="24"/>
      <c r="I3527" s="40" t="s">
        <v>2036</v>
      </c>
      <c r="J3527" s="4" t="s">
        <v>2698</v>
      </c>
      <c r="K3527" s="2">
        <v>-1.2689680792391E-2</v>
      </c>
      <c r="L3527" s="2">
        <v>-0.129011571407318</v>
      </c>
      <c r="M3527" s="2">
        <f t="shared" si="130"/>
        <v>-0.11255746862850816</v>
      </c>
      <c r="N3527" s="2">
        <f t="shared" si="131"/>
        <v>-1.1443326383829107</v>
      </c>
      <c r="P3527" s="1">
        <v>69</v>
      </c>
    </row>
    <row r="3528" spans="1:16" x14ac:dyDescent="0.2">
      <c r="A3528" s="4" t="s">
        <v>2714</v>
      </c>
      <c r="B3528" s="4" t="s">
        <v>2714</v>
      </c>
      <c r="C3528" s="4">
        <v>671</v>
      </c>
      <c r="D3528" s="4" t="s">
        <v>2714</v>
      </c>
      <c r="E3528" s="23">
        <v>0.6</v>
      </c>
      <c r="F3528" s="24"/>
      <c r="G3528" s="24"/>
      <c r="H3528" s="24"/>
      <c r="I3528" s="40" t="s">
        <v>2036</v>
      </c>
      <c r="J3528" s="4" t="s">
        <v>2698</v>
      </c>
      <c r="K3528" s="2">
        <v>-1.8231565132737E-2</v>
      </c>
      <c r="L3528" s="2">
        <v>-0.129105418920517</v>
      </c>
      <c r="M3528" s="2">
        <f t="shared" si="130"/>
        <v>-1.0938939079642199E-2</v>
      </c>
      <c r="N3528" s="2">
        <f t="shared" si="131"/>
        <v>-7.7463251352310192E-2</v>
      </c>
      <c r="P3528" s="1">
        <v>138</v>
      </c>
    </row>
    <row r="3529" spans="1:16" x14ac:dyDescent="0.2">
      <c r="A3529" s="4" t="s">
        <v>2715</v>
      </c>
      <c r="B3529" s="4" t="s">
        <v>2715</v>
      </c>
      <c r="C3529" s="4">
        <v>672</v>
      </c>
      <c r="D3529" s="4" t="s">
        <v>2715</v>
      </c>
      <c r="E3529" s="23">
        <v>17.64</v>
      </c>
      <c r="F3529" s="24"/>
      <c r="G3529" s="24"/>
      <c r="H3529" s="24"/>
      <c r="I3529" s="40" t="s">
        <v>2036</v>
      </c>
      <c r="J3529" s="4" t="s">
        <v>2698</v>
      </c>
      <c r="K3529" s="2">
        <v>-1.088584586978E-2</v>
      </c>
      <c r="L3529" s="2">
        <v>-0.12817780673503901</v>
      </c>
      <c r="M3529" s="2">
        <f t="shared" si="130"/>
        <v>-0.1920263211429192</v>
      </c>
      <c r="N3529" s="2">
        <f t="shared" si="131"/>
        <v>-2.261056510806088</v>
      </c>
      <c r="P3529" s="1">
        <v>138</v>
      </c>
    </row>
    <row r="3530" spans="1:16" x14ac:dyDescent="0.2">
      <c r="A3530" s="4" t="s">
        <v>2716</v>
      </c>
      <c r="B3530" s="4" t="s">
        <v>2716</v>
      </c>
      <c r="C3530" s="4">
        <v>680</v>
      </c>
      <c r="D3530" s="4" t="s">
        <v>2716</v>
      </c>
      <c r="E3530" s="23">
        <v>17.98</v>
      </c>
      <c r="F3530" s="24"/>
      <c r="G3530" s="24"/>
      <c r="H3530" s="24"/>
      <c r="I3530" s="40" t="s">
        <v>2036</v>
      </c>
      <c r="J3530" s="4" t="s">
        <v>2698</v>
      </c>
      <c r="K3530" s="2">
        <v>-8.2346089184279995E-3</v>
      </c>
      <c r="L3530" s="2">
        <v>-0.12800349295139299</v>
      </c>
      <c r="M3530" s="2">
        <f t="shared" si="130"/>
        <v>-0.14805826835333544</v>
      </c>
      <c r="N3530" s="2">
        <f t="shared" si="131"/>
        <v>-2.3015028032660458</v>
      </c>
      <c r="P3530" s="1">
        <v>138</v>
      </c>
    </row>
    <row r="3531" spans="1:16" x14ac:dyDescent="0.2">
      <c r="A3531" s="4" t="s">
        <v>5847</v>
      </c>
      <c r="B3531" s="4" t="s">
        <v>5847</v>
      </c>
      <c r="C3531" s="4">
        <v>681</v>
      </c>
      <c r="D3531" s="4" t="s">
        <v>2717</v>
      </c>
      <c r="E3531" s="23">
        <v>35.159999999999997</v>
      </c>
      <c r="F3531" s="24"/>
      <c r="G3531" s="24"/>
      <c r="H3531" s="24"/>
      <c r="I3531" s="40" t="s">
        <v>2036</v>
      </c>
      <c r="J3531" s="4" t="s">
        <v>2703</v>
      </c>
      <c r="K3531" s="2">
        <v>-1.6937306150794001E-2</v>
      </c>
      <c r="L3531" s="2">
        <v>-0.130680367350578</v>
      </c>
      <c r="M3531" s="2">
        <f t="shared" si="130"/>
        <v>-0.59551568426191703</v>
      </c>
      <c r="N3531" s="2">
        <f t="shared" si="131"/>
        <v>-4.5947217160463225</v>
      </c>
      <c r="P3531" s="1">
        <v>138</v>
      </c>
    </row>
    <row r="3532" spans="1:16" x14ac:dyDescent="0.2">
      <c r="C3532" s="4">
        <v>682</v>
      </c>
      <c r="D3532" s="4" t="s">
        <v>2698</v>
      </c>
      <c r="E3532" s="24"/>
      <c r="F3532" s="24"/>
      <c r="G3532" s="24"/>
      <c r="H3532" s="24"/>
      <c r="I3532" s="40" t="s">
        <v>2036</v>
      </c>
      <c r="J3532" s="4" t="s">
        <v>2698</v>
      </c>
      <c r="K3532" s="2">
        <v>-1.2516831047833001E-2</v>
      </c>
      <c r="L3532" s="2">
        <v>-0.128121808171272</v>
      </c>
      <c r="M3532" s="2">
        <f t="shared" si="130"/>
        <v>0</v>
      </c>
      <c r="N3532" s="2">
        <f t="shared" si="131"/>
        <v>0</v>
      </c>
      <c r="P3532" s="1">
        <v>138</v>
      </c>
    </row>
    <row r="3533" spans="1:16" x14ac:dyDescent="0.2">
      <c r="A3533" s="4" t="s">
        <v>5848</v>
      </c>
      <c r="B3533" s="4" t="s">
        <v>5848</v>
      </c>
      <c r="C3533" s="4">
        <v>684</v>
      </c>
      <c r="D3533" s="4" t="s">
        <v>2718</v>
      </c>
      <c r="E3533" s="24"/>
      <c r="F3533" s="24"/>
      <c r="G3533" s="24"/>
      <c r="H3533" s="24"/>
      <c r="I3533" s="40" t="s">
        <v>2036</v>
      </c>
      <c r="J3533" s="4" t="s">
        <v>2719</v>
      </c>
      <c r="K3533" s="2">
        <v>-1.7313836142419999E-3</v>
      </c>
      <c r="L3533" s="2">
        <v>-0.127575889229774</v>
      </c>
      <c r="M3533" s="2">
        <f t="shared" si="130"/>
        <v>0</v>
      </c>
      <c r="N3533" s="2">
        <f t="shared" si="131"/>
        <v>0</v>
      </c>
      <c r="P3533" s="1">
        <v>138</v>
      </c>
    </row>
    <row r="3534" spans="1:16" x14ac:dyDescent="0.2">
      <c r="A3534" s="4" t="s">
        <v>5848</v>
      </c>
      <c r="B3534" s="4" t="s">
        <v>5848</v>
      </c>
      <c r="C3534" s="4">
        <v>685</v>
      </c>
      <c r="D3534" s="4" t="s">
        <v>2718</v>
      </c>
      <c r="E3534" s="24"/>
      <c r="F3534" s="24"/>
      <c r="G3534" s="24"/>
      <c r="H3534" s="24"/>
      <c r="I3534" s="40" t="s">
        <v>2036</v>
      </c>
      <c r="J3534" s="4" t="s">
        <v>2719</v>
      </c>
      <c r="K3534" s="2">
        <v>-3.0935271643100001E-3</v>
      </c>
      <c r="L3534" s="2">
        <v>-0.12797100841999101</v>
      </c>
      <c r="M3534" s="2">
        <f t="shared" si="130"/>
        <v>0</v>
      </c>
      <c r="N3534" s="2">
        <f t="shared" si="131"/>
        <v>0</v>
      </c>
      <c r="P3534" s="1">
        <v>69</v>
      </c>
    </row>
    <row r="3535" spans="1:16" x14ac:dyDescent="0.2">
      <c r="A3535" s="4" t="s">
        <v>2720</v>
      </c>
      <c r="B3535" s="4" t="s">
        <v>2720</v>
      </c>
      <c r="C3535" s="4">
        <v>691</v>
      </c>
      <c r="D3535" s="4" t="s">
        <v>2720</v>
      </c>
      <c r="E3535" s="23">
        <v>8.02</v>
      </c>
      <c r="F3535" s="24"/>
      <c r="G3535" s="24"/>
      <c r="H3535" s="24"/>
      <c r="I3535" s="40" t="s">
        <v>2036</v>
      </c>
      <c r="J3535" s="4" t="s">
        <v>2719</v>
      </c>
      <c r="K3535" s="2">
        <v>3.2538159284740001E-3</v>
      </c>
      <c r="L3535" s="2">
        <v>-0.12718233466148399</v>
      </c>
      <c r="M3535" s="2">
        <f t="shared" si="130"/>
        <v>2.6095603746361478E-2</v>
      </c>
      <c r="N3535" s="2">
        <f t="shared" si="131"/>
        <v>-1.0200023239851015</v>
      </c>
      <c r="P3535" s="1">
        <v>138</v>
      </c>
    </row>
    <row r="3536" spans="1:16" x14ac:dyDescent="0.2">
      <c r="C3536" s="4">
        <v>695</v>
      </c>
      <c r="D3536" s="4" t="s">
        <v>2721</v>
      </c>
      <c r="E3536" s="23">
        <v>5.5</v>
      </c>
      <c r="F3536" s="24"/>
      <c r="G3536" s="24"/>
      <c r="H3536" s="24"/>
      <c r="I3536" s="40" t="s">
        <v>2036</v>
      </c>
      <c r="J3536" s="4" t="s">
        <v>2719</v>
      </c>
      <c r="K3536" s="2">
        <v>2.2675322368741001E-2</v>
      </c>
      <c r="L3536" s="2">
        <v>-0.125649109482765</v>
      </c>
      <c r="M3536" s="2">
        <f t="shared" si="130"/>
        <v>0.1247142730280755</v>
      </c>
      <c r="N3536" s="2">
        <f t="shared" si="131"/>
        <v>-0.69107010215520748</v>
      </c>
      <c r="P3536" s="1">
        <v>138</v>
      </c>
    </row>
    <row r="3537" spans="1:16" x14ac:dyDescent="0.2">
      <c r="A3537" s="4" t="s">
        <v>5849</v>
      </c>
      <c r="B3537" s="4" t="s">
        <v>5849</v>
      </c>
      <c r="C3537" s="4">
        <v>698</v>
      </c>
      <c r="D3537" s="4" t="s">
        <v>2722</v>
      </c>
      <c r="E3537" s="23">
        <v>7.83</v>
      </c>
      <c r="F3537" s="24"/>
      <c r="G3537" s="24"/>
      <c r="H3537" s="24"/>
      <c r="I3537" s="40" t="s">
        <v>2036</v>
      </c>
      <c r="J3537" s="4" t="s">
        <v>2719</v>
      </c>
      <c r="K3537" s="2">
        <v>-5.1922630518670002E-3</v>
      </c>
      <c r="L3537" s="2">
        <v>-0.12857978045940399</v>
      </c>
      <c r="M3537" s="2">
        <f t="shared" si="130"/>
        <v>-4.0655419696118612E-2</v>
      </c>
      <c r="N3537" s="2">
        <f t="shared" si="131"/>
        <v>-1.0067796809971332</v>
      </c>
      <c r="P3537" s="1">
        <v>69</v>
      </c>
    </row>
    <row r="3538" spans="1:16" x14ac:dyDescent="0.2">
      <c r="A3538" s="4" t="s">
        <v>2723</v>
      </c>
      <c r="B3538" s="4" t="s">
        <v>2723</v>
      </c>
      <c r="C3538" s="4">
        <v>699</v>
      </c>
      <c r="D3538" s="4" t="s">
        <v>2723</v>
      </c>
      <c r="E3538" s="24"/>
      <c r="F3538" s="24"/>
      <c r="G3538" s="24"/>
      <c r="H3538" s="24"/>
      <c r="I3538" s="40" t="s">
        <v>2036</v>
      </c>
      <c r="J3538" s="4" t="s">
        <v>2719</v>
      </c>
      <c r="K3538" s="2">
        <v>-4.1830060072239996E-3</v>
      </c>
      <c r="L3538" s="2">
        <v>-0.12828703224658999</v>
      </c>
      <c r="M3538" s="2">
        <f t="shared" si="130"/>
        <v>0</v>
      </c>
      <c r="N3538" s="2">
        <f t="shared" si="131"/>
        <v>0</v>
      </c>
      <c r="P3538" s="1">
        <v>69</v>
      </c>
    </row>
    <row r="3539" spans="1:16" x14ac:dyDescent="0.2">
      <c r="A3539" s="4" t="s">
        <v>2724</v>
      </c>
      <c r="B3539" s="4" t="s">
        <v>2724</v>
      </c>
      <c r="C3539" s="4">
        <v>702</v>
      </c>
      <c r="D3539" s="4" t="s">
        <v>2724</v>
      </c>
      <c r="E3539" s="24"/>
      <c r="F3539" s="24"/>
      <c r="G3539" s="24"/>
      <c r="H3539" s="24"/>
      <c r="I3539" s="40" t="s">
        <v>2036</v>
      </c>
      <c r="J3539" s="4" t="s">
        <v>2719</v>
      </c>
      <c r="K3539" s="2">
        <v>-7.6485993340610001E-3</v>
      </c>
      <c r="L3539" s="2">
        <v>-0.12929227948188801</v>
      </c>
      <c r="M3539" s="2">
        <f t="shared" si="130"/>
        <v>0</v>
      </c>
      <c r="N3539" s="2">
        <f t="shared" si="131"/>
        <v>0</v>
      </c>
      <c r="P3539" s="1">
        <v>69</v>
      </c>
    </row>
    <row r="3540" spans="1:16" x14ac:dyDescent="0.2">
      <c r="C3540" s="4">
        <v>704</v>
      </c>
      <c r="D3540" s="4" t="s">
        <v>2725</v>
      </c>
      <c r="E3540" s="23">
        <v>5.51</v>
      </c>
      <c r="F3540" s="24"/>
      <c r="G3540" s="24"/>
      <c r="H3540" s="24"/>
      <c r="I3540" s="40" t="s">
        <v>2036</v>
      </c>
      <c r="J3540" s="4" t="s">
        <v>2719</v>
      </c>
      <c r="K3540" s="2">
        <v>-6.0592051595450003E-3</v>
      </c>
      <c r="L3540" s="2">
        <v>-0.128831252455711</v>
      </c>
      <c r="M3540" s="2">
        <f t="shared" si="130"/>
        <v>-3.338622042909295E-2</v>
      </c>
      <c r="N3540" s="2">
        <f t="shared" si="131"/>
        <v>-0.70986020103096759</v>
      </c>
      <c r="P3540" s="1">
        <v>69</v>
      </c>
    </row>
    <row r="3541" spans="1:16" x14ac:dyDescent="0.2">
      <c r="A3541" s="4" t="s">
        <v>2726</v>
      </c>
      <c r="B3541" s="4" t="s">
        <v>2726</v>
      </c>
      <c r="C3541" s="4">
        <v>706</v>
      </c>
      <c r="D3541" s="4" t="s">
        <v>2726</v>
      </c>
      <c r="E3541" s="23">
        <v>4.93</v>
      </c>
      <c r="F3541" s="24"/>
      <c r="G3541" s="24"/>
      <c r="H3541" s="24"/>
      <c r="I3541" s="40" t="s">
        <v>2036</v>
      </c>
      <c r="J3541" s="4" t="s">
        <v>2719</v>
      </c>
      <c r="K3541" s="2">
        <v>-7.6485993340610001E-3</v>
      </c>
      <c r="L3541" s="2">
        <v>-0.12929227948188801</v>
      </c>
      <c r="M3541" s="2">
        <f t="shared" si="130"/>
        <v>-3.7707594716920728E-2</v>
      </c>
      <c r="N3541" s="2">
        <f t="shared" si="131"/>
        <v>-0.6374109378457079</v>
      </c>
      <c r="P3541" s="1">
        <v>69</v>
      </c>
    </row>
    <row r="3542" spans="1:16" x14ac:dyDescent="0.2">
      <c r="C3542" s="4">
        <v>710</v>
      </c>
      <c r="D3542" s="4" t="s">
        <v>2727</v>
      </c>
      <c r="E3542" s="23">
        <v>4.1900000000000004</v>
      </c>
      <c r="F3542" s="24"/>
      <c r="G3542" s="24"/>
      <c r="H3542" s="24"/>
      <c r="I3542" s="40" t="s">
        <v>2036</v>
      </c>
      <c r="J3542" s="4" t="s">
        <v>2728</v>
      </c>
      <c r="K3542" s="2">
        <v>-8.7857581675050006E-3</v>
      </c>
      <c r="L3542" s="2">
        <v>-0.129622131586075</v>
      </c>
      <c r="M3542" s="2">
        <f t="shared" si="130"/>
        <v>-3.6812326721845957E-2</v>
      </c>
      <c r="N3542" s="2">
        <f t="shared" si="131"/>
        <v>-0.5431167313456543</v>
      </c>
      <c r="P3542" s="1">
        <v>69</v>
      </c>
    </row>
    <row r="3543" spans="1:16" x14ac:dyDescent="0.2">
      <c r="A3543" s="4" t="s">
        <v>2798</v>
      </c>
      <c r="B3543" s="4" t="s">
        <v>2798</v>
      </c>
      <c r="C3543" s="4">
        <v>714</v>
      </c>
      <c r="D3543" s="4" t="s">
        <v>2729</v>
      </c>
      <c r="E3543" s="23">
        <v>10.48</v>
      </c>
      <c r="F3543" s="24"/>
      <c r="G3543" s="24"/>
      <c r="H3543" s="24"/>
      <c r="I3543" s="40" t="s">
        <v>2036</v>
      </c>
      <c r="J3543" s="4" t="s">
        <v>2728</v>
      </c>
      <c r="K3543" s="2">
        <v>-8.7857581675050006E-3</v>
      </c>
      <c r="L3543" s="2">
        <v>-0.129622131586075</v>
      </c>
      <c r="M3543" s="2">
        <f t="shared" si="130"/>
        <v>-9.2074745595452409E-2</v>
      </c>
      <c r="N3543" s="2">
        <f t="shared" si="131"/>
        <v>-1.3584399390220661</v>
      </c>
      <c r="P3543" s="1">
        <v>69</v>
      </c>
    </row>
    <row r="3544" spans="1:16" x14ac:dyDescent="0.2">
      <c r="A3544" s="4" t="s">
        <v>5850</v>
      </c>
      <c r="B3544" s="4" t="s">
        <v>5850</v>
      </c>
      <c r="C3544" s="4">
        <v>718</v>
      </c>
      <c r="D3544" s="4" t="s">
        <v>2730</v>
      </c>
      <c r="E3544" s="24"/>
      <c r="F3544" s="24"/>
      <c r="G3544" s="24"/>
      <c r="H3544" s="24"/>
      <c r="I3544" s="40" t="s">
        <v>2036</v>
      </c>
      <c r="J3544" s="4" t="s">
        <v>2728</v>
      </c>
      <c r="K3544" s="2">
        <v>-8.7857581675050006E-3</v>
      </c>
      <c r="L3544" s="2">
        <v>-0.129622131586075</v>
      </c>
      <c r="M3544" s="2">
        <f t="shared" si="130"/>
        <v>0</v>
      </c>
      <c r="N3544" s="2">
        <f t="shared" si="131"/>
        <v>0</v>
      </c>
      <c r="P3544" s="1">
        <v>69</v>
      </c>
    </row>
    <row r="3545" spans="1:16" x14ac:dyDescent="0.2">
      <c r="C3545" s="4">
        <v>722</v>
      </c>
      <c r="D3545" s="4" t="s">
        <v>2732</v>
      </c>
      <c r="E3545" s="24"/>
      <c r="F3545" s="24"/>
      <c r="G3545" s="24"/>
      <c r="H3545" s="24"/>
      <c r="I3545" s="40" t="s">
        <v>2036</v>
      </c>
      <c r="J3545" s="4" t="s">
        <v>2728</v>
      </c>
      <c r="K3545" s="2">
        <v>-9.0747391805049999E-3</v>
      </c>
      <c r="L3545" s="2">
        <v>-0.12970595061779</v>
      </c>
      <c r="M3545" s="2">
        <f t="shared" si="130"/>
        <v>0</v>
      </c>
      <c r="N3545" s="2">
        <f t="shared" si="131"/>
        <v>0</v>
      </c>
      <c r="P3545" s="1">
        <v>69</v>
      </c>
    </row>
    <row r="3546" spans="1:16" x14ac:dyDescent="0.2">
      <c r="A3546" s="4" t="s">
        <v>2734</v>
      </c>
      <c r="B3546" s="4" t="s">
        <v>2734</v>
      </c>
      <c r="C3546" s="4">
        <v>725</v>
      </c>
      <c r="D3546" s="4" t="s">
        <v>2734</v>
      </c>
      <c r="E3546" s="24"/>
      <c r="F3546" s="24"/>
      <c r="G3546" s="24"/>
      <c r="H3546" s="24"/>
      <c r="I3546" s="40" t="s">
        <v>2036</v>
      </c>
      <c r="J3546" s="4" t="s">
        <v>2719</v>
      </c>
      <c r="K3546" s="2">
        <v>-7.6485993340610001E-3</v>
      </c>
      <c r="L3546" s="2">
        <v>-0.12929227948188801</v>
      </c>
      <c r="M3546" s="2">
        <f t="shared" si="130"/>
        <v>0</v>
      </c>
      <c r="N3546" s="2">
        <f t="shared" si="131"/>
        <v>0</v>
      </c>
      <c r="P3546" s="1">
        <v>69</v>
      </c>
    </row>
    <row r="3547" spans="1:16" x14ac:dyDescent="0.2">
      <c r="A3547" s="4" t="s">
        <v>2735</v>
      </c>
      <c r="B3547" s="4" t="s">
        <v>2735</v>
      </c>
      <c r="C3547" s="4">
        <v>726</v>
      </c>
      <c r="D3547" s="4" t="s">
        <v>2735</v>
      </c>
      <c r="E3547" s="23">
        <v>7.85</v>
      </c>
      <c r="F3547" s="24"/>
      <c r="G3547" s="24"/>
      <c r="H3547" s="24"/>
      <c r="I3547" s="40" t="s">
        <v>2036</v>
      </c>
      <c r="J3547" s="4" t="s">
        <v>2719</v>
      </c>
      <c r="K3547" s="2">
        <v>-7.6485993340610001E-3</v>
      </c>
      <c r="L3547" s="2">
        <v>-0.12929227948188801</v>
      </c>
      <c r="M3547" s="2">
        <f t="shared" si="130"/>
        <v>-6.0041504772378851E-2</v>
      </c>
      <c r="N3547" s="2">
        <f t="shared" si="131"/>
        <v>-1.0149443939328209</v>
      </c>
      <c r="P3547" s="1">
        <v>69</v>
      </c>
    </row>
    <row r="3548" spans="1:16" x14ac:dyDescent="0.2">
      <c r="A3548" s="4" t="s">
        <v>5851</v>
      </c>
      <c r="B3548" s="4" t="s">
        <v>5851</v>
      </c>
      <c r="C3548" s="4">
        <v>727</v>
      </c>
      <c r="D3548" s="4" t="s">
        <v>2736</v>
      </c>
      <c r="E3548" s="23">
        <v>2.62</v>
      </c>
      <c r="F3548" s="24"/>
      <c r="G3548" s="24"/>
      <c r="H3548" s="24"/>
      <c r="I3548" s="40" t="s">
        <v>2036</v>
      </c>
      <c r="J3548" s="4" t="s">
        <v>2719</v>
      </c>
      <c r="K3548" s="2">
        <v>-7.6485993340610001E-3</v>
      </c>
      <c r="L3548" s="2">
        <v>-0.12929227948188801</v>
      </c>
      <c r="M3548" s="2">
        <f t="shared" si="130"/>
        <v>-2.003933025523982E-2</v>
      </c>
      <c r="N3548" s="2">
        <f t="shared" si="131"/>
        <v>-0.33874577224254659</v>
      </c>
      <c r="P3548" s="1">
        <v>69</v>
      </c>
    </row>
    <row r="3549" spans="1:16" x14ac:dyDescent="0.2">
      <c r="A3549" s="4" t="s">
        <v>2739</v>
      </c>
      <c r="B3549" s="4" t="s">
        <v>2739</v>
      </c>
      <c r="C3549" s="4">
        <v>735</v>
      </c>
      <c r="D3549" s="4" t="s">
        <v>2739</v>
      </c>
      <c r="E3549" s="23">
        <v>6.04</v>
      </c>
      <c r="F3549" s="24"/>
      <c r="G3549" s="24"/>
      <c r="H3549" s="24"/>
      <c r="I3549" s="40" t="s">
        <v>2036</v>
      </c>
      <c r="J3549" s="4" t="s">
        <v>2719</v>
      </c>
      <c r="K3549" s="2">
        <v>-7.6485993340610001E-3</v>
      </c>
      <c r="L3549" s="2">
        <v>-0.12929227948188801</v>
      </c>
      <c r="M3549" s="2">
        <f t="shared" si="130"/>
        <v>-4.6197539977728443E-2</v>
      </c>
      <c r="N3549" s="2">
        <f t="shared" si="131"/>
        <v>-0.78092536807060364</v>
      </c>
      <c r="P3549" s="1">
        <v>69</v>
      </c>
    </row>
    <row r="3550" spans="1:16" x14ac:dyDescent="0.2">
      <c r="A3550" s="4" t="s">
        <v>2742</v>
      </c>
      <c r="B3550" s="4" t="s">
        <v>2742</v>
      </c>
      <c r="C3550" s="4">
        <v>738</v>
      </c>
      <c r="D3550" s="4" t="s">
        <v>2742</v>
      </c>
      <c r="E3550" s="24"/>
      <c r="F3550" s="24"/>
      <c r="G3550" s="24"/>
      <c r="H3550" s="24"/>
      <c r="I3550" s="40" t="s">
        <v>2036</v>
      </c>
      <c r="J3550" s="4" t="s">
        <v>2719</v>
      </c>
      <c r="K3550" s="2">
        <v>-7.6485993340610001E-3</v>
      </c>
      <c r="L3550" s="2">
        <v>-0.12929227948188801</v>
      </c>
      <c r="M3550" s="2">
        <f t="shared" si="130"/>
        <v>0</v>
      </c>
      <c r="N3550" s="2">
        <f t="shared" si="131"/>
        <v>0</v>
      </c>
      <c r="P3550" s="1">
        <v>69</v>
      </c>
    </row>
    <row r="3551" spans="1:16" x14ac:dyDescent="0.2">
      <c r="A3551" s="4" t="s">
        <v>2744</v>
      </c>
      <c r="B3551" s="4" t="s">
        <v>2744</v>
      </c>
      <c r="C3551" s="4">
        <v>742</v>
      </c>
      <c r="D3551" s="4" t="s">
        <v>2744</v>
      </c>
      <c r="E3551" s="23">
        <v>1.74</v>
      </c>
      <c r="F3551" s="24"/>
      <c r="G3551" s="24"/>
      <c r="H3551" s="24"/>
      <c r="I3551" s="40" t="s">
        <v>2036</v>
      </c>
      <c r="J3551" s="4" t="s">
        <v>2719</v>
      </c>
      <c r="K3551" s="2">
        <v>-7.6485993340610001E-3</v>
      </c>
      <c r="L3551" s="2">
        <v>-0.12929227948188801</v>
      </c>
      <c r="M3551" s="2">
        <f t="shared" si="130"/>
        <v>-1.330856284126614E-2</v>
      </c>
      <c r="N3551" s="2">
        <f t="shared" si="131"/>
        <v>-0.22496856629848513</v>
      </c>
      <c r="P3551" s="1">
        <v>69</v>
      </c>
    </row>
    <row r="3552" spans="1:16" x14ac:dyDescent="0.2">
      <c r="A3552" s="4" t="s">
        <v>2745</v>
      </c>
      <c r="B3552" s="4" t="s">
        <v>2745</v>
      </c>
      <c r="C3552" s="4">
        <v>744</v>
      </c>
      <c r="D3552" s="4" t="s">
        <v>2745</v>
      </c>
      <c r="E3552" s="23">
        <v>1.59</v>
      </c>
      <c r="F3552" s="24"/>
      <c r="G3552" s="24"/>
      <c r="H3552" s="24"/>
      <c r="I3552" s="40" t="s">
        <v>2036</v>
      </c>
      <c r="J3552" s="4" t="s">
        <v>2719</v>
      </c>
      <c r="K3552" s="2">
        <v>-7.6485993340610001E-3</v>
      </c>
      <c r="L3552" s="2">
        <v>-0.12929227948188801</v>
      </c>
      <c r="M3552" s="2">
        <f t="shared" si="130"/>
        <v>-1.216127294115699E-2</v>
      </c>
      <c r="N3552" s="2">
        <f t="shared" si="131"/>
        <v>-0.20557472437620194</v>
      </c>
      <c r="P3552" s="1">
        <v>69</v>
      </c>
    </row>
    <row r="3553" spans="1:16" x14ac:dyDescent="0.2">
      <c r="A3553" s="4" t="s">
        <v>5852</v>
      </c>
      <c r="B3553" s="4" t="s">
        <v>5852</v>
      </c>
      <c r="C3553" s="4">
        <v>746</v>
      </c>
      <c r="D3553" s="4" t="s">
        <v>2747</v>
      </c>
      <c r="E3553" s="24"/>
      <c r="F3553" s="24"/>
      <c r="G3553" s="24"/>
      <c r="H3553" s="24"/>
      <c r="I3553" s="40" t="s">
        <v>2036</v>
      </c>
      <c r="J3553" s="4" t="s">
        <v>2688</v>
      </c>
      <c r="K3553" s="2">
        <v>3.8992207497358003E-2</v>
      </c>
      <c r="L3553" s="2">
        <v>-0.124360971152782</v>
      </c>
      <c r="M3553" s="2">
        <f t="shared" si="130"/>
        <v>0</v>
      </c>
      <c r="N3553" s="2">
        <f t="shared" si="131"/>
        <v>0</v>
      </c>
      <c r="P3553" s="1">
        <v>138</v>
      </c>
    </row>
    <row r="3554" spans="1:16" x14ac:dyDescent="0.2">
      <c r="A3554" s="4" t="s">
        <v>5852</v>
      </c>
      <c r="B3554" s="4" t="s">
        <v>5852</v>
      </c>
      <c r="C3554" s="4">
        <v>750</v>
      </c>
      <c r="D3554" s="4" t="s">
        <v>2747</v>
      </c>
      <c r="E3554" s="24"/>
      <c r="F3554" s="24"/>
      <c r="G3554" s="24"/>
      <c r="H3554" s="24"/>
      <c r="I3554" s="40" t="s">
        <v>2036</v>
      </c>
      <c r="J3554" s="4" t="s">
        <v>2688</v>
      </c>
      <c r="K3554" s="2">
        <v>3.8992207497358003E-2</v>
      </c>
      <c r="L3554" s="2">
        <v>-0.124360971152782</v>
      </c>
      <c r="M3554" s="2">
        <f t="shared" si="130"/>
        <v>0</v>
      </c>
      <c r="N3554" s="2">
        <f t="shared" si="131"/>
        <v>0</v>
      </c>
      <c r="P3554" s="1">
        <v>69</v>
      </c>
    </row>
    <row r="3555" spans="1:16" x14ac:dyDescent="0.2">
      <c r="A3555" s="4" t="s">
        <v>2750</v>
      </c>
      <c r="B3555" s="4" t="s">
        <v>2750</v>
      </c>
      <c r="C3555" s="4">
        <v>754</v>
      </c>
      <c r="D3555" s="4" t="s">
        <v>2750</v>
      </c>
      <c r="E3555" s="23">
        <v>2.78</v>
      </c>
      <c r="F3555" s="24"/>
      <c r="G3555" s="24"/>
      <c r="H3555" s="24"/>
      <c r="I3555" s="40" t="s">
        <v>2036</v>
      </c>
      <c r="J3555" s="4" t="s">
        <v>2688</v>
      </c>
      <c r="K3555" s="2">
        <v>3.8992207497358003E-2</v>
      </c>
      <c r="L3555" s="2">
        <v>-0.124360971152782</v>
      </c>
      <c r="M3555" s="2">
        <f t="shared" si="130"/>
        <v>0.10839833684265524</v>
      </c>
      <c r="N3555" s="2">
        <f t="shared" si="131"/>
        <v>-0.34572349980473394</v>
      </c>
      <c r="P3555" s="1">
        <v>69</v>
      </c>
    </row>
    <row r="3556" spans="1:16" x14ac:dyDescent="0.2">
      <c r="A3556" s="4" t="s">
        <v>2751</v>
      </c>
      <c r="B3556" s="4" t="s">
        <v>2751</v>
      </c>
      <c r="C3556" s="4">
        <v>756</v>
      </c>
      <c r="D3556" s="4" t="s">
        <v>2751</v>
      </c>
      <c r="E3556" s="23">
        <v>3.88</v>
      </c>
      <c r="F3556" s="24"/>
      <c r="G3556" s="24"/>
      <c r="H3556" s="24"/>
      <c r="I3556" s="40" t="s">
        <v>2036</v>
      </c>
      <c r="J3556" s="4" t="s">
        <v>2688</v>
      </c>
      <c r="K3556" s="2">
        <v>3.8992207497358003E-2</v>
      </c>
      <c r="L3556" s="2">
        <v>-0.124360971152782</v>
      </c>
      <c r="M3556" s="2">
        <f t="shared" si="130"/>
        <v>0.15128976508974903</v>
      </c>
      <c r="N3556" s="2">
        <f t="shared" si="131"/>
        <v>-0.48252056807279414</v>
      </c>
      <c r="P3556" s="1">
        <v>69</v>
      </c>
    </row>
    <row r="3557" spans="1:16" x14ac:dyDescent="0.2">
      <c r="A3557" s="4" t="s">
        <v>2753</v>
      </c>
      <c r="B3557" s="4" t="s">
        <v>2753</v>
      </c>
      <c r="C3557" s="4">
        <v>758</v>
      </c>
      <c r="D3557" s="4" t="s">
        <v>2753</v>
      </c>
      <c r="E3557" s="23">
        <v>2.71</v>
      </c>
      <c r="F3557" s="24"/>
      <c r="G3557" s="24"/>
      <c r="H3557" s="24"/>
      <c r="I3557" s="40" t="s">
        <v>2036</v>
      </c>
      <c r="J3557" s="4" t="s">
        <v>2688</v>
      </c>
      <c r="K3557" s="2">
        <v>3.8992207497358003E-2</v>
      </c>
      <c r="L3557" s="2">
        <v>-0.124360971152782</v>
      </c>
      <c r="M3557" s="2">
        <f t="shared" si="130"/>
        <v>0.10566888231784019</v>
      </c>
      <c r="N3557" s="2">
        <f t="shared" si="131"/>
        <v>-0.33701823182403923</v>
      </c>
      <c r="P3557" s="1">
        <v>69</v>
      </c>
    </row>
    <row r="3558" spans="1:16" x14ac:dyDescent="0.2">
      <c r="A3558" s="4" t="s">
        <v>2756</v>
      </c>
      <c r="B3558" s="4" t="s">
        <v>2756</v>
      </c>
      <c r="C3558" s="4">
        <v>762</v>
      </c>
      <c r="D3558" s="4" t="s">
        <v>2756</v>
      </c>
      <c r="E3558" s="24"/>
      <c r="F3558" s="24"/>
      <c r="G3558" s="24"/>
      <c r="H3558" s="24"/>
      <c r="I3558" s="40" t="s">
        <v>2036</v>
      </c>
      <c r="J3558" s="4" t="s">
        <v>2688</v>
      </c>
      <c r="K3558" s="2">
        <v>4.9574628472327999E-2</v>
      </c>
      <c r="L3558" s="2">
        <v>-0.123525537550449</v>
      </c>
      <c r="M3558" s="2">
        <f t="shared" si="130"/>
        <v>0</v>
      </c>
      <c r="N3558" s="2">
        <f t="shared" si="131"/>
        <v>0</v>
      </c>
      <c r="P3558" s="1">
        <v>138</v>
      </c>
    </row>
    <row r="3559" spans="1:16" x14ac:dyDescent="0.2">
      <c r="A3559" s="4" t="s">
        <v>2758</v>
      </c>
      <c r="B3559" s="4" t="s">
        <v>2758</v>
      </c>
      <c r="C3559" s="4">
        <v>766</v>
      </c>
      <c r="D3559" s="4" t="s">
        <v>2758</v>
      </c>
      <c r="E3559" s="23">
        <v>3.34</v>
      </c>
      <c r="F3559" s="24"/>
      <c r="G3559" s="24"/>
      <c r="H3559" s="24"/>
      <c r="I3559" s="40" t="s">
        <v>2036</v>
      </c>
      <c r="J3559" s="4" t="s">
        <v>2688</v>
      </c>
      <c r="K3559" s="2">
        <v>4.9574628472327999E-2</v>
      </c>
      <c r="L3559" s="2">
        <v>-0.123525537550449</v>
      </c>
      <c r="M3559" s="2">
        <f t="shared" si="130"/>
        <v>0.16557925909757551</v>
      </c>
      <c r="N3559" s="2">
        <f t="shared" si="131"/>
        <v>-0.41257529541849963</v>
      </c>
      <c r="P3559" s="1">
        <v>138</v>
      </c>
    </row>
    <row r="3560" spans="1:16" x14ac:dyDescent="0.2">
      <c r="A3560" s="4" t="s">
        <v>5853</v>
      </c>
      <c r="B3560" s="4" t="s">
        <v>5853</v>
      </c>
      <c r="C3560" s="4">
        <v>785</v>
      </c>
      <c r="D3560" s="4" t="s">
        <v>3093</v>
      </c>
      <c r="E3560" s="24"/>
      <c r="F3560" s="24"/>
      <c r="G3560" s="24"/>
      <c r="H3560" s="24"/>
      <c r="I3560" s="40" t="s">
        <v>2036</v>
      </c>
      <c r="J3560" s="4" t="s">
        <v>2582</v>
      </c>
      <c r="K3560" s="2">
        <v>9.3066446483135001E-2</v>
      </c>
      <c r="L3560" s="2">
        <v>-0.115669965744019</v>
      </c>
      <c r="M3560" s="2">
        <f t="shared" si="130"/>
        <v>0</v>
      </c>
      <c r="N3560" s="2">
        <f t="shared" si="131"/>
        <v>0</v>
      </c>
      <c r="P3560" s="1">
        <v>69</v>
      </c>
    </row>
    <row r="3561" spans="1:16" x14ac:dyDescent="0.2">
      <c r="A3561" s="4" t="s">
        <v>5854</v>
      </c>
      <c r="B3561" s="4" t="s">
        <v>5854</v>
      </c>
      <c r="C3561" s="4">
        <v>800</v>
      </c>
      <c r="D3561" s="4" t="s">
        <v>3096</v>
      </c>
      <c r="E3561" s="24"/>
      <c r="F3561" s="24"/>
      <c r="G3561" s="24"/>
      <c r="H3561" s="24"/>
      <c r="I3561" s="40" t="s">
        <v>2036</v>
      </c>
      <c r="J3561" s="4" t="s">
        <v>2701</v>
      </c>
      <c r="K3561" s="2">
        <v>-1.6099385917187001E-2</v>
      </c>
      <c r="L3561" s="2">
        <v>-0.13369458913803101</v>
      </c>
      <c r="M3561" s="2">
        <f t="shared" si="130"/>
        <v>0</v>
      </c>
      <c r="N3561" s="2">
        <f t="shared" si="131"/>
        <v>0</v>
      </c>
      <c r="P3561" s="1">
        <v>69</v>
      </c>
    </row>
    <row r="3562" spans="1:16" x14ac:dyDescent="0.2">
      <c r="A3562" s="4" t="s">
        <v>5854</v>
      </c>
      <c r="B3562" s="4" t="s">
        <v>5854</v>
      </c>
      <c r="C3562" s="4">
        <v>802</v>
      </c>
      <c r="D3562" s="4" t="s">
        <v>3097</v>
      </c>
      <c r="E3562" s="23">
        <v>34.69</v>
      </c>
      <c r="F3562" s="24"/>
      <c r="G3562" s="24"/>
      <c r="H3562" s="24"/>
      <c r="I3562" s="40" t="s">
        <v>2036</v>
      </c>
      <c r="J3562" s="4" t="s">
        <v>2701</v>
      </c>
      <c r="K3562" s="2">
        <v>-1.6862351447344E-2</v>
      </c>
      <c r="L3562" s="2">
        <v>-0.13312432169914201</v>
      </c>
      <c r="M3562" s="2">
        <f t="shared" si="130"/>
        <v>-0.5849549717083633</v>
      </c>
      <c r="N3562" s="2">
        <f t="shared" si="131"/>
        <v>-4.6180827197432359</v>
      </c>
      <c r="P3562" s="1">
        <v>138</v>
      </c>
    </row>
    <row r="3563" spans="1:16" x14ac:dyDescent="0.2">
      <c r="A3563" s="4" t="s">
        <v>5855</v>
      </c>
      <c r="B3563" s="4" t="s">
        <v>5855</v>
      </c>
      <c r="C3563" s="4">
        <v>803</v>
      </c>
      <c r="D3563" s="4" t="s">
        <v>3098</v>
      </c>
      <c r="E3563" s="23">
        <v>25.757000000000001</v>
      </c>
      <c r="F3563" s="24"/>
      <c r="G3563" s="24"/>
      <c r="H3563" s="24"/>
      <c r="I3563" s="40" t="s">
        <v>2036</v>
      </c>
      <c r="J3563" s="4" t="s">
        <v>2701</v>
      </c>
      <c r="K3563" s="2">
        <v>-1.5774590894579998E-2</v>
      </c>
      <c r="L3563" s="2">
        <v>-0.13393458724021901</v>
      </c>
      <c r="M3563" s="2">
        <f t="shared" si="130"/>
        <v>-0.40630613767169704</v>
      </c>
      <c r="N3563" s="2">
        <f t="shared" si="131"/>
        <v>-3.4497531635463212</v>
      </c>
      <c r="P3563" s="1">
        <v>69</v>
      </c>
    </row>
    <row r="3564" spans="1:16" x14ac:dyDescent="0.2">
      <c r="A3564" s="4" t="s">
        <v>3099</v>
      </c>
      <c r="B3564" s="4" t="s">
        <v>3099</v>
      </c>
      <c r="C3564" s="4">
        <v>804</v>
      </c>
      <c r="D3564" s="4" t="s">
        <v>3099</v>
      </c>
      <c r="E3564" s="24"/>
      <c r="F3564" s="24"/>
      <c r="G3564" s="24"/>
      <c r="H3564" s="24"/>
      <c r="I3564" s="40" t="s">
        <v>2036</v>
      </c>
      <c r="J3564" s="4" t="s">
        <v>2701</v>
      </c>
      <c r="K3564" s="2">
        <v>-1.5667522326112002E-2</v>
      </c>
      <c r="L3564" s="2">
        <v>-0.133716940879822</v>
      </c>
      <c r="M3564" s="2">
        <f t="shared" si="130"/>
        <v>0</v>
      </c>
      <c r="N3564" s="2">
        <f t="shared" si="131"/>
        <v>0</v>
      </c>
      <c r="P3564" s="1">
        <v>69</v>
      </c>
    </row>
    <row r="3565" spans="1:16" x14ac:dyDescent="0.2">
      <c r="A3565" s="4" t="s">
        <v>5855</v>
      </c>
      <c r="B3565" s="4" t="s">
        <v>5855</v>
      </c>
      <c r="C3565" s="4">
        <v>805</v>
      </c>
      <c r="D3565" s="4" t="s">
        <v>3100</v>
      </c>
      <c r="E3565" s="24"/>
      <c r="F3565" s="24"/>
      <c r="G3565" s="24"/>
      <c r="H3565" s="24"/>
      <c r="I3565" s="40" t="s">
        <v>2036</v>
      </c>
      <c r="J3565" s="4" t="s">
        <v>2701</v>
      </c>
      <c r="K3565" s="2">
        <v>-1.5762040391564001E-2</v>
      </c>
      <c r="L3565" s="2">
        <v>-0.13458904623985299</v>
      </c>
      <c r="M3565" s="2">
        <f t="shared" si="130"/>
        <v>0</v>
      </c>
      <c r="N3565" s="2">
        <f t="shared" si="131"/>
        <v>0</v>
      </c>
      <c r="P3565" s="1">
        <v>138</v>
      </c>
    </row>
    <row r="3566" spans="1:16" x14ac:dyDescent="0.2">
      <c r="A3566" s="4" t="s">
        <v>5856</v>
      </c>
      <c r="B3566" s="4" t="s">
        <v>3101</v>
      </c>
      <c r="C3566" s="4">
        <v>806</v>
      </c>
      <c r="D3566" s="4" t="s">
        <v>3101</v>
      </c>
      <c r="E3566" s="23">
        <v>31.286999999999999</v>
      </c>
      <c r="F3566" s="24"/>
      <c r="G3566" s="24"/>
      <c r="H3566" s="24"/>
      <c r="I3566" s="40" t="s">
        <v>2036</v>
      </c>
      <c r="J3566" s="4" t="s">
        <v>2701</v>
      </c>
      <c r="K3566" s="2">
        <v>-1.5963384881616E-2</v>
      </c>
      <c r="L3566" s="2">
        <v>-0.13379508256912201</v>
      </c>
      <c r="M3566" s="2">
        <f t="shared" si="130"/>
        <v>-0.49944642279111978</v>
      </c>
      <c r="N3566" s="2">
        <f t="shared" si="131"/>
        <v>-4.1860467483401198</v>
      </c>
      <c r="P3566" s="1">
        <v>69</v>
      </c>
    </row>
    <row r="3567" spans="1:16" x14ac:dyDescent="0.2">
      <c r="A3567" s="4" t="s">
        <v>3102</v>
      </c>
      <c r="B3567" s="4" t="s">
        <v>3102</v>
      </c>
      <c r="C3567" s="4">
        <v>807</v>
      </c>
      <c r="D3567" s="4" t="s">
        <v>3102</v>
      </c>
      <c r="E3567" s="23">
        <v>14.568</v>
      </c>
      <c r="F3567" s="24"/>
      <c r="G3567" s="24"/>
      <c r="H3567" s="24"/>
      <c r="I3567" s="40" t="s">
        <v>2036</v>
      </c>
      <c r="J3567" s="4" t="s">
        <v>2701</v>
      </c>
      <c r="K3567" s="2">
        <v>-1.5631070360541E-2</v>
      </c>
      <c r="L3567" s="2">
        <v>-0.13364285230636599</v>
      </c>
      <c r="M3567" s="2">
        <f t="shared" si="130"/>
        <v>-0.22771343301236127</v>
      </c>
      <c r="N3567" s="2">
        <f t="shared" si="131"/>
        <v>-1.9469090723991398</v>
      </c>
      <c r="P3567" s="1">
        <v>69</v>
      </c>
    </row>
    <row r="3568" spans="1:16" x14ac:dyDescent="0.2">
      <c r="A3568" s="4" t="s">
        <v>3099</v>
      </c>
      <c r="B3568" s="4" t="s">
        <v>3099</v>
      </c>
      <c r="C3568" s="4">
        <v>808</v>
      </c>
      <c r="D3568" s="4" t="s">
        <v>3099</v>
      </c>
      <c r="E3568" s="24"/>
      <c r="F3568" s="24"/>
      <c r="G3568" s="24"/>
      <c r="H3568" s="24"/>
      <c r="I3568" s="40" t="s">
        <v>2036</v>
      </c>
      <c r="J3568" s="4" t="s">
        <v>2701</v>
      </c>
      <c r="K3568" s="2">
        <v>-1.5667522326112002E-2</v>
      </c>
      <c r="L3568" s="2">
        <v>-0.133716940879822</v>
      </c>
      <c r="M3568" s="2">
        <f t="shared" si="130"/>
        <v>0</v>
      </c>
      <c r="N3568" s="2">
        <f t="shared" si="131"/>
        <v>0</v>
      </c>
      <c r="P3568" s="1">
        <v>13</v>
      </c>
    </row>
    <row r="3569" spans="1:16" x14ac:dyDescent="0.2">
      <c r="A3569" s="4" t="s">
        <v>5857</v>
      </c>
      <c r="B3569" s="4" t="s">
        <v>3103</v>
      </c>
      <c r="C3569" s="4">
        <v>809</v>
      </c>
      <c r="D3569" s="4" t="s">
        <v>3103</v>
      </c>
      <c r="E3569" s="23">
        <v>21.231999999999999</v>
      </c>
      <c r="F3569" s="24"/>
      <c r="G3569" s="24"/>
      <c r="H3569" s="24"/>
      <c r="I3569" s="40" t="s">
        <v>2036</v>
      </c>
      <c r="J3569" s="4" t="s">
        <v>2701</v>
      </c>
      <c r="K3569" s="2">
        <v>-1.5547241084277999E-2</v>
      </c>
      <c r="L3569" s="2">
        <v>-0.13347244262695299</v>
      </c>
      <c r="M3569" s="2">
        <f t="shared" si="130"/>
        <v>-0.33009902270139047</v>
      </c>
      <c r="N3569" s="2">
        <f t="shared" si="131"/>
        <v>-2.8338869018554655</v>
      </c>
      <c r="P3569" s="1">
        <v>69</v>
      </c>
    </row>
    <row r="3570" spans="1:16" x14ac:dyDescent="0.2">
      <c r="A3570" s="4" t="s">
        <v>5858</v>
      </c>
      <c r="B3570" s="4" t="s">
        <v>3104</v>
      </c>
      <c r="C3570" s="4">
        <v>810</v>
      </c>
      <c r="D3570" s="4" t="s">
        <v>3104</v>
      </c>
      <c r="E3570" s="23">
        <v>35.823</v>
      </c>
      <c r="F3570" s="24"/>
      <c r="G3570" s="24"/>
      <c r="H3570" s="24"/>
      <c r="I3570" s="40" t="s">
        <v>2036</v>
      </c>
      <c r="J3570" s="4" t="s">
        <v>2701</v>
      </c>
      <c r="K3570" s="2">
        <v>-1.5572600066662E-2</v>
      </c>
      <c r="L3570" s="2">
        <v>-0.133652314543724</v>
      </c>
      <c r="M3570" s="2">
        <f t="shared" si="130"/>
        <v>-0.55785725218803284</v>
      </c>
      <c r="N3570" s="2">
        <f t="shared" si="131"/>
        <v>-4.7878268638998254</v>
      </c>
      <c r="P3570" s="1">
        <v>69</v>
      </c>
    </row>
    <row r="3571" spans="1:16" x14ac:dyDescent="0.2">
      <c r="A3571" s="4" t="s">
        <v>5859</v>
      </c>
      <c r="B3571" s="4" t="s">
        <v>5860</v>
      </c>
      <c r="C3571" s="4">
        <v>811</v>
      </c>
      <c r="D3571" s="4" t="s">
        <v>3105</v>
      </c>
      <c r="E3571" s="24"/>
      <c r="F3571" s="24"/>
      <c r="G3571" s="24"/>
      <c r="H3571" s="24"/>
      <c r="I3571" s="40" t="s">
        <v>2036</v>
      </c>
      <c r="J3571" s="4" t="s">
        <v>2701</v>
      </c>
      <c r="K3571" s="2">
        <v>-1.5650736168027E-2</v>
      </c>
      <c r="L3571" s="2">
        <v>-0.134493142366409</v>
      </c>
      <c r="M3571" s="2">
        <f t="shared" si="130"/>
        <v>0</v>
      </c>
      <c r="N3571" s="2">
        <f t="shared" si="131"/>
        <v>0</v>
      </c>
      <c r="P3571" s="1">
        <v>69</v>
      </c>
    </row>
    <row r="3572" spans="1:16" x14ac:dyDescent="0.2">
      <c r="A3572" s="4" t="s">
        <v>3106</v>
      </c>
      <c r="B3572" s="4" t="s">
        <v>3106</v>
      </c>
      <c r="C3572" s="4">
        <v>812</v>
      </c>
      <c r="D3572" s="4" t="s">
        <v>3106</v>
      </c>
      <c r="E3572" s="24"/>
      <c r="F3572" s="24"/>
      <c r="G3572" s="24"/>
      <c r="H3572" s="24"/>
      <c r="I3572" s="40" t="s">
        <v>2036</v>
      </c>
      <c r="J3572" s="4" t="s">
        <v>3107</v>
      </c>
      <c r="K3572" s="2">
        <v>-1.5864489600061999E-2</v>
      </c>
      <c r="L3572" s="2">
        <v>-0.13441613316536</v>
      </c>
      <c r="M3572" s="2">
        <f t="shared" si="130"/>
        <v>0</v>
      </c>
      <c r="N3572" s="2">
        <f t="shared" si="131"/>
        <v>0</v>
      </c>
      <c r="P3572" s="1">
        <v>138</v>
      </c>
    </row>
    <row r="3573" spans="1:16" x14ac:dyDescent="0.2">
      <c r="A3573" s="4" t="s">
        <v>5859</v>
      </c>
      <c r="B3573" s="4" t="s">
        <v>5860</v>
      </c>
      <c r="C3573" s="4">
        <v>813</v>
      </c>
      <c r="D3573" s="4" t="s">
        <v>3108</v>
      </c>
      <c r="E3573" s="23">
        <v>32.423000000000002</v>
      </c>
      <c r="F3573" s="24"/>
      <c r="G3573" s="24"/>
      <c r="H3573" s="24"/>
      <c r="I3573" s="40" t="s">
        <v>2036</v>
      </c>
      <c r="J3573" s="4" t="s">
        <v>2701</v>
      </c>
      <c r="K3573" s="2">
        <v>-1.5633890405296998E-2</v>
      </c>
      <c r="L3573" s="2">
        <v>-0.13510163128375999</v>
      </c>
      <c r="M3573" s="2">
        <f t="shared" si="130"/>
        <v>-0.50689762861094456</v>
      </c>
      <c r="N3573" s="2">
        <f t="shared" si="131"/>
        <v>-4.3804001911133499</v>
      </c>
      <c r="P3573" s="1">
        <v>138</v>
      </c>
    </row>
    <row r="3574" spans="1:16" x14ac:dyDescent="0.2">
      <c r="A3574" s="4" t="s">
        <v>5861</v>
      </c>
      <c r="B3574" s="4" t="s">
        <v>5861</v>
      </c>
      <c r="C3574" s="4">
        <v>814</v>
      </c>
      <c r="D3574" s="4" t="s">
        <v>3109</v>
      </c>
      <c r="E3574" s="24"/>
      <c r="F3574" s="24"/>
      <c r="G3574" s="24"/>
      <c r="H3574" s="24"/>
      <c r="I3574" s="40" t="s">
        <v>2036</v>
      </c>
      <c r="J3574" s="4" t="s">
        <v>2701</v>
      </c>
      <c r="K3574" s="2">
        <v>-1.5745457261800998E-2</v>
      </c>
      <c r="L3574" s="2">
        <v>-0.13396954536437999</v>
      </c>
      <c r="M3574" s="2">
        <f t="shared" si="130"/>
        <v>0</v>
      </c>
      <c r="N3574" s="2">
        <f t="shared" si="131"/>
        <v>0</v>
      </c>
      <c r="P3574" s="1">
        <v>69</v>
      </c>
    </row>
    <row r="3575" spans="1:16" x14ac:dyDescent="0.2">
      <c r="A3575" s="4" t="s">
        <v>5861</v>
      </c>
      <c r="B3575" s="4" t="s">
        <v>5861</v>
      </c>
      <c r="C3575" s="4">
        <v>815</v>
      </c>
      <c r="D3575" s="4" t="s">
        <v>3110</v>
      </c>
      <c r="E3575" s="23">
        <v>25.757000000000001</v>
      </c>
      <c r="F3575" s="24"/>
      <c r="G3575" s="24"/>
      <c r="H3575" s="24"/>
      <c r="I3575" s="40" t="s">
        <v>2036</v>
      </c>
      <c r="J3575" s="4" t="s">
        <v>2701</v>
      </c>
      <c r="K3575" s="2">
        <v>-1.5745457261800998E-2</v>
      </c>
      <c r="L3575" s="2">
        <v>-0.13396954536437999</v>
      </c>
      <c r="M3575" s="2">
        <f t="shared" si="130"/>
        <v>-0.40555574269220834</v>
      </c>
      <c r="N3575" s="2">
        <f t="shared" si="131"/>
        <v>-3.4506535799503357</v>
      </c>
      <c r="P3575" s="1">
        <v>14</v>
      </c>
    </row>
    <row r="3576" spans="1:16" x14ac:dyDescent="0.2">
      <c r="A3576" s="4" t="s">
        <v>5862</v>
      </c>
      <c r="B3576" s="4" t="s">
        <v>5862</v>
      </c>
      <c r="C3576" s="4">
        <v>816</v>
      </c>
      <c r="D3576" s="4" t="s">
        <v>3111</v>
      </c>
      <c r="E3576" s="24"/>
      <c r="F3576" s="24"/>
      <c r="G3576" s="24"/>
      <c r="H3576" s="24"/>
      <c r="I3576" s="40" t="s">
        <v>2036</v>
      </c>
      <c r="J3576" s="4" t="s">
        <v>2703</v>
      </c>
      <c r="K3576" s="2">
        <v>-1.6049141064286E-2</v>
      </c>
      <c r="L3576" s="2">
        <v>-0.134207889437675</v>
      </c>
      <c r="M3576" s="2">
        <f t="shared" si="130"/>
        <v>0</v>
      </c>
      <c r="N3576" s="2">
        <f t="shared" si="131"/>
        <v>0</v>
      </c>
      <c r="P3576" s="1">
        <v>69</v>
      </c>
    </row>
    <row r="3577" spans="1:16" x14ac:dyDescent="0.2">
      <c r="A3577" s="4" t="s">
        <v>5862</v>
      </c>
      <c r="B3577" s="4" t="s">
        <v>5862</v>
      </c>
      <c r="C3577" s="4">
        <v>818</v>
      </c>
      <c r="D3577" s="4" t="s">
        <v>3112</v>
      </c>
      <c r="E3577" s="23">
        <v>5.54</v>
      </c>
      <c r="F3577" s="24"/>
      <c r="G3577" s="24"/>
      <c r="H3577" s="24"/>
      <c r="I3577" s="40" t="s">
        <v>2036</v>
      </c>
      <c r="J3577" s="4" t="s">
        <v>2703</v>
      </c>
      <c r="K3577" s="2">
        <v>-1.6049141064286E-2</v>
      </c>
      <c r="L3577" s="2">
        <v>-0.134207889437675</v>
      </c>
      <c r="M3577" s="2">
        <f t="shared" si="130"/>
        <v>-8.8912241496144434E-2</v>
      </c>
      <c r="N3577" s="2">
        <f t="shared" si="131"/>
        <v>-0.74351170748471951</v>
      </c>
      <c r="P3577" s="1">
        <v>138</v>
      </c>
    </row>
    <row r="3578" spans="1:16" x14ac:dyDescent="0.2">
      <c r="A3578" s="4" t="s">
        <v>5863</v>
      </c>
      <c r="B3578" s="4" t="s">
        <v>5864</v>
      </c>
      <c r="C3578" s="4">
        <v>819</v>
      </c>
      <c r="D3578" s="4" t="s">
        <v>3113</v>
      </c>
      <c r="E3578" s="23">
        <v>26.891999999999999</v>
      </c>
      <c r="F3578" s="24"/>
      <c r="G3578" s="24"/>
      <c r="H3578" s="24"/>
      <c r="I3578" s="40" t="s">
        <v>2036</v>
      </c>
      <c r="J3578" s="4" t="s">
        <v>2701</v>
      </c>
      <c r="K3578" s="2">
        <v>-1.5536631457508001E-2</v>
      </c>
      <c r="L3578" s="2">
        <v>-0.13544695079326599</v>
      </c>
      <c r="M3578" s="2">
        <f t="shared" si="130"/>
        <v>-0.41781109315530512</v>
      </c>
      <c r="N3578" s="2">
        <f t="shared" si="131"/>
        <v>-3.6424394007325089</v>
      </c>
      <c r="P3578" s="1">
        <v>138</v>
      </c>
    </row>
    <row r="3579" spans="1:16" x14ac:dyDescent="0.2">
      <c r="A3579" s="4" t="s">
        <v>5865</v>
      </c>
      <c r="B3579" s="4" t="s">
        <v>3114</v>
      </c>
      <c r="C3579" s="4">
        <v>820</v>
      </c>
      <c r="D3579" s="4" t="s">
        <v>3114</v>
      </c>
      <c r="E3579" s="23">
        <v>22.367000000000001</v>
      </c>
      <c r="F3579" s="24"/>
      <c r="G3579" s="24"/>
      <c r="H3579" s="24"/>
      <c r="I3579" s="40" t="s">
        <v>2036</v>
      </c>
      <c r="J3579" s="4" t="s">
        <v>2701</v>
      </c>
      <c r="K3579" s="2">
        <v>-1.5909416601062001E-2</v>
      </c>
      <c r="L3579" s="2">
        <v>-0.133834958076477</v>
      </c>
      <c r="M3579" s="2">
        <f t="shared" si="130"/>
        <v>-0.35584592111595381</v>
      </c>
      <c r="N3579" s="2">
        <f t="shared" si="131"/>
        <v>-2.9934865072965611</v>
      </c>
      <c r="P3579" s="1">
        <v>69</v>
      </c>
    </row>
    <row r="3580" spans="1:16" x14ac:dyDescent="0.2">
      <c r="A3580" s="4" t="s">
        <v>3115</v>
      </c>
      <c r="B3580" s="4" t="s">
        <v>3115</v>
      </c>
      <c r="C3580" s="4">
        <v>821</v>
      </c>
      <c r="D3580" s="4" t="s">
        <v>3115</v>
      </c>
      <c r="E3580" s="24"/>
      <c r="F3580" s="24"/>
      <c r="G3580" s="24"/>
      <c r="H3580" s="24"/>
      <c r="I3580" s="40" t="s">
        <v>2036</v>
      </c>
      <c r="J3580" s="4" t="s">
        <v>2701</v>
      </c>
      <c r="K3580" s="2">
        <v>-1.6739929094911E-2</v>
      </c>
      <c r="L3580" s="2">
        <v>-0.13328744471073201</v>
      </c>
      <c r="M3580" s="2">
        <f t="shared" si="130"/>
        <v>0</v>
      </c>
      <c r="N3580" s="2">
        <f t="shared" si="131"/>
        <v>0</v>
      </c>
      <c r="P3580" s="1">
        <v>138</v>
      </c>
    </row>
    <row r="3581" spans="1:16" x14ac:dyDescent="0.2">
      <c r="A3581" s="4" t="s">
        <v>3115</v>
      </c>
      <c r="B3581" s="4" t="s">
        <v>3115</v>
      </c>
      <c r="C3581" s="4">
        <v>822</v>
      </c>
      <c r="D3581" s="4" t="s">
        <v>3115</v>
      </c>
      <c r="E3581" s="23">
        <v>14.003</v>
      </c>
      <c r="F3581" s="24"/>
      <c r="G3581" s="24"/>
      <c r="H3581" s="24"/>
      <c r="I3581" s="40" t="s">
        <v>2036</v>
      </c>
      <c r="J3581" s="4" t="s">
        <v>2701</v>
      </c>
      <c r="K3581" s="2">
        <v>-1.6739929094911E-2</v>
      </c>
      <c r="L3581" s="2">
        <v>-0.13328744471073201</v>
      </c>
      <c r="M3581" s="2">
        <f t="shared" si="130"/>
        <v>-0.23440922711603873</v>
      </c>
      <c r="N3581" s="2">
        <f t="shared" si="131"/>
        <v>-1.8664240882843803</v>
      </c>
      <c r="P3581" s="1">
        <v>13</v>
      </c>
    </row>
    <row r="3582" spans="1:16" x14ac:dyDescent="0.2">
      <c r="A3582" s="4" t="s">
        <v>5866</v>
      </c>
      <c r="B3582" s="4" t="s">
        <v>5866</v>
      </c>
      <c r="C3582" s="4">
        <v>823</v>
      </c>
      <c r="D3582" s="4" t="s">
        <v>3116</v>
      </c>
      <c r="E3582" s="23">
        <v>4.9089999999999998</v>
      </c>
      <c r="F3582" s="24"/>
      <c r="G3582" s="24"/>
      <c r="H3582" s="24"/>
      <c r="I3582" s="40" t="s">
        <v>2036</v>
      </c>
      <c r="J3582" s="4" t="s">
        <v>2701</v>
      </c>
      <c r="K3582" s="2">
        <v>-1.5769906342029998E-2</v>
      </c>
      <c r="L3582" s="2">
        <v>-0.1339470744133</v>
      </c>
      <c r="M3582" s="2">
        <f t="shared" si="130"/>
        <v>-7.7414470233025265E-2</v>
      </c>
      <c r="N3582" s="2">
        <f t="shared" si="131"/>
        <v>-0.65754618829488964</v>
      </c>
      <c r="P3582" s="1">
        <v>69</v>
      </c>
    </row>
    <row r="3583" spans="1:16" x14ac:dyDescent="0.2">
      <c r="A3583" s="4" t="s">
        <v>5867</v>
      </c>
      <c r="B3583" s="4" t="s">
        <v>3117</v>
      </c>
      <c r="C3583" s="4">
        <v>824</v>
      </c>
      <c r="D3583" s="4" t="s">
        <v>3117</v>
      </c>
      <c r="E3583" s="23">
        <v>13.446</v>
      </c>
      <c r="F3583" s="24"/>
      <c r="G3583" s="24"/>
      <c r="H3583" s="24"/>
      <c r="I3583" s="40" t="s">
        <v>2036</v>
      </c>
      <c r="J3583" s="4" t="s">
        <v>2701</v>
      </c>
      <c r="K3583" s="2">
        <v>-1.5663137659431E-2</v>
      </c>
      <c r="L3583" s="2">
        <v>-0.13404518365859999</v>
      </c>
      <c r="M3583" s="2">
        <f t="shared" si="130"/>
        <v>-0.21060654896870923</v>
      </c>
      <c r="N3583" s="2">
        <f t="shared" si="131"/>
        <v>-1.8023715394735356</v>
      </c>
      <c r="P3583" s="1">
        <v>69</v>
      </c>
    </row>
    <row r="3584" spans="1:16" x14ac:dyDescent="0.2">
      <c r="A3584" s="4" t="s">
        <v>5868</v>
      </c>
      <c r="B3584" s="4" t="s">
        <v>3118</v>
      </c>
      <c r="C3584" s="4">
        <v>825</v>
      </c>
      <c r="D3584" s="4" t="s">
        <v>3118</v>
      </c>
      <c r="E3584" s="23">
        <v>24.635000000000002</v>
      </c>
      <c r="F3584" s="24"/>
      <c r="G3584" s="24"/>
      <c r="H3584" s="24"/>
      <c r="I3584" s="40" t="s">
        <v>2036</v>
      </c>
      <c r="J3584" s="4" t="s">
        <v>2701</v>
      </c>
      <c r="K3584" s="2">
        <v>-1.5876669436693001E-2</v>
      </c>
      <c r="L3584" s="2">
        <v>-0.133865267038345</v>
      </c>
      <c r="M3584" s="2">
        <f t="shared" si="130"/>
        <v>-0.39112175157293211</v>
      </c>
      <c r="N3584" s="2">
        <f t="shared" si="131"/>
        <v>-3.2977708534896295</v>
      </c>
      <c r="P3584" s="1">
        <v>69</v>
      </c>
    </row>
    <row r="3585" spans="1:16" x14ac:dyDescent="0.2">
      <c r="A3585" s="4" t="s">
        <v>5869</v>
      </c>
      <c r="B3585" s="4" t="s">
        <v>3119</v>
      </c>
      <c r="C3585" s="4">
        <v>826</v>
      </c>
      <c r="D3585" s="4" t="s">
        <v>3119</v>
      </c>
      <c r="E3585" s="23">
        <v>17.852</v>
      </c>
      <c r="F3585" s="24"/>
      <c r="G3585" s="24"/>
      <c r="H3585" s="24"/>
      <c r="I3585" s="40" t="s">
        <v>2036</v>
      </c>
      <c r="J3585" s="4" t="s">
        <v>2701</v>
      </c>
      <c r="K3585" s="2">
        <v>-1.5835365280508999E-2</v>
      </c>
      <c r="L3585" s="2">
        <v>-0.13389691710472101</v>
      </c>
      <c r="M3585" s="2">
        <f t="shared" si="130"/>
        <v>-0.28269294098764663</v>
      </c>
      <c r="N3585" s="2">
        <f t="shared" si="131"/>
        <v>-2.3903277641534797</v>
      </c>
      <c r="P3585" s="1">
        <v>69</v>
      </c>
    </row>
    <row r="3586" spans="1:16" x14ac:dyDescent="0.2">
      <c r="A3586" s="4" t="s">
        <v>5870</v>
      </c>
      <c r="B3586" s="4" t="s">
        <v>5871</v>
      </c>
      <c r="C3586" s="4">
        <v>827</v>
      </c>
      <c r="D3586" s="4" t="s">
        <v>3120</v>
      </c>
      <c r="E3586" s="23">
        <v>41.343000000000004</v>
      </c>
      <c r="F3586" s="24"/>
      <c r="G3586" s="24"/>
      <c r="H3586" s="24"/>
      <c r="I3586" s="40" t="s">
        <v>2036</v>
      </c>
      <c r="J3586" s="4" t="s">
        <v>2701</v>
      </c>
      <c r="K3586" s="2">
        <v>-1.5867855399846999E-2</v>
      </c>
      <c r="L3586" s="2">
        <v>-0.13446880877018</v>
      </c>
      <c r="M3586" s="2">
        <f t="shared" si="130"/>
        <v>-0.65602474579587455</v>
      </c>
      <c r="N3586" s="2">
        <f t="shared" si="131"/>
        <v>-5.5593439609855517</v>
      </c>
      <c r="P3586" s="1">
        <v>138</v>
      </c>
    </row>
    <row r="3587" spans="1:16" x14ac:dyDescent="0.2">
      <c r="A3587" s="4" t="s">
        <v>5872</v>
      </c>
      <c r="B3587" s="4" t="s">
        <v>3121</v>
      </c>
      <c r="C3587" s="4">
        <v>830</v>
      </c>
      <c r="D3587" s="4" t="s">
        <v>3121</v>
      </c>
      <c r="E3587" s="23">
        <v>54.789000000000001</v>
      </c>
      <c r="F3587" s="24"/>
      <c r="G3587" s="24"/>
      <c r="H3587" s="24"/>
      <c r="I3587" s="40" t="s">
        <v>2036</v>
      </c>
      <c r="J3587" s="4" t="s">
        <v>2701</v>
      </c>
      <c r="K3587" s="2">
        <v>-1.5734780579804999E-2</v>
      </c>
      <c r="L3587" s="2">
        <v>-0.134666368365288</v>
      </c>
      <c r="M3587" s="2">
        <f t="shared" si="130"/>
        <v>-0.86209289318693616</v>
      </c>
      <c r="N3587" s="2">
        <f t="shared" si="131"/>
        <v>-7.3782356563657645</v>
      </c>
      <c r="P3587" s="1">
        <v>138</v>
      </c>
    </row>
    <row r="3588" spans="1:16" x14ac:dyDescent="0.2">
      <c r="A3588" s="4" t="s">
        <v>5873</v>
      </c>
      <c r="B3588" s="4" t="s">
        <v>5873</v>
      </c>
      <c r="C3588" s="4">
        <v>831</v>
      </c>
      <c r="D3588" s="4" t="s">
        <v>3122</v>
      </c>
      <c r="E3588" s="23">
        <v>22.367000000000001</v>
      </c>
      <c r="F3588" s="24"/>
      <c r="G3588" s="24"/>
      <c r="H3588" s="24"/>
      <c r="I3588" s="40" t="s">
        <v>2036</v>
      </c>
      <c r="J3588" s="4" t="s">
        <v>2701</v>
      </c>
      <c r="K3588" s="2">
        <v>-1.5395519323647E-2</v>
      </c>
      <c r="L3588" s="2">
        <v>-0.13594798743724801</v>
      </c>
      <c r="M3588" s="2">
        <f t="shared" si="130"/>
        <v>-0.34435158071201244</v>
      </c>
      <c r="N3588" s="2">
        <f t="shared" si="131"/>
        <v>-3.0407486350089261</v>
      </c>
      <c r="P3588" s="1">
        <v>138</v>
      </c>
    </row>
    <row r="3589" spans="1:16" x14ac:dyDescent="0.2">
      <c r="A3589" s="4" t="s">
        <v>2793</v>
      </c>
      <c r="B3589" s="4" t="s">
        <v>2793</v>
      </c>
      <c r="C3589" s="4">
        <v>832</v>
      </c>
      <c r="D3589" s="4" t="s">
        <v>3123</v>
      </c>
      <c r="E3589" s="24"/>
      <c r="F3589" s="24"/>
      <c r="G3589" s="24"/>
      <c r="H3589" s="24"/>
      <c r="I3589" s="40" t="s">
        <v>2036</v>
      </c>
      <c r="J3589" s="4" t="s">
        <v>2701</v>
      </c>
      <c r="K3589" s="2">
        <v>-1.5516969375312E-2</v>
      </c>
      <c r="L3589" s="2">
        <v>-0.13341091573238401</v>
      </c>
      <c r="M3589" s="2">
        <f t="shared" ref="M3589:M3652" si="132">(H3589+F3589+E3589)*K3589</f>
        <v>0</v>
      </c>
      <c r="N3589" s="2">
        <f t="shared" ref="N3589:N3652" si="133">(H3589+F3589+E3589)*L3589</f>
        <v>0</v>
      </c>
      <c r="P3589" s="1">
        <v>69</v>
      </c>
    </row>
    <row r="3590" spans="1:16" x14ac:dyDescent="0.2">
      <c r="A3590" s="4" t="s">
        <v>2793</v>
      </c>
      <c r="B3590" s="4" t="s">
        <v>2793</v>
      </c>
      <c r="C3590" s="4">
        <v>834</v>
      </c>
      <c r="D3590" s="4" t="s">
        <v>3125</v>
      </c>
      <c r="E3590" s="23">
        <v>22.367000000000001</v>
      </c>
      <c r="F3590" s="24"/>
      <c r="G3590" s="24"/>
      <c r="H3590" s="24"/>
      <c r="I3590" s="40" t="s">
        <v>2036</v>
      </c>
      <c r="J3590" s="4" t="s">
        <v>2701</v>
      </c>
      <c r="K3590" s="2">
        <v>-1.5679977834224999E-2</v>
      </c>
      <c r="L3590" s="2">
        <v>-0.134821802377701</v>
      </c>
      <c r="M3590" s="2">
        <f t="shared" si="132"/>
        <v>-0.35071406421811058</v>
      </c>
      <c r="N3590" s="2">
        <f t="shared" si="133"/>
        <v>-3.0155592537820386</v>
      </c>
      <c r="P3590" s="1">
        <v>138</v>
      </c>
    </row>
    <row r="3591" spans="1:16" x14ac:dyDescent="0.2">
      <c r="A3591" s="4" t="s">
        <v>2793</v>
      </c>
      <c r="B3591" s="4" t="s">
        <v>2793</v>
      </c>
      <c r="C3591" s="4">
        <v>835</v>
      </c>
      <c r="D3591" s="4" t="s">
        <v>3126</v>
      </c>
      <c r="E3591" s="24"/>
      <c r="F3591" s="24"/>
      <c r="G3591" s="24"/>
      <c r="H3591" s="24"/>
      <c r="I3591" s="40" t="s">
        <v>2036</v>
      </c>
      <c r="J3591" s="4" t="s">
        <v>2701</v>
      </c>
      <c r="K3591" s="2">
        <v>-1.5681112185120999E-2</v>
      </c>
      <c r="L3591" s="2">
        <v>-0.134819820523262</v>
      </c>
      <c r="M3591" s="2">
        <f t="shared" si="132"/>
        <v>0</v>
      </c>
      <c r="N3591" s="2">
        <f t="shared" si="133"/>
        <v>0</v>
      </c>
      <c r="P3591" s="1">
        <v>138</v>
      </c>
    </row>
    <row r="3592" spans="1:16" x14ac:dyDescent="0.2">
      <c r="A3592" s="4" t="s">
        <v>5874</v>
      </c>
      <c r="B3592" s="4" t="s">
        <v>5874</v>
      </c>
      <c r="C3592" s="4">
        <v>836</v>
      </c>
      <c r="D3592" s="4" t="s">
        <v>3127</v>
      </c>
      <c r="E3592" s="23">
        <v>6.6639999999999997</v>
      </c>
      <c r="F3592" s="24"/>
      <c r="G3592" s="24"/>
      <c r="H3592" s="24"/>
      <c r="I3592" s="40" t="s">
        <v>2036</v>
      </c>
      <c r="J3592" s="4" t="s">
        <v>2701</v>
      </c>
      <c r="K3592" s="2">
        <v>-1.5742298215628E-2</v>
      </c>
      <c r="L3592" s="2">
        <v>-0.134645044803619</v>
      </c>
      <c r="M3592" s="2">
        <f t="shared" si="132"/>
        <v>-0.10490667530894499</v>
      </c>
      <c r="N3592" s="2">
        <f t="shared" si="133"/>
        <v>-0.89727457857131698</v>
      </c>
      <c r="P3592" s="1">
        <v>138</v>
      </c>
    </row>
    <row r="3593" spans="1:16" x14ac:dyDescent="0.2">
      <c r="A3593" s="4" t="s">
        <v>5861</v>
      </c>
      <c r="B3593" s="4" t="s">
        <v>5861</v>
      </c>
      <c r="C3593" s="4">
        <v>837</v>
      </c>
      <c r="D3593" s="4" t="s">
        <v>3128</v>
      </c>
      <c r="E3593" s="24"/>
      <c r="F3593" s="23">
        <v>40</v>
      </c>
      <c r="G3593" s="24"/>
      <c r="H3593" s="24"/>
      <c r="I3593" s="40" t="s">
        <v>2036</v>
      </c>
      <c r="J3593" s="4" t="s">
        <v>2701</v>
      </c>
      <c r="K3593" s="2">
        <v>-1.5745457261800998E-2</v>
      </c>
      <c r="L3593" s="2">
        <v>-0.13396954536437999</v>
      </c>
      <c r="M3593" s="2">
        <f t="shared" si="132"/>
        <v>-0.62981829047203997</v>
      </c>
      <c r="N3593" s="2">
        <f t="shared" si="133"/>
        <v>-5.3587818145751998</v>
      </c>
      <c r="P3593" s="1">
        <v>14</v>
      </c>
    </row>
    <row r="3594" spans="1:16" x14ac:dyDescent="0.2">
      <c r="A3594" s="4" t="s">
        <v>5861</v>
      </c>
      <c r="B3594" s="4" t="s">
        <v>5861</v>
      </c>
      <c r="C3594" s="4">
        <v>838</v>
      </c>
      <c r="D3594" s="4" t="s">
        <v>3129</v>
      </c>
      <c r="E3594" s="24"/>
      <c r="F3594" s="23">
        <v>17</v>
      </c>
      <c r="G3594" s="24"/>
      <c r="H3594" s="24"/>
      <c r="I3594" s="40" t="s">
        <v>2036</v>
      </c>
      <c r="J3594" s="4" t="s">
        <v>2701</v>
      </c>
      <c r="K3594" s="2">
        <v>-1.5745457261800998E-2</v>
      </c>
      <c r="L3594" s="2">
        <v>-0.13396954536437999</v>
      </c>
      <c r="M3594" s="2">
        <f t="shared" si="132"/>
        <v>-0.26767277345061696</v>
      </c>
      <c r="N3594" s="2">
        <f t="shared" si="133"/>
        <v>-2.2774822711944598</v>
      </c>
      <c r="P3594" s="1">
        <v>14</v>
      </c>
    </row>
    <row r="3595" spans="1:16" x14ac:dyDescent="0.2">
      <c r="A3595" s="4" t="s">
        <v>5861</v>
      </c>
      <c r="B3595" s="4" t="s">
        <v>5861</v>
      </c>
      <c r="C3595" s="4">
        <v>839</v>
      </c>
      <c r="D3595" s="4" t="s">
        <v>3130</v>
      </c>
      <c r="E3595" s="24"/>
      <c r="F3595" s="23">
        <v>17</v>
      </c>
      <c r="G3595" s="24"/>
      <c r="H3595" s="24"/>
      <c r="I3595" s="40" t="s">
        <v>2036</v>
      </c>
      <c r="J3595" s="4" t="s">
        <v>2701</v>
      </c>
      <c r="K3595" s="2">
        <v>-1.5745457261800998E-2</v>
      </c>
      <c r="L3595" s="2">
        <v>-0.13396954536437999</v>
      </c>
      <c r="M3595" s="2">
        <f t="shared" si="132"/>
        <v>-0.26767277345061696</v>
      </c>
      <c r="N3595" s="2">
        <f t="shared" si="133"/>
        <v>-2.2774822711944598</v>
      </c>
      <c r="P3595" s="1">
        <v>14</v>
      </c>
    </row>
    <row r="3596" spans="1:16" x14ac:dyDescent="0.2">
      <c r="A3596" s="4" t="s">
        <v>5861</v>
      </c>
      <c r="B3596" s="4" t="s">
        <v>5861</v>
      </c>
      <c r="C3596" s="4">
        <v>840</v>
      </c>
      <c r="D3596" s="4" t="s">
        <v>3131</v>
      </c>
      <c r="E3596" s="24"/>
      <c r="F3596" s="23">
        <v>8</v>
      </c>
      <c r="G3596" s="24"/>
      <c r="H3596" s="24"/>
      <c r="I3596" s="40" t="s">
        <v>2036</v>
      </c>
      <c r="J3596" s="4" t="s">
        <v>2701</v>
      </c>
      <c r="K3596" s="2">
        <v>-1.5745457261800998E-2</v>
      </c>
      <c r="L3596" s="2">
        <v>-0.13396954536437999</v>
      </c>
      <c r="M3596" s="2">
        <f t="shared" si="132"/>
        <v>-0.12596365809440799</v>
      </c>
      <c r="N3596" s="2">
        <f t="shared" si="133"/>
        <v>-1.07175636291504</v>
      </c>
      <c r="P3596" s="1">
        <v>14</v>
      </c>
    </row>
    <row r="3597" spans="1:16" x14ac:dyDescent="0.2">
      <c r="A3597" s="4" t="s">
        <v>5861</v>
      </c>
      <c r="B3597" s="4" t="s">
        <v>5861</v>
      </c>
      <c r="C3597" s="4">
        <v>841</v>
      </c>
      <c r="D3597" s="4" t="s">
        <v>3132</v>
      </c>
      <c r="E3597" s="24"/>
      <c r="F3597" s="23">
        <v>8</v>
      </c>
      <c r="G3597" s="24"/>
      <c r="H3597" s="24"/>
      <c r="I3597" s="40" t="s">
        <v>2036</v>
      </c>
      <c r="J3597" s="4" t="s">
        <v>2701</v>
      </c>
      <c r="K3597" s="2">
        <v>-1.5745457261800998E-2</v>
      </c>
      <c r="L3597" s="2">
        <v>-0.13396954536437999</v>
      </c>
      <c r="M3597" s="2">
        <f t="shared" si="132"/>
        <v>-0.12596365809440799</v>
      </c>
      <c r="N3597" s="2">
        <f t="shared" si="133"/>
        <v>-1.07175636291504</v>
      </c>
      <c r="P3597" s="1">
        <v>14</v>
      </c>
    </row>
    <row r="3598" spans="1:16" x14ac:dyDescent="0.2">
      <c r="A3598" s="4" t="s">
        <v>5862</v>
      </c>
      <c r="B3598" s="4" t="s">
        <v>5862</v>
      </c>
      <c r="C3598" s="4">
        <v>842</v>
      </c>
      <c r="D3598" s="4" t="s">
        <v>3133</v>
      </c>
      <c r="E3598" s="24"/>
      <c r="F3598" s="24"/>
      <c r="G3598" s="23">
        <v>68.380996704101563</v>
      </c>
      <c r="H3598" s="23">
        <v>80</v>
      </c>
      <c r="I3598" s="40" t="s">
        <v>2036</v>
      </c>
      <c r="J3598" s="4" t="s">
        <v>2703</v>
      </c>
      <c r="K3598" s="2">
        <v>-1.6049141064286E-2</v>
      </c>
      <c r="L3598" s="2">
        <v>-0.134207889437675</v>
      </c>
      <c r="M3598" s="2">
        <f t="shared" si="132"/>
        <v>-1.2839312851428799</v>
      </c>
      <c r="N3598" s="2">
        <f t="shared" si="133"/>
        <v>-10.736631155014001</v>
      </c>
      <c r="P3598" s="1">
        <v>14</v>
      </c>
    </row>
    <row r="3599" spans="1:16" x14ac:dyDescent="0.2">
      <c r="A3599" s="4" t="s">
        <v>5862</v>
      </c>
      <c r="B3599" s="4" t="s">
        <v>5862</v>
      </c>
      <c r="C3599" s="4">
        <v>843</v>
      </c>
      <c r="D3599" s="4" t="s">
        <v>3134</v>
      </c>
      <c r="E3599" s="24"/>
      <c r="F3599" s="24"/>
      <c r="G3599" s="23">
        <v>100.28500366210937</v>
      </c>
      <c r="H3599" s="23">
        <v>110</v>
      </c>
      <c r="I3599" s="40" t="s">
        <v>2036</v>
      </c>
      <c r="J3599" s="4" t="s">
        <v>2703</v>
      </c>
      <c r="K3599" s="2">
        <v>-1.6049141064286E-2</v>
      </c>
      <c r="L3599" s="2">
        <v>-0.134207889437675</v>
      </c>
      <c r="M3599" s="2">
        <f t="shared" si="132"/>
        <v>-1.76540551707146</v>
      </c>
      <c r="N3599" s="2">
        <f t="shared" si="133"/>
        <v>-14.762867838144251</v>
      </c>
      <c r="P3599" s="1">
        <v>14</v>
      </c>
    </row>
    <row r="3600" spans="1:16" x14ac:dyDescent="0.2">
      <c r="A3600" s="4" t="s">
        <v>5862</v>
      </c>
      <c r="B3600" s="4" t="s">
        <v>5862</v>
      </c>
      <c r="C3600" s="4">
        <v>844</v>
      </c>
      <c r="D3600" s="4" t="s">
        <v>3135</v>
      </c>
      <c r="E3600" s="24"/>
      <c r="F3600" s="24"/>
      <c r="G3600" s="23">
        <v>136.76400756835937</v>
      </c>
      <c r="H3600" s="23">
        <v>150</v>
      </c>
      <c r="I3600" s="40" t="s">
        <v>2036</v>
      </c>
      <c r="J3600" s="4" t="s">
        <v>2703</v>
      </c>
      <c r="K3600" s="2">
        <v>-1.6049141064286E-2</v>
      </c>
      <c r="L3600" s="2">
        <v>-0.134207889437675</v>
      </c>
      <c r="M3600" s="2">
        <f t="shared" si="132"/>
        <v>-2.4073711596428997</v>
      </c>
      <c r="N3600" s="2">
        <f t="shared" si="133"/>
        <v>-20.13118341565125</v>
      </c>
      <c r="P3600" s="1">
        <v>14</v>
      </c>
    </row>
    <row r="3601" spans="1:16" x14ac:dyDescent="0.2">
      <c r="A3601" s="4" t="s">
        <v>5862</v>
      </c>
      <c r="B3601" s="4" t="s">
        <v>5862</v>
      </c>
      <c r="C3601" s="4">
        <v>845</v>
      </c>
      <c r="D3601" s="4" t="s">
        <v>3136</v>
      </c>
      <c r="E3601" s="24"/>
      <c r="F3601" s="23">
        <v>75</v>
      </c>
      <c r="G3601" s="24"/>
      <c r="H3601" s="24"/>
      <c r="I3601" s="40" t="s">
        <v>2036</v>
      </c>
      <c r="J3601" s="4" t="s">
        <v>2703</v>
      </c>
      <c r="K3601" s="2">
        <v>-1.6049141064286E-2</v>
      </c>
      <c r="L3601" s="2">
        <v>-0.134207889437675</v>
      </c>
      <c r="M3601" s="2">
        <f t="shared" si="132"/>
        <v>-1.2036855798214499</v>
      </c>
      <c r="N3601" s="2">
        <f t="shared" si="133"/>
        <v>-10.065591707825625</v>
      </c>
      <c r="P3601" s="1">
        <v>14</v>
      </c>
    </row>
    <row r="3602" spans="1:16" x14ac:dyDescent="0.2">
      <c r="C3602" s="4">
        <v>850</v>
      </c>
      <c r="D3602" s="4" t="s">
        <v>3137</v>
      </c>
      <c r="E3602" s="23">
        <v>10.7</v>
      </c>
      <c r="F3602" s="24"/>
      <c r="G3602" s="24"/>
      <c r="H3602" s="24"/>
      <c r="I3602" s="40" t="s">
        <v>2036</v>
      </c>
      <c r="J3602" s="4" t="s">
        <v>2575</v>
      </c>
      <c r="K3602" s="2">
        <v>9.1013181954619996E-3</v>
      </c>
      <c r="L3602" s="2">
        <v>-0.108790427446365</v>
      </c>
      <c r="M3602" s="2">
        <f t="shared" si="132"/>
        <v>9.7384104691443388E-2</v>
      </c>
      <c r="N3602" s="2">
        <f t="shared" si="133"/>
        <v>-1.1640575736761054</v>
      </c>
      <c r="P3602" s="1">
        <v>69</v>
      </c>
    </row>
    <row r="3603" spans="1:16" x14ac:dyDescent="0.2">
      <c r="C3603" s="4">
        <v>851</v>
      </c>
      <c r="D3603" s="4" t="s">
        <v>3138</v>
      </c>
      <c r="E3603" s="23">
        <v>9.5</v>
      </c>
      <c r="F3603" s="24"/>
      <c r="G3603" s="24"/>
      <c r="H3603" s="24"/>
      <c r="I3603" s="40" t="s">
        <v>2036</v>
      </c>
      <c r="J3603" s="4" t="s">
        <v>2575</v>
      </c>
      <c r="K3603" s="2">
        <v>-4.3775007361499999E-4</v>
      </c>
      <c r="L3603" s="2">
        <v>-0.109074003994465</v>
      </c>
      <c r="M3603" s="2">
        <f t="shared" si="132"/>
        <v>-4.1586256993424997E-3</v>
      </c>
      <c r="N3603" s="2">
        <f t="shared" si="133"/>
        <v>-1.0362030379474174</v>
      </c>
      <c r="P3603" s="1">
        <v>69</v>
      </c>
    </row>
    <row r="3604" spans="1:16" x14ac:dyDescent="0.2">
      <c r="C3604" s="4">
        <v>852</v>
      </c>
      <c r="D3604" s="4" t="s">
        <v>3139</v>
      </c>
      <c r="E3604" s="23">
        <v>5.43</v>
      </c>
      <c r="F3604" s="24"/>
      <c r="G3604" s="24"/>
      <c r="H3604" s="24"/>
      <c r="I3604" s="40" t="s">
        <v>2036</v>
      </c>
      <c r="J3604" s="4" t="s">
        <v>2494</v>
      </c>
      <c r="K3604" s="2">
        <v>1.3863699277860001E-3</v>
      </c>
      <c r="L3604" s="2">
        <v>-7.2786696255207006E-2</v>
      </c>
      <c r="M3604" s="2">
        <f t="shared" si="132"/>
        <v>7.5279887078779804E-3</v>
      </c>
      <c r="N3604" s="2">
        <f t="shared" si="133"/>
        <v>-0.39523176066577403</v>
      </c>
      <c r="P3604" s="1">
        <v>69</v>
      </c>
    </row>
    <row r="3605" spans="1:16" x14ac:dyDescent="0.2">
      <c r="C3605" s="4">
        <v>853</v>
      </c>
      <c r="D3605" s="4" t="s">
        <v>3140</v>
      </c>
      <c r="E3605" s="23">
        <v>9.6999999999999993</v>
      </c>
      <c r="F3605" s="24"/>
      <c r="G3605" s="24"/>
      <c r="H3605" s="24"/>
      <c r="I3605" s="40" t="s">
        <v>2036</v>
      </c>
      <c r="J3605" s="4" t="s">
        <v>2479</v>
      </c>
      <c r="K3605" s="2">
        <v>1.530041918159E-3</v>
      </c>
      <c r="L3605" s="2">
        <v>-7.2753429412842005E-2</v>
      </c>
      <c r="M3605" s="2">
        <f t="shared" si="132"/>
        <v>1.4841406606142299E-2</v>
      </c>
      <c r="N3605" s="2">
        <f t="shared" si="133"/>
        <v>-0.70570826530456743</v>
      </c>
      <c r="P3605" s="1">
        <v>69</v>
      </c>
    </row>
    <row r="3606" spans="1:16" x14ac:dyDescent="0.2">
      <c r="C3606" s="4">
        <v>854</v>
      </c>
      <c r="D3606" s="4" t="s">
        <v>3141</v>
      </c>
      <c r="E3606" s="23">
        <v>2.35</v>
      </c>
      <c r="F3606" s="24"/>
      <c r="G3606" s="24"/>
      <c r="H3606" s="24"/>
      <c r="I3606" s="40" t="s">
        <v>2036</v>
      </c>
      <c r="J3606" s="4" t="s">
        <v>2479</v>
      </c>
      <c r="K3606" s="2">
        <v>1.530041918159E-3</v>
      </c>
      <c r="L3606" s="2">
        <v>-7.2753429412842005E-2</v>
      </c>
      <c r="M3606" s="2">
        <f t="shared" si="132"/>
        <v>3.5955985076736503E-3</v>
      </c>
      <c r="N3606" s="2">
        <f t="shared" si="133"/>
        <v>-0.17097055912017872</v>
      </c>
      <c r="P3606" s="1">
        <v>69</v>
      </c>
    </row>
    <row r="3607" spans="1:16" x14ac:dyDescent="0.2">
      <c r="C3607" s="4">
        <v>855</v>
      </c>
      <c r="D3607" s="4" t="s">
        <v>3142</v>
      </c>
      <c r="E3607" s="23">
        <v>10.11</v>
      </c>
      <c r="F3607" s="24"/>
      <c r="G3607" s="24"/>
      <c r="H3607" s="24"/>
      <c r="I3607" s="40" t="s">
        <v>2036</v>
      </c>
      <c r="J3607" s="4" t="s">
        <v>2479</v>
      </c>
      <c r="K3607" s="2">
        <v>1.530041918159E-3</v>
      </c>
      <c r="L3607" s="2">
        <v>-7.2753429412842005E-2</v>
      </c>
      <c r="M3607" s="2">
        <f t="shared" si="132"/>
        <v>1.5468723792587489E-2</v>
      </c>
      <c r="N3607" s="2">
        <f t="shared" si="133"/>
        <v>-0.73553717136383268</v>
      </c>
      <c r="P3607" s="1">
        <v>69</v>
      </c>
    </row>
    <row r="3608" spans="1:16" x14ac:dyDescent="0.2">
      <c r="A3608" s="4" t="s">
        <v>5835</v>
      </c>
      <c r="B3608" s="4" t="s">
        <v>5835</v>
      </c>
      <c r="C3608" s="4">
        <v>900</v>
      </c>
      <c r="D3608" s="4" t="s">
        <v>3170</v>
      </c>
      <c r="E3608" s="23">
        <v>16.524000000000001</v>
      </c>
      <c r="F3608" s="24"/>
      <c r="G3608" s="24"/>
      <c r="H3608" s="24"/>
      <c r="I3608" s="40" t="s">
        <v>2036</v>
      </c>
      <c r="J3608" s="4" t="s">
        <v>2688</v>
      </c>
      <c r="K3608" s="2">
        <v>7.6882004737854004E-2</v>
      </c>
      <c r="L3608" s="2">
        <v>-0.12138976156711601</v>
      </c>
      <c r="M3608" s="2">
        <f t="shared" si="132"/>
        <v>1.2703982462882997</v>
      </c>
      <c r="N3608" s="2">
        <f t="shared" si="133"/>
        <v>-2.0058444201350252</v>
      </c>
      <c r="P3608" s="1">
        <v>138</v>
      </c>
    </row>
    <row r="3609" spans="1:16" x14ac:dyDescent="0.2">
      <c r="A3609" s="4" t="s">
        <v>3171</v>
      </c>
      <c r="B3609" s="4" t="s">
        <v>3171</v>
      </c>
      <c r="C3609" s="4">
        <v>902</v>
      </c>
      <c r="D3609" s="4" t="s">
        <v>3171</v>
      </c>
      <c r="E3609" s="23">
        <v>10.977</v>
      </c>
      <c r="F3609" s="24"/>
      <c r="G3609" s="24"/>
      <c r="H3609" s="24"/>
      <c r="I3609" s="40" t="s">
        <v>2036</v>
      </c>
      <c r="J3609" s="4" t="s">
        <v>2663</v>
      </c>
      <c r="K3609" s="2">
        <v>1.347031560726E-3</v>
      </c>
      <c r="L3609" s="2">
        <v>-0.124277301132679</v>
      </c>
      <c r="M3609" s="2">
        <f t="shared" si="132"/>
        <v>1.4786365442089302E-2</v>
      </c>
      <c r="N3609" s="2">
        <f t="shared" si="133"/>
        <v>-1.3641919345334175</v>
      </c>
      <c r="P3609" s="1">
        <v>138</v>
      </c>
    </row>
    <row r="3610" spans="1:16" x14ac:dyDescent="0.2">
      <c r="A3610" s="4" t="s">
        <v>5875</v>
      </c>
      <c r="B3610" s="4" t="s">
        <v>3208</v>
      </c>
      <c r="C3610" s="4">
        <v>908</v>
      </c>
      <c r="D3610" s="4" t="s">
        <v>3172</v>
      </c>
      <c r="E3610" s="23">
        <v>50</v>
      </c>
      <c r="F3610" s="24"/>
      <c r="G3610" s="24"/>
      <c r="H3610" s="24"/>
      <c r="I3610" s="40" t="s">
        <v>2036</v>
      </c>
      <c r="J3610" s="4" t="s">
        <v>2698</v>
      </c>
      <c r="K3610" s="2">
        <v>-1.9486553966998998E-2</v>
      </c>
      <c r="L3610" s="2">
        <v>-0.12806871533393899</v>
      </c>
      <c r="M3610" s="2">
        <f t="shared" si="132"/>
        <v>-0.97432769834994992</v>
      </c>
      <c r="N3610" s="2">
        <f t="shared" si="133"/>
        <v>-6.4034357666969495</v>
      </c>
      <c r="P3610" s="1">
        <v>69</v>
      </c>
    </row>
    <row r="3611" spans="1:16" x14ac:dyDescent="0.2">
      <c r="A3611" s="4" t="s">
        <v>5876</v>
      </c>
      <c r="B3611" s="4" t="s">
        <v>5877</v>
      </c>
      <c r="C3611" s="4">
        <v>909</v>
      </c>
      <c r="D3611" s="4" t="s">
        <v>3173</v>
      </c>
      <c r="E3611" s="23">
        <v>29</v>
      </c>
      <c r="F3611" s="24"/>
      <c r="G3611" s="24"/>
      <c r="H3611" s="24"/>
      <c r="I3611" s="40" t="s">
        <v>2036</v>
      </c>
      <c r="J3611" s="4" t="s">
        <v>2698</v>
      </c>
      <c r="K3611" s="2">
        <v>-1.9189707934855998E-2</v>
      </c>
      <c r="L3611" s="2">
        <v>-0.12794874608516699</v>
      </c>
      <c r="M3611" s="2">
        <f t="shared" si="132"/>
        <v>-0.55650153011082393</v>
      </c>
      <c r="N3611" s="2">
        <f t="shared" si="133"/>
        <v>-3.7105136364698428</v>
      </c>
      <c r="P3611" s="1">
        <v>69</v>
      </c>
    </row>
    <row r="3612" spans="1:16" x14ac:dyDescent="0.2">
      <c r="A3612" s="4" t="s">
        <v>5878</v>
      </c>
      <c r="B3612" s="4" t="s">
        <v>3174</v>
      </c>
      <c r="C3612" s="4">
        <v>910</v>
      </c>
      <c r="D3612" s="4" t="s">
        <v>3174</v>
      </c>
      <c r="E3612" s="23">
        <v>30</v>
      </c>
      <c r="F3612" s="24"/>
      <c r="G3612" s="24"/>
      <c r="H3612" s="24"/>
      <c r="I3612" s="40" t="s">
        <v>2036</v>
      </c>
      <c r="J3612" s="4" t="s">
        <v>2698</v>
      </c>
      <c r="K3612" s="2">
        <v>-1.9277729094028001E-2</v>
      </c>
      <c r="L3612" s="2">
        <v>-0.12798431515693701</v>
      </c>
      <c r="M3612" s="2">
        <f t="shared" si="132"/>
        <v>-0.57833187282083998</v>
      </c>
      <c r="N3612" s="2">
        <f t="shared" si="133"/>
        <v>-3.83952945470811</v>
      </c>
      <c r="P3612" s="1">
        <v>69</v>
      </c>
    </row>
    <row r="3613" spans="1:16" x14ac:dyDescent="0.2">
      <c r="A3613" s="4" t="s">
        <v>3175</v>
      </c>
      <c r="B3613" s="4" t="s">
        <v>3175</v>
      </c>
      <c r="C3613" s="4">
        <v>911</v>
      </c>
      <c r="D3613" s="4" t="s">
        <v>3175</v>
      </c>
      <c r="E3613" s="23">
        <v>23</v>
      </c>
      <c r="F3613" s="24"/>
      <c r="G3613" s="24"/>
      <c r="H3613" s="24"/>
      <c r="I3613" s="40" t="s">
        <v>2036</v>
      </c>
      <c r="J3613" s="4" t="s">
        <v>2698</v>
      </c>
      <c r="K3613" s="2">
        <v>-1.9875489175320001E-2</v>
      </c>
      <c r="L3613" s="2">
        <v>-0.12824693322181699</v>
      </c>
      <c r="M3613" s="2">
        <f t="shared" si="132"/>
        <v>-0.45713625103236005</v>
      </c>
      <c r="N3613" s="2">
        <f t="shared" si="133"/>
        <v>-2.9496794641017909</v>
      </c>
      <c r="P3613" s="1">
        <v>138</v>
      </c>
    </row>
    <row r="3614" spans="1:16" x14ac:dyDescent="0.2">
      <c r="A3614" s="4" t="s">
        <v>5879</v>
      </c>
      <c r="B3614" s="4" t="s">
        <v>5879</v>
      </c>
      <c r="C3614" s="4">
        <v>912</v>
      </c>
      <c r="D3614" s="4" t="s">
        <v>3176</v>
      </c>
      <c r="E3614" s="24"/>
      <c r="F3614" s="24"/>
      <c r="G3614" s="24"/>
      <c r="H3614" s="24"/>
      <c r="I3614" s="40" t="s">
        <v>2036</v>
      </c>
      <c r="J3614" s="4" t="s">
        <v>2698</v>
      </c>
      <c r="K3614" s="2">
        <v>-1.9061837345362001E-2</v>
      </c>
      <c r="L3614" s="2">
        <v>-0.127897053956985</v>
      </c>
      <c r="M3614" s="2">
        <f t="shared" si="132"/>
        <v>0</v>
      </c>
      <c r="N3614" s="2">
        <f t="shared" si="133"/>
        <v>0</v>
      </c>
      <c r="P3614" s="1">
        <v>69</v>
      </c>
    </row>
    <row r="3615" spans="1:16" x14ac:dyDescent="0.2">
      <c r="A3615" s="4" t="s">
        <v>5880</v>
      </c>
      <c r="B3615" s="4" t="s">
        <v>3177</v>
      </c>
      <c r="C3615" s="4">
        <v>914</v>
      </c>
      <c r="D3615" s="4" t="s">
        <v>3177</v>
      </c>
      <c r="E3615" s="23">
        <v>50</v>
      </c>
      <c r="F3615" s="24"/>
      <c r="G3615" s="24"/>
      <c r="H3615" s="24"/>
      <c r="I3615" s="40" t="s">
        <v>2036</v>
      </c>
      <c r="J3615" s="4" t="s">
        <v>2698</v>
      </c>
      <c r="K3615" s="2">
        <v>-1.9401520490646001E-2</v>
      </c>
      <c r="L3615" s="2">
        <v>-0.128034353256226</v>
      </c>
      <c r="M3615" s="2">
        <f t="shared" si="132"/>
        <v>-0.97007602453230013</v>
      </c>
      <c r="N3615" s="2">
        <f t="shared" si="133"/>
        <v>-6.4017176628112997</v>
      </c>
      <c r="P3615" s="1">
        <v>69</v>
      </c>
    </row>
    <row r="3616" spans="1:16" x14ac:dyDescent="0.2">
      <c r="A3616" s="4" t="s">
        <v>5881</v>
      </c>
      <c r="B3616" s="4" t="s">
        <v>5881</v>
      </c>
      <c r="C3616" s="4">
        <v>915</v>
      </c>
      <c r="D3616" s="4" t="s">
        <v>3178</v>
      </c>
      <c r="E3616" s="23">
        <v>30</v>
      </c>
      <c r="F3616" s="24"/>
      <c r="G3616" s="24"/>
      <c r="H3616" s="24"/>
      <c r="I3616" s="40" t="s">
        <v>2036</v>
      </c>
      <c r="J3616" s="4" t="s">
        <v>2698</v>
      </c>
      <c r="K3616" s="2">
        <v>-1.9151525571942E-2</v>
      </c>
      <c r="L3616" s="2">
        <v>-0.12793330848216999</v>
      </c>
      <c r="M3616" s="2">
        <f t="shared" si="132"/>
        <v>-0.57454576715826</v>
      </c>
      <c r="N3616" s="2">
        <f t="shared" si="133"/>
        <v>-3.8379992544650996</v>
      </c>
      <c r="P3616" s="1">
        <v>69</v>
      </c>
    </row>
    <row r="3617" spans="1:16" x14ac:dyDescent="0.2">
      <c r="A3617" s="4" t="s">
        <v>5882</v>
      </c>
      <c r="B3617" s="4" t="s">
        <v>5883</v>
      </c>
      <c r="C3617" s="4">
        <v>916</v>
      </c>
      <c r="D3617" s="4" t="s">
        <v>3179</v>
      </c>
      <c r="E3617" s="23">
        <v>22</v>
      </c>
      <c r="F3617" s="24"/>
      <c r="G3617" s="24"/>
      <c r="H3617" s="24"/>
      <c r="I3617" s="40" t="s">
        <v>2036</v>
      </c>
      <c r="J3617" s="4" t="s">
        <v>2698</v>
      </c>
      <c r="K3617" s="2">
        <v>-2.6428949087857999E-2</v>
      </c>
      <c r="L3617" s="2">
        <v>-0.12648965418338801</v>
      </c>
      <c r="M3617" s="2">
        <f t="shared" si="132"/>
        <v>-0.58143687993287596</v>
      </c>
      <c r="N3617" s="2">
        <f t="shared" si="133"/>
        <v>-2.782772392034536</v>
      </c>
      <c r="P3617" s="1">
        <v>138</v>
      </c>
    </row>
    <row r="3618" spans="1:16" x14ac:dyDescent="0.2">
      <c r="A3618" s="4" t="s">
        <v>3180</v>
      </c>
      <c r="B3618" s="4" t="s">
        <v>3180</v>
      </c>
      <c r="C3618" s="4">
        <v>917</v>
      </c>
      <c r="D3618" s="4" t="s">
        <v>3180</v>
      </c>
      <c r="E3618" s="23">
        <v>22.8</v>
      </c>
      <c r="F3618" s="24"/>
      <c r="G3618" s="24"/>
      <c r="H3618" s="24"/>
      <c r="I3618" s="40" t="s">
        <v>2036</v>
      </c>
      <c r="J3618" s="4" t="s">
        <v>2698</v>
      </c>
      <c r="K3618" s="2">
        <v>-2.1411057561635999E-2</v>
      </c>
      <c r="L3618" s="2">
        <v>-0.12798149883747101</v>
      </c>
      <c r="M3618" s="2">
        <f t="shared" si="132"/>
        <v>-0.48817211240530078</v>
      </c>
      <c r="N3618" s="2">
        <f t="shared" si="133"/>
        <v>-2.9179781734943391</v>
      </c>
      <c r="P3618" s="1">
        <v>138</v>
      </c>
    </row>
    <row r="3619" spans="1:16" x14ac:dyDescent="0.2">
      <c r="C3619" s="4">
        <v>918</v>
      </c>
      <c r="D3619" s="4" t="s">
        <v>3181</v>
      </c>
      <c r="E3619" s="23">
        <v>14</v>
      </c>
      <c r="F3619" s="24"/>
      <c r="G3619" s="24"/>
      <c r="H3619" s="24"/>
      <c r="I3619" s="40" t="s">
        <v>2036</v>
      </c>
      <c r="J3619" s="4" t="s">
        <v>2698</v>
      </c>
      <c r="K3619" s="2">
        <v>-2.3219613358378001E-2</v>
      </c>
      <c r="L3619" s="2">
        <v>-0.127467662096024</v>
      </c>
      <c r="M3619" s="2">
        <f t="shared" si="132"/>
        <v>-0.32507458701729203</v>
      </c>
      <c r="N3619" s="2">
        <f t="shared" si="133"/>
        <v>-1.7845472693443361</v>
      </c>
      <c r="P3619" s="1">
        <v>138</v>
      </c>
    </row>
    <row r="3620" spans="1:16" x14ac:dyDescent="0.2">
      <c r="A3620" s="4" t="s">
        <v>5884</v>
      </c>
      <c r="B3620" s="4" t="s">
        <v>5884</v>
      </c>
      <c r="C3620" s="4">
        <v>920</v>
      </c>
      <c r="D3620" s="4" t="s">
        <v>3182</v>
      </c>
      <c r="E3620" s="24"/>
      <c r="F3620" s="24"/>
      <c r="G3620" s="23">
        <v>11.907999992370605</v>
      </c>
      <c r="H3620" s="23">
        <v>12</v>
      </c>
      <c r="I3620" s="40" t="s">
        <v>2036</v>
      </c>
      <c r="J3620" s="4" t="s">
        <v>2698</v>
      </c>
      <c r="K3620" s="2">
        <v>-1.9486553966998998E-2</v>
      </c>
      <c r="L3620" s="2">
        <v>-0.12806871533393899</v>
      </c>
      <c r="M3620" s="2">
        <f t="shared" si="132"/>
        <v>-0.23383864760398798</v>
      </c>
      <c r="N3620" s="2">
        <f t="shared" si="133"/>
        <v>-1.5368245840072678</v>
      </c>
      <c r="P3620" s="1">
        <v>14</v>
      </c>
    </row>
    <row r="3621" spans="1:16" x14ac:dyDescent="0.2">
      <c r="A3621" s="4" t="s">
        <v>5884</v>
      </c>
      <c r="B3621" s="4" t="s">
        <v>5884</v>
      </c>
      <c r="C3621" s="4">
        <v>921</v>
      </c>
      <c r="D3621" s="4" t="s">
        <v>3183</v>
      </c>
      <c r="E3621" s="24"/>
      <c r="F3621" s="24"/>
      <c r="G3621" s="23">
        <v>11.907999992370605</v>
      </c>
      <c r="H3621" s="23">
        <v>12</v>
      </c>
      <c r="I3621" s="40" t="s">
        <v>2036</v>
      </c>
      <c r="J3621" s="4" t="s">
        <v>2698</v>
      </c>
      <c r="K3621" s="2">
        <v>-1.9486553966998998E-2</v>
      </c>
      <c r="L3621" s="2">
        <v>-0.12806871533393899</v>
      </c>
      <c r="M3621" s="2">
        <f t="shared" si="132"/>
        <v>-0.23383864760398798</v>
      </c>
      <c r="N3621" s="2">
        <f t="shared" si="133"/>
        <v>-1.5368245840072678</v>
      </c>
      <c r="P3621" s="1">
        <v>14</v>
      </c>
    </row>
    <row r="3622" spans="1:16" x14ac:dyDescent="0.2">
      <c r="A3622" s="4" t="s">
        <v>5884</v>
      </c>
      <c r="B3622" s="4" t="s">
        <v>5884</v>
      </c>
      <c r="C3622" s="4">
        <v>922</v>
      </c>
      <c r="D3622" s="4" t="s">
        <v>3184</v>
      </c>
      <c r="E3622" s="24"/>
      <c r="F3622" s="24"/>
      <c r="G3622" s="23">
        <v>26.788999557495117</v>
      </c>
      <c r="H3622" s="23">
        <v>27</v>
      </c>
      <c r="I3622" s="40" t="s">
        <v>2036</v>
      </c>
      <c r="J3622" s="4" t="s">
        <v>2698</v>
      </c>
      <c r="K3622" s="2">
        <v>-1.9486553966998998E-2</v>
      </c>
      <c r="L3622" s="2">
        <v>-0.12806871533393899</v>
      </c>
      <c r="M3622" s="2">
        <f t="shared" si="132"/>
        <v>-0.5261369571089729</v>
      </c>
      <c r="N3622" s="2">
        <f t="shared" si="133"/>
        <v>-3.4578553140163528</v>
      </c>
      <c r="P3622" s="1">
        <v>14</v>
      </c>
    </row>
    <row r="3623" spans="1:16" x14ac:dyDescent="0.2">
      <c r="A3623" s="4" t="s">
        <v>5884</v>
      </c>
      <c r="B3623" s="4" t="s">
        <v>5884</v>
      </c>
      <c r="C3623" s="4">
        <v>923</v>
      </c>
      <c r="D3623" s="4" t="s">
        <v>3185</v>
      </c>
      <c r="E3623" s="24"/>
      <c r="F3623" s="24"/>
      <c r="G3623" s="23">
        <v>60.528999328613281</v>
      </c>
      <c r="H3623" s="23">
        <v>61</v>
      </c>
      <c r="I3623" s="40" t="s">
        <v>2036</v>
      </c>
      <c r="J3623" s="4" t="s">
        <v>2698</v>
      </c>
      <c r="K3623" s="2">
        <v>-1.9486553966998998E-2</v>
      </c>
      <c r="L3623" s="2">
        <v>-0.12806871533393899</v>
      </c>
      <c r="M3623" s="2">
        <f t="shared" si="132"/>
        <v>-1.188679791986939</v>
      </c>
      <c r="N3623" s="2">
        <f t="shared" si="133"/>
        <v>-7.8121916353702785</v>
      </c>
      <c r="P3623" s="1">
        <v>14</v>
      </c>
    </row>
    <row r="3624" spans="1:16" x14ac:dyDescent="0.2">
      <c r="A3624" s="4" t="s">
        <v>5884</v>
      </c>
      <c r="B3624" s="4" t="s">
        <v>5884</v>
      </c>
      <c r="C3624" s="4">
        <v>924</v>
      </c>
      <c r="D3624" s="4" t="s">
        <v>3186</v>
      </c>
      <c r="E3624" s="24"/>
      <c r="F3624" s="24"/>
      <c r="G3624" s="23">
        <v>65.496002197265625</v>
      </c>
      <c r="H3624" s="23">
        <v>66</v>
      </c>
      <c r="I3624" s="40" t="s">
        <v>2036</v>
      </c>
      <c r="J3624" s="4" t="s">
        <v>2698</v>
      </c>
      <c r="K3624" s="2">
        <v>-1.9486553966998998E-2</v>
      </c>
      <c r="L3624" s="2">
        <v>-0.12806871533393899</v>
      </c>
      <c r="M3624" s="2">
        <f t="shared" si="132"/>
        <v>-1.286112561821934</v>
      </c>
      <c r="N3624" s="2">
        <f t="shared" si="133"/>
        <v>-8.4525352120399724</v>
      </c>
      <c r="P3624" s="1">
        <v>14</v>
      </c>
    </row>
    <row r="3625" spans="1:16" x14ac:dyDescent="0.2">
      <c r="A3625" s="4" t="s">
        <v>5885</v>
      </c>
      <c r="B3625" s="4" t="s">
        <v>5885</v>
      </c>
      <c r="C3625" s="4">
        <v>936</v>
      </c>
      <c r="D3625" s="4" t="s">
        <v>3187</v>
      </c>
      <c r="E3625" s="24"/>
      <c r="F3625" s="24"/>
      <c r="G3625" s="24"/>
      <c r="H3625" s="24"/>
      <c r="I3625" s="40" t="s">
        <v>2036</v>
      </c>
      <c r="J3625" s="4" t="s">
        <v>3107</v>
      </c>
      <c r="K3625" s="2">
        <v>-1.5759492292999999E-2</v>
      </c>
      <c r="L3625" s="2">
        <v>-0.134534537792206</v>
      </c>
      <c r="M3625" s="2">
        <f t="shared" si="132"/>
        <v>0</v>
      </c>
      <c r="N3625" s="2">
        <f t="shared" si="133"/>
        <v>0</v>
      </c>
      <c r="P3625" s="1">
        <v>69</v>
      </c>
    </row>
    <row r="3626" spans="1:16" x14ac:dyDescent="0.2">
      <c r="A3626" s="4" t="s">
        <v>5886</v>
      </c>
      <c r="B3626" s="4" t="s">
        <v>5886</v>
      </c>
      <c r="C3626" s="4">
        <v>937</v>
      </c>
      <c r="D3626" s="4" t="s">
        <v>3188</v>
      </c>
      <c r="E3626" s="24"/>
      <c r="F3626" s="24"/>
      <c r="G3626" s="24"/>
      <c r="H3626" s="24"/>
      <c r="I3626" s="40" t="s">
        <v>2036</v>
      </c>
      <c r="J3626" s="4" t="s">
        <v>3107</v>
      </c>
      <c r="K3626" s="2">
        <v>-1.5759492292999999E-2</v>
      </c>
      <c r="L3626" s="2">
        <v>-0.134534537792206</v>
      </c>
      <c r="M3626" s="2">
        <f t="shared" si="132"/>
        <v>0</v>
      </c>
      <c r="N3626" s="2">
        <f t="shared" si="133"/>
        <v>0</v>
      </c>
      <c r="P3626" s="1">
        <v>69</v>
      </c>
    </row>
    <row r="3627" spans="1:16" x14ac:dyDescent="0.2">
      <c r="A3627" s="4" t="s">
        <v>5887</v>
      </c>
      <c r="B3627" s="4" t="s">
        <v>5888</v>
      </c>
      <c r="C3627" s="4">
        <v>938</v>
      </c>
      <c r="D3627" s="4" t="s">
        <v>3189</v>
      </c>
      <c r="E3627" s="23">
        <v>16.576000000000001</v>
      </c>
      <c r="F3627" s="24"/>
      <c r="G3627" s="24"/>
      <c r="H3627" s="24"/>
      <c r="I3627" s="40" t="s">
        <v>2036</v>
      </c>
      <c r="J3627" s="4" t="s">
        <v>3107</v>
      </c>
      <c r="K3627" s="2">
        <v>-1.5759492292999999E-2</v>
      </c>
      <c r="L3627" s="2">
        <v>-0.134534537792206</v>
      </c>
      <c r="M3627" s="2">
        <f t="shared" si="132"/>
        <v>-0.26122934424876798</v>
      </c>
      <c r="N3627" s="2">
        <f t="shared" si="133"/>
        <v>-2.2300444984436067</v>
      </c>
      <c r="P3627" s="1">
        <v>69</v>
      </c>
    </row>
    <row r="3628" spans="1:16" x14ac:dyDescent="0.2">
      <c r="A3628" s="4" t="s">
        <v>5889</v>
      </c>
      <c r="B3628" s="4" t="s">
        <v>3190</v>
      </c>
      <c r="C3628" s="4">
        <v>939</v>
      </c>
      <c r="D3628" s="4" t="s">
        <v>3190</v>
      </c>
      <c r="E3628" s="23">
        <v>27.584</v>
      </c>
      <c r="F3628" s="24"/>
      <c r="G3628" s="24"/>
      <c r="H3628" s="24"/>
      <c r="I3628" s="40" t="s">
        <v>2036</v>
      </c>
      <c r="J3628" s="4" t="s">
        <v>3107</v>
      </c>
      <c r="K3628" s="2">
        <v>-1.5759492292999999E-2</v>
      </c>
      <c r="L3628" s="2">
        <v>-0.134534537792206</v>
      </c>
      <c r="M3628" s="2">
        <f t="shared" si="132"/>
        <v>-0.43470983541011199</v>
      </c>
      <c r="N3628" s="2">
        <f t="shared" si="133"/>
        <v>-3.7110006904602102</v>
      </c>
      <c r="P3628" s="1">
        <v>69</v>
      </c>
    </row>
    <row r="3629" spans="1:16" x14ac:dyDescent="0.2">
      <c r="A3629" s="4" t="s">
        <v>5890</v>
      </c>
      <c r="B3629" s="4" t="s">
        <v>3191</v>
      </c>
      <c r="C3629" s="4">
        <v>940</v>
      </c>
      <c r="D3629" s="4" t="s">
        <v>3191</v>
      </c>
      <c r="E3629" s="23">
        <v>13.236000000000001</v>
      </c>
      <c r="F3629" s="24"/>
      <c r="G3629" s="24"/>
      <c r="H3629" s="24"/>
      <c r="I3629" s="40" t="s">
        <v>2036</v>
      </c>
      <c r="J3629" s="4" t="s">
        <v>3107</v>
      </c>
      <c r="K3629" s="2">
        <v>-1.5759492292999999E-2</v>
      </c>
      <c r="L3629" s="2">
        <v>-0.134534537792206</v>
      </c>
      <c r="M3629" s="2">
        <f t="shared" si="132"/>
        <v>-0.20859263999014799</v>
      </c>
      <c r="N3629" s="2">
        <f t="shared" si="133"/>
        <v>-1.7806991422176388</v>
      </c>
      <c r="P3629" s="1">
        <v>69</v>
      </c>
    </row>
    <row r="3630" spans="1:16" x14ac:dyDescent="0.2">
      <c r="A3630" s="4" t="s">
        <v>5891</v>
      </c>
      <c r="B3630" s="4" t="s">
        <v>5892</v>
      </c>
      <c r="C3630" s="4">
        <v>945</v>
      </c>
      <c r="D3630" s="4" t="s">
        <v>3192</v>
      </c>
      <c r="E3630" s="23">
        <v>3.33</v>
      </c>
      <c r="F3630" s="24"/>
      <c r="G3630" s="24"/>
      <c r="H3630" s="24"/>
      <c r="I3630" s="40" t="s">
        <v>2036</v>
      </c>
      <c r="J3630" s="4" t="s">
        <v>3107</v>
      </c>
      <c r="K3630" s="2">
        <v>-1.5759492292999999E-2</v>
      </c>
      <c r="L3630" s="2">
        <v>-0.134534537792206</v>
      </c>
      <c r="M3630" s="2">
        <f t="shared" si="132"/>
        <v>-5.247910933569E-2</v>
      </c>
      <c r="N3630" s="2">
        <f t="shared" si="133"/>
        <v>-0.44800001084804603</v>
      </c>
      <c r="P3630" s="1">
        <v>69</v>
      </c>
    </row>
    <row r="3631" spans="1:16" x14ac:dyDescent="0.2">
      <c r="A3631" s="4" t="s">
        <v>5893</v>
      </c>
      <c r="B3631" s="4" t="s">
        <v>5894</v>
      </c>
      <c r="C3631" s="4">
        <v>946</v>
      </c>
      <c r="D3631" s="4" t="s">
        <v>3193</v>
      </c>
      <c r="E3631" s="23">
        <v>14.349</v>
      </c>
      <c r="F3631" s="24"/>
      <c r="G3631" s="24"/>
      <c r="H3631" s="24"/>
      <c r="I3631" s="40" t="s">
        <v>2036</v>
      </c>
      <c r="J3631" s="4" t="s">
        <v>3107</v>
      </c>
      <c r="K3631" s="2">
        <v>-1.5759492292999999E-2</v>
      </c>
      <c r="L3631" s="2">
        <v>-0.134534537792206</v>
      </c>
      <c r="M3631" s="2">
        <f t="shared" si="132"/>
        <v>-0.22613295491225699</v>
      </c>
      <c r="N3631" s="2">
        <f t="shared" si="133"/>
        <v>-1.9304360827803639</v>
      </c>
      <c r="P3631" s="1">
        <v>69</v>
      </c>
    </row>
    <row r="3632" spans="1:16" x14ac:dyDescent="0.2">
      <c r="A3632" s="4" t="s">
        <v>5895</v>
      </c>
      <c r="B3632" s="4" t="s">
        <v>5895</v>
      </c>
      <c r="C3632" s="4">
        <v>947</v>
      </c>
      <c r="D3632" s="4" t="s">
        <v>3194</v>
      </c>
      <c r="E3632" s="23">
        <v>14.349</v>
      </c>
      <c r="F3632" s="24"/>
      <c r="G3632" s="24"/>
      <c r="H3632" s="24"/>
      <c r="I3632" s="40" t="s">
        <v>2036</v>
      </c>
      <c r="J3632" s="4" t="s">
        <v>3107</v>
      </c>
      <c r="K3632" s="2">
        <v>-1.5759492292999999E-2</v>
      </c>
      <c r="L3632" s="2">
        <v>-0.134534537792206</v>
      </c>
      <c r="M3632" s="2">
        <f t="shared" si="132"/>
        <v>-0.22613295491225699</v>
      </c>
      <c r="N3632" s="2">
        <f t="shared" si="133"/>
        <v>-1.9304360827803639</v>
      </c>
      <c r="P3632" s="1">
        <v>69</v>
      </c>
    </row>
    <row r="3633" spans="1:16" x14ac:dyDescent="0.2">
      <c r="A3633" s="4" t="s">
        <v>5886</v>
      </c>
      <c r="B3633" s="4" t="s">
        <v>5886</v>
      </c>
      <c r="C3633" s="4">
        <v>948</v>
      </c>
      <c r="D3633" s="4" t="s">
        <v>3195</v>
      </c>
      <c r="E3633" s="24"/>
      <c r="F3633" s="23">
        <v>20</v>
      </c>
      <c r="G3633" s="24"/>
      <c r="H3633" s="24"/>
      <c r="I3633" s="40" t="s">
        <v>2036</v>
      </c>
      <c r="J3633" s="4" t="s">
        <v>3107</v>
      </c>
      <c r="K3633" s="2">
        <v>-1.5759492292999999E-2</v>
      </c>
      <c r="L3633" s="2">
        <v>-0.134534537792206</v>
      </c>
      <c r="M3633" s="2">
        <f t="shared" si="132"/>
        <v>-0.31518984585999998</v>
      </c>
      <c r="N3633" s="2">
        <f t="shared" si="133"/>
        <v>-2.6906907558441202</v>
      </c>
      <c r="P3633" s="1">
        <v>14</v>
      </c>
    </row>
    <row r="3634" spans="1:16" x14ac:dyDescent="0.2">
      <c r="A3634" s="4" t="s">
        <v>5886</v>
      </c>
      <c r="B3634" s="4" t="s">
        <v>5886</v>
      </c>
      <c r="C3634" s="4">
        <v>949</v>
      </c>
      <c r="D3634" s="4" t="s">
        <v>3196</v>
      </c>
      <c r="E3634" s="24"/>
      <c r="F3634" s="24"/>
      <c r="G3634" s="23">
        <v>24.02400016784668</v>
      </c>
      <c r="H3634" s="23">
        <v>26</v>
      </c>
      <c r="I3634" s="40" t="s">
        <v>2036</v>
      </c>
      <c r="J3634" s="4" t="s">
        <v>3107</v>
      </c>
      <c r="K3634" s="2">
        <v>-1.5759492292999999E-2</v>
      </c>
      <c r="L3634" s="2">
        <v>-0.134534537792206</v>
      </c>
      <c r="M3634" s="2">
        <f t="shared" si="132"/>
        <v>-0.40974679961799998</v>
      </c>
      <c r="N3634" s="2">
        <f t="shared" si="133"/>
        <v>-3.497897982597356</v>
      </c>
      <c r="P3634" s="1">
        <v>14</v>
      </c>
    </row>
    <row r="3635" spans="1:16" x14ac:dyDescent="0.2">
      <c r="A3635" s="4" t="s">
        <v>5886</v>
      </c>
      <c r="B3635" s="4" t="s">
        <v>5886</v>
      </c>
      <c r="C3635" s="4">
        <v>950</v>
      </c>
      <c r="D3635" s="4" t="s">
        <v>3197</v>
      </c>
      <c r="E3635" s="24"/>
      <c r="F3635" s="24"/>
      <c r="G3635" s="23">
        <v>39.445999145507813</v>
      </c>
      <c r="H3635" s="23">
        <v>41</v>
      </c>
      <c r="I3635" s="40" t="s">
        <v>2036</v>
      </c>
      <c r="J3635" s="4" t="s">
        <v>3107</v>
      </c>
      <c r="K3635" s="2">
        <v>-1.5759492292999999E-2</v>
      </c>
      <c r="L3635" s="2">
        <v>-0.134534537792206</v>
      </c>
      <c r="M3635" s="2">
        <f t="shared" si="132"/>
        <v>-0.64613918401299997</v>
      </c>
      <c r="N3635" s="2">
        <f t="shared" si="133"/>
        <v>-5.5159160494804462</v>
      </c>
      <c r="P3635" s="1">
        <v>14</v>
      </c>
    </row>
    <row r="3636" spans="1:16" x14ac:dyDescent="0.2">
      <c r="A3636" s="4" t="s">
        <v>5885</v>
      </c>
      <c r="B3636" s="4" t="s">
        <v>5885</v>
      </c>
      <c r="C3636" s="4">
        <v>952</v>
      </c>
      <c r="D3636" s="4" t="s">
        <v>3198</v>
      </c>
      <c r="E3636" s="23">
        <v>16.576000000000001</v>
      </c>
      <c r="F3636" s="24"/>
      <c r="G3636" s="24"/>
      <c r="H3636" s="24"/>
      <c r="I3636" s="40" t="s">
        <v>2036</v>
      </c>
      <c r="J3636" s="4" t="s">
        <v>3107</v>
      </c>
      <c r="K3636" s="2">
        <v>-1.5759492292999999E-2</v>
      </c>
      <c r="L3636" s="2">
        <v>-0.134534537792206</v>
      </c>
      <c r="M3636" s="2">
        <f t="shared" si="132"/>
        <v>-0.26122934424876798</v>
      </c>
      <c r="N3636" s="2">
        <f t="shared" si="133"/>
        <v>-2.2300444984436067</v>
      </c>
      <c r="P3636" s="1">
        <v>14</v>
      </c>
    </row>
    <row r="3637" spans="1:16" x14ac:dyDescent="0.2">
      <c r="A3637" s="4" t="s">
        <v>5896</v>
      </c>
      <c r="B3637" s="4" t="s">
        <v>5896</v>
      </c>
      <c r="C3637" s="4">
        <v>968</v>
      </c>
      <c r="D3637" s="4" t="s">
        <v>3204</v>
      </c>
      <c r="E3637" s="24"/>
      <c r="F3637" s="24"/>
      <c r="G3637" s="24"/>
      <c r="H3637" s="24"/>
      <c r="I3637" s="40" t="s">
        <v>2036</v>
      </c>
      <c r="J3637" s="4" t="s">
        <v>2701</v>
      </c>
      <c r="K3637" s="2">
        <v>-1.5910033136606001E-2</v>
      </c>
      <c r="L3637" s="2">
        <v>-0.13442088663578</v>
      </c>
      <c r="M3637" s="2">
        <f t="shared" si="132"/>
        <v>0</v>
      </c>
      <c r="N3637" s="2">
        <f t="shared" si="133"/>
        <v>0</v>
      </c>
      <c r="P3637" s="1">
        <v>138</v>
      </c>
    </row>
    <row r="3638" spans="1:16" x14ac:dyDescent="0.2">
      <c r="A3638" s="4" t="s">
        <v>5896</v>
      </c>
      <c r="B3638" s="4" t="s">
        <v>5896</v>
      </c>
      <c r="C3638" s="4">
        <v>970</v>
      </c>
      <c r="D3638" s="4" t="s">
        <v>3205</v>
      </c>
      <c r="E3638" s="24"/>
      <c r="F3638" s="24"/>
      <c r="G3638" s="24"/>
      <c r="H3638" s="24"/>
      <c r="I3638" s="40" t="s">
        <v>2036</v>
      </c>
      <c r="J3638" s="4" t="s">
        <v>2701</v>
      </c>
      <c r="K3638" s="2">
        <v>-1.5746204182506E-2</v>
      </c>
      <c r="L3638" s="2">
        <v>-0.134262666106224</v>
      </c>
      <c r="M3638" s="2">
        <f t="shared" si="132"/>
        <v>0</v>
      </c>
      <c r="N3638" s="2">
        <f t="shared" si="133"/>
        <v>0</v>
      </c>
      <c r="P3638" s="1">
        <v>345</v>
      </c>
    </row>
    <row r="3639" spans="1:16" x14ac:dyDescent="0.2">
      <c r="A3639" s="4" t="s">
        <v>5897</v>
      </c>
      <c r="B3639" s="4" t="s">
        <v>5898</v>
      </c>
      <c r="C3639" s="4">
        <v>977</v>
      </c>
      <c r="D3639" s="4" t="s">
        <v>3206</v>
      </c>
      <c r="E3639" s="24"/>
      <c r="F3639" s="24"/>
      <c r="G3639" s="24"/>
      <c r="H3639" s="24"/>
      <c r="I3639" s="40" t="s">
        <v>2036</v>
      </c>
      <c r="J3639" s="4" t="s">
        <v>3107</v>
      </c>
      <c r="K3639" s="2">
        <v>-1.5759492292999999E-2</v>
      </c>
      <c r="L3639" s="2">
        <v>-0.134534537792206</v>
      </c>
      <c r="M3639" s="2">
        <f t="shared" si="132"/>
        <v>0</v>
      </c>
      <c r="N3639" s="2">
        <f t="shared" si="133"/>
        <v>0</v>
      </c>
      <c r="P3639" s="1">
        <v>138</v>
      </c>
    </row>
    <row r="3640" spans="1:16" x14ac:dyDescent="0.2">
      <c r="A3640" s="4" t="s">
        <v>5897</v>
      </c>
      <c r="B3640" s="4" t="s">
        <v>5898</v>
      </c>
      <c r="C3640" s="4">
        <v>979</v>
      </c>
      <c r="D3640" s="4" t="s">
        <v>3207</v>
      </c>
      <c r="E3640" s="24"/>
      <c r="F3640" s="24"/>
      <c r="G3640" s="24"/>
      <c r="H3640" s="24"/>
      <c r="I3640" s="40" t="s">
        <v>2036</v>
      </c>
      <c r="J3640" s="4" t="s">
        <v>3107</v>
      </c>
      <c r="K3640" s="2">
        <v>-1.5759492292999999E-2</v>
      </c>
      <c r="L3640" s="2">
        <v>-0.134534537792206</v>
      </c>
      <c r="M3640" s="2">
        <f t="shared" si="132"/>
        <v>0</v>
      </c>
      <c r="N3640" s="2">
        <f t="shared" si="133"/>
        <v>0</v>
      </c>
      <c r="P3640" s="1">
        <v>69</v>
      </c>
    </row>
    <row r="3641" spans="1:16" x14ac:dyDescent="0.2">
      <c r="A3641" s="4" t="s">
        <v>5884</v>
      </c>
      <c r="B3641" s="4" t="s">
        <v>5884</v>
      </c>
      <c r="C3641" s="4">
        <v>982</v>
      </c>
      <c r="D3641" s="4" t="s">
        <v>3208</v>
      </c>
      <c r="E3641" s="24"/>
      <c r="F3641" s="24"/>
      <c r="G3641" s="24"/>
      <c r="H3641" s="24"/>
      <c r="I3641" s="40" t="s">
        <v>2036</v>
      </c>
      <c r="J3641" s="4" t="s">
        <v>2698</v>
      </c>
      <c r="K3641" s="2">
        <v>-2.0154209807514999E-2</v>
      </c>
      <c r="L3641" s="2">
        <v>-0.12833857536315901</v>
      </c>
      <c r="M3641" s="2">
        <f t="shared" si="132"/>
        <v>0</v>
      </c>
      <c r="N3641" s="2">
        <f t="shared" si="133"/>
        <v>0</v>
      </c>
      <c r="P3641" s="1">
        <v>138</v>
      </c>
    </row>
    <row r="3642" spans="1:16" x14ac:dyDescent="0.2">
      <c r="C3642" s="4">
        <v>983</v>
      </c>
      <c r="D3642" s="4" t="s">
        <v>3209</v>
      </c>
      <c r="E3642" s="24"/>
      <c r="F3642" s="24"/>
      <c r="G3642" s="24"/>
      <c r="H3642" s="24"/>
      <c r="I3642" s="40" t="s">
        <v>2036</v>
      </c>
      <c r="J3642" s="4" t="s">
        <v>2698</v>
      </c>
      <c r="K3642" s="2">
        <v>-1.9875489175320001E-2</v>
      </c>
      <c r="L3642" s="2">
        <v>-0.12824693322181699</v>
      </c>
      <c r="M3642" s="2">
        <f t="shared" si="132"/>
        <v>0</v>
      </c>
      <c r="N3642" s="2">
        <f t="shared" si="133"/>
        <v>0</v>
      </c>
      <c r="P3642" s="1">
        <v>138</v>
      </c>
    </row>
    <row r="3643" spans="1:16" x14ac:dyDescent="0.2">
      <c r="A3643" s="4" t="s">
        <v>5879</v>
      </c>
      <c r="B3643" s="4" t="s">
        <v>5879</v>
      </c>
      <c r="C3643" s="4">
        <v>985</v>
      </c>
      <c r="D3643" s="4" t="s">
        <v>3210</v>
      </c>
      <c r="E3643" s="24"/>
      <c r="F3643" s="24"/>
      <c r="G3643" s="24"/>
      <c r="H3643" s="24"/>
      <c r="I3643" s="40" t="s">
        <v>2036</v>
      </c>
      <c r="J3643" s="4" t="s">
        <v>2698</v>
      </c>
      <c r="K3643" s="2">
        <v>-2.2314907982945002E-2</v>
      </c>
      <c r="L3643" s="2">
        <v>-0.12751400470733601</v>
      </c>
      <c r="M3643" s="2">
        <f t="shared" si="132"/>
        <v>0</v>
      </c>
      <c r="N3643" s="2">
        <f t="shared" si="133"/>
        <v>0</v>
      </c>
      <c r="P3643" s="1">
        <v>138</v>
      </c>
    </row>
    <row r="3644" spans="1:16" x14ac:dyDescent="0.2">
      <c r="A3644" s="4" t="s">
        <v>5899</v>
      </c>
      <c r="B3644" s="4" t="s">
        <v>5900</v>
      </c>
      <c r="C3644" s="4">
        <v>986</v>
      </c>
      <c r="D3644" s="4" t="s">
        <v>3211</v>
      </c>
      <c r="E3644" s="24"/>
      <c r="F3644" s="24"/>
      <c r="G3644" s="24"/>
      <c r="H3644" s="24"/>
      <c r="I3644" s="40" t="s">
        <v>2036</v>
      </c>
      <c r="J3644" s="4" t="s">
        <v>2698</v>
      </c>
      <c r="K3644" s="2">
        <v>-2.8313929215073998E-2</v>
      </c>
      <c r="L3644" s="2">
        <v>-0.126020312309265</v>
      </c>
      <c r="M3644" s="2">
        <f t="shared" si="132"/>
        <v>0</v>
      </c>
      <c r="N3644" s="2">
        <f t="shared" si="133"/>
        <v>0</v>
      </c>
      <c r="P3644" s="1">
        <v>138</v>
      </c>
    </row>
    <row r="3645" spans="1:16" x14ac:dyDescent="0.2">
      <c r="A3645" s="4" t="s">
        <v>5899</v>
      </c>
      <c r="B3645" s="4" t="s">
        <v>5900</v>
      </c>
      <c r="C3645" s="4">
        <v>988</v>
      </c>
      <c r="D3645" s="4" t="s">
        <v>3212</v>
      </c>
      <c r="E3645" s="24"/>
      <c r="F3645" s="24"/>
      <c r="G3645" s="24"/>
      <c r="H3645" s="24"/>
      <c r="I3645" s="40" t="s">
        <v>2036</v>
      </c>
      <c r="J3645" s="4" t="s">
        <v>2698</v>
      </c>
      <c r="K3645" s="2">
        <v>-3.4523576498031998E-2</v>
      </c>
      <c r="L3645" s="2">
        <v>-0.12436037510633501</v>
      </c>
      <c r="M3645" s="2">
        <f t="shared" si="132"/>
        <v>0</v>
      </c>
      <c r="N3645" s="2">
        <f t="shared" si="133"/>
        <v>0</v>
      </c>
      <c r="P3645" s="1">
        <v>345</v>
      </c>
    </row>
    <row r="3646" spans="1:16" x14ac:dyDescent="0.2">
      <c r="A3646" s="4" t="s">
        <v>5901</v>
      </c>
      <c r="B3646" s="4" t="s">
        <v>5901</v>
      </c>
      <c r="C3646" s="4">
        <v>1436</v>
      </c>
      <c r="D3646" s="4" t="s">
        <v>2592</v>
      </c>
      <c r="E3646" s="24"/>
      <c r="F3646" s="24"/>
      <c r="G3646" s="24"/>
      <c r="H3646" s="24"/>
      <c r="I3646" s="40" t="s">
        <v>2036</v>
      </c>
      <c r="J3646" s="4" t="s">
        <v>2592</v>
      </c>
      <c r="K3646" s="2">
        <v>-5.9370394796133E-2</v>
      </c>
      <c r="L3646" s="2">
        <v>-0.118728697299957</v>
      </c>
      <c r="M3646" s="2">
        <f t="shared" si="132"/>
        <v>0</v>
      </c>
      <c r="N3646" s="2">
        <f t="shared" si="133"/>
        <v>0</v>
      </c>
      <c r="P3646" s="1">
        <v>345</v>
      </c>
    </row>
    <row r="3647" spans="1:16" x14ac:dyDescent="0.2">
      <c r="A3647" s="4" t="s">
        <v>5902</v>
      </c>
      <c r="B3647" s="4" t="s">
        <v>5902</v>
      </c>
      <c r="C3647" s="4">
        <v>1440</v>
      </c>
      <c r="D3647" s="4" t="s">
        <v>3237</v>
      </c>
      <c r="E3647" s="24"/>
      <c r="F3647" s="24"/>
      <c r="G3647" s="24"/>
      <c r="H3647" s="24"/>
      <c r="I3647" s="40" t="s">
        <v>2036</v>
      </c>
      <c r="J3647" s="4" t="s">
        <v>2549</v>
      </c>
      <c r="K3647" s="2">
        <v>-1.6255009919405001E-2</v>
      </c>
      <c r="L3647" s="2">
        <v>-0.110500268638134</v>
      </c>
      <c r="M3647" s="2">
        <f t="shared" si="132"/>
        <v>0</v>
      </c>
      <c r="N3647" s="2">
        <f t="shared" si="133"/>
        <v>0</v>
      </c>
      <c r="P3647" s="1">
        <v>345</v>
      </c>
    </row>
    <row r="3648" spans="1:16" x14ac:dyDescent="0.2">
      <c r="A3648" s="4" t="s">
        <v>5902</v>
      </c>
      <c r="B3648" s="4" t="s">
        <v>5902</v>
      </c>
      <c r="C3648" s="4">
        <v>1441</v>
      </c>
      <c r="D3648" s="4" t="s">
        <v>3237</v>
      </c>
      <c r="E3648" s="24"/>
      <c r="F3648" s="24"/>
      <c r="G3648" s="24"/>
      <c r="H3648" s="24"/>
      <c r="I3648" s="40" t="s">
        <v>2036</v>
      </c>
      <c r="J3648" s="4" t="s">
        <v>2549</v>
      </c>
      <c r="K3648" s="2">
        <v>-4.350910428911E-3</v>
      </c>
      <c r="L3648" s="2">
        <v>-0.1060900837183</v>
      </c>
      <c r="M3648" s="2">
        <f t="shared" si="132"/>
        <v>0</v>
      </c>
      <c r="N3648" s="2">
        <f t="shared" si="133"/>
        <v>0</v>
      </c>
      <c r="P3648" s="1">
        <v>138</v>
      </c>
    </row>
    <row r="3649" spans="1:16" x14ac:dyDescent="0.2">
      <c r="A3649" s="4" t="s">
        <v>5903</v>
      </c>
      <c r="B3649" s="4" t="s">
        <v>5903</v>
      </c>
      <c r="C3649" s="4">
        <v>1469</v>
      </c>
      <c r="D3649" s="4" t="s">
        <v>3238</v>
      </c>
      <c r="E3649" s="24"/>
      <c r="F3649" s="24"/>
      <c r="G3649" s="24"/>
      <c r="H3649" s="24"/>
      <c r="I3649" s="40" t="s">
        <v>2036</v>
      </c>
      <c r="J3649" s="4" t="s">
        <v>2663</v>
      </c>
      <c r="K3649" s="2">
        <v>8.7500073015690003E-2</v>
      </c>
      <c r="L3649" s="2">
        <v>-0.120605804026127</v>
      </c>
      <c r="M3649" s="2">
        <f t="shared" si="132"/>
        <v>0</v>
      </c>
      <c r="N3649" s="2">
        <f t="shared" si="133"/>
        <v>0</v>
      </c>
      <c r="P3649" s="1">
        <v>138</v>
      </c>
    </row>
    <row r="3650" spans="1:16" x14ac:dyDescent="0.2">
      <c r="C3650" s="4">
        <v>1470</v>
      </c>
      <c r="D3650" s="4" t="s">
        <v>3239</v>
      </c>
      <c r="E3650" s="24"/>
      <c r="F3650" s="24"/>
      <c r="G3650" s="24"/>
      <c r="H3650" s="24"/>
      <c r="I3650" s="40" t="s">
        <v>2036</v>
      </c>
      <c r="J3650" s="4" t="s">
        <v>3090</v>
      </c>
      <c r="K3650" s="2">
        <v>0.110416993498802</v>
      </c>
      <c r="L3650" s="2">
        <v>-0.11978199332952499</v>
      </c>
      <c r="M3650" s="2">
        <f t="shared" si="132"/>
        <v>0</v>
      </c>
      <c r="N3650" s="2">
        <f t="shared" si="133"/>
        <v>0</v>
      </c>
      <c r="P3650" s="1">
        <v>138</v>
      </c>
    </row>
    <row r="3651" spans="1:16" x14ac:dyDescent="0.2">
      <c r="A3651" s="4" t="s">
        <v>5904</v>
      </c>
      <c r="B3651" s="4" t="s">
        <v>5904</v>
      </c>
      <c r="C3651" s="4">
        <v>1547</v>
      </c>
      <c r="D3651" s="4" t="s">
        <v>3240</v>
      </c>
      <c r="E3651" s="23">
        <v>1.377</v>
      </c>
      <c r="F3651" s="24"/>
      <c r="G3651" s="24"/>
      <c r="H3651" s="24"/>
      <c r="I3651" s="40" t="s">
        <v>2036</v>
      </c>
      <c r="J3651" s="4" t="s">
        <v>3089</v>
      </c>
      <c r="K3651" s="2">
        <v>0.13012856245040899</v>
      </c>
      <c r="L3651" s="2">
        <v>-0.118542410433292</v>
      </c>
      <c r="M3651" s="2">
        <f t="shared" si="132"/>
        <v>0.17918703049421317</v>
      </c>
      <c r="N3651" s="2">
        <f t="shared" si="133"/>
        <v>-0.16323289916664308</v>
      </c>
      <c r="P3651" s="1">
        <v>69</v>
      </c>
    </row>
    <row r="3652" spans="1:16" x14ac:dyDescent="0.2">
      <c r="C3652" s="4">
        <v>1548</v>
      </c>
      <c r="D3652" s="4" t="s">
        <v>3241</v>
      </c>
      <c r="E3652" s="24"/>
      <c r="F3652" s="24"/>
      <c r="G3652" s="24"/>
      <c r="H3652" s="24"/>
      <c r="I3652" s="40" t="s">
        <v>2036</v>
      </c>
      <c r="J3652" s="4" t="s">
        <v>2688</v>
      </c>
      <c r="K3652" s="2">
        <v>0.118326120078564</v>
      </c>
      <c r="L3652" s="2">
        <v>-0.118906944990158</v>
      </c>
      <c r="M3652" s="2">
        <f t="shared" si="132"/>
        <v>0</v>
      </c>
      <c r="N3652" s="2">
        <f t="shared" si="133"/>
        <v>0</v>
      </c>
      <c r="P3652" s="1">
        <v>69</v>
      </c>
    </row>
    <row r="3653" spans="1:16" x14ac:dyDescent="0.2">
      <c r="A3653" s="4" t="s">
        <v>5905</v>
      </c>
      <c r="B3653" s="4" t="s">
        <v>5905</v>
      </c>
      <c r="C3653" s="4">
        <v>1549</v>
      </c>
      <c r="D3653" s="4" t="s">
        <v>3242</v>
      </c>
      <c r="E3653" s="23">
        <v>1.103</v>
      </c>
      <c r="F3653" s="24"/>
      <c r="G3653" s="24"/>
      <c r="H3653" s="24"/>
      <c r="I3653" s="40" t="s">
        <v>2036</v>
      </c>
      <c r="J3653" s="4" t="s">
        <v>2688</v>
      </c>
      <c r="K3653" s="2">
        <v>0.109242647886276</v>
      </c>
      <c r="L3653" s="2">
        <v>-0.119137279689312</v>
      </c>
      <c r="M3653" s="2">
        <f t="shared" ref="M3653:M3716" si="134">(H3653+F3653+E3653)*K3653</f>
        <v>0.12049464061856242</v>
      </c>
      <c r="N3653" s="2">
        <f t="shared" ref="N3653:N3716" si="135">(H3653+F3653+E3653)*L3653</f>
        <v>-0.13140841949731114</v>
      </c>
      <c r="P3653" s="1">
        <v>69</v>
      </c>
    </row>
    <row r="3654" spans="1:16" x14ac:dyDescent="0.2">
      <c r="A3654" s="4" t="s">
        <v>2691</v>
      </c>
      <c r="B3654" s="4" t="s">
        <v>2691</v>
      </c>
      <c r="C3654" s="4">
        <v>1550</v>
      </c>
      <c r="D3654" s="4" t="s">
        <v>2691</v>
      </c>
      <c r="E3654" s="23">
        <v>4.8000000000000001E-2</v>
      </c>
      <c r="F3654" s="24"/>
      <c r="G3654" s="24"/>
      <c r="H3654" s="24"/>
      <c r="I3654" s="40" t="s">
        <v>2036</v>
      </c>
      <c r="J3654" s="4" t="s">
        <v>2688</v>
      </c>
      <c r="K3654" s="2">
        <v>0.10704547166824301</v>
      </c>
      <c r="L3654" s="2">
        <v>-0.119192995131016</v>
      </c>
      <c r="M3654" s="2">
        <f t="shared" si="134"/>
        <v>5.1381826400756642E-3</v>
      </c>
      <c r="N3654" s="2">
        <f t="shared" si="135"/>
        <v>-5.7212637662887684E-3</v>
      </c>
      <c r="P3654" s="1">
        <v>69</v>
      </c>
    </row>
    <row r="3655" spans="1:16" x14ac:dyDescent="0.2">
      <c r="C3655" s="4">
        <v>1552</v>
      </c>
      <c r="D3655" s="4" t="s">
        <v>3243</v>
      </c>
      <c r="E3655" s="24"/>
      <c r="F3655" s="24"/>
      <c r="G3655" s="24"/>
      <c r="H3655" s="24"/>
      <c r="I3655" s="40" t="s">
        <v>2036</v>
      </c>
      <c r="J3655" s="4" t="s">
        <v>2663</v>
      </c>
      <c r="K3655" s="2">
        <v>5.2256163209676999E-2</v>
      </c>
      <c r="L3655" s="2">
        <v>-0.120582334697247</v>
      </c>
      <c r="M3655" s="2">
        <f t="shared" si="134"/>
        <v>0</v>
      </c>
      <c r="N3655" s="2">
        <f t="shared" si="135"/>
        <v>0</v>
      </c>
      <c r="P3655" s="1">
        <v>69</v>
      </c>
    </row>
    <row r="3656" spans="1:16" x14ac:dyDescent="0.2">
      <c r="A3656" s="4" t="s">
        <v>5906</v>
      </c>
      <c r="B3656" s="4" t="s">
        <v>5906</v>
      </c>
      <c r="C3656" s="4">
        <v>1553</v>
      </c>
      <c r="D3656" s="4" t="s">
        <v>3244</v>
      </c>
      <c r="E3656" s="24"/>
      <c r="F3656" s="24"/>
      <c r="G3656" s="24"/>
      <c r="H3656" s="24"/>
      <c r="I3656" s="40" t="s">
        <v>2036</v>
      </c>
      <c r="J3656" s="4" t="s">
        <v>2663</v>
      </c>
      <c r="K3656" s="2">
        <v>5.2256163209676999E-2</v>
      </c>
      <c r="L3656" s="2">
        <v>-0.120582334697247</v>
      </c>
      <c r="M3656" s="2">
        <f t="shared" si="134"/>
        <v>0</v>
      </c>
      <c r="N3656" s="2">
        <f t="shared" si="135"/>
        <v>0</v>
      </c>
      <c r="P3656" s="1">
        <v>69</v>
      </c>
    </row>
    <row r="3657" spans="1:16" x14ac:dyDescent="0.2">
      <c r="A3657" s="4" t="s">
        <v>5907</v>
      </c>
      <c r="B3657" s="4" t="s">
        <v>5907</v>
      </c>
      <c r="C3657" s="4">
        <v>1554</v>
      </c>
      <c r="D3657" s="4" t="s">
        <v>3245</v>
      </c>
      <c r="E3657" s="23">
        <v>0.3</v>
      </c>
      <c r="F3657" s="24"/>
      <c r="G3657" s="24"/>
      <c r="H3657" s="24"/>
      <c r="I3657" s="40" t="s">
        <v>2036</v>
      </c>
      <c r="J3657" s="4" t="s">
        <v>2668</v>
      </c>
      <c r="K3657" s="2">
        <v>5.2256163209676999E-2</v>
      </c>
      <c r="L3657" s="2">
        <v>-0.120582334697247</v>
      </c>
      <c r="M3657" s="2">
        <f t="shared" si="134"/>
        <v>1.5676848962903098E-2</v>
      </c>
      <c r="N3657" s="2">
        <f t="shared" si="135"/>
        <v>-3.6174700409174095E-2</v>
      </c>
      <c r="P3657" s="1">
        <v>69</v>
      </c>
    </row>
    <row r="3658" spans="1:16" x14ac:dyDescent="0.2">
      <c r="A3658" s="4" t="s">
        <v>5908</v>
      </c>
      <c r="B3658" s="4" t="s">
        <v>5908</v>
      </c>
      <c r="C3658" s="4">
        <v>1555</v>
      </c>
      <c r="D3658" s="4" t="s">
        <v>3246</v>
      </c>
      <c r="E3658" s="23">
        <v>1.1000000000000001</v>
      </c>
      <c r="F3658" s="24"/>
      <c r="G3658" s="24"/>
      <c r="H3658" s="24"/>
      <c r="I3658" s="40" t="s">
        <v>2036</v>
      </c>
      <c r="J3658" s="4" t="s">
        <v>2668</v>
      </c>
      <c r="K3658" s="2">
        <v>5.2256163209676999E-2</v>
      </c>
      <c r="L3658" s="2">
        <v>-0.120582334697247</v>
      </c>
      <c r="M3658" s="2">
        <f t="shared" si="134"/>
        <v>5.7481779530644705E-2</v>
      </c>
      <c r="N3658" s="2">
        <f t="shared" si="135"/>
        <v>-0.1326405681669717</v>
      </c>
      <c r="P3658" s="1">
        <v>69</v>
      </c>
    </row>
    <row r="3659" spans="1:16" x14ac:dyDescent="0.2">
      <c r="A3659" s="4" t="s">
        <v>5909</v>
      </c>
      <c r="B3659" s="4" t="s">
        <v>5909</v>
      </c>
      <c r="C3659" s="4">
        <v>1556</v>
      </c>
      <c r="D3659" s="4" t="s">
        <v>2668</v>
      </c>
      <c r="E3659" s="23">
        <v>10.875</v>
      </c>
      <c r="F3659" s="24"/>
      <c r="G3659" s="24"/>
      <c r="H3659" s="24"/>
      <c r="I3659" s="40" t="s">
        <v>2036</v>
      </c>
      <c r="J3659" s="4" t="s">
        <v>2668</v>
      </c>
      <c r="K3659" s="2">
        <v>9.3063764274119998E-2</v>
      </c>
      <c r="L3659" s="2">
        <v>-0.115669906139374</v>
      </c>
      <c r="M3659" s="2">
        <f t="shared" si="134"/>
        <v>1.012068436481055</v>
      </c>
      <c r="N3659" s="2">
        <f t="shared" si="135"/>
        <v>-1.2579102292656923</v>
      </c>
      <c r="P3659" s="1">
        <v>69</v>
      </c>
    </row>
    <row r="3660" spans="1:16" x14ac:dyDescent="0.2">
      <c r="A3660" s="4" t="s">
        <v>5910</v>
      </c>
      <c r="B3660" s="4" t="s">
        <v>5910</v>
      </c>
      <c r="C3660" s="4">
        <v>1557</v>
      </c>
      <c r="D3660" s="4" t="s">
        <v>3247</v>
      </c>
      <c r="E3660" s="23">
        <v>0.19500000000000001</v>
      </c>
      <c r="F3660" s="24"/>
      <c r="G3660" s="24"/>
      <c r="H3660" s="24"/>
      <c r="I3660" s="40" t="s">
        <v>2036</v>
      </c>
      <c r="J3660" s="4" t="s">
        <v>2668</v>
      </c>
      <c r="K3660" s="2">
        <v>9.3063764274119998E-2</v>
      </c>
      <c r="L3660" s="2">
        <v>-0.115669906139374</v>
      </c>
      <c r="M3660" s="2">
        <f t="shared" si="134"/>
        <v>1.81474340334534E-2</v>
      </c>
      <c r="N3660" s="2">
        <f t="shared" si="135"/>
        <v>-2.255563169717793E-2</v>
      </c>
      <c r="P3660" s="1">
        <v>69</v>
      </c>
    </row>
    <row r="3661" spans="1:16" x14ac:dyDescent="0.2">
      <c r="A3661" s="4" t="s">
        <v>5911</v>
      </c>
      <c r="B3661" s="4" t="s">
        <v>5911</v>
      </c>
      <c r="C3661" s="4">
        <v>1558</v>
      </c>
      <c r="D3661" s="4" t="s">
        <v>3248</v>
      </c>
      <c r="E3661" s="23">
        <v>1.4930000000000001</v>
      </c>
      <c r="F3661" s="24"/>
      <c r="G3661" s="24"/>
      <c r="H3661" s="24"/>
      <c r="I3661" s="40" t="s">
        <v>2036</v>
      </c>
      <c r="J3661" s="4" t="s">
        <v>2668</v>
      </c>
      <c r="K3661" s="2">
        <v>9.3063764274119998E-2</v>
      </c>
      <c r="L3661" s="2">
        <v>-0.115669906139374</v>
      </c>
      <c r="M3661" s="2">
        <f t="shared" si="134"/>
        <v>0.13894420006126115</v>
      </c>
      <c r="N3661" s="2">
        <f t="shared" si="135"/>
        <v>-0.17269516986608541</v>
      </c>
      <c r="P3661" s="1">
        <v>69</v>
      </c>
    </row>
    <row r="3662" spans="1:16" x14ac:dyDescent="0.2">
      <c r="A3662" s="4" t="s">
        <v>5381</v>
      </c>
      <c r="B3662" s="4" t="s">
        <v>5381</v>
      </c>
      <c r="C3662" s="4">
        <v>1561</v>
      </c>
      <c r="D3662" s="4" t="s">
        <v>3249</v>
      </c>
      <c r="E3662" s="23">
        <v>4.1159999999999997</v>
      </c>
      <c r="F3662" s="24"/>
      <c r="G3662" s="24"/>
      <c r="H3662" s="24"/>
      <c r="I3662" s="40" t="s">
        <v>2036</v>
      </c>
      <c r="J3662" s="4" t="s">
        <v>2663</v>
      </c>
      <c r="K3662" s="2">
        <v>6.8896330893039995E-2</v>
      </c>
      <c r="L3662" s="2">
        <v>-0.120763257145882</v>
      </c>
      <c r="M3662" s="2">
        <f t="shared" si="134"/>
        <v>0.28357729795575259</v>
      </c>
      <c r="N3662" s="2">
        <f t="shared" si="135"/>
        <v>-0.49706156641245025</v>
      </c>
      <c r="P3662" s="1">
        <v>138</v>
      </c>
    </row>
    <row r="3663" spans="1:16" x14ac:dyDescent="0.2">
      <c r="A3663" s="4" t="s">
        <v>5912</v>
      </c>
      <c r="B3663" s="4" t="s">
        <v>5912</v>
      </c>
      <c r="C3663" s="4">
        <v>1562</v>
      </c>
      <c r="D3663" s="4" t="s">
        <v>3250</v>
      </c>
      <c r="E3663" s="24"/>
      <c r="F3663" s="24"/>
      <c r="G3663" s="24"/>
      <c r="H3663" s="24"/>
      <c r="I3663" s="40" t="s">
        <v>2036</v>
      </c>
      <c r="J3663" s="4" t="s">
        <v>2663</v>
      </c>
      <c r="K3663" s="2">
        <v>5.9738304466009001E-2</v>
      </c>
      <c r="L3663" s="2">
        <v>-0.12084076553583099</v>
      </c>
      <c r="M3663" s="2">
        <f t="shared" si="134"/>
        <v>0</v>
      </c>
      <c r="N3663" s="2">
        <f t="shared" si="135"/>
        <v>0</v>
      </c>
      <c r="P3663" s="1">
        <v>138</v>
      </c>
    </row>
    <row r="3664" spans="1:16" x14ac:dyDescent="0.2">
      <c r="A3664" s="4" t="s">
        <v>5906</v>
      </c>
      <c r="B3664" s="4" t="s">
        <v>5906</v>
      </c>
      <c r="C3664" s="4">
        <v>1563</v>
      </c>
      <c r="D3664" s="4" t="s">
        <v>3244</v>
      </c>
      <c r="E3664" s="23">
        <v>11.436999999999999</v>
      </c>
      <c r="F3664" s="24"/>
      <c r="G3664" s="24"/>
      <c r="H3664" s="24"/>
      <c r="I3664" s="40" t="s">
        <v>2036</v>
      </c>
      <c r="J3664" s="4" t="s">
        <v>2663</v>
      </c>
      <c r="K3664" s="2">
        <v>5.9738304466009001E-2</v>
      </c>
      <c r="L3664" s="2">
        <v>-0.12084076553583099</v>
      </c>
      <c r="M3664" s="2">
        <f t="shared" si="134"/>
        <v>0.68322698817774496</v>
      </c>
      <c r="N3664" s="2">
        <f t="shared" si="135"/>
        <v>-1.382055835433299</v>
      </c>
      <c r="P3664" s="1">
        <v>138</v>
      </c>
    </row>
    <row r="3665" spans="1:16" x14ac:dyDescent="0.2">
      <c r="A3665" s="4" t="s">
        <v>5913</v>
      </c>
      <c r="B3665" s="4" t="s">
        <v>5913</v>
      </c>
      <c r="C3665" s="4">
        <v>1564</v>
      </c>
      <c r="D3665" s="4" t="s">
        <v>3251</v>
      </c>
      <c r="E3665" s="23">
        <v>11.726000000000001</v>
      </c>
      <c r="F3665" s="24"/>
      <c r="G3665" s="24"/>
      <c r="H3665" s="24"/>
      <c r="I3665" s="40" t="s">
        <v>2036</v>
      </c>
      <c r="J3665" s="4" t="s">
        <v>2663</v>
      </c>
      <c r="K3665" s="2">
        <v>5.8583561331033998E-2</v>
      </c>
      <c r="L3665" s="2">
        <v>-0.120850540697575</v>
      </c>
      <c r="M3665" s="2">
        <f t="shared" si="134"/>
        <v>0.68695084016770469</v>
      </c>
      <c r="N3665" s="2">
        <f t="shared" si="135"/>
        <v>-1.4170934402197646</v>
      </c>
      <c r="P3665" s="1">
        <v>138</v>
      </c>
    </row>
    <row r="3666" spans="1:16" x14ac:dyDescent="0.2">
      <c r="A3666" s="4" t="s">
        <v>5914</v>
      </c>
      <c r="B3666" s="4" t="s">
        <v>5914</v>
      </c>
      <c r="C3666" s="4">
        <v>1565</v>
      </c>
      <c r="D3666" s="4" t="s">
        <v>3171</v>
      </c>
      <c r="E3666" s="23">
        <v>14.715</v>
      </c>
      <c r="F3666" s="24"/>
      <c r="G3666" s="24"/>
      <c r="H3666" s="24"/>
      <c r="I3666" s="40" t="s">
        <v>2036</v>
      </c>
      <c r="J3666" s="4" t="s">
        <v>2663</v>
      </c>
      <c r="K3666" s="2">
        <v>5.3469132632016997E-2</v>
      </c>
      <c r="L3666" s="2">
        <v>-0.12089382112026199</v>
      </c>
      <c r="M3666" s="2">
        <f t="shared" si="134"/>
        <v>0.78679828668013008</v>
      </c>
      <c r="N3666" s="2">
        <f t="shared" si="135"/>
        <v>-1.7789525777846553</v>
      </c>
      <c r="P3666" s="1">
        <v>138</v>
      </c>
    </row>
    <row r="3667" spans="1:16" x14ac:dyDescent="0.2">
      <c r="A3667" s="4" t="s">
        <v>5915</v>
      </c>
      <c r="B3667" s="4" t="s">
        <v>5915</v>
      </c>
      <c r="C3667" s="4">
        <v>1566</v>
      </c>
      <c r="D3667" s="4" t="s">
        <v>2675</v>
      </c>
      <c r="E3667" s="23">
        <v>20.725000000000001</v>
      </c>
      <c r="F3667" s="24"/>
      <c r="G3667" s="24"/>
      <c r="H3667" s="24"/>
      <c r="I3667" s="40" t="s">
        <v>2036</v>
      </c>
      <c r="J3667" s="4" t="s">
        <v>2663</v>
      </c>
      <c r="K3667" s="2">
        <v>3.3211193978785997E-2</v>
      </c>
      <c r="L3667" s="2">
        <v>-0.121065273880959</v>
      </c>
      <c r="M3667" s="2">
        <f t="shared" si="134"/>
        <v>0.68830199521033986</v>
      </c>
      <c r="N3667" s="2">
        <f t="shared" si="135"/>
        <v>-2.5090778011828756</v>
      </c>
      <c r="P3667" s="1">
        <v>138</v>
      </c>
    </row>
    <row r="3668" spans="1:16" x14ac:dyDescent="0.2">
      <c r="A3668" s="4" t="s">
        <v>5915</v>
      </c>
      <c r="B3668" s="4" t="s">
        <v>5915</v>
      </c>
      <c r="C3668" s="4">
        <v>1567</v>
      </c>
      <c r="D3668" s="4" t="s">
        <v>2675</v>
      </c>
      <c r="E3668" s="24"/>
      <c r="F3668" s="24"/>
      <c r="G3668" s="24"/>
      <c r="H3668" s="24"/>
      <c r="I3668" s="40" t="s">
        <v>2036</v>
      </c>
      <c r="J3668" s="4" t="s">
        <v>2663</v>
      </c>
      <c r="K3668" s="2">
        <v>5.2256163209676999E-2</v>
      </c>
      <c r="L3668" s="2">
        <v>-0.120582334697247</v>
      </c>
      <c r="M3668" s="2">
        <f t="shared" si="134"/>
        <v>0</v>
      </c>
      <c r="N3668" s="2">
        <f t="shared" si="135"/>
        <v>0</v>
      </c>
      <c r="P3668" s="1">
        <v>69</v>
      </c>
    </row>
    <row r="3669" spans="1:16" x14ac:dyDescent="0.2">
      <c r="A3669" s="4" t="s">
        <v>2674</v>
      </c>
      <c r="B3669" s="4" t="s">
        <v>2674</v>
      </c>
      <c r="C3669" s="4">
        <v>1570</v>
      </c>
      <c r="D3669" s="4" t="s">
        <v>2674</v>
      </c>
      <c r="E3669" s="23">
        <v>11.446</v>
      </c>
      <c r="F3669" s="24"/>
      <c r="G3669" s="24"/>
      <c r="H3669" s="24"/>
      <c r="I3669" s="40" t="s">
        <v>2036</v>
      </c>
      <c r="J3669" s="4" t="s">
        <v>2663</v>
      </c>
      <c r="K3669" s="2">
        <v>6.8471482954919997E-3</v>
      </c>
      <c r="L3669" s="2">
        <v>-0.12138076871633501</v>
      </c>
      <c r="M3669" s="2">
        <f t="shared" si="134"/>
        <v>7.8372459390201432E-2</v>
      </c>
      <c r="N3669" s="2">
        <f t="shared" si="135"/>
        <v>-1.3893242787271705</v>
      </c>
      <c r="P3669" s="1">
        <v>138</v>
      </c>
    </row>
    <row r="3670" spans="1:16" x14ac:dyDescent="0.2">
      <c r="A3670" s="4" t="s">
        <v>3093</v>
      </c>
      <c r="B3670" s="4" t="s">
        <v>5916</v>
      </c>
      <c r="C3670" s="4">
        <v>1571</v>
      </c>
      <c r="D3670" s="4" t="s">
        <v>3093</v>
      </c>
      <c r="E3670" s="24"/>
      <c r="F3670" s="24"/>
      <c r="G3670" s="24"/>
      <c r="H3670" s="24"/>
      <c r="I3670" s="40" t="s">
        <v>2036</v>
      </c>
      <c r="J3670" s="4" t="s">
        <v>2582</v>
      </c>
      <c r="K3670" s="2">
        <v>8.8110059499741003E-2</v>
      </c>
      <c r="L3670" s="2">
        <v>-0.115559190511704</v>
      </c>
      <c r="M3670" s="2">
        <f t="shared" si="134"/>
        <v>0</v>
      </c>
      <c r="N3670" s="2">
        <f t="shared" si="135"/>
        <v>0</v>
      </c>
      <c r="P3670" s="1">
        <v>138</v>
      </c>
    </row>
    <row r="3671" spans="1:16" x14ac:dyDescent="0.2">
      <c r="A3671" s="4" t="s">
        <v>3093</v>
      </c>
      <c r="B3671" s="4" t="s">
        <v>5916</v>
      </c>
      <c r="C3671" s="4">
        <v>1572</v>
      </c>
      <c r="D3671" s="4" t="s">
        <v>3093</v>
      </c>
      <c r="E3671" s="23">
        <v>4.4560000000000004</v>
      </c>
      <c r="F3671" s="24"/>
      <c r="G3671" s="24"/>
      <c r="H3671" s="24"/>
      <c r="I3671" s="40" t="s">
        <v>2036</v>
      </c>
      <c r="J3671" s="4" t="s">
        <v>2582</v>
      </c>
      <c r="K3671" s="2">
        <v>9.3063764274119998E-2</v>
      </c>
      <c r="L3671" s="2">
        <v>-0.115669906139374</v>
      </c>
      <c r="M3671" s="2">
        <f t="shared" si="134"/>
        <v>0.41469213360547874</v>
      </c>
      <c r="N3671" s="2">
        <f t="shared" si="135"/>
        <v>-0.51542510175705059</v>
      </c>
      <c r="P3671" s="1">
        <v>69</v>
      </c>
    </row>
    <row r="3672" spans="1:16" x14ac:dyDescent="0.2">
      <c r="C3672" s="4">
        <v>1573</v>
      </c>
      <c r="D3672" s="4" t="s">
        <v>3252</v>
      </c>
      <c r="E3672" s="24"/>
      <c r="F3672" s="24"/>
      <c r="G3672" s="24"/>
      <c r="H3672" s="24"/>
      <c r="I3672" s="40" t="s">
        <v>2036</v>
      </c>
      <c r="J3672" s="4" t="s">
        <v>2582</v>
      </c>
      <c r="K3672" s="2">
        <v>9.3063764274119998E-2</v>
      </c>
      <c r="L3672" s="2">
        <v>-0.115669906139374</v>
      </c>
      <c r="M3672" s="2">
        <f t="shared" si="134"/>
        <v>0</v>
      </c>
      <c r="N3672" s="2">
        <f t="shared" si="135"/>
        <v>0</v>
      </c>
      <c r="P3672" s="1">
        <v>69</v>
      </c>
    </row>
    <row r="3673" spans="1:16" x14ac:dyDescent="0.2">
      <c r="C3673" s="4">
        <v>1574</v>
      </c>
      <c r="D3673" s="4" t="s">
        <v>3253</v>
      </c>
      <c r="E3673" s="23">
        <v>1.0129999999999999</v>
      </c>
      <c r="F3673" s="24"/>
      <c r="G3673" s="24"/>
      <c r="H3673" s="24"/>
      <c r="I3673" s="40" t="s">
        <v>2036</v>
      </c>
      <c r="J3673" s="4" t="s">
        <v>2582</v>
      </c>
      <c r="K3673" s="2">
        <v>6.1051338911056997E-2</v>
      </c>
      <c r="L3673" s="2">
        <v>-0.11374609917402299</v>
      </c>
      <c r="M3673" s="2">
        <f t="shared" si="134"/>
        <v>6.1845006316900729E-2</v>
      </c>
      <c r="N3673" s="2">
        <f t="shared" si="135"/>
        <v>-0.11522479846328527</v>
      </c>
      <c r="P3673" s="1">
        <v>138</v>
      </c>
    </row>
    <row r="3674" spans="1:16" x14ac:dyDescent="0.2">
      <c r="A3674" s="4" t="s">
        <v>5917</v>
      </c>
      <c r="B3674" s="4" t="s">
        <v>5917</v>
      </c>
      <c r="C3674" s="4">
        <v>1575</v>
      </c>
      <c r="D3674" s="4" t="s">
        <v>3254</v>
      </c>
      <c r="E3674" s="23">
        <v>17.806000000000001</v>
      </c>
      <c r="F3674" s="24"/>
      <c r="G3674" s="24"/>
      <c r="H3674" s="24"/>
      <c r="I3674" s="40" t="s">
        <v>2036</v>
      </c>
      <c r="J3674" s="4" t="s">
        <v>2582</v>
      </c>
      <c r="K3674" s="2">
        <v>7.2030551731585998E-2</v>
      </c>
      <c r="L3674" s="2">
        <v>-0.114876225590706</v>
      </c>
      <c r="M3674" s="2">
        <f t="shared" si="134"/>
        <v>1.2825760041326204</v>
      </c>
      <c r="N3674" s="2">
        <f t="shared" si="135"/>
        <v>-2.045486072868111</v>
      </c>
      <c r="P3674" s="1">
        <v>138</v>
      </c>
    </row>
    <row r="3675" spans="1:16" x14ac:dyDescent="0.2">
      <c r="C3675" s="4">
        <v>1576</v>
      </c>
      <c r="D3675" s="4" t="s">
        <v>3255</v>
      </c>
      <c r="E3675" s="24"/>
      <c r="F3675" s="24"/>
      <c r="G3675" s="24"/>
      <c r="H3675" s="24"/>
      <c r="I3675" s="40" t="s">
        <v>2036</v>
      </c>
      <c r="J3675" s="4" t="s">
        <v>2582</v>
      </c>
      <c r="K3675" s="2">
        <v>6.9946639239788E-2</v>
      </c>
      <c r="L3675" s="2">
        <v>-0.114787712693214</v>
      </c>
      <c r="M3675" s="2">
        <f t="shared" si="134"/>
        <v>0</v>
      </c>
      <c r="N3675" s="2">
        <f t="shared" si="135"/>
        <v>0</v>
      </c>
      <c r="P3675" s="1">
        <v>138</v>
      </c>
    </row>
    <row r="3676" spans="1:16" x14ac:dyDescent="0.2">
      <c r="A3676" s="4" t="s">
        <v>5918</v>
      </c>
      <c r="B3676" s="4" t="s">
        <v>5918</v>
      </c>
      <c r="C3676" s="4">
        <v>1577</v>
      </c>
      <c r="D3676" s="4" t="s">
        <v>3256</v>
      </c>
      <c r="E3676" s="23">
        <v>21.437000000000001</v>
      </c>
      <c r="F3676" s="24"/>
      <c r="G3676" s="24"/>
      <c r="H3676" s="24"/>
      <c r="I3676" s="40" t="s">
        <v>2036</v>
      </c>
      <c r="J3676" s="4" t="s">
        <v>2582</v>
      </c>
      <c r="K3676" s="2">
        <v>6.4294017851352997E-2</v>
      </c>
      <c r="L3676" s="2">
        <v>-0.115064024925232</v>
      </c>
      <c r="M3676" s="2">
        <f t="shared" si="134"/>
        <v>1.3782708606794543</v>
      </c>
      <c r="N3676" s="2">
        <f t="shared" si="135"/>
        <v>-2.4666275023221984</v>
      </c>
      <c r="P3676" s="1">
        <v>138</v>
      </c>
    </row>
    <row r="3677" spans="1:16" x14ac:dyDescent="0.2">
      <c r="A3677" s="4" t="s">
        <v>5919</v>
      </c>
      <c r="B3677" s="4" t="s">
        <v>5919</v>
      </c>
      <c r="C3677" s="4">
        <v>1578</v>
      </c>
      <c r="D3677" s="4" t="s">
        <v>3257</v>
      </c>
      <c r="E3677" s="24"/>
      <c r="F3677" s="24"/>
      <c r="G3677" s="24"/>
      <c r="H3677" s="24"/>
      <c r="I3677" s="40" t="s">
        <v>2036</v>
      </c>
      <c r="J3677" s="4" t="s">
        <v>2582</v>
      </c>
      <c r="K3677" s="2">
        <v>5.7239562273025998E-2</v>
      </c>
      <c r="L3677" s="2">
        <v>-0.11329975724220299</v>
      </c>
      <c r="M3677" s="2">
        <f t="shared" si="134"/>
        <v>0</v>
      </c>
      <c r="N3677" s="2">
        <f t="shared" si="135"/>
        <v>0</v>
      </c>
      <c r="P3677" s="1">
        <v>138</v>
      </c>
    </row>
    <row r="3678" spans="1:16" x14ac:dyDescent="0.2">
      <c r="C3678" s="4">
        <v>1579</v>
      </c>
      <c r="D3678" s="4" t="s">
        <v>3258</v>
      </c>
      <c r="E3678" s="23">
        <v>14.372999999999999</v>
      </c>
      <c r="F3678" s="24"/>
      <c r="G3678" s="24"/>
      <c r="H3678" s="24"/>
      <c r="I3678" s="40" t="s">
        <v>2036</v>
      </c>
      <c r="J3678" s="4" t="s">
        <v>2592</v>
      </c>
      <c r="K3678" s="2">
        <v>3.5430066287517999E-2</v>
      </c>
      <c r="L3678" s="2">
        <v>-0.118013240396976</v>
      </c>
      <c r="M3678" s="2">
        <f t="shared" si="134"/>
        <v>0.50923634275049612</v>
      </c>
      <c r="N3678" s="2">
        <f t="shared" si="135"/>
        <v>-1.696204304225736</v>
      </c>
      <c r="P3678" s="1">
        <v>69</v>
      </c>
    </row>
    <row r="3679" spans="1:16" x14ac:dyDescent="0.2">
      <c r="A3679" s="4" t="s">
        <v>5918</v>
      </c>
      <c r="B3679" s="4" t="s">
        <v>5918</v>
      </c>
      <c r="C3679" s="4">
        <v>1580</v>
      </c>
      <c r="D3679" s="4" t="s">
        <v>3259</v>
      </c>
      <c r="E3679" s="23">
        <v>19.108000000000001</v>
      </c>
      <c r="F3679" s="24"/>
      <c r="G3679" s="24"/>
      <c r="H3679" s="24"/>
      <c r="I3679" s="40" t="s">
        <v>2036</v>
      </c>
      <c r="J3679" s="4" t="s">
        <v>2582</v>
      </c>
      <c r="K3679" s="2">
        <v>6.4265713095665006E-2</v>
      </c>
      <c r="L3679" s="2">
        <v>-0.115065410733223</v>
      </c>
      <c r="M3679" s="2">
        <f t="shared" si="134"/>
        <v>1.227989245831967</v>
      </c>
      <c r="N3679" s="2">
        <f t="shared" si="135"/>
        <v>-2.1986698682904251</v>
      </c>
      <c r="P3679" s="1">
        <v>138</v>
      </c>
    </row>
    <row r="3680" spans="1:16" x14ac:dyDescent="0.2">
      <c r="A3680" s="4" t="s">
        <v>5920</v>
      </c>
      <c r="B3680" s="4" t="s">
        <v>5920</v>
      </c>
      <c r="C3680" s="4">
        <v>1581</v>
      </c>
      <c r="D3680" s="4" t="s">
        <v>3260</v>
      </c>
      <c r="E3680" s="23">
        <v>0.38800000000000001</v>
      </c>
      <c r="F3680" s="24"/>
      <c r="G3680" s="24"/>
      <c r="H3680" s="24"/>
      <c r="I3680" s="40" t="s">
        <v>2036</v>
      </c>
      <c r="J3680" s="4" t="s">
        <v>2582</v>
      </c>
      <c r="K3680" s="2">
        <v>9.3063764274119998E-2</v>
      </c>
      <c r="L3680" s="2">
        <v>-0.115669906139374</v>
      </c>
      <c r="M3680" s="2">
        <f t="shared" si="134"/>
        <v>3.6108740538358559E-2</v>
      </c>
      <c r="N3680" s="2">
        <f t="shared" si="135"/>
        <v>-4.4879923582077111E-2</v>
      </c>
      <c r="P3680" s="1">
        <v>69</v>
      </c>
    </row>
    <row r="3681" spans="1:16" x14ac:dyDescent="0.2">
      <c r="A3681" s="4" t="s">
        <v>5921</v>
      </c>
      <c r="B3681" s="4" t="s">
        <v>5921</v>
      </c>
      <c r="C3681" s="4">
        <v>1583</v>
      </c>
      <c r="D3681" s="4" t="s">
        <v>3261</v>
      </c>
      <c r="E3681" s="23">
        <v>6.9820000000000002</v>
      </c>
      <c r="F3681" s="24"/>
      <c r="G3681" s="24"/>
      <c r="H3681" s="24"/>
      <c r="I3681" s="40" t="s">
        <v>2036</v>
      </c>
      <c r="J3681" s="4" t="s">
        <v>2592</v>
      </c>
      <c r="K3681" s="2">
        <v>3.9155825972556998E-2</v>
      </c>
      <c r="L3681" s="2">
        <v>-0.11537678539753</v>
      </c>
      <c r="M3681" s="2">
        <f t="shared" si="134"/>
        <v>0.27338597694039296</v>
      </c>
      <c r="N3681" s="2">
        <f t="shared" si="135"/>
        <v>-0.80556071564555454</v>
      </c>
      <c r="P3681" s="1">
        <v>69</v>
      </c>
    </row>
    <row r="3682" spans="1:16" x14ac:dyDescent="0.2">
      <c r="A3682" s="4" t="s">
        <v>5922</v>
      </c>
      <c r="B3682" s="4" t="s">
        <v>5922</v>
      </c>
      <c r="C3682" s="4">
        <v>1585</v>
      </c>
      <c r="D3682" s="4" t="s">
        <v>3262</v>
      </c>
      <c r="E3682" s="24"/>
      <c r="F3682" s="24"/>
      <c r="G3682" s="24"/>
      <c r="H3682" s="24"/>
      <c r="I3682" s="40" t="s">
        <v>2036</v>
      </c>
      <c r="J3682" s="4" t="s">
        <v>2592</v>
      </c>
      <c r="K3682" s="2">
        <v>5.4696947336196997E-2</v>
      </c>
      <c r="L3682" s="2">
        <v>-0.116106621921062</v>
      </c>
      <c r="M3682" s="2">
        <f t="shared" si="134"/>
        <v>0</v>
      </c>
      <c r="N3682" s="2">
        <f t="shared" si="135"/>
        <v>0</v>
      </c>
      <c r="P3682" s="1">
        <v>69</v>
      </c>
    </row>
    <row r="3683" spans="1:16" x14ac:dyDescent="0.2">
      <c r="A3683" s="4" t="s">
        <v>5923</v>
      </c>
      <c r="B3683" s="4" t="s">
        <v>5923</v>
      </c>
      <c r="C3683" s="4">
        <v>1586</v>
      </c>
      <c r="D3683" s="4" t="s">
        <v>3263</v>
      </c>
      <c r="E3683" s="23">
        <v>6.2270000000000003</v>
      </c>
      <c r="F3683" s="24"/>
      <c r="G3683" s="24"/>
      <c r="H3683" s="24"/>
      <c r="I3683" s="40" t="s">
        <v>2036</v>
      </c>
      <c r="J3683" s="4" t="s">
        <v>2592</v>
      </c>
      <c r="K3683" s="2">
        <v>4.7226574271917003E-2</v>
      </c>
      <c r="L3683" s="2">
        <v>-0.116565264761448</v>
      </c>
      <c r="M3683" s="2">
        <f t="shared" si="134"/>
        <v>0.2940798779912272</v>
      </c>
      <c r="N3683" s="2">
        <f t="shared" si="135"/>
        <v>-0.72585190366953678</v>
      </c>
      <c r="P3683" s="1">
        <v>69</v>
      </c>
    </row>
    <row r="3684" spans="1:16" x14ac:dyDescent="0.2">
      <c r="A3684" s="4" t="s">
        <v>5924</v>
      </c>
      <c r="B3684" s="4" t="s">
        <v>5924</v>
      </c>
      <c r="C3684" s="4">
        <v>1587</v>
      </c>
      <c r="D3684" s="4" t="s">
        <v>3264</v>
      </c>
      <c r="E3684" s="23">
        <v>7.056</v>
      </c>
      <c r="F3684" s="24"/>
      <c r="G3684" s="24"/>
      <c r="H3684" s="24"/>
      <c r="I3684" s="40" t="s">
        <v>2036</v>
      </c>
      <c r="J3684" s="4" t="s">
        <v>2592</v>
      </c>
      <c r="K3684" s="2">
        <v>4.2709752917289998E-2</v>
      </c>
      <c r="L3684" s="2">
        <v>-0.11684256792068499</v>
      </c>
      <c r="M3684" s="2">
        <f t="shared" si="134"/>
        <v>0.3013600165843982</v>
      </c>
      <c r="N3684" s="2">
        <f t="shared" si="135"/>
        <v>-0.82444115924835337</v>
      </c>
      <c r="P3684" s="1">
        <v>69</v>
      </c>
    </row>
    <row r="3685" spans="1:16" x14ac:dyDescent="0.2">
      <c r="A3685" s="4" t="s">
        <v>5925</v>
      </c>
      <c r="B3685" s="4" t="s">
        <v>5925</v>
      </c>
      <c r="C3685" s="4">
        <v>1588</v>
      </c>
      <c r="D3685" s="4" t="s">
        <v>3265</v>
      </c>
      <c r="E3685" s="23">
        <v>13.75</v>
      </c>
      <c r="F3685" s="24"/>
      <c r="G3685" s="24"/>
      <c r="H3685" s="24"/>
      <c r="I3685" s="40" t="s">
        <v>2036</v>
      </c>
      <c r="J3685" s="4" t="s">
        <v>2592</v>
      </c>
      <c r="K3685" s="2">
        <v>4.0318027138710001E-2</v>
      </c>
      <c r="L3685" s="2">
        <v>-0.11698941141367</v>
      </c>
      <c r="M3685" s="2">
        <f t="shared" si="134"/>
        <v>0.55437287315726247</v>
      </c>
      <c r="N3685" s="2">
        <f t="shared" si="135"/>
        <v>-1.6086044069379626</v>
      </c>
      <c r="P3685" s="1">
        <v>69</v>
      </c>
    </row>
    <row r="3686" spans="1:16" x14ac:dyDescent="0.2">
      <c r="A3686" s="4" t="s">
        <v>5926</v>
      </c>
      <c r="B3686" s="4" t="s">
        <v>5926</v>
      </c>
      <c r="C3686" s="4">
        <v>1591</v>
      </c>
      <c r="D3686" s="4" t="s">
        <v>3266</v>
      </c>
      <c r="E3686" s="23">
        <v>5.7119999999999997</v>
      </c>
      <c r="F3686" s="24"/>
      <c r="G3686" s="24"/>
      <c r="H3686" s="24"/>
      <c r="I3686" s="40" t="s">
        <v>2036</v>
      </c>
      <c r="J3686" s="4" t="s">
        <v>2592</v>
      </c>
      <c r="K3686" s="2">
        <v>2.9325868934392998E-2</v>
      </c>
      <c r="L3686" s="2">
        <v>-0.11899062246084199</v>
      </c>
      <c r="M3686" s="2">
        <f t="shared" si="134"/>
        <v>0.16750936335325281</v>
      </c>
      <c r="N3686" s="2">
        <f t="shared" si="135"/>
        <v>-0.67967443549632944</v>
      </c>
      <c r="P3686" s="1">
        <v>138</v>
      </c>
    </row>
    <row r="3687" spans="1:16" x14ac:dyDescent="0.2">
      <c r="A3687" s="4" t="s">
        <v>5927</v>
      </c>
      <c r="B3687" s="4" t="s">
        <v>5927</v>
      </c>
      <c r="C3687" s="4">
        <v>1592</v>
      </c>
      <c r="D3687" s="4" t="s">
        <v>3263</v>
      </c>
      <c r="E3687" s="24"/>
      <c r="F3687" s="24"/>
      <c r="G3687" s="24"/>
      <c r="H3687" s="24"/>
      <c r="I3687" s="40" t="s">
        <v>2036</v>
      </c>
      <c r="J3687" s="4" t="s">
        <v>2592</v>
      </c>
      <c r="K3687" s="2">
        <v>2.9325868934392998E-2</v>
      </c>
      <c r="L3687" s="2">
        <v>-0.11899062246084199</v>
      </c>
      <c r="M3687" s="2">
        <f t="shared" si="134"/>
        <v>0</v>
      </c>
      <c r="N3687" s="2">
        <f t="shared" si="135"/>
        <v>0</v>
      </c>
      <c r="P3687" s="1">
        <v>138</v>
      </c>
    </row>
    <row r="3688" spans="1:16" x14ac:dyDescent="0.2">
      <c r="A3688" s="4" t="s">
        <v>2581</v>
      </c>
      <c r="B3688" s="4" t="s">
        <v>2581</v>
      </c>
      <c r="C3688" s="4">
        <v>1595</v>
      </c>
      <c r="D3688" s="4" t="s">
        <v>2581</v>
      </c>
      <c r="E3688" s="23">
        <v>2.3839999999999999</v>
      </c>
      <c r="F3688" s="24"/>
      <c r="G3688" s="24"/>
      <c r="H3688" s="24"/>
      <c r="I3688" s="40" t="s">
        <v>2036</v>
      </c>
      <c r="J3688" s="4" t="s">
        <v>2582</v>
      </c>
      <c r="K3688" s="2">
        <v>4.8064846545458E-2</v>
      </c>
      <c r="L3688" s="2">
        <v>-0.113579869270325</v>
      </c>
      <c r="M3688" s="2">
        <f t="shared" si="134"/>
        <v>0.11458659416437186</v>
      </c>
      <c r="N3688" s="2">
        <f t="shared" si="135"/>
        <v>-0.2707744083404548</v>
      </c>
      <c r="P3688" s="1">
        <v>138</v>
      </c>
    </row>
    <row r="3689" spans="1:16" x14ac:dyDescent="0.2">
      <c r="A3689" s="4" t="s">
        <v>5928</v>
      </c>
      <c r="B3689" s="4" t="s">
        <v>5928</v>
      </c>
      <c r="C3689" s="4">
        <v>1598</v>
      </c>
      <c r="D3689" s="4" t="s">
        <v>3267</v>
      </c>
      <c r="E3689" s="23">
        <v>4.3680000000000003</v>
      </c>
      <c r="F3689" s="24"/>
      <c r="G3689" s="24"/>
      <c r="H3689" s="24"/>
      <c r="I3689" s="40" t="s">
        <v>2036</v>
      </c>
      <c r="J3689" s="4" t="s">
        <v>2663</v>
      </c>
      <c r="K3689" s="2">
        <v>4.5805290341377002E-2</v>
      </c>
      <c r="L3689" s="2">
        <v>-0.118896454572678</v>
      </c>
      <c r="M3689" s="2">
        <f t="shared" si="134"/>
        <v>0.20007750821113476</v>
      </c>
      <c r="N3689" s="2">
        <f t="shared" si="135"/>
        <v>-0.51933971357345754</v>
      </c>
      <c r="P3689" s="1">
        <v>69</v>
      </c>
    </row>
    <row r="3690" spans="1:16" x14ac:dyDescent="0.2">
      <c r="A3690" s="4" t="s">
        <v>5929</v>
      </c>
      <c r="B3690" s="4" t="s">
        <v>5929</v>
      </c>
      <c r="C3690" s="4">
        <v>1633</v>
      </c>
      <c r="D3690" s="4" t="s">
        <v>2560</v>
      </c>
      <c r="E3690" s="23">
        <v>6.9080000000000004</v>
      </c>
      <c r="F3690" s="24"/>
      <c r="G3690" s="24"/>
      <c r="H3690" s="24"/>
      <c r="I3690" s="40" t="s">
        <v>2036</v>
      </c>
      <c r="J3690" s="4" t="s">
        <v>2549</v>
      </c>
      <c r="K3690" s="2">
        <v>2.9591418802737999E-2</v>
      </c>
      <c r="L3690" s="2">
        <v>-0.105242319405079</v>
      </c>
      <c r="M3690" s="2">
        <f t="shared" si="134"/>
        <v>0.2044175210893141</v>
      </c>
      <c r="N3690" s="2">
        <f t="shared" si="135"/>
        <v>-0.72701394245028572</v>
      </c>
      <c r="P3690" s="1">
        <v>69.599998474121094</v>
      </c>
    </row>
    <row r="3691" spans="1:16" x14ac:dyDescent="0.2">
      <c r="A3691" s="4" t="s">
        <v>5930</v>
      </c>
      <c r="B3691" s="4" t="s">
        <v>5930</v>
      </c>
      <c r="C3691" s="4">
        <v>1634</v>
      </c>
      <c r="D3691" s="4" t="s">
        <v>3269</v>
      </c>
      <c r="E3691" s="24"/>
      <c r="F3691" s="24"/>
      <c r="G3691" s="24"/>
      <c r="H3691" s="24"/>
      <c r="I3691" s="40" t="s">
        <v>2036</v>
      </c>
      <c r="J3691" s="4" t="s">
        <v>2549</v>
      </c>
      <c r="K3691" s="2">
        <v>2.9591418802737999E-2</v>
      </c>
      <c r="L3691" s="2">
        <v>-0.105242319405079</v>
      </c>
      <c r="M3691" s="2">
        <f t="shared" si="134"/>
        <v>0</v>
      </c>
      <c r="N3691" s="2">
        <f t="shared" si="135"/>
        <v>0</v>
      </c>
      <c r="P3691" s="1">
        <v>69</v>
      </c>
    </row>
    <row r="3692" spans="1:16" x14ac:dyDescent="0.2">
      <c r="A3692" s="4" t="s">
        <v>5931</v>
      </c>
      <c r="B3692" s="4" t="s">
        <v>5931</v>
      </c>
      <c r="C3692" s="4">
        <v>1635</v>
      </c>
      <c r="D3692" s="4" t="s">
        <v>3270</v>
      </c>
      <c r="E3692" s="23">
        <v>0.28000000000000003</v>
      </c>
      <c r="F3692" s="24"/>
      <c r="G3692" s="24"/>
      <c r="H3692" s="24"/>
      <c r="I3692" s="40" t="s">
        <v>2036</v>
      </c>
      <c r="J3692" s="4" t="s">
        <v>2549</v>
      </c>
      <c r="K3692" s="2">
        <v>2.9591418802737999E-2</v>
      </c>
      <c r="L3692" s="2">
        <v>-0.105242319405079</v>
      </c>
      <c r="M3692" s="2">
        <f t="shared" si="134"/>
        <v>8.2855972647666396E-3</v>
      </c>
      <c r="N3692" s="2">
        <f t="shared" si="135"/>
        <v>-2.9467849433422122E-2</v>
      </c>
      <c r="P3692" s="1">
        <v>69</v>
      </c>
    </row>
    <row r="3693" spans="1:16" x14ac:dyDescent="0.2">
      <c r="A3693" s="4" t="s">
        <v>5932</v>
      </c>
      <c r="B3693" s="4" t="s">
        <v>5932</v>
      </c>
      <c r="C3693" s="4">
        <v>1636</v>
      </c>
      <c r="D3693" s="4" t="s">
        <v>3271</v>
      </c>
      <c r="E3693" s="23">
        <v>8.3670000000000009</v>
      </c>
      <c r="F3693" s="24"/>
      <c r="G3693" s="24"/>
      <c r="H3693" s="24"/>
      <c r="I3693" s="40" t="s">
        <v>2036</v>
      </c>
      <c r="J3693" s="4" t="s">
        <v>2564</v>
      </c>
      <c r="K3693" s="2">
        <v>2.9591418802737999E-2</v>
      </c>
      <c r="L3693" s="2">
        <v>-0.105242319405079</v>
      </c>
      <c r="M3693" s="2">
        <f t="shared" si="134"/>
        <v>0.24759140112250885</v>
      </c>
      <c r="N3693" s="2">
        <f t="shared" si="135"/>
        <v>-0.88056248646229607</v>
      </c>
      <c r="P3693" s="1">
        <v>138</v>
      </c>
    </row>
    <row r="3694" spans="1:16" x14ac:dyDescent="0.2">
      <c r="A3694" s="4" t="s">
        <v>5932</v>
      </c>
      <c r="B3694" s="4" t="s">
        <v>5932</v>
      </c>
      <c r="C3694" s="4">
        <v>1637</v>
      </c>
      <c r="D3694" s="4" t="s">
        <v>3271</v>
      </c>
      <c r="E3694" s="24"/>
      <c r="F3694" s="24"/>
      <c r="G3694" s="24"/>
      <c r="H3694" s="24"/>
      <c r="I3694" s="40" t="s">
        <v>2036</v>
      </c>
      <c r="J3694" s="4" t="s">
        <v>2564</v>
      </c>
      <c r="K3694" s="2">
        <v>2.9591418802737999E-2</v>
      </c>
      <c r="L3694" s="2">
        <v>-0.105242319405079</v>
      </c>
      <c r="M3694" s="2">
        <f t="shared" si="134"/>
        <v>0</v>
      </c>
      <c r="N3694" s="2">
        <f t="shared" si="135"/>
        <v>0</v>
      </c>
      <c r="P3694" s="1">
        <v>69</v>
      </c>
    </row>
    <row r="3695" spans="1:16" x14ac:dyDescent="0.2">
      <c r="A3695" s="4" t="s">
        <v>5933</v>
      </c>
      <c r="B3695" s="4" t="s">
        <v>5933</v>
      </c>
      <c r="C3695" s="4">
        <v>1640</v>
      </c>
      <c r="D3695" s="4" t="s">
        <v>3272</v>
      </c>
      <c r="E3695" s="24"/>
      <c r="F3695" s="24"/>
      <c r="G3695" s="24"/>
      <c r="H3695" s="24"/>
      <c r="I3695" s="40" t="s">
        <v>2036</v>
      </c>
      <c r="J3695" s="4" t="s">
        <v>2564</v>
      </c>
      <c r="K3695" s="2">
        <v>9.8713211715221003E-2</v>
      </c>
      <c r="L3695" s="2">
        <v>-0.107141233980656</v>
      </c>
      <c r="M3695" s="2">
        <f t="shared" si="134"/>
        <v>0</v>
      </c>
      <c r="N3695" s="2">
        <f t="shared" si="135"/>
        <v>0</v>
      </c>
      <c r="P3695" s="1">
        <v>138</v>
      </c>
    </row>
    <row r="3696" spans="1:16" x14ac:dyDescent="0.2">
      <c r="A3696" s="4" t="s">
        <v>5934</v>
      </c>
      <c r="B3696" s="4" t="s">
        <v>5934</v>
      </c>
      <c r="C3696" s="4">
        <v>1641</v>
      </c>
      <c r="D3696" s="4" t="s">
        <v>3273</v>
      </c>
      <c r="E3696" s="23">
        <v>54.784999999999997</v>
      </c>
      <c r="F3696" s="24"/>
      <c r="G3696" s="24"/>
      <c r="H3696" s="24"/>
      <c r="I3696" s="40" t="s">
        <v>2036</v>
      </c>
      <c r="J3696" s="4" t="s">
        <v>2564</v>
      </c>
      <c r="K3696" s="2">
        <v>4.1580855846405002E-2</v>
      </c>
      <c r="L3696" s="2">
        <v>-0.105271883308887</v>
      </c>
      <c r="M3696" s="2">
        <f t="shared" si="134"/>
        <v>2.2780071875452981</v>
      </c>
      <c r="N3696" s="2">
        <f t="shared" si="135"/>
        <v>-5.7673201270773733</v>
      </c>
      <c r="P3696" s="1">
        <v>138</v>
      </c>
    </row>
    <row r="3697" spans="1:16" x14ac:dyDescent="0.2">
      <c r="A3697" s="4" t="s">
        <v>5935</v>
      </c>
      <c r="B3697" s="4" t="s">
        <v>5935</v>
      </c>
      <c r="C3697" s="4">
        <v>1644</v>
      </c>
      <c r="D3697" s="4" t="s">
        <v>3274</v>
      </c>
      <c r="E3697" s="24"/>
      <c r="F3697" s="24"/>
      <c r="G3697" s="24"/>
      <c r="H3697" s="24"/>
      <c r="I3697" s="40" t="s">
        <v>2036</v>
      </c>
      <c r="J3697" s="4" t="s">
        <v>2564</v>
      </c>
      <c r="K3697" s="2">
        <v>3.8602884858846997E-2</v>
      </c>
      <c r="L3697" s="2">
        <v>-0.10307088494300801</v>
      </c>
      <c r="M3697" s="2">
        <f t="shared" si="134"/>
        <v>0</v>
      </c>
      <c r="N3697" s="2">
        <f t="shared" si="135"/>
        <v>0</v>
      </c>
      <c r="P3697" s="1">
        <v>138</v>
      </c>
    </row>
    <row r="3698" spans="1:16" x14ac:dyDescent="0.2">
      <c r="A3698" s="4" t="s">
        <v>5936</v>
      </c>
      <c r="B3698" s="4" t="s">
        <v>5936</v>
      </c>
      <c r="C3698" s="4">
        <v>1645</v>
      </c>
      <c r="D3698" s="4" t="s">
        <v>3275</v>
      </c>
      <c r="E3698" s="24"/>
      <c r="F3698" s="24"/>
      <c r="G3698" s="24"/>
      <c r="H3698" s="24"/>
      <c r="I3698" s="40" t="s">
        <v>2036</v>
      </c>
      <c r="J3698" s="4" t="s">
        <v>2564</v>
      </c>
      <c r="K3698" s="2">
        <v>2.8483215719461E-2</v>
      </c>
      <c r="L3698" s="2">
        <v>-9.5591507852076998E-2</v>
      </c>
      <c r="M3698" s="2">
        <f t="shared" si="134"/>
        <v>0</v>
      </c>
      <c r="N3698" s="2">
        <f t="shared" si="135"/>
        <v>0</v>
      </c>
      <c r="P3698" s="1">
        <v>138</v>
      </c>
    </row>
    <row r="3699" spans="1:16" x14ac:dyDescent="0.2">
      <c r="A3699" s="4" t="s">
        <v>5937</v>
      </c>
      <c r="B3699" s="4" t="s">
        <v>5937</v>
      </c>
      <c r="C3699" s="4">
        <v>1646</v>
      </c>
      <c r="D3699" s="4" t="s">
        <v>3276</v>
      </c>
      <c r="E3699" s="23">
        <v>1.109</v>
      </c>
      <c r="F3699" s="24"/>
      <c r="G3699" s="24"/>
      <c r="H3699" s="24"/>
      <c r="I3699" s="40" t="s">
        <v>2036</v>
      </c>
      <c r="J3699" s="4" t="s">
        <v>2494</v>
      </c>
      <c r="K3699" s="2">
        <v>1.8933285027742001E-2</v>
      </c>
      <c r="L3699" s="2">
        <v>-8.8533222675323001E-2</v>
      </c>
      <c r="M3699" s="2">
        <f t="shared" si="134"/>
        <v>2.099701309576588E-2</v>
      </c>
      <c r="N3699" s="2">
        <f t="shared" si="135"/>
        <v>-9.8183343946933205E-2</v>
      </c>
      <c r="P3699" s="1">
        <v>138</v>
      </c>
    </row>
    <row r="3700" spans="1:16" x14ac:dyDescent="0.2">
      <c r="A3700" s="4" t="s">
        <v>5937</v>
      </c>
      <c r="B3700" s="4" t="s">
        <v>5937</v>
      </c>
      <c r="C3700" s="4">
        <v>1647</v>
      </c>
      <c r="D3700" s="4" t="s">
        <v>3277</v>
      </c>
      <c r="E3700" s="24"/>
      <c r="F3700" s="24"/>
      <c r="G3700" s="24"/>
      <c r="H3700" s="24"/>
      <c r="I3700" s="40" t="s">
        <v>2036</v>
      </c>
      <c r="J3700" s="4" t="s">
        <v>2494</v>
      </c>
      <c r="K3700" s="2">
        <v>1.8933285027742001E-2</v>
      </c>
      <c r="L3700" s="2">
        <v>-8.8533222675323001E-2</v>
      </c>
      <c r="M3700" s="2">
        <f t="shared" si="134"/>
        <v>0</v>
      </c>
      <c r="N3700" s="2">
        <f t="shared" si="135"/>
        <v>0</v>
      </c>
      <c r="P3700" s="1">
        <v>69.599998474121094</v>
      </c>
    </row>
    <row r="3701" spans="1:16" x14ac:dyDescent="0.2">
      <c r="C3701" s="4">
        <v>1649</v>
      </c>
      <c r="D3701" s="4" t="s">
        <v>3278</v>
      </c>
      <c r="E3701" s="24"/>
      <c r="F3701" s="24"/>
      <c r="G3701" s="24"/>
      <c r="H3701" s="24"/>
      <c r="I3701" s="40" t="s">
        <v>2036</v>
      </c>
      <c r="J3701" s="4" t="s">
        <v>2549</v>
      </c>
      <c r="K3701" s="2">
        <v>1.0196944698691E-2</v>
      </c>
      <c r="L3701" s="2">
        <v>-0.105194494128227</v>
      </c>
      <c r="M3701" s="2">
        <f t="shared" si="134"/>
        <v>0</v>
      </c>
      <c r="N3701" s="2">
        <f t="shared" si="135"/>
        <v>0</v>
      </c>
      <c r="P3701" s="1">
        <v>138</v>
      </c>
    </row>
    <row r="3702" spans="1:16" x14ac:dyDescent="0.2">
      <c r="A3702" s="4" t="s">
        <v>5938</v>
      </c>
      <c r="B3702" s="4" t="s">
        <v>5938</v>
      </c>
      <c r="C3702" s="4">
        <v>1650</v>
      </c>
      <c r="D3702" s="4" t="s">
        <v>3279</v>
      </c>
      <c r="E3702" s="24"/>
      <c r="F3702" s="24"/>
      <c r="G3702" s="24"/>
      <c r="H3702" s="24"/>
      <c r="I3702" s="40" t="s">
        <v>2036</v>
      </c>
      <c r="J3702" s="4" t="s">
        <v>2549</v>
      </c>
      <c r="K3702" s="2">
        <v>1.4471730682999999E-3</v>
      </c>
      <c r="L3702" s="2">
        <v>-0.10573314130306199</v>
      </c>
      <c r="M3702" s="2">
        <f t="shared" si="134"/>
        <v>0</v>
      </c>
      <c r="N3702" s="2">
        <f t="shared" si="135"/>
        <v>0</v>
      </c>
      <c r="P3702" s="1">
        <v>138</v>
      </c>
    </row>
    <row r="3703" spans="1:16" x14ac:dyDescent="0.2">
      <c r="A3703" s="4" t="s">
        <v>5939</v>
      </c>
      <c r="B3703" s="4" t="s">
        <v>5939</v>
      </c>
      <c r="C3703" s="4">
        <v>1651</v>
      </c>
      <c r="D3703" s="4" t="s">
        <v>3280</v>
      </c>
      <c r="E3703" s="23">
        <v>13.965</v>
      </c>
      <c r="F3703" s="24"/>
      <c r="G3703" s="24"/>
      <c r="H3703" s="24"/>
      <c r="I3703" s="40" t="s">
        <v>2036</v>
      </c>
      <c r="J3703" s="4" t="s">
        <v>2549</v>
      </c>
      <c r="K3703" s="2">
        <v>1.4471730682999999E-3</v>
      </c>
      <c r="L3703" s="2">
        <v>-0.10573314130306199</v>
      </c>
      <c r="M3703" s="2">
        <f t="shared" si="134"/>
        <v>2.02097718988095E-2</v>
      </c>
      <c r="N3703" s="2">
        <f t="shared" si="135"/>
        <v>-1.4765633182972608</v>
      </c>
      <c r="P3703" s="1">
        <v>138</v>
      </c>
    </row>
    <row r="3704" spans="1:16" x14ac:dyDescent="0.2">
      <c r="A3704" s="4" t="s">
        <v>5940</v>
      </c>
      <c r="B3704" s="4" t="s">
        <v>5940</v>
      </c>
      <c r="C3704" s="4">
        <v>1654</v>
      </c>
      <c r="D3704" s="4" t="s">
        <v>3281</v>
      </c>
      <c r="E3704" s="24"/>
      <c r="F3704" s="24"/>
      <c r="G3704" s="24"/>
      <c r="H3704" s="24"/>
      <c r="I3704" s="40" t="s">
        <v>2036</v>
      </c>
      <c r="J3704" s="4" t="s">
        <v>2557</v>
      </c>
      <c r="K3704" s="2">
        <v>-8.81980580743E-4</v>
      </c>
      <c r="L3704" s="2">
        <v>-9.9066816270350994E-2</v>
      </c>
      <c r="M3704" s="2">
        <f t="shared" si="134"/>
        <v>0</v>
      </c>
      <c r="N3704" s="2">
        <f t="shared" si="135"/>
        <v>0</v>
      </c>
      <c r="P3704" s="1">
        <v>138</v>
      </c>
    </row>
    <row r="3705" spans="1:16" x14ac:dyDescent="0.2">
      <c r="A3705" s="4" t="s">
        <v>5941</v>
      </c>
      <c r="B3705" s="4" t="s">
        <v>5941</v>
      </c>
      <c r="C3705" s="4">
        <v>1655</v>
      </c>
      <c r="D3705" s="4" t="s">
        <v>3282</v>
      </c>
      <c r="E3705" s="24"/>
      <c r="F3705" s="24"/>
      <c r="G3705" s="24"/>
      <c r="H3705" s="24"/>
      <c r="I3705" s="40" t="s">
        <v>2036</v>
      </c>
      <c r="J3705" s="4" t="s">
        <v>2557</v>
      </c>
      <c r="K3705" s="2">
        <v>-1.16568211524E-4</v>
      </c>
      <c r="L3705" s="2">
        <v>-9.7517140209675002E-2</v>
      </c>
      <c r="M3705" s="2">
        <f t="shared" si="134"/>
        <v>0</v>
      </c>
      <c r="N3705" s="2">
        <f t="shared" si="135"/>
        <v>0</v>
      </c>
      <c r="P3705" s="1">
        <v>138</v>
      </c>
    </row>
    <row r="3706" spans="1:16" x14ac:dyDescent="0.2">
      <c r="A3706" s="4" t="s">
        <v>5942</v>
      </c>
      <c r="B3706" s="4" t="s">
        <v>5942</v>
      </c>
      <c r="C3706" s="4">
        <v>1656</v>
      </c>
      <c r="D3706" s="4" t="s">
        <v>3283</v>
      </c>
      <c r="E3706" s="23">
        <v>50.063000000000002</v>
      </c>
      <c r="F3706" s="24"/>
      <c r="G3706" s="24"/>
      <c r="H3706" s="24"/>
      <c r="I3706" s="40" t="s">
        <v>2036</v>
      </c>
      <c r="J3706" s="4" t="s">
        <v>2557</v>
      </c>
      <c r="K3706" s="2">
        <v>-8.9028349611900001E-4</v>
      </c>
      <c r="L3706" s="2">
        <v>-9.9083624780178001E-2</v>
      </c>
      <c r="M3706" s="2">
        <f t="shared" si="134"/>
        <v>-4.45702626662055E-2</v>
      </c>
      <c r="N3706" s="2">
        <f t="shared" si="135"/>
        <v>-4.9604235073700513</v>
      </c>
      <c r="P3706" s="1">
        <v>138</v>
      </c>
    </row>
    <row r="3707" spans="1:16" x14ac:dyDescent="0.2">
      <c r="A3707" s="4" t="s">
        <v>3284</v>
      </c>
      <c r="B3707" s="4" t="s">
        <v>3284</v>
      </c>
      <c r="C3707" s="4">
        <v>1661</v>
      </c>
      <c r="D3707" s="4" t="s">
        <v>3284</v>
      </c>
      <c r="E3707" s="23">
        <v>41.994999999999997</v>
      </c>
      <c r="F3707" s="24"/>
      <c r="G3707" s="24"/>
      <c r="H3707" s="24"/>
      <c r="I3707" s="40" t="s">
        <v>2036</v>
      </c>
      <c r="J3707" s="4" t="s">
        <v>2557</v>
      </c>
      <c r="K3707" s="2">
        <v>-1.374771236442E-3</v>
      </c>
      <c r="L3707" s="2">
        <v>-0.10006453096866599</v>
      </c>
      <c r="M3707" s="2">
        <f t="shared" si="134"/>
        <v>-5.7733518074381783E-2</v>
      </c>
      <c r="N3707" s="2">
        <f t="shared" si="135"/>
        <v>-4.2022099780291278</v>
      </c>
      <c r="P3707" s="1">
        <v>138</v>
      </c>
    </row>
    <row r="3708" spans="1:16" x14ac:dyDescent="0.2">
      <c r="A3708" s="4" t="s">
        <v>3284</v>
      </c>
      <c r="B3708" s="4" t="s">
        <v>3284</v>
      </c>
      <c r="C3708" s="4">
        <v>1662</v>
      </c>
      <c r="D3708" s="4" t="s">
        <v>3284</v>
      </c>
      <c r="E3708" s="24"/>
      <c r="F3708" s="24"/>
      <c r="G3708" s="24"/>
      <c r="H3708" s="24"/>
      <c r="I3708" s="40" t="s">
        <v>2036</v>
      </c>
      <c r="J3708" s="4" t="s">
        <v>2557</v>
      </c>
      <c r="K3708" s="2">
        <v>-1.374771236442E-3</v>
      </c>
      <c r="L3708" s="2">
        <v>-0.10006453096866599</v>
      </c>
      <c r="M3708" s="2">
        <f t="shared" si="134"/>
        <v>0</v>
      </c>
      <c r="N3708" s="2">
        <f t="shared" si="135"/>
        <v>0</v>
      </c>
      <c r="P3708" s="1">
        <v>69</v>
      </c>
    </row>
    <row r="3709" spans="1:16" x14ac:dyDescent="0.2">
      <c r="A3709" s="4" t="s">
        <v>5943</v>
      </c>
      <c r="B3709" s="4" t="s">
        <v>5943</v>
      </c>
      <c r="C3709" s="4">
        <v>1665</v>
      </c>
      <c r="D3709" s="4" t="s">
        <v>3285</v>
      </c>
      <c r="E3709" s="23">
        <v>1.409</v>
      </c>
      <c r="F3709" s="24"/>
      <c r="G3709" s="24"/>
      <c r="H3709" s="24"/>
      <c r="I3709" s="40" t="s">
        <v>2036</v>
      </c>
      <c r="J3709" s="4" t="s">
        <v>2549</v>
      </c>
      <c r="K3709" s="2">
        <v>2.9591418802737999E-2</v>
      </c>
      <c r="L3709" s="2">
        <v>-0.105242319405079</v>
      </c>
      <c r="M3709" s="2">
        <f t="shared" si="134"/>
        <v>4.1694309093057838E-2</v>
      </c>
      <c r="N3709" s="2">
        <f t="shared" si="135"/>
        <v>-0.14828642804175632</v>
      </c>
      <c r="P3709" s="1">
        <v>69</v>
      </c>
    </row>
    <row r="3710" spans="1:16" x14ac:dyDescent="0.2">
      <c r="A3710" s="4" t="s">
        <v>5944</v>
      </c>
      <c r="B3710" s="4" t="s">
        <v>5944</v>
      </c>
      <c r="C3710" s="4">
        <v>1666</v>
      </c>
      <c r="D3710" s="4" t="s">
        <v>3286</v>
      </c>
      <c r="E3710" s="23">
        <v>0.90600000000000003</v>
      </c>
      <c r="F3710" s="24"/>
      <c r="G3710" s="24"/>
      <c r="H3710" s="24"/>
      <c r="I3710" s="40" t="s">
        <v>2036</v>
      </c>
      <c r="J3710" s="4" t="s">
        <v>2557</v>
      </c>
      <c r="K3710" s="2">
        <v>-1.374771236442E-3</v>
      </c>
      <c r="L3710" s="2">
        <v>-0.10006453096866599</v>
      </c>
      <c r="M3710" s="2">
        <f t="shared" si="134"/>
        <v>-1.245542740216452E-3</v>
      </c>
      <c r="N3710" s="2">
        <f t="shared" si="135"/>
        <v>-9.0658465057611395E-2</v>
      </c>
      <c r="P3710" s="1">
        <v>69</v>
      </c>
    </row>
    <row r="3711" spans="1:16" x14ac:dyDescent="0.2">
      <c r="A3711" s="4" t="s">
        <v>5945</v>
      </c>
      <c r="B3711" s="4" t="s">
        <v>5945</v>
      </c>
      <c r="C3711" s="4">
        <v>1669</v>
      </c>
      <c r="D3711" s="4" t="s">
        <v>3287</v>
      </c>
      <c r="E3711" s="24"/>
      <c r="F3711" s="24"/>
      <c r="G3711" s="24"/>
      <c r="H3711" s="24"/>
      <c r="I3711" s="40" t="s">
        <v>2036</v>
      </c>
      <c r="J3711" s="4" t="s">
        <v>2557</v>
      </c>
      <c r="K3711" s="2">
        <v>-1.374771236442E-3</v>
      </c>
      <c r="L3711" s="2">
        <v>-0.10006453096866599</v>
      </c>
      <c r="M3711" s="2">
        <f t="shared" si="134"/>
        <v>0</v>
      </c>
      <c r="N3711" s="2">
        <f t="shared" si="135"/>
        <v>0</v>
      </c>
      <c r="P3711" s="1">
        <v>69</v>
      </c>
    </row>
    <row r="3712" spans="1:16" x14ac:dyDescent="0.2">
      <c r="A3712" s="4" t="s">
        <v>5946</v>
      </c>
      <c r="B3712" s="4" t="s">
        <v>5946</v>
      </c>
      <c r="C3712" s="4">
        <v>1670</v>
      </c>
      <c r="D3712" s="4" t="s">
        <v>3288</v>
      </c>
      <c r="E3712" s="23">
        <v>8.9079999999999995</v>
      </c>
      <c r="F3712" s="24"/>
      <c r="G3712" s="24"/>
      <c r="H3712" s="24"/>
      <c r="I3712" s="40" t="s">
        <v>2036</v>
      </c>
      <c r="J3712" s="4" t="s">
        <v>2557</v>
      </c>
      <c r="K3712" s="2">
        <v>-1.374771236442E-3</v>
      </c>
      <c r="L3712" s="2">
        <v>-0.10006453096866599</v>
      </c>
      <c r="M3712" s="2">
        <f t="shared" si="134"/>
        <v>-1.2246462174225335E-2</v>
      </c>
      <c r="N3712" s="2">
        <f t="shared" si="135"/>
        <v>-0.89137484186887661</v>
      </c>
      <c r="P3712" s="1">
        <v>69</v>
      </c>
    </row>
    <row r="3713" spans="1:16" x14ac:dyDescent="0.2">
      <c r="A3713" s="4" t="s">
        <v>3289</v>
      </c>
      <c r="B3713" s="4" t="s">
        <v>3289</v>
      </c>
      <c r="C3713" s="4">
        <v>1671</v>
      </c>
      <c r="D3713" s="4" t="s">
        <v>3289</v>
      </c>
      <c r="E3713" s="23">
        <v>4.875</v>
      </c>
      <c r="F3713" s="24"/>
      <c r="G3713" s="24"/>
      <c r="H3713" s="24"/>
      <c r="I3713" s="40" t="s">
        <v>2036</v>
      </c>
      <c r="J3713" s="4" t="s">
        <v>2557</v>
      </c>
      <c r="K3713" s="2">
        <v>-1.374771236442E-3</v>
      </c>
      <c r="L3713" s="2">
        <v>-0.10006453096866599</v>
      </c>
      <c r="M3713" s="2">
        <f t="shared" si="134"/>
        <v>-6.7020097776547497E-3</v>
      </c>
      <c r="N3713" s="2">
        <f t="shared" si="135"/>
        <v>-0.48781458847224674</v>
      </c>
      <c r="P3713" s="1">
        <v>69</v>
      </c>
    </row>
    <row r="3714" spans="1:16" x14ac:dyDescent="0.2">
      <c r="A3714" s="4" t="s">
        <v>5947</v>
      </c>
      <c r="B3714" s="4" t="s">
        <v>5947</v>
      </c>
      <c r="C3714" s="4">
        <v>1675</v>
      </c>
      <c r="D3714" s="4" t="s">
        <v>3290</v>
      </c>
      <c r="E3714" s="24"/>
      <c r="F3714" s="24"/>
      <c r="G3714" s="23">
        <v>80</v>
      </c>
      <c r="H3714" s="23">
        <v>80</v>
      </c>
      <c r="I3714" s="40" t="s">
        <v>2036</v>
      </c>
      <c r="J3714" s="4" t="s">
        <v>3291</v>
      </c>
      <c r="K3714" s="2">
        <v>-1.627079769969E-2</v>
      </c>
      <c r="L3714" s="2">
        <v>-0.132684901356697</v>
      </c>
      <c r="M3714" s="2">
        <f t="shared" si="134"/>
        <v>-1.3016638159752001</v>
      </c>
      <c r="N3714" s="2">
        <f t="shared" si="135"/>
        <v>-10.614792108535759</v>
      </c>
      <c r="P3714" s="1">
        <v>13.800000190734863</v>
      </c>
    </row>
    <row r="3715" spans="1:16" x14ac:dyDescent="0.2">
      <c r="A3715" s="4" t="s">
        <v>5947</v>
      </c>
      <c r="B3715" s="4" t="s">
        <v>5947</v>
      </c>
      <c r="C3715" s="4">
        <v>1676</v>
      </c>
      <c r="D3715" s="4" t="s">
        <v>3292</v>
      </c>
      <c r="E3715" s="24"/>
      <c r="F3715" s="24"/>
      <c r="G3715" s="23">
        <v>80</v>
      </c>
      <c r="H3715" s="23">
        <v>80</v>
      </c>
      <c r="I3715" s="40" t="s">
        <v>2036</v>
      </c>
      <c r="J3715" s="4" t="s">
        <v>3291</v>
      </c>
      <c r="K3715" s="2">
        <v>-1.627079769969E-2</v>
      </c>
      <c r="L3715" s="2">
        <v>-0.132684901356697</v>
      </c>
      <c r="M3715" s="2">
        <f t="shared" si="134"/>
        <v>-1.3016638159752001</v>
      </c>
      <c r="N3715" s="2">
        <f t="shared" si="135"/>
        <v>-10.614792108535759</v>
      </c>
      <c r="P3715" s="1">
        <v>13.800000190734863</v>
      </c>
    </row>
    <row r="3716" spans="1:16" x14ac:dyDescent="0.2">
      <c r="A3716" s="4" t="s">
        <v>5947</v>
      </c>
      <c r="B3716" s="4" t="s">
        <v>5947</v>
      </c>
      <c r="C3716" s="4">
        <v>1677</v>
      </c>
      <c r="D3716" s="4" t="s">
        <v>3293</v>
      </c>
      <c r="E3716" s="24"/>
      <c r="F3716" s="24"/>
      <c r="G3716" s="23">
        <v>63</v>
      </c>
      <c r="H3716" s="23">
        <v>63</v>
      </c>
      <c r="I3716" s="40" t="s">
        <v>2036</v>
      </c>
      <c r="J3716" s="4" t="s">
        <v>3291</v>
      </c>
      <c r="K3716" s="2">
        <v>-1.627079769969E-2</v>
      </c>
      <c r="L3716" s="2">
        <v>-0.132684901356697</v>
      </c>
      <c r="M3716" s="2">
        <f t="shared" si="134"/>
        <v>-1.0250602550804699</v>
      </c>
      <c r="N3716" s="2">
        <f t="shared" si="135"/>
        <v>-8.3591487854719109</v>
      </c>
      <c r="P3716" s="1">
        <v>13.800000190734863</v>
      </c>
    </row>
    <row r="3717" spans="1:16" x14ac:dyDescent="0.2">
      <c r="A3717" s="4" t="s">
        <v>5948</v>
      </c>
      <c r="B3717" s="4" t="s">
        <v>5948</v>
      </c>
      <c r="C3717" s="4">
        <v>1678</v>
      </c>
      <c r="D3717" s="4" t="s">
        <v>3294</v>
      </c>
      <c r="E3717" s="24"/>
      <c r="F3717" s="24"/>
      <c r="G3717" s="23">
        <v>167</v>
      </c>
      <c r="H3717" s="23">
        <v>185</v>
      </c>
      <c r="I3717" s="40" t="s">
        <v>2036</v>
      </c>
      <c r="J3717" s="4" t="s">
        <v>3291</v>
      </c>
      <c r="K3717" s="2">
        <v>-1.6475304961205001E-2</v>
      </c>
      <c r="L3717" s="2">
        <v>-0.13290376961231201</v>
      </c>
      <c r="M3717" s="2">
        <f t="shared" ref="M3717:M3780" si="136">(H3717+F3717+E3717)*K3717</f>
        <v>-3.0479314178229253</v>
      </c>
      <c r="N3717" s="2">
        <f t="shared" ref="N3717:N3780" si="137">(H3717+F3717+E3717)*L3717</f>
        <v>-24.587197378277722</v>
      </c>
      <c r="P3717" s="1">
        <v>25</v>
      </c>
    </row>
    <row r="3718" spans="1:16" x14ac:dyDescent="0.2">
      <c r="A3718" s="4" t="s">
        <v>5948</v>
      </c>
      <c r="B3718" s="4" t="s">
        <v>5948</v>
      </c>
      <c r="C3718" s="4">
        <v>1679</v>
      </c>
      <c r="D3718" s="4" t="s">
        <v>3295</v>
      </c>
      <c r="E3718" s="24"/>
      <c r="F3718" s="24"/>
      <c r="G3718" s="23">
        <v>167</v>
      </c>
      <c r="H3718" s="23">
        <v>185</v>
      </c>
      <c r="I3718" s="40" t="s">
        <v>2036</v>
      </c>
      <c r="J3718" s="4" t="s">
        <v>3291</v>
      </c>
      <c r="K3718" s="2">
        <v>-1.6475304961205001E-2</v>
      </c>
      <c r="L3718" s="2">
        <v>-0.13290376961231201</v>
      </c>
      <c r="M3718" s="2">
        <f t="shared" si="136"/>
        <v>-3.0479314178229253</v>
      </c>
      <c r="N3718" s="2">
        <f t="shared" si="137"/>
        <v>-24.587197378277722</v>
      </c>
      <c r="P3718" s="1">
        <v>25</v>
      </c>
    </row>
    <row r="3719" spans="1:16" x14ac:dyDescent="0.2">
      <c r="A3719" s="4" t="s">
        <v>5948</v>
      </c>
      <c r="B3719" s="4" t="s">
        <v>5948</v>
      </c>
      <c r="C3719" s="4">
        <v>1680</v>
      </c>
      <c r="D3719" s="4" t="s">
        <v>3296</v>
      </c>
      <c r="E3719" s="24"/>
      <c r="F3719" s="24"/>
      <c r="G3719" s="23">
        <v>116</v>
      </c>
      <c r="H3719" s="23">
        <v>185</v>
      </c>
      <c r="I3719" s="40" t="s">
        <v>2036</v>
      </c>
      <c r="J3719" s="4" t="s">
        <v>3291</v>
      </c>
      <c r="K3719" s="2">
        <v>-1.6475304961205001E-2</v>
      </c>
      <c r="L3719" s="2">
        <v>-0.13290376961231201</v>
      </c>
      <c r="M3719" s="2">
        <f t="shared" si="136"/>
        <v>-3.0479314178229253</v>
      </c>
      <c r="N3719" s="2">
        <f t="shared" si="137"/>
        <v>-24.587197378277722</v>
      </c>
      <c r="P3719" s="1">
        <v>25</v>
      </c>
    </row>
    <row r="3720" spans="1:16" x14ac:dyDescent="0.2">
      <c r="A3720" s="4" t="s">
        <v>5948</v>
      </c>
      <c r="B3720" s="4" t="s">
        <v>5948</v>
      </c>
      <c r="C3720" s="4">
        <v>1681</v>
      </c>
      <c r="D3720" s="4" t="s">
        <v>3297</v>
      </c>
      <c r="E3720" s="24"/>
      <c r="F3720" s="23">
        <v>185</v>
      </c>
      <c r="G3720" s="24"/>
      <c r="H3720" s="24"/>
      <c r="I3720" s="40" t="s">
        <v>2036</v>
      </c>
      <c r="J3720" s="4" t="s">
        <v>3291</v>
      </c>
      <c r="K3720" s="2">
        <v>-1.6475304961205001E-2</v>
      </c>
      <c r="L3720" s="2">
        <v>-0.13290376961231201</v>
      </c>
      <c r="M3720" s="2">
        <f t="shared" si="136"/>
        <v>-3.0479314178229253</v>
      </c>
      <c r="N3720" s="2">
        <f t="shared" si="137"/>
        <v>-24.587197378277722</v>
      </c>
      <c r="P3720" s="1">
        <v>25</v>
      </c>
    </row>
    <row r="3721" spans="1:16" x14ac:dyDescent="0.2">
      <c r="A3721" s="4" t="s">
        <v>5948</v>
      </c>
      <c r="B3721" s="4" t="s">
        <v>5948</v>
      </c>
      <c r="C3721" s="4">
        <v>1682</v>
      </c>
      <c r="D3721" s="4" t="s">
        <v>3298</v>
      </c>
      <c r="E3721" s="24"/>
      <c r="F3721" s="23">
        <v>185</v>
      </c>
      <c r="G3721" s="24"/>
      <c r="H3721" s="24"/>
      <c r="I3721" s="40" t="s">
        <v>2036</v>
      </c>
      <c r="J3721" s="4" t="s">
        <v>3291</v>
      </c>
      <c r="K3721" s="2">
        <v>-1.6475304961205001E-2</v>
      </c>
      <c r="L3721" s="2">
        <v>-0.13290376961231201</v>
      </c>
      <c r="M3721" s="2">
        <f t="shared" si="136"/>
        <v>-3.0479314178229253</v>
      </c>
      <c r="N3721" s="2">
        <f t="shared" si="137"/>
        <v>-24.587197378277722</v>
      </c>
      <c r="P3721" s="1">
        <v>25</v>
      </c>
    </row>
    <row r="3722" spans="1:16" x14ac:dyDescent="0.2">
      <c r="A3722" s="4" t="s">
        <v>5948</v>
      </c>
      <c r="B3722" s="4" t="s">
        <v>5948</v>
      </c>
      <c r="C3722" s="4">
        <v>1683</v>
      </c>
      <c r="D3722" s="4" t="s">
        <v>3299</v>
      </c>
      <c r="E3722" s="24"/>
      <c r="F3722" s="23">
        <v>185</v>
      </c>
      <c r="G3722" s="24"/>
      <c r="H3722" s="24"/>
      <c r="I3722" s="40" t="s">
        <v>2036</v>
      </c>
      <c r="J3722" s="4" t="s">
        <v>3291</v>
      </c>
      <c r="K3722" s="2">
        <v>-1.6475304961205001E-2</v>
      </c>
      <c r="L3722" s="2">
        <v>-0.13290376961231201</v>
      </c>
      <c r="M3722" s="2">
        <f t="shared" si="136"/>
        <v>-3.0479314178229253</v>
      </c>
      <c r="N3722" s="2">
        <f t="shared" si="137"/>
        <v>-24.587197378277722</v>
      </c>
      <c r="P3722" s="1">
        <v>25</v>
      </c>
    </row>
    <row r="3723" spans="1:16" x14ac:dyDescent="0.2">
      <c r="A3723" s="4" t="s">
        <v>5948</v>
      </c>
      <c r="B3723" s="4" t="s">
        <v>5948</v>
      </c>
      <c r="C3723" s="4">
        <v>1684</v>
      </c>
      <c r="D3723" s="4" t="s">
        <v>3300</v>
      </c>
      <c r="E3723" s="24"/>
      <c r="F3723" s="24"/>
      <c r="G3723" s="24"/>
      <c r="H3723" s="24"/>
      <c r="I3723" s="40" t="s">
        <v>2036</v>
      </c>
      <c r="J3723" s="4" t="s">
        <v>3291</v>
      </c>
      <c r="K3723" s="2">
        <v>-1.6475304961205001E-2</v>
      </c>
      <c r="L3723" s="2">
        <v>-0.13290376961231201</v>
      </c>
      <c r="M3723" s="2">
        <f t="shared" si="136"/>
        <v>0</v>
      </c>
      <c r="N3723" s="2">
        <f t="shared" si="137"/>
        <v>0</v>
      </c>
      <c r="P3723" s="1">
        <v>345</v>
      </c>
    </row>
    <row r="3724" spans="1:16" x14ac:dyDescent="0.2">
      <c r="A3724" s="4" t="s">
        <v>5949</v>
      </c>
      <c r="B3724" s="4" t="s">
        <v>5949</v>
      </c>
      <c r="C3724" s="4">
        <v>1685</v>
      </c>
      <c r="D3724" s="4" t="s">
        <v>3301</v>
      </c>
      <c r="E3724" s="23"/>
      <c r="F3724" s="24"/>
      <c r="G3724" s="24"/>
      <c r="H3724" s="24"/>
      <c r="I3724" s="40" t="s">
        <v>2036</v>
      </c>
      <c r="J3724" s="4" t="s">
        <v>2703</v>
      </c>
      <c r="K3724" s="2">
        <v>-1.5969131141900999E-2</v>
      </c>
      <c r="L3724" s="2">
        <v>-0.13382828235626201</v>
      </c>
      <c r="M3724" s="2">
        <f t="shared" si="136"/>
        <v>0</v>
      </c>
      <c r="N3724" s="2">
        <f t="shared" si="137"/>
        <v>0</v>
      </c>
      <c r="P3724" s="1">
        <v>345</v>
      </c>
    </row>
    <row r="3725" spans="1:16" x14ac:dyDescent="0.2">
      <c r="A3725" s="4" t="s">
        <v>5950</v>
      </c>
      <c r="B3725" s="4" t="s">
        <v>5950</v>
      </c>
      <c r="C3725" s="4">
        <v>1687</v>
      </c>
      <c r="D3725" s="4" t="s">
        <v>3302</v>
      </c>
      <c r="E3725" s="24"/>
      <c r="F3725" s="24"/>
      <c r="G3725" s="23">
        <v>163</v>
      </c>
      <c r="H3725" s="23">
        <v>178</v>
      </c>
      <c r="I3725" s="40" t="s">
        <v>2036</v>
      </c>
      <c r="J3725" s="4" t="s">
        <v>3303</v>
      </c>
      <c r="K3725" s="2">
        <v>-1.5987984836102E-2</v>
      </c>
      <c r="L3725" s="2">
        <v>-0.13202552497386899</v>
      </c>
      <c r="M3725" s="2">
        <f t="shared" si="136"/>
        <v>-2.8458613008261562</v>
      </c>
      <c r="N3725" s="2">
        <f t="shared" si="137"/>
        <v>-23.500543445348679</v>
      </c>
      <c r="P3725" s="1">
        <v>20</v>
      </c>
    </row>
    <row r="3726" spans="1:16" x14ac:dyDescent="0.2">
      <c r="A3726" s="4" t="s">
        <v>5950</v>
      </c>
      <c r="B3726" s="4" t="s">
        <v>5950</v>
      </c>
      <c r="C3726" s="4">
        <v>1688</v>
      </c>
      <c r="D3726" s="4" t="s">
        <v>3304</v>
      </c>
      <c r="E3726" s="24"/>
      <c r="F3726" s="24"/>
      <c r="G3726" s="23">
        <v>513</v>
      </c>
      <c r="H3726" s="23">
        <v>554</v>
      </c>
      <c r="I3726" s="40" t="s">
        <v>2036</v>
      </c>
      <c r="J3726" s="4" t="s">
        <v>3303</v>
      </c>
      <c r="K3726" s="2">
        <v>-1.5987984836102E-2</v>
      </c>
      <c r="L3726" s="2">
        <v>-0.13202552497386899</v>
      </c>
      <c r="M3726" s="2">
        <f t="shared" si="136"/>
        <v>-8.8573435992005081</v>
      </c>
      <c r="N3726" s="2">
        <f t="shared" si="137"/>
        <v>-73.142140835523421</v>
      </c>
      <c r="P3726" s="1">
        <v>22</v>
      </c>
    </row>
    <row r="3727" spans="1:16" x14ac:dyDescent="0.2">
      <c r="A3727" s="4" t="s">
        <v>5950</v>
      </c>
      <c r="B3727" s="4" t="s">
        <v>5950</v>
      </c>
      <c r="C3727" s="4">
        <v>1689</v>
      </c>
      <c r="D3727" s="4" t="s">
        <v>3305</v>
      </c>
      <c r="E3727" s="24"/>
      <c r="F3727" s="24"/>
      <c r="G3727" s="23">
        <v>343</v>
      </c>
      <c r="H3727" s="23">
        <v>394</v>
      </c>
      <c r="I3727" s="40" t="s">
        <v>2036</v>
      </c>
      <c r="J3727" s="4" t="s">
        <v>3303</v>
      </c>
      <c r="K3727" s="2">
        <v>-1.6789387911557999E-2</v>
      </c>
      <c r="L3727" s="2">
        <v>-0.13254825770855</v>
      </c>
      <c r="M3727" s="2">
        <f t="shared" si="136"/>
        <v>-6.6150188371538512</v>
      </c>
      <c r="N3727" s="2">
        <f t="shared" si="137"/>
        <v>-52.224013537168702</v>
      </c>
      <c r="P3727" s="1">
        <v>22</v>
      </c>
    </row>
    <row r="3728" spans="1:16" x14ac:dyDescent="0.2">
      <c r="A3728" s="4" t="s">
        <v>5950</v>
      </c>
      <c r="B3728" s="4" t="s">
        <v>5950</v>
      </c>
      <c r="C3728" s="4">
        <v>1690</v>
      </c>
      <c r="D3728" s="4" t="s">
        <v>3306</v>
      </c>
      <c r="E3728" s="24"/>
      <c r="F3728" s="24"/>
      <c r="G3728" s="24"/>
      <c r="H3728" s="24"/>
      <c r="I3728" s="40" t="s">
        <v>2036</v>
      </c>
      <c r="J3728" s="4" t="s">
        <v>3303</v>
      </c>
      <c r="K3728" s="2">
        <v>-1.6789387911557999E-2</v>
      </c>
      <c r="L3728" s="2">
        <v>-0.13254825770855</v>
      </c>
      <c r="M3728" s="2">
        <f t="shared" si="136"/>
        <v>0</v>
      </c>
      <c r="N3728" s="2">
        <f t="shared" si="137"/>
        <v>0</v>
      </c>
      <c r="P3728" s="1">
        <v>345</v>
      </c>
    </row>
    <row r="3729" spans="1:16" x14ac:dyDescent="0.2">
      <c r="A3729" s="4" t="s">
        <v>5950</v>
      </c>
      <c r="B3729" s="4" t="s">
        <v>5950</v>
      </c>
      <c r="C3729" s="4">
        <v>1691</v>
      </c>
      <c r="D3729" s="4" t="s">
        <v>3306</v>
      </c>
      <c r="E3729" s="24"/>
      <c r="F3729" s="24"/>
      <c r="G3729" s="24"/>
      <c r="H3729" s="24"/>
      <c r="I3729" s="40" t="s">
        <v>2036</v>
      </c>
      <c r="J3729" s="4" t="s">
        <v>3303</v>
      </c>
      <c r="K3729" s="2">
        <v>-1.5987984836102E-2</v>
      </c>
      <c r="L3729" s="2">
        <v>-0.13202552497386899</v>
      </c>
      <c r="M3729" s="2">
        <f t="shared" si="136"/>
        <v>0</v>
      </c>
      <c r="N3729" s="2">
        <f t="shared" si="137"/>
        <v>0</v>
      </c>
      <c r="P3729" s="1">
        <v>138</v>
      </c>
    </row>
    <row r="3730" spans="1:16" x14ac:dyDescent="0.2">
      <c r="A3730" s="4" t="s">
        <v>5951</v>
      </c>
      <c r="B3730" s="4" t="s">
        <v>5951</v>
      </c>
      <c r="C3730" s="4">
        <v>1692</v>
      </c>
      <c r="D3730" s="4" t="s">
        <v>3307</v>
      </c>
      <c r="E3730" s="24"/>
      <c r="F3730" s="24"/>
      <c r="G3730" s="24"/>
      <c r="H3730" s="24"/>
      <c r="I3730" s="40" t="s">
        <v>2036</v>
      </c>
      <c r="J3730" s="4" t="s">
        <v>3291</v>
      </c>
      <c r="K3730" s="2">
        <v>-1.6475304961205001E-2</v>
      </c>
      <c r="L3730" s="2">
        <v>-0.13290376961231201</v>
      </c>
      <c r="M3730" s="2">
        <f t="shared" si="136"/>
        <v>0</v>
      </c>
      <c r="N3730" s="2">
        <f t="shared" si="137"/>
        <v>0</v>
      </c>
      <c r="P3730" s="1">
        <v>345</v>
      </c>
    </row>
    <row r="3731" spans="1:16" x14ac:dyDescent="0.2">
      <c r="A3731" s="4" t="s">
        <v>5951</v>
      </c>
      <c r="B3731" s="4" t="s">
        <v>5951</v>
      </c>
      <c r="C3731" s="4">
        <v>1693</v>
      </c>
      <c r="D3731" s="4" t="s">
        <v>3307</v>
      </c>
      <c r="E3731" s="24"/>
      <c r="F3731" s="24"/>
      <c r="G3731" s="24"/>
      <c r="H3731" s="24"/>
      <c r="I3731" s="40" t="s">
        <v>2036</v>
      </c>
      <c r="J3731" s="4" t="s">
        <v>3291</v>
      </c>
      <c r="K3731" s="2">
        <v>-1.6306681558490001E-2</v>
      </c>
      <c r="L3731" s="2">
        <v>-0.13271097838878601</v>
      </c>
      <c r="M3731" s="2">
        <f t="shared" si="136"/>
        <v>0</v>
      </c>
      <c r="N3731" s="2">
        <f t="shared" si="137"/>
        <v>0</v>
      </c>
      <c r="P3731" s="1">
        <v>138</v>
      </c>
    </row>
    <row r="3732" spans="1:16" x14ac:dyDescent="0.2">
      <c r="A3732" s="4" t="s">
        <v>5947</v>
      </c>
      <c r="B3732" s="4" t="s">
        <v>5947</v>
      </c>
      <c r="C3732" s="4">
        <v>1694</v>
      </c>
      <c r="D3732" s="4" t="s">
        <v>2599</v>
      </c>
      <c r="E3732" s="24"/>
      <c r="F3732" s="24"/>
      <c r="G3732" s="24"/>
      <c r="H3732" s="24"/>
      <c r="I3732" s="40" t="s">
        <v>2036</v>
      </c>
      <c r="J3732" s="4" t="s">
        <v>3291</v>
      </c>
      <c r="K3732" s="2">
        <v>-1.627079769969E-2</v>
      </c>
      <c r="L3732" s="2">
        <v>-0.132684901356697</v>
      </c>
      <c r="M3732" s="2">
        <f t="shared" si="136"/>
        <v>0</v>
      </c>
      <c r="N3732" s="2">
        <f t="shared" si="137"/>
        <v>0</v>
      </c>
      <c r="P3732" s="1">
        <v>138</v>
      </c>
    </row>
    <row r="3733" spans="1:16" x14ac:dyDescent="0.2">
      <c r="A3733" s="4" t="s">
        <v>5952</v>
      </c>
      <c r="B3733" s="4" t="s">
        <v>5952</v>
      </c>
      <c r="C3733" s="4">
        <v>1695</v>
      </c>
      <c r="D3733" s="4" t="s">
        <v>3308</v>
      </c>
      <c r="E3733" s="24"/>
      <c r="F3733" s="24"/>
      <c r="G3733" s="24"/>
      <c r="H3733" s="24"/>
      <c r="I3733" s="40" t="s">
        <v>2036</v>
      </c>
      <c r="J3733" s="4" t="s">
        <v>3309</v>
      </c>
      <c r="K3733" s="2">
        <v>-1.6265707090497E-2</v>
      </c>
      <c r="L3733" s="2">
        <v>-0.13348986208438901</v>
      </c>
      <c r="M3733" s="2">
        <f t="shared" si="136"/>
        <v>0</v>
      </c>
      <c r="N3733" s="2">
        <f t="shared" si="137"/>
        <v>0</v>
      </c>
      <c r="P3733" s="1">
        <v>345</v>
      </c>
    </row>
    <row r="3734" spans="1:16" x14ac:dyDescent="0.2">
      <c r="A3734" s="4" t="s">
        <v>5952</v>
      </c>
      <c r="B3734" s="4" t="s">
        <v>5952</v>
      </c>
      <c r="C3734" s="4">
        <v>1696</v>
      </c>
      <c r="D3734" s="4" t="s">
        <v>3310</v>
      </c>
      <c r="E3734" s="24"/>
      <c r="F3734" s="24"/>
      <c r="G3734" s="24"/>
      <c r="H3734" s="24"/>
      <c r="I3734" s="40" t="s">
        <v>2036</v>
      </c>
      <c r="J3734" s="4" t="s">
        <v>3309</v>
      </c>
      <c r="K3734" s="2">
        <v>-1.6271440312265999E-2</v>
      </c>
      <c r="L3734" s="2">
        <v>-0.13348472118377699</v>
      </c>
      <c r="M3734" s="2">
        <f t="shared" si="136"/>
        <v>0</v>
      </c>
      <c r="N3734" s="2">
        <f t="shared" si="137"/>
        <v>0</v>
      </c>
      <c r="P3734" s="1">
        <v>345</v>
      </c>
    </row>
    <row r="3735" spans="1:16" x14ac:dyDescent="0.2">
      <c r="A3735" s="4" t="s">
        <v>5953</v>
      </c>
      <c r="B3735" s="4" t="s">
        <v>5953</v>
      </c>
      <c r="C3735" s="4">
        <v>1697</v>
      </c>
      <c r="D3735" s="4" t="s">
        <v>3311</v>
      </c>
      <c r="E3735" s="24"/>
      <c r="F3735" s="24"/>
      <c r="G3735" s="24"/>
      <c r="H3735" s="24"/>
      <c r="I3735" s="40" t="s">
        <v>2036</v>
      </c>
      <c r="J3735" s="4" t="s">
        <v>3312</v>
      </c>
      <c r="K3735" s="2">
        <v>-1.5437201596797E-2</v>
      </c>
      <c r="L3735" s="2">
        <v>-0.13442742824554399</v>
      </c>
      <c r="M3735" s="2">
        <f t="shared" si="136"/>
        <v>0</v>
      </c>
      <c r="N3735" s="2">
        <f t="shared" si="137"/>
        <v>0</v>
      </c>
      <c r="P3735" s="1">
        <v>345</v>
      </c>
    </row>
    <row r="3736" spans="1:16" x14ac:dyDescent="0.2">
      <c r="A3736" s="4" t="s">
        <v>5953</v>
      </c>
      <c r="B3736" s="4" t="s">
        <v>5953</v>
      </c>
      <c r="C3736" s="4">
        <v>1698</v>
      </c>
      <c r="D3736" s="4" t="s">
        <v>3311</v>
      </c>
      <c r="E3736" s="23">
        <v>1.609</v>
      </c>
      <c r="F3736" s="24"/>
      <c r="G3736" s="24"/>
      <c r="H3736" s="24"/>
      <c r="I3736" s="40" t="s">
        <v>2036</v>
      </c>
      <c r="J3736" s="4" t="s">
        <v>3312</v>
      </c>
      <c r="K3736" s="2">
        <v>-1.5215955674648E-2</v>
      </c>
      <c r="L3736" s="2">
        <v>-0.13191825151443501</v>
      </c>
      <c r="M3736" s="2">
        <f t="shared" si="136"/>
        <v>-2.4482472680508634E-2</v>
      </c>
      <c r="N3736" s="2">
        <f t="shared" si="137"/>
        <v>-0.21225646668672593</v>
      </c>
      <c r="P3736" s="1">
        <v>138</v>
      </c>
    </row>
    <row r="3737" spans="1:16" x14ac:dyDescent="0.2">
      <c r="A3737" s="4" t="s">
        <v>5952</v>
      </c>
      <c r="B3737" s="4" t="s">
        <v>5952</v>
      </c>
      <c r="C3737" s="4">
        <v>1701</v>
      </c>
      <c r="D3737" s="4" t="s">
        <v>3313</v>
      </c>
      <c r="E3737" s="24"/>
      <c r="F3737" s="24"/>
      <c r="G3737" s="23">
        <v>545</v>
      </c>
      <c r="H3737" s="23">
        <v>565</v>
      </c>
      <c r="I3737" s="40" t="s">
        <v>2036</v>
      </c>
      <c r="J3737" s="4" t="s">
        <v>3309</v>
      </c>
      <c r="K3737" s="2">
        <v>-1.6265707090497E-2</v>
      </c>
      <c r="L3737" s="2">
        <v>-0.13348986208438901</v>
      </c>
      <c r="M3737" s="2">
        <f t="shared" si="136"/>
        <v>-9.1901245061308039</v>
      </c>
      <c r="N3737" s="2">
        <f t="shared" si="137"/>
        <v>-75.42177207767979</v>
      </c>
      <c r="P3737" s="1">
        <v>18</v>
      </c>
    </row>
    <row r="3738" spans="1:16" x14ac:dyDescent="0.2">
      <c r="A3738" s="4" t="s">
        <v>5952</v>
      </c>
      <c r="B3738" s="4" t="s">
        <v>5952</v>
      </c>
      <c r="C3738" s="4">
        <v>1702</v>
      </c>
      <c r="D3738" s="4" t="s">
        <v>3314</v>
      </c>
      <c r="E3738" s="24"/>
      <c r="F3738" s="24"/>
      <c r="G3738" s="23">
        <v>425</v>
      </c>
      <c r="H3738" s="23">
        <v>565</v>
      </c>
      <c r="I3738" s="40" t="s">
        <v>2036</v>
      </c>
      <c r="J3738" s="4" t="s">
        <v>3309</v>
      </c>
      <c r="K3738" s="2">
        <v>-1.6265707090497E-2</v>
      </c>
      <c r="L3738" s="2">
        <v>-0.13348986208438901</v>
      </c>
      <c r="M3738" s="2">
        <f t="shared" si="136"/>
        <v>-9.1901245061308039</v>
      </c>
      <c r="N3738" s="2">
        <f t="shared" si="137"/>
        <v>-75.42177207767979</v>
      </c>
      <c r="P3738" s="1">
        <v>18</v>
      </c>
    </row>
    <row r="3739" spans="1:16" x14ac:dyDescent="0.2">
      <c r="A3739" s="4" t="s">
        <v>5952</v>
      </c>
      <c r="B3739" s="4" t="s">
        <v>5952</v>
      </c>
      <c r="C3739" s="4">
        <v>1703</v>
      </c>
      <c r="D3739" s="4" t="s">
        <v>3315</v>
      </c>
      <c r="E3739" s="24"/>
      <c r="F3739" s="24"/>
      <c r="G3739" s="23">
        <v>780</v>
      </c>
      <c r="H3739" s="23">
        <v>780</v>
      </c>
      <c r="I3739" s="40" t="s">
        <v>2036</v>
      </c>
      <c r="J3739" s="4" t="s">
        <v>3309</v>
      </c>
      <c r="K3739" s="2">
        <v>-1.6265707090497E-2</v>
      </c>
      <c r="L3739" s="2">
        <v>-0.13348986208438901</v>
      </c>
      <c r="M3739" s="2">
        <f t="shared" si="136"/>
        <v>-12.687251530587659</v>
      </c>
      <c r="N3739" s="2">
        <f t="shared" si="137"/>
        <v>-104.12209242582342</v>
      </c>
      <c r="P3739" s="1">
        <v>24</v>
      </c>
    </row>
    <row r="3740" spans="1:16" x14ac:dyDescent="0.2">
      <c r="A3740" s="4" t="s">
        <v>5954</v>
      </c>
      <c r="B3740" s="4" t="s">
        <v>5954</v>
      </c>
      <c r="C3740" s="4">
        <v>1704</v>
      </c>
      <c r="D3740" s="4" t="s">
        <v>3316</v>
      </c>
      <c r="E3740" s="23">
        <v>6.4660000000000002</v>
      </c>
      <c r="F3740" s="24"/>
      <c r="G3740" s="24"/>
      <c r="H3740" s="24"/>
      <c r="I3740" s="40" t="s">
        <v>2036</v>
      </c>
      <c r="J3740" s="4" t="s">
        <v>2728</v>
      </c>
      <c r="K3740" s="2">
        <v>-1.4056432060897E-2</v>
      </c>
      <c r="L3740" s="2">
        <v>-0.13115185499191301</v>
      </c>
      <c r="M3740" s="2">
        <f t="shared" si="136"/>
        <v>-9.0888889705760006E-2</v>
      </c>
      <c r="N3740" s="2">
        <f t="shared" si="137"/>
        <v>-0.84802789437770953</v>
      </c>
      <c r="P3740" s="1">
        <v>138</v>
      </c>
    </row>
    <row r="3741" spans="1:16" x14ac:dyDescent="0.2">
      <c r="A3741" s="4" t="s">
        <v>5955</v>
      </c>
      <c r="B3741" s="4" t="s">
        <v>5955</v>
      </c>
      <c r="C3741" s="4">
        <v>1705</v>
      </c>
      <c r="D3741" s="4" t="s">
        <v>3317</v>
      </c>
      <c r="E3741" s="24"/>
      <c r="F3741" s="24"/>
      <c r="G3741" s="24"/>
      <c r="H3741" s="24"/>
      <c r="I3741" s="40" t="s">
        <v>2036</v>
      </c>
      <c r="J3741" s="4" t="s">
        <v>2728</v>
      </c>
      <c r="K3741" s="2">
        <v>-1.0333817452191999E-2</v>
      </c>
      <c r="L3741" s="2">
        <v>-0.13007117807865101</v>
      </c>
      <c r="M3741" s="2">
        <f t="shared" si="136"/>
        <v>0</v>
      </c>
      <c r="N3741" s="2">
        <f t="shared" si="137"/>
        <v>0</v>
      </c>
      <c r="P3741" s="1">
        <v>138</v>
      </c>
    </row>
    <row r="3742" spans="1:16" x14ac:dyDescent="0.2">
      <c r="A3742" s="4" t="s">
        <v>5956</v>
      </c>
      <c r="B3742" s="4" t="s">
        <v>5956</v>
      </c>
      <c r="C3742" s="4">
        <v>1706</v>
      </c>
      <c r="D3742" s="4" t="s">
        <v>3318</v>
      </c>
      <c r="E3742" s="24"/>
      <c r="F3742" s="24"/>
      <c r="G3742" s="24"/>
      <c r="H3742" s="24"/>
      <c r="I3742" s="40" t="s">
        <v>2036</v>
      </c>
      <c r="J3742" s="4" t="s">
        <v>2719</v>
      </c>
      <c r="K3742" s="2">
        <v>-7.0507843047379996E-3</v>
      </c>
      <c r="L3742" s="2">
        <v>-0.12911801040172599</v>
      </c>
      <c r="M3742" s="2">
        <f t="shared" si="136"/>
        <v>0</v>
      </c>
      <c r="N3742" s="2">
        <f t="shared" si="137"/>
        <v>0</v>
      </c>
      <c r="P3742" s="1">
        <v>138</v>
      </c>
    </row>
    <row r="3743" spans="1:16" x14ac:dyDescent="0.2">
      <c r="A3743" s="4" t="s">
        <v>5957</v>
      </c>
      <c r="B3743" s="4" t="s">
        <v>5957</v>
      </c>
      <c r="C3743" s="4">
        <v>1707</v>
      </c>
      <c r="D3743" s="4" t="s">
        <v>3319</v>
      </c>
      <c r="E3743" s="23">
        <v>17.994</v>
      </c>
      <c r="F3743" s="24"/>
      <c r="G3743" s="24"/>
      <c r="H3743" s="24"/>
      <c r="I3743" s="40" t="s">
        <v>2036</v>
      </c>
      <c r="J3743" s="4" t="s">
        <v>2719</v>
      </c>
      <c r="K3743" s="2">
        <v>-7.0507843047379996E-3</v>
      </c>
      <c r="L3743" s="2">
        <v>-0.12911801040172599</v>
      </c>
      <c r="M3743" s="2">
        <f t="shared" si="136"/>
        <v>-0.12687181277945556</v>
      </c>
      <c r="N3743" s="2">
        <f t="shared" si="137"/>
        <v>-2.3233494791686575</v>
      </c>
      <c r="P3743" s="1">
        <v>138</v>
      </c>
    </row>
    <row r="3744" spans="1:16" x14ac:dyDescent="0.2">
      <c r="A3744" s="4" t="s">
        <v>5958</v>
      </c>
      <c r="B3744" s="4" t="s">
        <v>5958</v>
      </c>
      <c r="C3744" s="4">
        <v>1708</v>
      </c>
      <c r="D3744" s="4" t="s">
        <v>3320</v>
      </c>
      <c r="E3744" s="23">
        <v>32</v>
      </c>
      <c r="F3744" s="24"/>
      <c r="G3744" s="24"/>
      <c r="H3744" s="24"/>
      <c r="I3744" s="40" t="s">
        <v>2036</v>
      </c>
      <c r="J3744" s="4" t="s">
        <v>2719</v>
      </c>
      <c r="K3744" s="2">
        <v>-5.9262327849859998E-3</v>
      </c>
      <c r="L3744" s="2">
        <v>-0.12879152595996901</v>
      </c>
      <c r="M3744" s="2">
        <f t="shared" si="136"/>
        <v>-0.18963944911955199</v>
      </c>
      <c r="N3744" s="2">
        <f t="shared" si="137"/>
        <v>-4.1213288307190084</v>
      </c>
      <c r="P3744" s="1">
        <v>138</v>
      </c>
    </row>
    <row r="3745" spans="1:16" x14ac:dyDescent="0.2">
      <c r="A3745" s="4" t="s">
        <v>5958</v>
      </c>
      <c r="B3745" s="4" t="s">
        <v>5958</v>
      </c>
      <c r="C3745" s="4">
        <v>1709</v>
      </c>
      <c r="D3745" s="4" t="s">
        <v>3320</v>
      </c>
      <c r="E3745" s="24"/>
      <c r="F3745" s="24"/>
      <c r="G3745" s="24"/>
      <c r="H3745" s="24"/>
      <c r="I3745" s="40" t="s">
        <v>2036</v>
      </c>
      <c r="J3745" s="4" t="s">
        <v>2719</v>
      </c>
      <c r="K3745" s="2">
        <v>-5.9262327849859998E-3</v>
      </c>
      <c r="L3745" s="2">
        <v>-0.12879152595996901</v>
      </c>
      <c r="M3745" s="2">
        <f t="shared" si="136"/>
        <v>0</v>
      </c>
      <c r="N3745" s="2">
        <f t="shared" si="137"/>
        <v>0</v>
      </c>
      <c r="P3745" s="1">
        <v>69</v>
      </c>
    </row>
    <row r="3746" spans="1:16" x14ac:dyDescent="0.2">
      <c r="A3746" s="4" t="s">
        <v>5954</v>
      </c>
      <c r="B3746" s="4" t="s">
        <v>5954</v>
      </c>
      <c r="C3746" s="4">
        <v>1710</v>
      </c>
      <c r="D3746" s="4" t="s">
        <v>3321</v>
      </c>
      <c r="E3746" s="23">
        <v>11.598000000000001</v>
      </c>
      <c r="F3746" s="24"/>
      <c r="G3746" s="24"/>
      <c r="H3746" s="24"/>
      <c r="I3746" s="40" t="s">
        <v>2036</v>
      </c>
      <c r="J3746" s="4" t="s">
        <v>2728</v>
      </c>
      <c r="K3746" s="2">
        <v>-5.5045261979100001E-3</v>
      </c>
      <c r="L3746" s="2">
        <v>-0.128669083118439</v>
      </c>
      <c r="M3746" s="2">
        <f t="shared" si="136"/>
        <v>-6.3841494843360186E-2</v>
      </c>
      <c r="N3746" s="2">
        <f t="shared" si="137"/>
        <v>-1.4923040260076557</v>
      </c>
      <c r="P3746" s="1">
        <v>138</v>
      </c>
    </row>
    <row r="3747" spans="1:16" x14ac:dyDescent="0.2">
      <c r="A3747" s="4" t="s">
        <v>5959</v>
      </c>
      <c r="B3747" s="4" t="s">
        <v>5959</v>
      </c>
      <c r="C3747" s="4">
        <v>1712</v>
      </c>
      <c r="D3747" s="4" t="s">
        <v>2721</v>
      </c>
      <c r="E3747" s="23">
        <v>5.125</v>
      </c>
      <c r="F3747" s="24"/>
      <c r="G3747" s="24"/>
      <c r="H3747" s="24"/>
      <c r="I3747" s="40" t="s">
        <v>2036</v>
      </c>
      <c r="J3747" s="4" t="s">
        <v>2719</v>
      </c>
      <c r="K3747" s="2">
        <v>-5.9262327849859998E-3</v>
      </c>
      <c r="L3747" s="2">
        <v>-0.12879152595996901</v>
      </c>
      <c r="M3747" s="2">
        <f t="shared" si="136"/>
        <v>-3.0371943023053249E-2</v>
      </c>
      <c r="N3747" s="2">
        <f t="shared" si="137"/>
        <v>-0.66005657054484113</v>
      </c>
      <c r="P3747" s="1">
        <v>69</v>
      </c>
    </row>
    <row r="3748" spans="1:16" x14ac:dyDescent="0.2">
      <c r="A3748" s="4" t="s">
        <v>5960</v>
      </c>
      <c r="B3748" s="4" t="s">
        <v>5960</v>
      </c>
      <c r="C3748" s="4">
        <v>1713</v>
      </c>
      <c r="D3748" s="4" t="s">
        <v>3322</v>
      </c>
      <c r="E3748" s="24"/>
      <c r="F3748" s="24"/>
      <c r="G3748" s="24"/>
      <c r="H3748" s="24"/>
      <c r="I3748" s="40" t="s">
        <v>2036</v>
      </c>
      <c r="J3748" s="4" t="s">
        <v>2728</v>
      </c>
      <c r="K3748" s="2">
        <v>-1.5781911090016001E-2</v>
      </c>
      <c r="L3748" s="2">
        <v>-0.13157533109188099</v>
      </c>
      <c r="M3748" s="2">
        <f t="shared" si="136"/>
        <v>0</v>
      </c>
      <c r="N3748" s="2">
        <f t="shared" si="137"/>
        <v>0</v>
      </c>
      <c r="P3748" s="1">
        <v>138</v>
      </c>
    </row>
    <row r="3749" spans="1:16" x14ac:dyDescent="0.2">
      <c r="C3749" s="4">
        <v>1714</v>
      </c>
      <c r="D3749" s="4" t="s">
        <v>3323</v>
      </c>
      <c r="E3749" s="23">
        <v>12.371</v>
      </c>
      <c r="F3749" s="24"/>
      <c r="G3749" s="24"/>
      <c r="H3749" s="24"/>
      <c r="I3749" s="40" t="s">
        <v>2036</v>
      </c>
      <c r="J3749" s="4" t="s">
        <v>2728</v>
      </c>
      <c r="K3749" s="2">
        <v>-1.5616263262928001E-2</v>
      </c>
      <c r="L3749" s="2">
        <v>-0.13156008720397899</v>
      </c>
      <c r="M3749" s="2">
        <f t="shared" si="136"/>
        <v>-0.1931887928256823</v>
      </c>
      <c r="N3749" s="2">
        <f t="shared" si="137"/>
        <v>-1.6275298388004242</v>
      </c>
      <c r="P3749" s="1">
        <v>138</v>
      </c>
    </row>
    <row r="3750" spans="1:16" x14ac:dyDescent="0.2">
      <c r="A3750" s="4" t="s">
        <v>5961</v>
      </c>
      <c r="B3750" s="4" t="s">
        <v>5961</v>
      </c>
      <c r="C3750" s="4">
        <v>1715</v>
      </c>
      <c r="D3750" s="4" t="s">
        <v>3324</v>
      </c>
      <c r="E3750" s="23">
        <v>6.7539999999999996</v>
      </c>
      <c r="F3750" s="24"/>
      <c r="G3750" s="24"/>
      <c r="H3750" s="24"/>
      <c r="I3750" s="40" t="s">
        <v>2036</v>
      </c>
      <c r="J3750" s="4" t="s">
        <v>2728</v>
      </c>
      <c r="K3750" s="2">
        <v>-1.5781911090016001E-2</v>
      </c>
      <c r="L3750" s="2">
        <v>-0.13157533109188099</v>
      </c>
      <c r="M3750" s="2">
        <f t="shared" si="136"/>
        <v>-0.10659102750196806</v>
      </c>
      <c r="N3750" s="2">
        <f t="shared" si="137"/>
        <v>-0.88865978619456421</v>
      </c>
      <c r="P3750" s="1">
        <v>138</v>
      </c>
    </row>
    <row r="3751" spans="1:16" x14ac:dyDescent="0.2">
      <c r="A3751" s="4" t="s">
        <v>5962</v>
      </c>
      <c r="B3751" s="4" t="s">
        <v>5962</v>
      </c>
      <c r="C3751" s="4">
        <v>1716</v>
      </c>
      <c r="D3751" s="4" t="s">
        <v>3325</v>
      </c>
      <c r="E3751" s="24"/>
      <c r="F3751" s="24"/>
      <c r="G3751" s="24"/>
      <c r="H3751" s="24"/>
      <c r="I3751" s="40" t="s">
        <v>2036</v>
      </c>
      <c r="J3751" s="4" t="s">
        <v>2688</v>
      </c>
      <c r="K3751" s="2">
        <v>3.8992207497358003E-2</v>
      </c>
      <c r="L3751" s="2">
        <v>-0.124360971152782</v>
      </c>
      <c r="M3751" s="2">
        <f t="shared" si="136"/>
        <v>0</v>
      </c>
      <c r="N3751" s="2">
        <f t="shared" si="137"/>
        <v>0</v>
      </c>
      <c r="P3751" s="1">
        <v>69</v>
      </c>
    </row>
    <row r="3752" spans="1:16" x14ac:dyDescent="0.2">
      <c r="A3752" s="4" t="s">
        <v>5961</v>
      </c>
      <c r="B3752" s="4" t="s">
        <v>5961</v>
      </c>
      <c r="C3752" s="4">
        <v>1717</v>
      </c>
      <c r="D3752" s="4" t="s">
        <v>3326</v>
      </c>
      <c r="E3752" s="23">
        <v>6.7539999999999996</v>
      </c>
      <c r="F3752" s="24"/>
      <c r="G3752" s="24"/>
      <c r="H3752" s="24"/>
      <c r="I3752" s="40" t="s">
        <v>2036</v>
      </c>
      <c r="J3752" s="4" t="s">
        <v>2728</v>
      </c>
      <c r="K3752" s="2">
        <v>-1.5600986778736E-2</v>
      </c>
      <c r="L3752" s="2">
        <v>-0.13155867159366599</v>
      </c>
      <c r="M3752" s="2">
        <f t="shared" si="136"/>
        <v>-0.10536906470358294</v>
      </c>
      <c r="N3752" s="2">
        <f t="shared" si="137"/>
        <v>-0.88854726794362004</v>
      </c>
      <c r="P3752" s="1">
        <v>138</v>
      </c>
    </row>
    <row r="3753" spans="1:16" x14ac:dyDescent="0.2">
      <c r="A3753" s="4" t="s">
        <v>5963</v>
      </c>
      <c r="B3753" s="4" t="s">
        <v>5963</v>
      </c>
      <c r="C3753" s="4">
        <v>1718</v>
      </c>
      <c r="D3753" s="4" t="s">
        <v>3327</v>
      </c>
      <c r="E3753" s="24"/>
      <c r="F3753" s="24"/>
      <c r="G3753" s="24"/>
      <c r="H3753" s="24"/>
      <c r="I3753" s="40" t="s">
        <v>2036</v>
      </c>
      <c r="J3753" s="4" t="s">
        <v>2719</v>
      </c>
      <c r="K3753" s="2">
        <v>-5.9262327849859998E-3</v>
      </c>
      <c r="L3753" s="2">
        <v>-0.12879152595996901</v>
      </c>
      <c r="M3753" s="2">
        <f t="shared" si="136"/>
        <v>0</v>
      </c>
      <c r="N3753" s="2">
        <f t="shared" si="137"/>
        <v>0</v>
      </c>
      <c r="P3753" s="1">
        <v>69</v>
      </c>
    </row>
    <row r="3754" spans="1:16" x14ac:dyDescent="0.2">
      <c r="A3754" s="4" t="s">
        <v>5964</v>
      </c>
      <c r="B3754" s="4" t="s">
        <v>5964</v>
      </c>
      <c r="C3754" s="4">
        <v>1719</v>
      </c>
      <c r="D3754" s="4" t="s">
        <v>3328</v>
      </c>
      <c r="E3754" s="24"/>
      <c r="F3754" s="24"/>
      <c r="G3754" s="24"/>
      <c r="H3754" s="24"/>
      <c r="I3754" s="40" t="s">
        <v>2036</v>
      </c>
      <c r="J3754" s="4" t="s">
        <v>2719</v>
      </c>
      <c r="K3754" s="2">
        <v>-5.9262327849859998E-3</v>
      </c>
      <c r="L3754" s="2">
        <v>-0.12879152595996901</v>
      </c>
      <c r="M3754" s="2">
        <f t="shared" si="136"/>
        <v>0</v>
      </c>
      <c r="N3754" s="2">
        <f t="shared" si="137"/>
        <v>0</v>
      </c>
      <c r="P3754" s="1">
        <v>69</v>
      </c>
    </row>
    <row r="3755" spans="1:16" x14ac:dyDescent="0.2">
      <c r="A3755" s="4" t="s">
        <v>5965</v>
      </c>
      <c r="B3755" s="4" t="s">
        <v>5965</v>
      </c>
      <c r="C3755" s="4">
        <v>1720</v>
      </c>
      <c r="D3755" s="4" t="s">
        <v>3329</v>
      </c>
      <c r="E3755" s="24"/>
      <c r="F3755" s="24"/>
      <c r="G3755" s="24"/>
      <c r="H3755" s="24"/>
      <c r="I3755" s="40" t="s">
        <v>2036</v>
      </c>
      <c r="J3755" s="4" t="s">
        <v>2719</v>
      </c>
      <c r="K3755" s="2">
        <v>-5.9262327849859998E-3</v>
      </c>
      <c r="L3755" s="2">
        <v>-0.12879152595996901</v>
      </c>
      <c r="M3755" s="2">
        <f t="shared" si="136"/>
        <v>0</v>
      </c>
      <c r="N3755" s="2">
        <f t="shared" si="137"/>
        <v>0</v>
      </c>
      <c r="P3755" s="1">
        <v>69</v>
      </c>
    </row>
    <row r="3756" spans="1:16" x14ac:dyDescent="0.2">
      <c r="A3756" s="4" t="s">
        <v>5966</v>
      </c>
      <c r="B3756" s="4" t="s">
        <v>5966</v>
      </c>
      <c r="C3756" s="4">
        <v>1721</v>
      </c>
      <c r="D3756" s="4" t="s">
        <v>3330</v>
      </c>
      <c r="E3756" s="24"/>
      <c r="F3756" s="24"/>
      <c r="G3756" s="24"/>
      <c r="H3756" s="24"/>
      <c r="I3756" s="40" t="s">
        <v>2036</v>
      </c>
      <c r="J3756" s="4" t="s">
        <v>2719</v>
      </c>
      <c r="K3756" s="2">
        <v>-5.9262327849859998E-3</v>
      </c>
      <c r="L3756" s="2">
        <v>-0.12879152595996901</v>
      </c>
      <c r="M3756" s="2">
        <f t="shared" si="136"/>
        <v>0</v>
      </c>
      <c r="N3756" s="2">
        <f t="shared" si="137"/>
        <v>0</v>
      </c>
      <c r="P3756" s="1">
        <v>69</v>
      </c>
    </row>
    <row r="3757" spans="1:16" x14ac:dyDescent="0.2">
      <c r="A3757" s="4" t="s">
        <v>5967</v>
      </c>
      <c r="B3757" s="4" t="s">
        <v>5967</v>
      </c>
      <c r="C3757" s="4">
        <v>1722</v>
      </c>
      <c r="D3757" s="4" t="s">
        <v>3331</v>
      </c>
      <c r="E3757" s="23">
        <v>0.35699999999999998</v>
      </c>
      <c r="F3757" s="24"/>
      <c r="G3757" s="24"/>
      <c r="H3757" s="24"/>
      <c r="I3757" s="40" t="s">
        <v>2036</v>
      </c>
      <c r="J3757" s="4" t="s">
        <v>2719</v>
      </c>
      <c r="K3757" s="2">
        <v>-5.9262327849859998E-3</v>
      </c>
      <c r="L3757" s="2">
        <v>-0.12879152595996901</v>
      </c>
      <c r="M3757" s="2">
        <f t="shared" si="136"/>
        <v>-2.1156651042400017E-3</v>
      </c>
      <c r="N3757" s="2">
        <f t="shared" si="137"/>
        <v>-4.5978574767708932E-2</v>
      </c>
      <c r="P3757" s="1">
        <v>69</v>
      </c>
    </row>
    <row r="3758" spans="1:16" x14ac:dyDescent="0.2">
      <c r="A3758" s="4" t="s">
        <v>5968</v>
      </c>
      <c r="B3758" s="4" t="s">
        <v>5968</v>
      </c>
      <c r="C3758" s="4">
        <v>1723</v>
      </c>
      <c r="D3758" s="4" t="s">
        <v>3332</v>
      </c>
      <c r="E3758" s="24"/>
      <c r="F3758" s="24"/>
      <c r="G3758" s="24"/>
      <c r="H3758" s="24"/>
      <c r="I3758" s="40" t="s">
        <v>2036</v>
      </c>
      <c r="J3758" s="4" t="s">
        <v>3312</v>
      </c>
      <c r="K3758" s="2">
        <v>-1.4919445849955E-2</v>
      </c>
      <c r="L3758" s="2">
        <v>-0.130021542310715</v>
      </c>
      <c r="M3758" s="2">
        <f t="shared" si="136"/>
        <v>0</v>
      </c>
      <c r="N3758" s="2">
        <f t="shared" si="137"/>
        <v>0</v>
      </c>
      <c r="P3758" s="1">
        <v>138</v>
      </c>
    </row>
    <row r="3759" spans="1:16" x14ac:dyDescent="0.2">
      <c r="A3759" s="4" t="s">
        <v>5969</v>
      </c>
      <c r="B3759" s="4" t="s">
        <v>5969</v>
      </c>
      <c r="C3759" s="4">
        <v>1724</v>
      </c>
      <c r="D3759" s="4" t="s">
        <v>3333</v>
      </c>
      <c r="E3759" s="23">
        <v>4.9710000000000001</v>
      </c>
      <c r="F3759" s="24"/>
      <c r="G3759" s="24"/>
      <c r="H3759" s="24"/>
      <c r="I3759" s="40" t="s">
        <v>2036</v>
      </c>
      <c r="J3759" s="4" t="s">
        <v>2728</v>
      </c>
      <c r="K3759" s="2">
        <v>-1.1008536443114E-2</v>
      </c>
      <c r="L3759" s="2">
        <v>-0.130267038941383</v>
      </c>
      <c r="M3759" s="2">
        <f t="shared" si="136"/>
        <v>-5.4723434658719691E-2</v>
      </c>
      <c r="N3759" s="2">
        <f t="shared" si="137"/>
        <v>-0.64755745057761493</v>
      </c>
      <c r="P3759" s="1">
        <v>138</v>
      </c>
    </row>
    <row r="3760" spans="1:16" x14ac:dyDescent="0.2">
      <c r="A3760" s="4" t="s">
        <v>5970</v>
      </c>
      <c r="B3760" s="4" t="s">
        <v>5970</v>
      </c>
      <c r="C3760" s="4">
        <v>1725</v>
      </c>
      <c r="D3760" s="4" t="s">
        <v>3334</v>
      </c>
      <c r="E3760" s="24"/>
      <c r="F3760" s="24"/>
      <c r="G3760" s="24"/>
      <c r="H3760" s="24"/>
      <c r="I3760" s="40" t="s">
        <v>2036</v>
      </c>
      <c r="J3760" s="4" t="s">
        <v>2728</v>
      </c>
      <c r="K3760" s="2">
        <v>-1.5456729568541E-2</v>
      </c>
      <c r="L3760" s="2">
        <v>-0.13161768019199399</v>
      </c>
      <c r="M3760" s="2">
        <f t="shared" si="136"/>
        <v>0</v>
      </c>
      <c r="N3760" s="2">
        <f t="shared" si="137"/>
        <v>0</v>
      </c>
      <c r="P3760" s="1">
        <v>69.599998474121094</v>
      </c>
    </row>
    <row r="3761" spans="1:16" x14ac:dyDescent="0.2">
      <c r="A3761" s="4" t="s">
        <v>5971</v>
      </c>
      <c r="B3761" s="4" t="s">
        <v>5971</v>
      </c>
      <c r="C3761" s="4">
        <v>1726</v>
      </c>
      <c r="D3761" s="4" t="s">
        <v>3335</v>
      </c>
      <c r="E3761" s="23">
        <v>1.46</v>
      </c>
      <c r="F3761" s="24"/>
      <c r="G3761" s="24"/>
      <c r="H3761" s="24"/>
      <c r="I3761" s="40" t="s">
        <v>2036</v>
      </c>
      <c r="J3761" s="4" t="s">
        <v>2728</v>
      </c>
      <c r="K3761" s="2">
        <v>-1.5456729568541E-2</v>
      </c>
      <c r="L3761" s="2">
        <v>-0.13161768019199399</v>
      </c>
      <c r="M3761" s="2">
        <f t="shared" si="136"/>
        <v>-2.256682517006986E-2</v>
      </c>
      <c r="N3761" s="2">
        <f t="shared" si="137"/>
        <v>-0.19216181308031122</v>
      </c>
      <c r="P3761" s="1">
        <v>69.599998474121094</v>
      </c>
    </row>
    <row r="3762" spans="1:16" x14ac:dyDescent="0.2">
      <c r="A3762" s="4" t="s">
        <v>5972</v>
      </c>
      <c r="B3762" s="4" t="s">
        <v>5972</v>
      </c>
      <c r="C3762" s="4">
        <v>1727</v>
      </c>
      <c r="D3762" s="4" t="s">
        <v>3336</v>
      </c>
      <c r="E3762" s="23">
        <v>0.184</v>
      </c>
      <c r="F3762" s="24"/>
      <c r="G3762" s="24"/>
      <c r="H3762" s="24"/>
      <c r="I3762" s="40" t="s">
        <v>2036</v>
      </c>
      <c r="J3762" s="4" t="s">
        <v>2728</v>
      </c>
      <c r="K3762" s="2">
        <v>-1.5456729568541E-2</v>
      </c>
      <c r="L3762" s="2">
        <v>-0.13161768019199399</v>
      </c>
      <c r="M3762" s="2">
        <f t="shared" si="136"/>
        <v>-2.8440382406115438E-3</v>
      </c>
      <c r="N3762" s="2">
        <f t="shared" si="137"/>
        <v>-2.4217653155326892E-2</v>
      </c>
      <c r="P3762" s="1">
        <v>69.599998474121094</v>
      </c>
    </row>
    <row r="3763" spans="1:16" x14ac:dyDescent="0.2">
      <c r="A3763" s="4" t="s">
        <v>5973</v>
      </c>
      <c r="B3763" s="4" t="s">
        <v>5973</v>
      </c>
      <c r="C3763" s="4">
        <v>1728</v>
      </c>
      <c r="D3763" s="4" t="s">
        <v>3337</v>
      </c>
      <c r="E3763" s="24"/>
      <c r="F3763" s="24"/>
      <c r="G3763" s="24"/>
      <c r="H3763" s="24"/>
      <c r="I3763" s="40" t="s">
        <v>2036</v>
      </c>
      <c r="J3763" s="4" t="s">
        <v>2728</v>
      </c>
      <c r="K3763" s="2">
        <v>-1.5456729568541E-2</v>
      </c>
      <c r="L3763" s="2">
        <v>-0.13161768019199399</v>
      </c>
      <c r="M3763" s="2">
        <f t="shared" si="136"/>
        <v>0</v>
      </c>
      <c r="N3763" s="2">
        <f t="shared" si="137"/>
        <v>0</v>
      </c>
      <c r="P3763" s="1">
        <v>69.599998474121094</v>
      </c>
    </row>
    <row r="3764" spans="1:16" x14ac:dyDescent="0.2">
      <c r="A3764" s="4" t="s">
        <v>5974</v>
      </c>
      <c r="B3764" s="4" t="s">
        <v>5974</v>
      </c>
      <c r="C3764" s="4">
        <v>1732</v>
      </c>
      <c r="D3764" s="4" t="s">
        <v>3338</v>
      </c>
      <c r="E3764" s="23">
        <v>47.987000000000002</v>
      </c>
      <c r="F3764" s="24"/>
      <c r="G3764" s="24"/>
      <c r="H3764" s="24"/>
      <c r="I3764" s="40" t="s">
        <v>2036</v>
      </c>
      <c r="J3764" s="4" t="s">
        <v>2728</v>
      </c>
      <c r="K3764" s="2">
        <v>-1.5479331836103999E-2</v>
      </c>
      <c r="L3764" s="2">
        <v>-0.13161104917526201</v>
      </c>
      <c r="M3764" s="2">
        <f t="shared" si="136"/>
        <v>-0.74280669681912259</v>
      </c>
      <c r="N3764" s="2">
        <f t="shared" si="137"/>
        <v>-6.3156194167732984</v>
      </c>
      <c r="P3764" s="1">
        <v>138</v>
      </c>
    </row>
    <row r="3765" spans="1:16" x14ac:dyDescent="0.2">
      <c r="A3765" s="4" t="s">
        <v>5975</v>
      </c>
      <c r="B3765" s="4" t="s">
        <v>5975</v>
      </c>
      <c r="C3765" s="4">
        <v>1733</v>
      </c>
      <c r="D3765" s="4" t="s">
        <v>3339</v>
      </c>
      <c r="E3765" s="24"/>
      <c r="F3765" s="24"/>
      <c r="G3765" s="24"/>
      <c r="H3765" s="24"/>
      <c r="I3765" s="40" t="s">
        <v>2036</v>
      </c>
      <c r="J3765" s="4" t="s">
        <v>2728</v>
      </c>
      <c r="K3765" s="2">
        <v>-1.5543269924818999E-2</v>
      </c>
      <c r="L3765" s="2">
        <v>-0.131663143634796</v>
      </c>
      <c r="M3765" s="2">
        <f t="shared" si="136"/>
        <v>0</v>
      </c>
      <c r="N3765" s="2">
        <f t="shared" si="137"/>
        <v>0</v>
      </c>
      <c r="P3765" s="1">
        <v>138</v>
      </c>
    </row>
    <row r="3766" spans="1:16" x14ac:dyDescent="0.2">
      <c r="A3766" s="4" t="s">
        <v>5976</v>
      </c>
      <c r="B3766" s="4" t="s">
        <v>5976</v>
      </c>
      <c r="C3766" s="4">
        <v>1734</v>
      </c>
      <c r="D3766" s="4" t="s">
        <v>3340</v>
      </c>
      <c r="E3766" s="24"/>
      <c r="F3766" s="24"/>
      <c r="G3766" s="24"/>
      <c r="H3766" s="24"/>
      <c r="I3766" s="40" t="s">
        <v>2036</v>
      </c>
      <c r="J3766" s="4" t="s">
        <v>2728</v>
      </c>
      <c r="K3766" s="2">
        <v>-1.5543269924818999E-2</v>
      </c>
      <c r="L3766" s="2">
        <v>-0.131663143634796</v>
      </c>
      <c r="M3766" s="2">
        <f t="shared" si="136"/>
        <v>0</v>
      </c>
      <c r="N3766" s="2">
        <f t="shared" si="137"/>
        <v>0</v>
      </c>
      <c r="P3766" s="1">
        <v>138</v>
      </c>
    </row>
    <row r="3767" spans="1:16" x14ac:dyDescent="0.2">
      <c r="A3767" s="4" t="s">
        <v>3341</v>
      </c>
      <c r="B3767" s="4" t="s">
        <v>5977</v>
      </c>
      <c r="C3767" s="4">
        <v>1735</v>
      </c>
      <c r="D3767" s="4" t="s">
        <v>3341</v>
      </c>
      <c r="E3767" s="23">
        <v>20.513999999999999</v>
      </c>
      <c r="F3767" s="24"/>
      <c r="G3767" s="24"/>
      <c r="H3767" s="24"/>
      <c r="I3767" s="40" t="s">
        <v>2036</v>
      </c>
      <c r="J3767" s="4" t="s">
        <v>2728</v>
      </c>
      <c r="K3767" s="2">
        <v>-1.5543269924818999E-2</v>
      </c>
      <c r="L3767" s="2">
        <v>-0.131663143634796</v>
      </c>
      <c r="M3767" s="2">
        <f t="shared" si="136"/>
        <v>-0.31885463923773694</v>
      </c>
      <c r="N3767" s="2">
        <f t="shared" si="137"/>
        <v>-2.7009377285242051</v>
      </c>
      <c r="P3767" s="1">
        <v>138</v>
      </c>
    </row>
    <row r="3768" spans="1:16" x14ac:dyDescent="0.2">
      <c r="A3768" s="4" t="s">
        <v>5978</v>
      </c>
      <c r="B3768" s="4" t="s">
        <v>5978</v>
      </c>
      <c r="C3768" s="4">
        <v>1736</v>
      </c>
      <c r="D3768" s="4" t="s">
        <v>3342</v>
      </c>
      <c r="E3768" s="23">
        <v>7.2380000000000004</v>
      </c>
      <c r="F3768" s="24"/>
      <c r="G3768" s="24"/>
      <c r="H3768" s="24"/>
      <c r="I3768" s="40" t="s">
        <v>2036</v>
      </c>
      <c r="J3768" s="4" t="s">
        <v>2728</v>
      </c>
      <c r="K3768" s="2">
        <v>-1.5543269924818999E-2</v>
      </c>
      <c r="L3768" s="2">
        <v>-0.131663143634796</v>
      </c>
      <c r="M3768" s="2">
        <f t="shared" si="136"/>
        <v>-0.11250218771583992</v>
      </c>
      <c r="N3768" s="2">
        <f t="shared" si="137"/>
        <v>-0.95297783362865351</v>
      </c>
      <c r="P3768" s="1">
        <v>138</v>
      </c>
    </row>
    <row r="3769" spans="1:16" x14ac:dyDescent="0.2">
      <c r="A3769" s="4" t="s">
        <v>5979</v>
      </c>
      <c r="B3769" s="4" t="s">
        <v>5979</v>
      </c>
      <c r="C3769" s="4">
        <v>1737</v>
      </c>
      <c r="D3769" s="4" t="s">
        <v>3343</v>
      </c>
      <c r="E3769" s="23">
        <v>21.681999999999999</v>
      </c>
      <c r="F3769" s="24"/>
      <c r="G3769" s="24"/>
      <c r="H3769" s="24"/>
      <c r="I3769" s="40" t="s">
        <v>2036</v>
      </c>
      <c r="J3769" s="4" t="s">
        <v>2728</v>
      </c>
      <c r="K3769" s="2">
        <v>-1.5598556026816E-2</v>
      </c>
      <c r="L3769" s="2">
        <v>-0.13170818984508501</v>
      </c>
      <c r="M3769" s="2">
        <f t="shared" si="136"/>
        <v>-0.33820789177342447</v>
      </c>
      <c r="N3769" s="2">
        <f t="shared" si="137"/>
        <v>-2.8556969722211329</v>
      </c>
      <c r="P3769" s="1">
        <v>138</v>
      </c>
    </row>
    <row r="3770" spans="1:16" x14ac:dyDescent="0.2">
      <c r="A3770" s="4" t="s">
        <v>5980</v>
      </c>
      <c r="B3770" s="4" t="s">
        <v>5980</v>
      </c>
      <c r="C3770" s="4">
        <v>1739</v>
      </c>
      <c r="D3770" s="4" t="s">
        <v>3344</v>
      </c>
      <c r="E3770" s="24"/>
      <c r="F3770" s="24"/>
      <c r="G3770" s="24"/>
      <c r="H3770" s="24"/>
      <c r="I3770" s="40" t="s">
        <v>2036</v>
      </c>
      <c r="J3770" s="4" t="s">
        <v>2728</v>
      </c>
      <c r="K3770" s="2">
        <v>-1.5667822211981E-2</v>
      </c>
      <c r="L3770" s="2">
        <v>-0.13176463544368699</v>
      </c>
      <c r="M3770" s="2">
        <f t="shared" si="136"/>
        <v>0</v>
      </c>
      <c r="N3770" s="2">
        <f t="shared" si="137"/>
        <v>0</v>
      </c>
      <c r="P3770" s="1">
        <v>138</v>
      </c>
    </row>
    <row r="3771" spans="1:16" x14ac:dyDescent="0.2">
      <c r="A3771" s="4" t="s">
        <v>5981</v>
      </c>
      <c r="B3771" s="4" t="s">
        <v>5981</v>
      </c>
      <c r="C3771" s="4">
        <v>1740</v>
      </c>
      <c r="D3771" s="4" t="s">
        <v>3345</v>
      </c>
      <c r="E3771" s="24"/>
      <c r="F3771" s="24"/>
      <c r="G3771" s="24"/>
      <c r="H3771" s="24"/>
      <c r="I3771" s="40" t="s">
        <v>2036</v>
      </c>
      <c r="J3771" s="4" t="s">
        <v>2728</v>
      </c>
      <c r="K3771" s="2">
        <v>-1.5616263262928001E-2</v>
      </c>
      <c r="L3771" s="2">
        <v>-0.13156008720397899</v>
      </c>
      <c r="M3771" s="2">
        <f t="shared" si="136"/>
        <v>0</v>
      </c>
      <c r="N3771" s="2">
        <f t="shared" si="137"/>
        <v>0</v>
      </c>
      <c r="P3771" s="1">
        <v>138</v>
      </c>
    </row>
    <row r="3772" spans="1:16" x14ac:dyDescent="0.2">
      <c r="A3772" s="4" t="s">
        <v>5982</v>
      </c>
      <c r="B3772" s="4" t="s">
        <v>5982</v>
      </c>
      <c r="C3772" s="4">
        <v>1741</v>
      </c>
      <c r="D3772" s="4" t="s">
        <v>3346</v>
      </c>
      <c r="E3772" s="23">
        <v>0.99</v>
      </c>
      <c r="F3772" s="24"/>
      <c r="G3772" s="24"/>
      <c r="H3772" s="24"/>
      <c r="I3772" s="40" t="s">
        <v>2036</v>
      </c>
      <c r="J3772" s="4" t="s">
        <v>2728</v>
      </c>
      <c r="K3772" s="2">
        <v>-1.5610661357641E-2</v>
      </c>
      <c r="L3772" s="2">
        <v>-0.131718054413795</v>
      </c>
      <c r="M3772" s="2">
        <f t="shared" si="136"/>
        <v>-1.545455474406459E-2</v>
      </c>
      <c r="N3772" s="2">
        <f t="shared" si="137"/>
        <v>-0.13040087386965704</v>
      </c>
      <c r="P3772" s="1">
        <v>138</v>
      </c>
    </row>
    <row r="3773" spans="1:16" x14ac:dyDescent="0.2">
      <c r="A3773" s="4" t="s">
        <v>5983</v>
      </c>
      <c r="B3773" s="4" t="s">
        <v>5983</v>
      </c>
      <c r="C3773" s="4">
        <v>1742</v>
      </c>
      <c r="D3773" s="4" t="s">
        <v>3347</v>
      </c>
      <c r="E3773" s="24"/>
      <c r="F3773" s="24"/>
      <c r="G3773" s="24"/>
      <c r="H3773" s="24"/>
      <c r="I3773" s="40" t="s">
        <v>2036</v>
      </c>
      <c r="J3773" s="4" t="s">
        <v>2728</v>
      </c>
      <c r="K3773" s="2">
        <v>-1.5610661357641E-2</v>
      </c>
      <c r="L3773" s="2">
        <v>-0.131718054413795</v>
      </c>
      <c r="M3773" s="2">
        <f t="shared" si="136"/>
        <v>0</v>
      </c>
      <c r="N3773" s="2">
        <f t="shared" si="137"/>
        <v>0</v>
      </c>
      <c r="P3773" s="1">
        <v>138</v>
      </c>
    </row>
    <row r="3774" spans="1:16" x14ac:dyDescent="0.2">
      <c r="A3774" s="4" t="s">
        <v>5984</v>
      </c>
      <c r="B3774" s="4" t="s">
        <v>5984</v>
      </c>
      <c r="C3774" s="4">
        <v>1743</v>
      </c>
      <c r="D3774" s="4" t="s">
        <v>3348</v>
      </c>
      <c r="E3774" s="23">
        <v>23.465</v>
      </c>
      <c r="F3774" s="24"/>
      <c r="G3774" s="24"/>
      <c r="H3774" s="24"/>
      <c r="I3774" s="40" t="s">
        <v>2036</v>
      </c>
      <c r="J3774" s="4" t="s">
        <v>2728</v>
      </c>
      <c r="K3774" s="2">
        <v>-1.5704652294517001E-2</v>
      </c>
      <c r="L3774" s="2">
        <v>-0.13179464638233199</v>
      </c>
      <c r="M3774" s="2">
        <f t="shared" si="136"/>
        <v>-0.3685096660908414</v>
      </c>
      <c r="N3774" s="2">
        <f t="shared" si="137"/>
        <v>-3.0925613773614202</v>
      </c>
      <c r="P3774" s="1">
        <v>138</v>
      </c>
    </row>
    <row r="3775" spans="1:16" x14ac:dyDescent="0.2">
      <c r="A3775" s="4" t="s">
        <v>5985</v>
      </c>
      <c r="B3775" s="4" t="s">
        <v>5985</v>
      </c>
      <c r="C3775" s="4">
        <v>1745</v>
      </c>
      <c r="D3775" s="4" t="s">
        <v>3349</v>
      </c>
      <c r="E3775" s="23">
        <v>37.168999999999997</v>
      </c>
      <c r="F3775" s="24"/>
      <c r="G3775" s="24"/>
      <c r="H3775" s="24"/>
      <c r="I3775" s="40" t="s">
        <v>2036</v>
      </c>
      <c r="J3775" s="4" t="s">
        <v>2728</v>
      </c>
      <c r="K3775" s="2">
        <v>-1.5634236857295002E-2</v>
      </c>
      <c r="L3775" s="2">
        <v>-0.13173727691173601</v>
      </c>
      <c r="M3775" s="2">
        <f t="shared" si="136"/>
        <v>-0.5811089497487979</v>
      </c>
      <c r="N3775" s="2">
        <f t="shared" si="137"/>
        <v>-4.8965428455323154</v>
      </c>
      <c r="P3775" s="1">
        <v>138</v>
      </c>
    </row>
    <row r="3776" spans="1:16" x14ac:dyDescent="0.2">
      <c r="A3776" s="4" t="s">
        <v>5986</v>
      </c>
      <c r="B3776" s="4" t="s">
        <v>5986</v>
      </c>
      <c r="C3776" s="4">
        <v>1746</v>
      </c>
      <c r="D3776" s="4" t="s">
        <v>3350</v>
      </c>
      <c r="E3776" s="23">
        <v>34.520000000000003</v>
      </c>
      <c r="F3776" s="24"/>
      <c r="G3776" s="24"/>
      <c r="H3776" s="24"/>
      <c r="I3776" s="40" t="s">
        <v>2036</v>
      </c>
      <c r="J3776" s="4" t="s">
        <v>2728</v>
      </c>
      <c r="K3776" s="2">
        <v>-1.5486842952669E-2</v>
      </c>
      <c r="L3776" s="2">
        <v>-0.13161715865135201</v>
      </c>
      <c r="M3776" s="2">
        <f t="shared" si="136"/>
        <v>-0.53460581872613389</v>
      </c>
      <c r="N3776" s="2">
        <f t="shared" si="137"/>
        <v>-4.5434243166446722</v>
      </c>
      <c r="P3776" s="1">
        <v>138</v>
      </c>
    </row>
    <row r="3777" spans="1:16" x14ac:dyDescent="0.2">
      <c r="A3777" s="4" t="s">
        <v>5987</v>
      </c>
      <c r="B3777" s="4" t="s">
        <v>5987</v>
      </c>
      <c r="C3777" s="4">
        <v>1747</v>
      </c>
      <c r="D3777" s="4" t="s">
        <v>3351</v>
      </c>
      <c r="E3777" s="24"/>
      <c r="F3777" s="24"/>
      <c r="G3777" s="24"/>
      <c r="H3777" s="24"/>
      <c r="I3777" s="40" t="s">
        <v>2036</v>
      </c>
      <c r="J3777" s="4" t="s">
        <v>2728</v>
      </c>
      <c r="K3777" s="2">
        <v>-1.5837263315915999E-2</v>
      </c>
      <c r="L3777" s="2">
        <v>-0.13190270960330999</v>
      </c>
      <c r="M3777" s="2">
        <f t="shared" si="136"/>
        <v>0</v>
      </c>
      <c r="N3777" s="2">
        <f t="shared" si="137"/>
        <v>0</v>
      </c>
      <c r="P3777" s="1">
        <v>138</v>
      </c>
    </row>
    <row r="3778" spans="1:16" x14ac:dyDescent="0.2">
      <c r="A3778" s="4" t="s">
        <v>5981</v>
      </c>
      <c r="B3778" s="4" t="s">
        <v>5981</v>
      </c>
      <c r="C3778" s="4">
        <v>1749</v>
      </c>
      <c r="D3778" s="4" t="s">
        <v>3352</v>
      </c>
      <c r="E3778" s="23">
        <v>10.71</v>
      </c>
      <c r="F3778" s="24"/>
      <c r="G3778" s="24"/>
      <c r="H3778" s="24"/>
      <c r="I3778" s="40" t="s">
        <v>2036</v>
      </c>
      <c r="J3778" s="4" t="s">
        <v>2728</v>
      </c>
      <c r="K3778" s="2">
        <v>-1.5616263262928001E-2</v>
      </c>
      <c r="L3778" s="2">
        <v>-0.13156008720397899</v>
      </c>
      <c r="M3778" s="2">
        <f t="shared" si="136"/>
        <v>-0.16725017954595889</v>
      </c>
      <c r="N3778" s="2">
        <f t="shared" si="137"/>
        <v>-1.4090085339546152</v>
      </c>
      <c r="P3778" s="1">
        <v>138</v>
      </c>
    </row>
    <row r="3779" spans="1:16" x14ac:dyDescent="0.2">
      <c r="A3779" s="4" t="s">
        <v>5988</v>
      </c>
      <c r="B3779" s="4" t="s">
        <v>5988</v>
      </c>
      <c r="C3779" s="4">
        <v>1750</v>
      </c>
      <c r="D3779" s="4" t="s">
        <v>3353</v>
      </c>
      <c r="E3779" s="23">
        <v>30.224</v>
      </c>
      <c r="F3779" s="24"/>
      <c r="G3779" s="24"/>
      <c r="H3779" s="24"/>
      <c r="I3779" s="40" t="s">
        <v>2036</v>
      </c>
      <c r="J3779" s="4" t="s">
        <v>2728</v>
      </c>
      <c r="K3779" s="2">
        <v>-1.5660105273128E-2</v>
      </c>
      <c r="L3779" s="2">
        <v>-0.131564125418663</v>
      </c>
      <c r="M3779" s="2">
        <f t="shared" si="136"/>
        <v>-0.47331102177502066</v>
      </c>
      <c r="N3779" s="2">
        <f t="shared" si="137"/>
        <v>-3.9763941266536706</v>
      </c>
      <c r="P3779" s="1">
        <v>138</v>
      </c>
    </row>
    <row r="3780" spans="1:16" x14ac:dyDescent="0.2">
      <c r="A3780" s="4" t="s">
        <v>5989</v>
      </c>
      <c r="B3780" s="4" t="s">
        <v>5989</v>
      </c>
      <c r="C3780" s="4">
        <v>1751</v>
      </c>
      <c r="D3780" s="4" t="s">
        <v>3354</v>
      </c>
      <c r="E3780" s="24"/>
      <c r="F3780" s="24"/>
      <c r="G3780" s="24"/>
      <c r="H3780" s="24"/>
      <c r="I3780" s="40" t="s">
        <v>2036</v>
      </c>
      <c r="J3780" s="4" t="s">
        <v>2728</v>
      </c>
      <c r="K3780" s="2">
        <v>-1.6326155513524999E-2</v>
      </c>
      <c r="L3780" s="2">
        <v>-0.13162541389465299</v>
      </c>
      <c r="M3780" s="2">
        <f t="shared" si="136"/>
        <v>0</v>
      </c>
      <c r="N3780" s="2">
        <f t="shared" si="137"/>
        <v>0</v>
      </c>
      <c r="P3780" s="1">
        <v>138</v>
      </c>
    </row>
    <row r="3781" spans="1:16" x14ac:dyDescent="0.2">
      <c r="C3781" s="4">
        <v>1753</v>
      </c>
      <c r="D3781" s="4" t="s">
        <v>3355</v>
      </c>
      <c r="E3781" s="24"/>
      <c r="F3781" s="24"/>
      <c r="G3781" s="24"/>
      <c r="H3781" s="24"/>
      <c r="I3781" s="40" t="s">
        <v>2036</v>
      </c>
      <c r="J3781" s="4" t="s">
        <v>2728</v>
      </c>
      <c r="K3781" s="2">
        <v>-1.5600986778736E-2</v>
      </c>
      <c r="L3781" s="2">
        <v>-0.13155867159366599</v>
      </c>
      <c r="M3781" s="2">
        <f t="shared" ref="M3781:M3844" si="138">(H3781+F3781+E3781)*K3781</f>
        <v>0</v>
      </c>
      <c r="N3781" s="2">
        <f t="shared" ref="N3781:N3844" si="139">(H3781+F3781+E3781)*L3781</f>
        <v>0</v>
      </c>
      <c r="P3781" s="1">
        <v>138</v>
      </c>
    </row>
    <row r="3782" spans="1:16" x14ac:dyDescent="0.2">
      <c r="A3782" s="4" t="s">
        <v>5990</v>
      </c>
      <c r="B3782" s="4" t="s">
        <v>5990</v>
      </c>
      <c r="C3782" s="4">
        <v>1754</v>
      </c>
      <c r="D3782" s="4" t="s">
        <v>3356</v>
      </c>
      <c r="E3782" s="23">
        <v>15.505000000000001</v>
      </c>
      <c r="F3782" s="24"/>
      <c r="G3782" s="24"/>
      <c r="H3782" s="24"/>
      <c r="I3782" s="40" t="s">
        <v>2036</v>
      </c>
      <c r="J3782" s="4" t="s">
        <v>2728</v>
      </c>
      <c r="K3782" s="2">
        <v>-1.6594966873527E-2</v>
      </c>
      <c r="L3782" s="2">
        <v>-0.131650164723396</v>
      </c>
      <c r="M3782" s="2">
        <f t="shared" si="138"/>
        <v>-0.25730496137403613</v>
      </c>
      <c r="N3782" s="2">
        <f t="shared" si="139"/>
        <v>-2.0412358040362548</v>
      </c>
      <c r="P3782" s="1">
        <v>138</v>
      </c>
    </row>
    <row r="3783" spans="1:16" x14ac:dyDescent="0.2">
      <c r="A3783" s="4" t="s">
        <v>5991</v>
      </c>
      <c r="B3783" s="4" t="s">
        <v>5991</v>
      </c>
      <c r="C3783" s="4">
        <v>1757</v>
      </c>
      <c r="D3783" s="4" t="s">
        <v>3357</v>
      </c>
      <c r="E3783" s="24"/>
      <c r="F3783" s="24"/>
      <c r="G3783" s="24"/>
      <c r="H3783" s="24"/>
      <c r="I3783" s="40" t="s">
        <v>2036</v>
      </c>
      <c r="J3783" s="4" t="s">
        <v>2703</v>
      </c>
      <c r="K3783" s="2">
        <v>-1.6263177618384E-2</v>
      </c>
      <c r="L3783" s="2">
        <v>-0.13119614124298101</v>
      </c>
      <c r="M3783" s="2">
        <f t="shared" si="138"/>
        <v>0</v>
      </c>
      <c r="N3783" s="2">
        <f t="shared" si="139"/>
        <v>0</v>
      </c>
      <c r="P3783" s="1">
        <v>138</v>
      </c>
    </row>
    <row r="3784" spans="1:16" x14ac:dyDescent="0.2">
      <c r="A3784" s="4" t="s">
        <v>5992</v>
      </c>
      <c r="B3784" s="4" t="s">
        <v>5992</v>
      </c>
      <c r="C3784" s="4">
        <v>1758</v>
      </c>
      <c r="D3784" s="4" t="s">
        <v>3358</v>
      </c>
      <c r="E3784" s="23">
        <v>34.524999999999999</v>
      </c>
      <c r="F3784" s="24"/>
      <c r="G3784" s="24"/>
      <c r="H3784" s="24"/>
      <c r="I3784" s="40" t="s">
        <v>2036</v>
      </c>
      <c r="J3784" s="4" t="s">
        <v>2728</v>
      </c>
      <c r="K3784" s="2">
        <v>-1.5391394495964E-2</v>
      </c>
      <c r="L3784" s="2">
        <v>-0.13153938949108099</v>
      </c>
      <c r="M3784" s="2">
        <f t="shared" si="138"/>
        <v>-0.53138789497315708</v>
      </c>
      <c r="N3784" s="2">
        <f t="shared" si="139"/>
        <v>-4.5413974221795712</v>
      </c>
      <c r="P3784" s="1">
        <v>138</v>
      </c>
    </row>
    <row r="3785" spans="1:16" x14ac:dyDescent="0.2">
      <c r="A3785" s="4" t="s">
        <v>5992</v>
      </c>
      <c r="B3785" s="4" t="s">
        <v>5992</v>
      </c>
      <c r="C3785" s="4">
        <v>1759</v>
      </c>
      <c r="D3785" s="4" t="s">
        <v>3358</v>
      </c>
      <c r="E3785" s="24"/>
      <c r="F3785" s="24"/>
      <c r="G3785" s="24"/>
      <c r="H3785" s="24"/>
      <c r="I3785" s="40" t="s">
        <v>2036</v>
      </c>
      <c r="J3785" s="4" t="s">
        <v>2728</v>
      </c>
      <c r="K3785" s="2">
        <v>-1.5456729568541E-2</v>
      </c>
      <c r="L3785" s="2">
        <v>-0.13161768019199399</v>
      </c>
      <c r="M3785" s="2">
        <f t="shared" si="138"/>
        <v>0</v>
      </c>
      <c r="N3785" s="2">
        <f t="shared" si="139"/>
        <v>0</v>
      </c>
      <c r="P3785" s="1">
        <v>69</v>
      </c>
    </row>
    <row r="3786" spans="1:16" x14ac:dyDescent="0.2">
      <c r="A3786" s="4" t="s">
        <v>5993</v>
      </c>
      <c r="B3786" s="4" t="s">
        <v>5993</v>
      </c>
      <c r="C3786" s="4">
        <v>1760</v>
      </c>
      <c r="D3786" s="4" t="s">
        <v>3359</v>
      </c>
      <c r="E3786" s="24"/>
      <c r="F3786" s="24"/>
      <c r="G3786" s="24"/>
      <c r="H3786" s="24"/>
      <c r="I3786" s="40" t="s">
        <v>2036</v>
      </c>
      <c r="J3786" s="4" t="s">
        <v>2728</v>
      </c>
      <c r="K3786" s="2">
        <v>-1.5799045562743998E-2</v>
      </c>
      <c r="L3786" s="2">
        <v>-0.13202792406082201</v>
      </c>
      <c r="M3786" s="2">
        <f t="shared" si="138"/>
        <v>0</v>
      </c>
      <c r="N3786" s="2">
        <f t="shared" si="139"/>
        <v>0</v>
      </c>
      <c r="P3786" s="1">
        <v>138</v>
      </c>
    </row>
    <row r="3787" spans="1:16" x14ac:dyDescent="0.2">
      <c r="A3787" s="4" t="s">
        <v>5993</v>
      </c>
      <c r="B3787" s="4" t="s">
        <v>5993</v>
      </c>
      <c r="C3787" s="4">
        <v>1761</v>
      </c>
      <c r="D3787" s="4" t="s">
        <v>3359</v>
      </c>
      <c r="E3787" s="24"/>
      <c r="F3787" s="24"/>
      <c r="G3787" s="24"/>
      <c r="H3787" s="24"/>
      <c r="I3787" s="40" t="s">
        <v>2036</v>
      </c>
      <c r="J3787" s="4" t="s">
        <v>2728</v>
      </c>
      <c r="K3787" s="2">
        <v>-1.5696687623858001E-2</v>
      </c>
      <c r="L3787" s="2">
        <v>-0.131905257701874</v>
      </c>
      <c r="M3787" s="2">
        <f t="shared" si="138"/>
        <v>0</v>
      </c>
      <c r="N3787" s="2">
        <f t="shared" si="139"/>
        <v>0</v>
      </c>
      <c r="P3787" s="1">
        <v>69</v>
      </c>
    </row>
    <row r="3788" spans="1:16" x14ac:dyDescent="0.2">
      <c r="A3788" s="4" t="s">
        <v>5994</v>
      </c>
      <c r="B3788" s="4" t="s">
        <v>5995</v>
      </c>
      <c r="C3788" s="4">
        <v>1762</v>
      </c>
      <c r="D3788" s="4" t="s">
        <v>3360</v>
      </c>
      <c r="E3788" s="23">
        <v>3.9329999999999998</v>
      </c>
      <c r="F3788" s="24"/>
      <c r="G3788" s="24"/>
      <c r="H3788" s="24"/>
      <c r="I3788" s="40" t="s">
        <v>2036</v>
      </c>
      <c r="J3788" s="4" t="s">
        <v>3303</v>
      </c>
      <c r="K3788" s="2">
        <v>-1.5827430412173001E-2</v>
      </c>
      <c r="L3788" s="2">
        <v>-0.13202756643295299</v>
      </c>
      <c r="M3788" s="2">
        <f t="shared" si="138"/>
        <v>-6.224928381107641E-2</v>
      </c>
      <c r="N3788" s="2">
        <f t="shared" si="139"/>
        <v>-0.51926441878080409</v>
      </c>
      <c r="P3788" s="1">
        <v>138</v>
      </c>
    </row>
    <row r="3789" spans="1:16" x14ac:dyDescent="0.2">
      <c r="A3789" s="4" t="s">
        <v>3362</v>
      </c>
      <c r="B3789" s="4" t="s">
        <v>3362</v>
      </c>
      <c r="C3789" s="4">
        <v>1763</v>
      </c>
      <c r="D3789" s="4" t="s">
        <v>3361</v>
      </c>
      <c r="E3789" s="24"/>
      <c r="F3789" s="24"/>
      <c r="G3789" s="24"/>
      <c r="H3789" s="24"/>
      <c r="I3789" s="40" t="s">
        <v>2036</v>
      </c>
      <c r="J3789" s="4" t="s">
        <v>2728</v>
      </c>
      <c r="K3789" s="2">
        <v>-1.5767658129333999E-2</v>
      </c>
      <c r="L3789" s="2">
        <v>-0.13184599578380601</v>
      </c>
      <c r="M3789" s="2">
        <f t="shared" si="138"/>
        <v>0</v>
      </c>
      <c r="N3789" s="2">
        <f t="shared" si="139"/>
        <v>0</v>
      </c>
      <c r="P3789" s="1">
        <v>138</v>
      </c>
    </row>
    <row r="3790" spans="1:16" x14ac:dyDescent="0.2">
      <c r="A3790" s="4" t="s">
        <v>3362</v>
      </c>
      <c r="B3790" s="4" t="s">
        <v>3362</v>
      </c>
      <c r="C3790" s="4">
        <v>1764</v>
      </c>
      <c r="D3790" s="4" t="s">
        <v>3362</v>
      </c>
      <c r="E3790" s="23">
        <v>3.9039999999999999</v>
      </c>
      <c r="F3790" s="24"/>
      <c r="G3790" s="24"/>
      <c r="H3790" s="24"/>
      <c r="I3790" s="40" t="s">
        <v>2036</v>
      </c>
      <c r="J3790" s="4" t="s">
        <v>2728</v>
      </c>
      <c r="K3790" s="2">
        <v>-1.5582014806569001E-2</v>
      </c>
      <c r="L3790" s="2">
        <v>-0.13176782429218301</v>
      </c>
      <c r="M3790" s="2">
        <f t="shared" si="138"/>
        <v>-6.0832185804845375E-2</v>
      </c>
      <c r="N3790" s="2">
        <f t="shared" si="139"/>
        <v>-0.51442158603668242</v>
      </c>
      <c r="P3790" s="1">
        <v>69.599998474121094</v>
      </c>
    </row>
    <row r="3791" spans="1:16" x14ac:dyDescent="0.2">
      <c r="A3791" s="4" t="s">
        <v>3215</v>
      </c>
      <c r="B3791" s="4" t="s">
        <v>3215</v>
      </c>
      <c r="C3791" s="4">
        <v>1765</v>
      </c>
      <c r="D3791" s="4" t="s">
        <v>3215</v>
      </c>
      <c r="E3791" s="24"/>
      <c r="F3791" s="24"/>
      <c r="G3791" s="24"/>
      <c r="H3791" s="24"/>
      <c r="I3791" s="40" t="s">
        <v>2036</v>
      </c>
      <c r="J3791" s="4" t="s">
        <v>3303</v>
      </c>
      <c r="K3791" s="2">
        <v>-1.5670498833060001E-2</v>
      </c>
      <c r="L3791" s="2">
        <v>-0.13187387585640001</v>
      </c>
      <c r="M3791" s="2">
        <f t="shared" si="138"/>
        <v>0</v>
      </c>
      <c r="N3791" s="2">
        <f t="shared" si="139"/>
        <v>0</v>
      </c>
      <c r="P3791" s="1">
        <v>69</v>
      </c>
    </row>
    <row r="3792" spans="1:16" x14ac:dyDescent="0.2">
      <c r="A3792" s="4" t="s">
        <v>5996</v>
      </c>
      <c r="B3792" s="4" t="s">
        <v>5996</v>
      </c>
      <c r="C3792" s="4">
        <v>1768</v>
      </c>
      <c r="D3792" s="4" t="s">
        <v>3363</v>
      </c>
      <c r="E3792" s="24"/>
      <c r="F3792" s="24"/>
      <c r="G3792" s="24"/>
      <c r="H3792" s="24"/>
      <c r="I3792" s="40" t="s">
        <v>2036</v>
      </c>
      <c r="J3792" s="4" t="s">
        <v>3291</v>
      </c>
      <c r="K3792" s="2">
        <v>-1.6053643077612E-2</v>
      </c>
      <c r="L3792" s="2">
        <v>-0.13252706825733199</v>
      </c>
      <c r="M3792" s="2">
        <f t="shared" si="138"/>
        <v>0</v>
      </c>
      <c r="N3792" s="2">
        <f t="shared" si="139"/>
        <v>0</v>
      </c>
      <c r="P3792" s="1">
        <v>138</v>
      </c>
    </row>
    <row r="3793" spans="1:16" x14ac:dyDescent="0.2">
      <c r="A3793" s="4" t="s">
        <v>5997</v>
      </c>
      <c r="B3793" s="4" t="s">
        <v>5997</v>
      </c>
      <c r="C3793" s="4">
        <v>1769</v>
      </c>
      <c r="D3793" s="4" t="s">
        <v>3364</v>
      </c>
      <c r="E3793" s="24"/>
      <c r="F3793" s="24"/>
      <c r="G3793" s="24"/>
      <c r="H3793" s="24"/>
      <c r="I3793" s="40" t="s">
        <v>2036</v>
      </c>
      <c r="J3793" s="4" t="s">
        <v>3291</v>
      </c>
      <c r="K3793" s="2">
        <v>-1.6228238120675E-2</v>
      </c>
      <c r="L3793" s="2">
        <v>-0.13265396654605899</v>
      </c>
      <c r="M3793" s="2">
        <f t="shared" si="138"/>
        <v>0</v>
      </c>
      <c r="N3793" s="2">
        <f t="shared" si="139"/>
        <v>0</v>
      </c>
      <c r="P3793" s="1">
        <v>138</v>
      </c>
    </row>
    <row r="3794" spans="1:16" x14ac:dyDescent="0.2">
      <c r="A3794" s="4" t="s">
        <v>5998</v>
      </c>
      <c r="B3794" s="4" t="s">
        <v>5998</v>
      </c>
      <c r="C3794" s="4">
        <v>1770</v>
      </c>
      <c r="D3794" s="4" t="s">
        <v>3365</v>
      </c>
      <c r="E3794" s="24"/>
      <c r="F3794" s="24"/>
      <c r="G3794" s="24"/>
      <c r="H3794" s="24"/>
      <c r="I3794" s="40" t="s">
        <v>2036</v>
      </c>
      <c r="J3794" s="4" t="s">
        <v>3291</v>
      </c>
      <c r="K3794" s="2">
        <v>-1.6237275674938999E-2</v>
      </c>
      <c r="L3794" s="2">
        <v>-0.132660537958145</v>
      </c>
      <c r="M3794" s="2">
        <f t="shared" si="138"/>
        <v>0</v>
      </c>
      <c r="N3794" s="2">
        <f t="shared" si="139"/>
        <v>0</v>
      </c>
      <c r="P3794" s="1">
        <v>138</v>
      </c>
    </row>
    <row r="3795" spans="1:16" x14ac:dyDescent="0.2">
      <c r="A3795" s="4" t="s">
        <v>5999</v>
      </c>
      <c r="B3795" s="4" t="s">
        <v>5999</v>
      </c>
      <c r="C3795" s="4">
        <v>1771</v>
      </c>
      <c r="D3795" s="4" t="s">
        <v>3366</v>
      </c>
      <c r="E3795" s="24"/>
      <c r="F3795" s="24"/>
      <c r="G3795" s="24"/>
      <c r="H3795" s="24"/>
      <c r="I3795" s="40" t="s">
        <v>2036</v>
      </c>
      <c r="J3795" s="4" t="s">
        <v>3291</v>
      </c>
      <c r="K3795" s="2">
        <v>-1.6237275674938999E-2</v>
      </c>
      <c r="L3795" s="2">
        <v>-0.132660537958145</v>
      </c>
      <c r="M3795" s="2">
        <f t="shared" si="138"/>
        <v>0</v>
      </c>
      <c r="N3795" s="2">
        <f t="shared" si="139"/>
        <v>0</v>
      </c>
      <c r="P3795" s="1">
        <v>138</v>
      </c>
    </row>
    <row r="3796" spans="1:16" x14ac:dyDescent="0.2">
      <c r="A3796" s="4" t="s">
        <v>5999</v>
      </c>
      <c r="B3796" s="4" t="s">
        <v>5999</v>
      </c>
      <c r="C3796" s="4">
        <v>1772</v>
      </c>
      <c r="D3796" s="4" t="s">
        <v>3367</v>
      </c>
      <c r="E3796" s="24"/>
      <c r="F3796" s="24"/>
      <c r="G3796" s="24"/>
      <c r="H3796" s="24"/>
      <c r="I3796" s="40" t="s">
        <v>2036</v>
      </c>
      <c r="J3796" s="4" t="s">
        <v>3291</v>
      </c>
      <c r="K3796" s="2">
        <v>-1.6237275674938999E-2</v>
      </c>
      <c r="L3796" s="2">
        <v>-0.132660537958145</v>
      </c>
      <c r="M3796" s="2">
        <f t="shared" si="138"/>
        <v>0</v>
      </c>
      <c r="N3796" s="2">
        <f t="shared" si="139"/>
        <v>0</v>
      </c>
      <c r="P3796" s="1">
        <v>69</v>
      </c>
    </row>
    <row r="3797" spans="1:16" x14ac:dyDescent="0.2">
      <c r="A3797" s="4" t="s">
        <v>6000</v>
      </c>
      <c r="B3797" s="4" t="s">
        <v>6000</v>
      </c>
      <c r="C3797" s="4">
        <v>1773</v>
      </c>
      <c r="D3797" s="4" t="s">
        <v>3368</v>
      </c>
      <c r="E3797" s="23">
        <v>32.250999999999998</v>
      </c>
      <c r="F3797" s="24"/>
      <c r="G3797" s="24"/>
      <c r="H3797" s="24"/>
      <c r="I3797" s="40" t="s">
        <v>2036</v>
      </c>
      <c r="J3797" s="4" t="s">
        <v>3291</v>
      </c>
      <c r="K3797" s="2">
        <v>-1.6249483451247E-2</v>
      </c>
      <c r="L3797" s="2">
        <v>-0.13266940414905501</v>
      </c>
      <c r="M3797" s="2">
        <f t="shared" si="138"/>
        <v>-0.52406209078616695</v>
      </c>
      <c r="N3797" s="2">
        <f t="shared" si="139"/>
        <v>-4.278720953211173</v>
      </c>
      <c r="P3797" s="1">
        <v>138</v>
      </c>
    </row>
    <row r="3798" spans="1:16" x14ac:dyDescent="0.2">
      <c r="A3798" s="4" t="s">
        <v>6001</v>
      </c>
      <c r="B3798" s="4" t="s">
        <v>6001</v>
      </c>
      <c r="C3798" s="4">
        <v>1774</v>
      </c>
      <c r="D3798" s="4" t="s">
        <v>3369</v>
      </c>
      <c r="E3798" s="23">
        <v>43.369</v>
      </c>
      <c r="F3798" s="24"/>
      <c r="G3798" s="24"/>
      <c r="H3798" s="24"/>
      <c r="I3798" s="40" t="s">
        <v>2036</v>
      </c>
      <c r="J3798" s="4" t="s">
        <v>3291</v>
      </c>
      <c r="K3798" s="2">
        <v>-1.6269564628601001E-2</v>
      </c>
      <c r="L3798" s="2">
        <v>-0.13268400728702501</v>
      </c>
      <c r="M3798" s="2">
        <f t="shared" si="138"/>
        <v>-0.70559474837779679</v>
      </c>
      <c r="N3798" s="2">
        <f t="shared" si="139"/>
        <v>-5.7543727120309871</v>
      </c>
      <c r="P3798" s="1">
        <v>138</v>
      </c>
    </row>
    <row r="3799" spans="1:16" x14ac:dyDescent="0.2">
      <c r="C3799" s="4">
        <v>1775</v>
      </c>
      <c r="D3799" s="4" t="s">
        <v>3370</v>
      </c>
      <c r="E3799" s="24"/>
      <c r="F3799" s="24"/>
      <c r="G3799" s="24"/>
      <c r="H3799" s="24"/>
      <c r="I3799" s="40" t="s">
        <v>2036</v>
      </c>
      <c r="J3799" s="4" t="s">
        <v>3291</v>
      </c>
      <c r="K3799" s="2">
        <v>-1.6287231817842002E-2</v>
      </c>
      <c r="L3799" s="2">
        <v>-0.13266915082931499</v>
      </c>
      <c r="M3799" s="2">
        <f t="shared" si="138"/>
        <v>0</v>
      </c>
      <c r="N3799" s="2">
        <f t="shared" si="139"/>
        <v>0</v>
      </c>
      <c r="P3799" s="1">
        <v>138</v>
      </c>
    </row>
    <row r="3800" spans="1:16" x14ac:dyDescent="0.2">
      <c r="A3800" s="4" t="s">
        <v>6002</v>
      </c>
      <c r="B3800" s="4" t="s">
        <v>6002</v>
      </c>
      <c r="C3800" s="4">
        <v>1776</v>
      </c>
      <c r="D3800" s="4" t="s">
        <v>3371</v>
      </c>
      <c r="E3800" s="23">
        <v>17.603999999999999</v>
      </c>
      <c r="F3800" s="24"/>
      <c r="G3800" s="24"/>
      <c r="H3800" s="24"/>
      <c r="I3800" s="40" t="s">
        <v>2036</v>
      </c>
      <c r="J3800" s="4" t="s">
        <v>3291</v>
      </c>
      <c r="K3800" s="2">
        <v>-1.6302080824971001E-2</v>
      </c>
      <c r="L3800" s="2">
        <v>-0.13270108401775399</v>
      </c>
      <c r="M3800" s="2">
        <f t="shared" si="138"/>
        <v>-0.2869818308427895</v>
      </c>
      <c r="N3800" s="2">
        <f t="shared" si="139"/>
        <v>-2.3360698830485411</v>
      </c>
      <c r="P3800" s="1">
        <v>138</v>
      </c>
    </row>
    <row r="3801" spans="1:16" x14ac:dyDescent="0.2">
      <c r="A3801" s="4" t="s">
        <v>3372</v>
      </c>
      <c r="B3801" s="4" t="s">
        <v>3372</v>
      </c>
      <c r="C3801" s="4">
        <v>1777</v>
      </c>
      <c r="D3801" s="4" t="s">
        <v>3372</v>
      </c>
      <c r="E3801" s="23">
        <v>37.548000000000002</v>
      </c>
      <c r="F3801" s="24"/>
      <c r="G3801" s="24"/>
      <c r="H3801" s="24"/>
      <c r="I3801" s="40" t="s">
        <v>2036</v>
      </c>
      <c r="J3801" s="4" t="s">
        <v>3291</v>
      </c>
      <c r="K3801" s="2">
        <v>-1.6306681558490001E-2</v>
      </c>
      <c r="L3801" s="2">
        <v>-0.13271097838878601</v>
      </c>
      <c r="M3801" s="2">
        <f t="shared" si="138"/>
        <v>-0.61228327915818259</v>
      </c>
      <c r="N3801" s="2">
        <f t="shared" si="139"/>
        <v>-4.9830318165421374</v>
      </c>
      <c r="P3801" s="1">
        <v>138</v>
      </c>
    </row>
    <row r="3802" spans="1:16" x14ac:dyDescent="0.2">
      <c r="A3802" s="4" t="s">
        <v>3372</v>
      </c>
      <c r="B3802" s="4" t="s">
        <v>3372</v>
      </c>
      <c r="C3802" s="4">
        <v>1778</v>
      </c>
      <c r="D3802" s="4" t="s">
        <v>3372</v>
      </c>
      <c r="E3802" s="23">
        <v>0.376</v>
      </c>
      <c r="F3802" s="24"/>
      <c r="G3802" s="24"/>
      <c r="H3802" s="24"/>
      <c r="I3802" s="40" t="s">
        <v>2036</v>
      </c>
      <c r="J3802" s="4" t="s">
        <v>3291</v>
      </c>
      <c r="K3802" s="2">
        <v>-1.6306681558490001E-2</v>
      </c>
      <c r="L3802" s="2">
        <v>-0.13271097838878601</v>
      </c>
      <c r="M3802" s="2">
        <f t="shared" si="138"/>
        <v>-6.1313122659922403E-3</v>
      </c>
      <c r="N3802" s="2">
        <f t="shared" si="139"/>
        <v>-4.9899327874183538E-2</v>
      </c>
      <c r="P3802" s="1">
        <v>69</v>
      </c>
    </row>
    <row r="3803" spans="1:16" x14ac:dyDescent="0.2">
      <c r="A3803" s="4" t="s">
        <v>6003</v>
      </c>
      <c r="B3803" s="4" t="s">
        <v>6003</v>
      </c>
      <c r="C3803" s="4">
        <v>1779</v>
      </c>
      <c r="D3803" s="4" t="s">
        <v>3373</v>
      </c>
      <c r="E3803" s="24"/>
      <c r="F3803" s="24"/>
      <c r="G3803" s="24"/>
      <c r="H3803" s="24"/>
      <c r="I3803" s="40" t="s">
        <v>2036</v>
      </c>
      <c r="J3803" s="4" t="s">
        <v>3291</v>
      </c>
      <c r="K3803" s="2">
        <v>-1.6306681558490001E-2</v>
      </c>
      <c r="L3803" s="2">
        <v>-0.13271097838878601</v>
      </c>
      <c r="M3803" s="2">
        <f t="shared" si="138"/>
        <v>0</v>
      </c>
      <c r="N3803" s="2">
        <f t="shared" si="139"/>
        <v>0</v>
      </c>
      <c r="P3803" s="1">
        <v>69</v>
      </c>
    </row>
    <row r="3804" spans="1:16" x14ac:dyDescent="0.2">
      <c r="A3804" s="4" t="s">
        <v>6004</v>
      </c>
      <c r="B3804" s="4" t="s">
        <v>6004</v>
      </c>
      <c r="C3804" s="4">
        <v>1780</v>
      </c>
      <c r="D3804" s="4" t="s">
        <v>3374</v>
      </c>
      <c r="E3804" s="24"/>
      <c r="F3804" s="24"/>
      <c r="G3804" s="24"/>
      <c r="H3804" s="24"/>
      <c r="I3804" s="40" t="s">
        <v>2036</v>
      </c>
      <c r="J3804" s="4" t="s">
        <v>3375</v>
      </c>
      <c r="K3804" s="2">
        <v>-1.5821810811758E-2</v>
      </c>
      <c r="L3804" s="2">
        <v>-0.13235858082771301</v>
      </c>
      <c r="M3804" s="2">
        <f t="shared" si="138"/>
        <v>0</v>
      </c>
      <c r="N3804" s="2">
        <f t="shared" si="139"/>
        <v>0</v>
      </c>
      <c r="P3804" s="1">
        <v>138</v>
      </c>
    </row>
    <row r="3805" spans="1:16" x14ac:dyDescent="0.2">
      <c r="A3805" s="4" t="s">
        <v>6004</v>
      </c>
      <c r="B3805" s="4" t="s">
        <v>6004</v>
      </c>
      <c r="C3805" s="4">
        <v>1781</v>
      </c>
      <c r="D3805" s="4" t="s">
        <v>3374</v>
      </c>
      <c r="E3805" s="24"/>
      <c r="F3805" s="24"/>
      <c r="G3805" s="24"/>
      <c r="H3805" s="24"/>
      <c r="I3805" s="40" t="s">
        <v>2036</v>
      </c>
      <c r="J3805" s="4" t="s">
        <v>3375</v>
      </c>
      <c r="K3805" s="2">
        <v>-1.5821810811758E-2</v>
      </c>
      <c r="L3805" s="2">
        <v>-0.13235858082771301</v>
      </c>
      <c r="M3805" s="2">
        <f t="shared" si="138"/>
        <v>0</v>
      </c>
      <c r="N3805" s="2">
        <f t="shared" si="139"/>
        <v>0</v>
      </c>
      <c r="P3805" s="1">
        <v>69</v>
      </c>
    </row>
    <row r="3806" spans="1:16" x14ac:dyDescent="0.2">
      <c r="A3806" s="4" t="s">
        <v>6005</v>
      </c>
      <c r="B3806" s="4" t="s">
        <v>6005</v>
      </c>
      <c r="C3806" s="4">
        <v>1783</v>
      </c>
      <c r="D3806" s="4" t="s">
        <v>3376</v>
      </c>
      <c r="E3806" s="24"/>
      <c r="F3806" s="24"/>
      <c r="G3806" s="24"/>
      <c r="H3806" s="24"/>
      <c r="I3806" s="40" t="s">
        <v>2036</v>
      </c>
      <c r="J3806" s="4" t="s">
        <v>3375</v>
      </c>
      <c r="K3806" s="2">
        <v>-1.5821810811758E-2</v>
      </c>
      <c r="L3806" s="2">
        <v>-0.13235858082771301</v>
      </c>
      <c r="M3806" s="2">
        <f t="shared" si="138"/>
        <v>0</v>
      </c>
      <c r="N3806" s="2">
        <f t="shared" si="139"/>
        <v>0</v>
      </c>
      <c r="P3806" s="1">
        <v>69</v>
      </c>
    </row>
    <row r="3807" spans="1:16" x14ac:dyDescent="0.2">
      <c r="A3807" s="4" t="s">
        <v>6006</v>
      </c>
      <c r="B3807" s="4" t="s">
        <v>6006</v>
      </c>
      <c r="C3807" s="4">
        <v>1784</v>
      </c>
      <c r="D3807" s="4" t="s">
        <v>3377</v>
      </c>
      <c r="E3807" s="23">
        <v>14.292</v>
      </c>
      <c r="F3807" s="24"/>
      <c r="G3807" s="24"/>
      <c r="H3807" s="24"/>
      <c r="I3807" s="40" t="s">
        <v>2036</v>
      </c>
      <c r="J3807" s="4" t="s">
        <v>3375</v>
      </c>
      <c r="K3807" s="2">
        <v>-1.5821810811758E-2</v>
      </c>
      <c r="L3807" s="2">
        <v>-0.13235858082771301</v>
      </c>
      <c r="M3807" s="2">
        <f t="shared" si="138"/>
        <v>-0.22612532012164532</v>
      </c>
      <c r="N3807" s="2">
        <f t="shared" si="139"/>
        <v>-1.8916688371896744</v>
      </c>
      <c r="P3807" s="1">
        <v>69</v>
      </c>
    </row>
    <row r="3808" spans="1:16" x14ac:dyDescent="0.2">
      <c r="A3808" s="4" t="s">
        <v>6007</v>
      </c>
      <c r="B3808" s="4" t="s">
        <v>6007</v>
      </c>
      <c r="C3808" s="4">
        <v>1785</v>
      </c>
      <c r="D3808" s="4" t="s">
        <v>3378</v>
      </c>
      <c r="E3808" s="23">
        <v>0.17899999999999999</v>
      </c>
      <c r="F3808" s="24"/>
      <c r="G3808" s="24"/>
      <c r="H3808" s="24"/>
      <c r="I3808" s="40" t="s">
        <v>2036</v>
      </c>
      <c r="J3808" s="4" t="s">
        <v>3375</v>
      </c>
      <c r="K3808" s="2">
        <v>-1.6237275674938999E-2</v>
      </c>
      <c r="L3808" s="2">
        <v>-0.132660537958145</v>
      </c>
      <c r="M3808" s="2">
        <f t="shared" si="138"/>
        <v>-2.9064723458140807E-3</v>
      </c>
      <c r="N3808" s="2">
        <f t="shared" si="139"/>
        <v>-2.3746236294507953E-2</v>
      </c>
      <c r="P3808" s="1">
        <v>69</v>
      </c>
    </row>
    <row r="3809" spans="1:16" x14ac:dyDescent="0.2">
      <c r="A3809" s="4" t="s">
        <v>6000</v>
      </c>
      <c r="B3809" s="4" t="s">
        <v>6000</v>
      </c>
      <c r="C3809" s="4">
        <v>1786</v>
      </c>
      <c r="D3809" s="4" t="s">
        <v>3379</v>
      </c>
      <c r="E3809" s="24"/>
      <c r="F3809" s="24"/>
      <c r="G3809" s="24"/>
      <c r="H3809" s="24"/>
      <c r="I3809" s="40" t="s">
        <v>2036</v>
      </c>
      <c r="J3809" s="4" t="s">
        <v>3291</v>
      </c>
      <c r="K3809" s="2">
        <v>-1.6237275674938999E-2</v>
      </c>
      <c r="L3809" s="2">
        <v>-0.132660537958145</v>
      </c>
      <c r="M3809" s="2">
        <f t="shared" si="138"/>
        <v>0</v>
      </c>
      <c r="N3809" s="2">
        <f t="shared" si="139"/>
        <v>0</v>
      </c>
      <c r="P3809" s="1">
        <v>138</v>
      </c>
    </row>
    <row r="3810" spans="1:16" x14ac:dyDescent="0.2">
      <c r="A3810" s="4" t="s">
        <v>6004</v>
      </c>
      <c r="B3810" s="4" t="s">
        <v>6004</v>
      </c>
      <c r="C3810" s="4">
        <v>1787</v>
      </c>
      <c r="D3810" s="4" t="s">
        <v>3380</v>
      </c>
      <c r="E3810" s="24"/>
      <c r="F3810" s="24"/>
      <c r="G3810" s="23">
        <v>92</v>
      </c>
      <c r="H3810" s="23">
        <v>114</v>
      </c>
      <c r="I3810" s="40" t="s">
        <v>2036</v>
      </c>
      <c r="J3810" s="4" t="s">
        <v>3375</v>
      </c>
      <c r="K3810" s="2">
        <v>-1.5821810811758E-2</v>
      </c>
      <c r="L3810" s="2">
        <v>-0.13235858082771301</v>
      </c>
      <c r="M3810" s="2">
        <f t="shared" si="138"/>
        <v>-1.8036864325404121</v>
      </c>
      <c r="N3810" s="2">
        <f t="shared" si="139"/>
        <v>-15.088878214359283</v>
      </c>
      <c r="P3810" s="1">
        <v>13.800000190734863</v>
      </c>
    </row>
    <row r="3811" spans="1:16" x14ac:dyDescent="0.2">
      <c r="A3811" s="4" t="s">
        <v>6008</v>
      </c>
      <c r="B3811" s="4" t="s">
        <v>6008</v>
      </c>
      <c r="C3811" s="4">
        <v>1788</v>
      </c>
      <c r="D3811" s="4" t="s">
        <v>3381</v>
      </c>
      <c r="E3811" s="23">
        <v>2.2320000000000002</v>
      </c>
      <c r="F3811" s="24"/>
      <c r="G3811" s="24"/>
      <c r="H3811" s="24"/>
      <c r="I3811" s="40" t="s">
        <v>2036</v>
      </c>
      <c r="J3811" s="4" t="s">
        <v>3291</v>
      </c>
      <c r="K3811" s="2">
        <v>-1.6306681558490001E-2</v>
      </c>
      <c r="L3811" s="2">
        <v>-0.13271097838878601</v>
      </c>
      <c r="M3811" s="2">
        <f t="shared" si="138"/>
        <v>-3.6396513238549685E-2</v>
      </c>
      <c r="N3811" s="2">
        <f t="shared" si="139"/>
        <v>-0.29621090376377041</v>
      </c>
      <c r="P3811" s="1">
        <v>69</v>
      </c>
    </row>
    <row r="3812" spans="1:16" x14ac:dyDescent="0.2">
      <c r="A3812" s="4" t="s">
        <v>6009</v>
      </c>
      <c r="B3812" s="4" t="s">
        <v>6009</v>
      </c>
      <c r="C3812" s="4">
        <v>1789</v>
      </c>
      <c r="D3812" s="4" t="s">
        <v>3382</v>
      </c>
      <c r="E3812" s="23">
        <v>5.5179999999999998</v>
      </c>
      <c r="F3812" s="24"/>
      <c r="G3812" s="24"/>
      <c r="H3812" s="24"/>
      <c r="I3812" s="40" t="s">
        <v>2036</v>
      </c>
      <c r="J3812" s="4" t="s">
        <v>3303</v>
      </c>
      <c r="K3812" s="2">
        <v>-1.5696687623858001E-2</v>
      </c>
      <c r="L3812" s="2">
        <v>-0.131905257701874</v>
      </c>
      <c r="M3812" s="2">
        <f t="shared" si="138"/>
        <v>-8.6614322308448441E-2</v>
      </c>
      <c r="N3812" s="2">
        <f t="shared" si="139"/>
        <v>-0.72785321199894071</v>
      </c>
      <c r="P3812" s="1">
        <v>69</v>
      </c>
    </row>
    <row r="3813" spans="1:16" x14ac:dyDescent="0.2">
      <c r="A3813" s="4" t="s">
        <v>6010</v>
      </c>
      <c r="B3813" s="4" t="s">
        <v>6010</v>
      </c>
      <c r="C3813" s="4">
        <v>1790</v>
      </c>
      <c r="D3813" s="4" t="s">
        <v>3383</v>
      </c>
      <c r="E3813" s="24"/>
      <c r="F3813" s="24"/>
      <c r="G3813" s="24"/>
      <c r="H3813" s="24"/>
      <c r="I3813" s="40" t="s">
        <v>2036</v>
      </c>
      <c r="J3813" s="4" t="s">
        <v>3303</v>
      </c>
      <c r="K3813" s="2">
        <v>-1.5696687623858001E-2</v>
      </c>
      <c r="L3813" s="2">
        <v>-0.131905257701874</v>
      </c>
      <c r="M3813" s="2">
        <f t="shared" si="138"/>
        <v>0</v>
      </c>
      <c r="N3813" s="2">
        <f t="shared" si="139"/>
        <v>0</v>
      </c>
      <c r="P3813" s="1">
        <v>69</v>
      </c>
    </row>
    <row r="3814" spans="1:16" x14ac:dyDescent="0.2">
      <c r="A3814" s="4" t="s">
        <v>6011</v>
      </c>
      <c r="B3814" s="4" t="s">
        <v>6011</v>
      </c>
      <c r="C3814" s="4">
        <v>1791</v>
      </c>
      <c r="D3814" s="4" t="s">
        <v>3384</v>
      </c>
      <c r="E3814" s="24"/>
      <c r="F3814" s="24"/>
      <c r="G3814" s="24"/>
      <c r="H3814" s="24"/>
      <c r="I3814" s="40" t="s">
        <v>2036</v>
      </c>
      <c r="J3814" s="4" t="s">
        <v>3309</v>
      </c>
      <c r="K3814" s="2">
        <v>-1.6271440312265999E-2</v>
      </c>
      <c r="L3814" s="2">
        <v>-0.13348472118377699</v>
      </c>
      <c r="M3814" s="2">
        <f t="shared" si="138"/>
        <v>0</v>
      </c>
      <c r="N3814" s="2">
        <f t="shared" si="139"/>
        <v>0</v>
      </c>
      <c r="P3814" s="1">
        <v>138</v>
      </c>
    </row>
    <row r="3815" spans="1:16" x14ac:dyDescent="0.2">
      <c r="A3815" s="4" t="s">
        <v>6012</v>
      </c>
      <c r="B3815" s="4" t="s">
        <v>6012</v>
      </c>
      <c r="C3815" s="4">
        <v>1793</v>
      </c>
      <c r="D3815" s="4" t="s">
        <v>3385</v>
      </c>
      <c r="E3815" s="24"/>
      <c r="F3815" s="24"/>
      <c r="G3815" s="24"/>
      <c r="H3815" s="24"/>
      <c r="I3815" s="40" t="s">
        <v>2036</v>
      </c>
      <c r="J3815" s="4" t="s">
        <v>7267</v>
      </c>
      <c r="K3815" s="2">
        <v>-1.5734491869807E-2</v>
      </c>
      <c r="L3815" s="2">
        <v>-0.132295116782188</v>
      </c>
      <c r="M3815" s="2">
        <f t="shared" si="138"/>
        <v>0</v>
      </c>
      <c r="N3815" s="2">
        <f t="shared" si="139"/>
        <v>0</v>
      </c>
      <c r="P3815" s="1">
        <v>138</v>
      </c>
    </row>
    <row r="3816" spans="1:16" x14ac:dyDescent="0.2">
      <c r="A3816" s="4" t="s">
        <v>6013</v>
      </c>
      <c r="B3816" s="4" t="s">
        <v>6013</v>
      </c>
      <c r="C3816" s="4">
        <v>1794</v>
      </c>
      <c r="D3816" s="4" t="s">
        <v>3386</v>
      </c>
      <c r="E3816" s="24"/>
      <c r="F3816" s="24"/>
      <c r="G3816" s="24"/>
      <c r="H3816" s="24"/>
      <c r="I3816" s="40" t="s">
        <v>2036</v>
      </c>
      <c r="J3816" s="4" t="s">
        <v>3309</v>
      </c>
      <c r="K3816" s="2">
        <v>-1.5660796314478E-2</v>
      </c>
      <c r="L3816" s="2">
        <v>-0.13224154710769701</v>
      </c>
      <c r="M3816" s="2">
        <f t="shared" si="138"/>
        <v>0</v>
      </c>
      <c r="N3816" s="2">
        <f t="shared" si="139"/>
        <v>0</v>
      </c>
      <c r="P3816" s="1">
        <v>138</v>
      </c>
    </row>
    <row r="3817" spans="1:16" x14ac:dyDescent="0.2">
      <c r="A3817" s="4" t="s">
        <v>5952</v>
      </c>
      <c r="B3817" s="4" t="s">
        <v>5952</v>
      </c>
      <c r="C3817" s="4">
        <v>1795</v>
      </c>
      <c r="D3817" s="4" t="s">
        <v>3308</v>
      </c>
      <c r="E3817" s="23">
        <v>24</v>
      </c>
      <c r="F3817" s="24"/>
      <c r="G3817" s="24"/>
      <c r="H3817" s="24"/>
      <c r="I3817" s="40" t="s">
        <v>2036</v>
      </c>
      <c r="J3817" s="4" t="s">
        <v>3309</v>
      </c>
      <c r="K3817" s="2">
        <v>-1.6271440312265999E-2</v>
      </c>
      <c r="L3817" s="2">
        <v>-0.13348472118377699</v>
      </c>
      <c r="M3817" s="2">
        <f t="shared" si="138"/>
        <v>-0.39051456749438396</v>
      </c>
      <c r="N3817" s="2">
        <f t="shared" si="139"/>
        <v>-3.2036333084106481</v>
      </c>
      <c r="P3817" s="1">
        <v>138</v>
      </c>
    </row>
    <row r="3818" spans="1:16" x14ac:dyDescent="0.2">
      <c r="A3818" s="4" t="s">
        <v>6014</v>
      </c>
      <c r="B3818" s="4" t="s">
        <v>6014</v>
      </c>
      <c r="C3818" s="4">
        <v>1796</v>
      </c>
      <c r="D3818" s="4" t="s">
        <v>3387</v>
      </c>
      <c r="E3818" s="23">
        <v>0.746</v>
      </c>
      <c r="F3818" s="24"/>
      <c r="G3818" s="24"/>
      <c r="H3818" s="24"/>
      <c r="I3818" s="40" t="s">
        <v>2036</v>
      </c>
      <c r="J3818" s="4" t="s">
        <v>3312</v>
      </c>
      <c r="K3818" s="2">
        <v>-1.552711147815E-2</v>
      </c>
      <c r="L3818" s="2">
        <v>-0.13214439153671301</v>
      </c>
      <c r="M3818" s="2">
        <f t="shared" si="138"/>
        <v>-1.15832251626999E-2</v>
      </c>
      <c r="N3818" s="2">
        <f t="shared" si="139"/>
        <v>-9.8579716086387909E-2</v>
      </c>
      <c r="P3818" s="1">
        <v>138</v>
      </c>
    </row>
    <row r="3819" spans="1:16" x14ac:dyDescent="0.2">
      <c r="A3819" s="4" t="s">
        <v>6015</v>
      </c>
      <c r="B3819" s="4" t="s">
        <v>6015</v>
      </c>
      <c r="C3819" s="4">
        <v>1797</v>
      </c>
      <c r="D3819" s="4" t="s">
        <v>3388</v>
      </c>
      <c r="E3819" s="24"/>
      <c r="F3819" s="24"/>
      <c r="G3819" s="24"/>
      <c r="H3819" s="24"/>
      <c r="I3819" s="40" t="s">
        <v>2036</v>
      </c>
      <c r="J3819" s="4" t="s">
        <v>3312</v>
      </c>
      <c r="K3819" s="2">
        <v>-1.5309704467653999E-2</v>
      </c>
      <c r="L3819" s="2">
        <v>-0.131986379623413</v>
      </c>
      <c r="M3819" s="2">
        <f t="shared" si="138"/>
        <v>0</v>
      </c>
      <c r="N3819" s="2">
        <f t="shared" si="139"/>
        <v>0</v>
      </c>
      <c r="P3819" s="1">
        <v>138</v>
      </c>
    </row>
    <row r="3820" spans="1:16" x14ac:dyDescent="0.2">
      <c r="A3820" s="4" t="s">
        <v>6016</v>
      </c>
      <c r="B3820" s="4" t="s">
        <v>6016</v>
      </c>
      <c r="C3820" s="4">
        <v>1798</v>
      </c>
      <c r="D3820" s="4" t="s">
        <v>3389</v>
      </c>
      <c r="E3820" s="23">
        <v>24.895</v>
      </c>
      <c r="F3820" s="24"/>
      <c r="G3820" s="24"/>
      <c r="H3820" s="24"/>
      <c r="I3820" s="40" t="s">
        <v>2036</v>
      </c>
      <c r="J3820" s="4" t="s">
        <v>3312</v>
      </c>
      <c r="K3820" s="2">
        <v>-1.5309704467653999E-2</v>
      </c>
      <c r="L3820" s="2">
        <v>-0.131986379623413</v>
      </c>
      <c r="M3820" s="2">
        <f t="shared" si="138"/>
        <v>-0.38113509272224633</v>
      </c>
      <c r="N3820" s="2">
        <f t="shared" si="139"/>
        <v>-3.2858009207248666</v>
      </c>
      <c r="P3820" s="1">
        <v>138</v>
      </c>
    </row>
    <row r="3821" spans="1:16" x14ac:dyDescent="0.2">
      <c r="A3821" s="4" t="s">
        <v>6017</v>
      </c>
      <c r="B3821" s="4" t="s">
        <v>6017</v>
      </c>
      <c r="C3821" s="4">
        <v>1799</v>
      </c>
      <c r="D3821" s="4" t="s">
        <v>3390</v>
      </c>
      <c r="E3821" s="24"/>
      <c r="F3821" s="24"/>
      <c r="G3821" s="24"/>
      <c r="H3821" s="24"/>
      <c r="I3821" s="40" t="s">
        <v>2036</v>
      </c>
      <c r="J3821" s="4" t="s">
        <v>3312</v>
      </c>
      <c r="K3821" s="2">
        <v>-1.5309704467653999E-2</v>
      </c>
      <c r="L3821" s="2">
        <v>-0.131986379623413</v>
      </c>
      <c r="M3821" s="2">
        <f t="shared" si="138"/>
        <v>0</v>
      </c>
      <c r="N3821" s="2">
        <f t="shared" si="139"/>
        <v>0</v>
      </c>
      <c r="P3821" s="1">
        <v>138</v>
      </c>
    </row>
    <row r="3822" spans="1:16" x14ac:dyDescent="0.2">
      <c r="A3822" s="4" t="s">
        <v>6018</v>
      </c>
      <c r="B3822" s="4" t="s">
        <v>6018</v>
      </c>
      <c r="C3822" s="4">
        <v>1800</v>
      </c>
      <c r="D3822" s="4" t="s">
        <v>3391</v>
      </c>
      <c r="E3822" s="23">
        <v>12.321</v>
      </c>
      <c r="F3822" s="24"/>
      <c r="G3822" s="24"/>
      <c r="H3822" s="24"/>
      <c r="I3822" s="40" t="s">
        <v>2036</v>
      </c>
      <c r="J3822" s="4" t="s">
        <v>3312</v>
      </c>
      <c r="K3822" s="2">
        <v>-1.5265876427293001E-2</v>
      </c>
      <c r="L3822" s="2">
        <v>-0.131954520940781</v>
      </c>
      <c r="M3822" s="2">
        <f t="shared" si="138"/>
        <v>-0.18809086346067705</v>
      </c>
      <c r="N3822" s="2">
        <f t="shared" si="139"/>
        <v>-1.6258116525113626</v>
      </c>
      <c r="P3822" s="1">
        <v>138</v>
      </c>
    </row>
    <row r="3823" spans="1:16" x14ac:dyDescent="0.2">
      <c r="A3823" s="4" t="s">
        <v>6019</v>
      </c>
      <c r="B3823" s="4" t="s">
        <v>6019</v>
      </c>
      <c r="C3823" s="4">
        <v>1803</v>
      </c>
      <c r="D3823" s="4" t="s">
        <v>3392</v>
      </c>
      <c r="E3823" s="24"/>
      <c r="F3823" s="24"/>
      <c r="G3823" s="24"/>
      <c r="H3823" s="24"/>
      <c r="I3823" s="40" t="s">
        <v>2036</v>
      </c>
      <c r="J3823" s="4" t="s">
        <v>3291</v>
      </c>
      <c r="K3823" s="2">
        <v>-1.6306681558490001E-2</v>
      </c>
      <c r="L3823" s="2">
        <v>-0.13271097838878601</v>
      </c>
      <c r="M3823" s="2">
        <f t="shared" si="138"/>
        <v>0</v>
      </c>
      <c r="N3823" s="2">
        <f t="shared" si="139"/>
        <v>0</v>
      </c>
      <c r="P3823" s="1">
        <v>69</v>
      </c>
    </row>
    <row r="3824" spans="1:16" x14ac:dyDescent="0.2">
      <c r="C3824" s="4">
        <v>1804</v>
      </c>
      <c r="D3824" s="4" t="s">
        <v>3393</v>
      </c>
      <c r="E3824" s="24"/>
      <c r="F3824" s="24"/>
      <c r="G3824" s="24"/>
      <c r="H3824" s="24"/>
      <c r="I3824" s="40" t="s">
        <v>2036</v>
      </c>
      <c r="J3824" s="4" t="s">
        <v>3291</v>
      </c>
      <c r="K3824" s="2">
        <v>-1.6306681558490001E-2</v>
      </c>
      <c r="L3824" s="2">
        <v>-0.13271097838878601</v>
      </c>
      <c r="M3824" s="2">
        <f t="shared" si="138"/>
        <v>0</v>
      </c>
      <c r="N3824" s="2">
        <f t="shared" si="139"/>
        <v>0</v>
      </c>
      <c r="P3824" s="1">
        <v>69</v>
      </c>
    </row>
    <row r="3825" spans="1:16" x14ac:dyDescent="0.2">
      <c r="A3825" s="4" t="s">
        <v>6020</v>
      </c>
      <c r="B3825" s="4" t="s">
        <v>6020</v>
      </c>
      <c r="C3825" s="4">
        <v>1805</v>
      </c>
      <c r="D3825" s="4" t="s">
        <v>3394</v>
      </c>
      <c r="E3825" s="23">
        <v>7.5350000000000001</v>
      </c>
      <c r="F3825" s="24"/>
      <c r="G3825" s="24"/>
      <c r="H3825" s="24"/>
      <c r="I3825" s="40" t="s">
        <v>2036</v>
      </c>
      <c r="J3825" s="4" t="s">
        <v>3395</v>
      </c>
      <c r="K3825" s="2">
        <v>-1.5457756817341E-2</v>
      </c>
      <c r="L3825" s="2">
        <v>-0.132665425539017</v>
      </c>
      <c r="M3825" s="2">
        <f t="shared" si="138"/>
        <v>-0.11647419761866444</v>
      </c>
      <c r="N3825" s="2">
        <f t="shared" si="139"/>
        <v>-0.99963398143649307</v>
      </c>
      <c r="P3825" s="1">
        <v>69</v>
      </c>
    </row>
    <row r="3826" spans="1:16" x14ac:dyDescent="0.2">
      <c r="A3826" s="4" t="s">
        <v>3396</v>
      </c>
      <c r="B3826" s="4" t="s">
        <v>3396</v>
      </c>
      <c r="C3826" s="4">
        <v>1808</v>
      </c>
      <c r="D3826" s="4" t="s">
        <v>3396</v>
      </c>
      <c r="E3826" s="23">
        <v>35.185000000000002</v>
      </c>
      <c r="F3826" s="24"/>
      <c r="G3826" s="24"/>
      <c r="H3826" s="24"/>
      <c r="I3826" s="40" t="s">
        <v>2036</v>
      </c>
      <c r="J3826" s="4" t="s">
        <v>3303</v>
      </c>
      <c r="K3826" s="2">
        <v>-1.5775630250572999E-2</v>
      </c>
      <c r="L3826" s="2">
        <v>-0.132034242153168</v>
      </c>
      <c r="M3826" s="2">
        <f t="shared" si="138"/>
        <v>-0.55506555036641103</v>
      </c>
      <c r="N3826" s="2">
        <f t="shared" si="139"/>
        <v>-4.6456248101592168</v>
      </c>
      <c r="P3826" s="1">
        <v>138</v>
      </c>
    </row>
    <row r="3827" spans="1:16" x14ac:dyDescent="0.2">
      <c r="A3827" s="4" t="s">
        <v>6021</v>
      </c>
      <c r="B3827" s="4" t="s">
        <v>6021</v>
      </c>
      <c r="C3827" s="4">
        <v>1809</v>
      </c>
      <c r="D3827" s="4" t="s">
        <v>3397</v>
      </c>
      <c r="E3827" s="23">
        <v>5.7039999999999997</v>
      </c>
      <c r="F3827" s="24"/>
      <c r="G3827" s="24"/>
      <c r="H3827" s="24"/>
      <c r="I3827" s="40" t="s">
        <v>2036</v>
      </c>
      <c r="J3827" s="4" t="s">
        <v>3107</v>
      </c>
      <c r="K3827" s="2">
        <v>-1.5603915788232999E-2</v>
      </c>
      <c r="L3827" s="2">
        <v>-0.13208054006099701</v>
      </c>
      <c r="M3827" s="2">
        <f t="shared" si="138"/>
        <v>-8.9004735656081024E-2</v>
      </c>
      <c r="N3827" s="2">
        <f t="shared" si="139"/>
        <v>-0.75338740050792685</v>
      </c>
      <c r="P3827" s="1">
        <v>138</v>
      </c>
    </row>
    <row r="3828" spans="1:16" x14ac:dyDescent="0.2">
      <c r="A3828" s="4" t="s">
        <v>3398</v>
      </c>
      <c r="B3828" s="4" t="s">
        <v>3398</v>
      </c>
      <c r="C3828" s="4">
        <v>1812</v>
      </c>
      <c r="D3828" s="4" t="s">
        <v>3398</v>
      </c>
      <c r="E3828" s="23">
        <v>2.593</v>
      </c>
      <c r="F3828" s="24"/>
      <c r="G3828" s="24"/>
      <c r="H3828" s="24"/>
      <c r="I3828" s="40" t="s">
        <v>2036</v>
      </c>
      <c r="J3828" s="4" t="s">
        <v>3312</v>
      </c>
      <c r="K3828" s="2">
        <v>-1.5369070693851E-2</v>
      </c>
      <c r="L3828" s="2">
        <v>-0.13204345107078599</v>
      </c>
      <c r="M3828" s="2">
        <f t="shared" si="138"/>
        <v>-3.9852000309155644E-2</v>
      </c>
      <c r="N3828" s="2">
        <f t="shared" si="139"/>
        <v>-0.3423886686265481</v>
      </c>
      <c r="P3828" s="1">
        <v>69.599998474121094</v>
      </c>
    </row>
    <row r="3829" spans="1:16" x14ac:dyDescent="0.2">
      <c r="A3829" s="4" t="s">
        <v>6022</v>
      </c>
      <c r="B3829" s="4" t="s">
        <v>6022</v>
      </c>
      <c r="C3829" s="4">
        <v>1813</v>
      </c>
      <c r="D3829" s="4" t="s">
        <v>3399</v>
      </c>
      <c r="E3829" s="24"/>
      <c r="F3829" s="24"/>
      <c r="G3829" s="24"/>
      <c r="H3829" s="24"/>
      <c r="I3829" s="40" t="s">
        <v>2036</v>
      </c>
      <c r="J3829" s="4" t="s">
        <v>3312</v>
      </c>
      <c r="K3829" s="2">
        <v>-1.5369070693851E-2</v>
      </c>
      <c r="L3829" s="2">
        <v>-0.13204345107078599</v>
      </c>
      <c r="M3829" s="2">
        <f t="shared" si="138"/>
        <v>0</v>
      </c>
      <c r="N3829" s="2">
        <f t="shared" si="139"/>
        <v>0</v>
      </c>
      <c r="P3829" s="1">
        <v>69.599998474121094</v>
      </c>
    </row>
    <row r="3830" spans="1:16" x14ac:dyDescent="0.2">
      <c r="A3830" s="4" t="s">
        <v>6023</v>
      </c>
      <c r="B3830" s="4" t="s">
        <v>6023</v>
      </c>
      <c r="C3830" s="4">
        <v>1814</v>
      </c>
      <c r="D3830" s="4" t="s">
        <v>3400</v>
      </c>
      <c r="E3830" s="23">
        <v>35.122999999999998</v>
      </c>
      <c r="F3830" s="24"/>
      <c r="G3830" s="24"/>
      <c r="H3830" s="24"/>
      <c r="I3830" s="40" t="s">
        <v>2036</v>
      </c>
      <c r="J3830" s="4" t="s">
        <v>3312</v>
      </c>
      <c r="K3830" s="2">
        <v>-1.5247878618538E-2</v>
      </c>
      <c r="L3830" s="2">
        <v>-0.13194434344768499</v>
      </c>
      <c r="M3830" s="2">
        <f t="shared" si="138"/>
        <v>-0.53555124071891014</v>
      </c>
      <c r="N3830" s="2">
        <f t="shared" si="139"/>
        <v>-4.6342811749130393</v>
      </c>
      <c r="P3830" s="1">
        <v>138</v>
      </c>
    </row>
    <row r="3831" spans="1:16" x14ac:dyDescent="0.2">
      <c r="A3831" s="4" t="s">
        <v>6022</v>
      </c>
      <c r="B3831" s="4" t="s">
        <v>6022</v>
      </c>
      <c r="C3831" s="4">
        <v>1815</v>
      </c>
      <c r="D3831" s="4" t="s">
        <v>3399</v>
      </c>
      <c r="E3831" s="23">
        <v>0.753</v>
      </c>
      <c r="F3831" s="24"/>
      <c r="G3831" s="24"/>
      <c r="H3831" s="24"/>
      <c r="I3831" s="40" t="s">
        <v>2036</v>
      </c>
      <c r="J3831" s="4" t="s">
        <v>3312</v>
      </c>
      <c r="K3831" s="2">
        <v>-1.5369070693851E-2</v>
      </c>
      <c r="L3831" s="2">
        <v>-0.13204345107078599</v>
      </c>
      <c r="M3831" s="2">
        <f t="shared" si="138"/>
        <v>-1.1572910232469803E-2</v>
      </c>
      <c r="N3831" s="2">
        <f t="shared" si="139"/>
        <v>-9.9428718656301859E-2</v>
      </c>
      <c r="P3831" s="1">
        <v>138</v>
      </c>
    </row>
    <row r="3832" spans="1:16" x14ac:dyDescent="0.2">
      <c r="A3832" s="4" t="s">
        <v>6024</v>
      </c>
      <c r="B3832" s="4" t="s">
        <v>6024</v>
      </c>
      <c r="C3832" s="4">
        <v>1816</v>
      </c>
      <c r="D3832" s="4" t="s">
        <v>3401</v>
      </c>
      <c r="E3832" s="24"/>
      <c r="F3832" s="24"/>
      <c r="G3832" s="24"/>
      <c r="H3832" s="24"/>
      <c r="I3832" s="40" t="s">
        <v>2036</v>
      </c>
      <c r="J3832" s="4" t="s">
        <v>3107</v>
      </c>
      <c r="K3832" s="2">
        <v>-1.5461417846382001E-2</v>
      </c>
      <c r="L3832" s="2">
        <v>-0.132118970155716</v>
      </c>
      <c r="M3832" s="2">
        <f t="shared" si="138"/>
        <v>0</v>
      </c>
      <c r="N3832" s="2">
        <f t="shared" si="139"/>
        <v>0</v>
      </c>
      <c r="P3832" s="1">
        <v>138</v>
      </c>
    </row>
    <row r="3833" spans="1:16" x14ac:dyDescent="0.2">
      <c r="A3833" s="4" t="s">
        <v>6025</v>
      </c>
      <c r="B3833" s="4" t="s">
        <v>6025</v>
      </c>
      <c r="C3833" s="4">
        <v>1819</v>
      </c>
      <c r="D3833" s="4" t="s">
        <v>3402</v>
      </c>
      <c r="E3833" s="23">
        <v>16.808</v>
      </c>
      <c r="F3833" s="24"/>
      <c r="G3833" s="24"/>
      <c r="H3833" s="24"/>
      <c r="I3833" s="40" t="s">
        <v>2036</v>
      </c>
      <c r="J3833" s="4" t="s">
        <v>3107</v>
      </c>
      <c r="K3833" s="2">
        <v>-1.5440852381289E-2</v>
      </c>
      <c r="L3833" s="2">
        <v>-0.13210214674472801</v>
      </c>
      <c r="M3833" s="2">
        <f t="shared" si="138"/>
        <v>-0.25952984682470553</v>
      </c>
      <c r="N3833" s="2">
        <f t="shared" si="139"/>
        <v>-2.2203728824853881</v>
      </c>
      <c r="P3833" s="1">
        <v>138</v>
      </c>
    </row>
    <row r="3834" spans="1:16" x14ac:dyDescent="0.2">
      <c r="A3834" s="4" t="s">
        <v>6026</v>
      </c>
      <c r="B3834" s="4" t="s">
        <v>6026</v>
      </c>
      <c r="C3834" s="4">
        <v>1820</v>
      </c>
      <c r="D3834" s="4" t="s">
        <v>3403</v>
      </c>
      <c r="E3834" s="23">
        <v>18.454999999999998</v>
      </c>
      <c r="F3834" s="24"/>
      <c r="G3834" s="24"/>
      <c r="H3834" s="24"/>
      <c r="I3834" s="40" t="s">
        <v>2036</v>
      </c>
      <c r="J3834" s="4" t="s">
        <v>3107</v>
      </c>
      <c r="K3834" s="2">
        <v>-1.5461223199964E-2</v>
      </c>
      <c r="L3834" s="2">
        <v>-0.13214798271656</v>
      </c>
      <c r="M3834" s="2">
        <f t="shared" si="138"/>
        <v>-0.2853368741553356</v>
      </c>
      <c r="N3834" s="2">
        <f t="shared" si="139"/>
        <v>-2.4387910210341146</v>
      </c>
      <c r="P3834" s="1">
        <v>138</v>
      </c>
    </row>
    <row r="3835" spans="1:16" x14ac:dyDescent="0.2">
      <c r="A3835" s="4" t="s">
        <v>6026</v>
      </c>
      <c r="B3835" s="4" t="s">
        <v>6026</v>
      </c>
      <c r="C3835" s="4">
        <v>1821</v>
      </c>
      <c r="D3835" s="4" t="s">
        <v>3403</v>
      </c>
      <c r="E3835" s="24"/>
      <c r="F3835" s="24"/>
      <c r="G3835" s="24"/>
      <c r="H3835" s="24"/>
      <c r="I3835" s="40" t="s">
        <v>2036</v>
      </c>
      <c r="J3835" s="4" t="s">
        <v>3107</v>
      </c>
      <c r="K3835" s="2">
        <v>-1.5457756817341E-2</v>
      </c>
      <c r="L3835" s="2">
        <v>-0.132665425539017</v>
      </c>
      <c r="M3835" s="2">
        <f t="shared" si="138"/>
        <v>0</v>
      </c>
      <c r="N3835" s="2">
        <f t="shared" si="139"/>
        <v>0</v>
      </c>
      <c r="P3835" s="1">
        <v>69</v>
      </c>
    </row>
    <row r="3836" spans="1:16" x14ac:dyDescent="0.2">
      <c r="A3836" s="4" t="s">
        <v>6027</v>
      </c>
      <c r="B3836" s="4" t="s">
        <v>6027</v>
      </c>
      <c r="C3836" s="4">
        <v>1822</v>
      </c>
      <c r="D3836" s="4" t="s">
        <v>3404</v>
      </c>
      <c r="E3836" s="24"/>
      <c r="F3836" s="24"/>
      <c r="G3836" s="24"/>
      <c r="H3836" s="24"/>
      <c r="I3836" s="40" t="s">
        <v>2036</v>
      </c>
      <c r="J3836" s="4" t="s">
        <v>3312</v>
      </c>
      <c r="K3836" s="2">
        <v>-1.5339137986301999E-2</v>
      </c>
      <c r="L3836" s="2">
        <v>-0.132018968462944</v>
      </c>
      <c r="M3836" s="2">
        <f t="shared" si="138"/>
        <v>0</v>
      </c>
      <c r="N3836" s="2">
        <f t="shared" si="139"/>
        <v>0</v>
      </c>
      <c r="P3836" s="1">
        <v>138</v>
      </c>
    </row>
    <row r="3837" spans="1:16" x14ac:dyDescent="0.2">
      <c r="A3837" s="4" t="s">
        <v>6028</v>
      </c>
      <c r="B3837" s="4" t="s">
        <v>6028</v>
      </c>
      <c r="C3837" s="4">
        <v>1823</v>
      </c>
      <c r="D3837" s="4" t="s">
        <v>3405</v>
      </c>
      <c r="E3837" s="23">
        <v>3.3</v>
      </c>
      <c r="F3837" s="24"/>
      <c r="G3837" s="24"/>
      <c r="H3837" s="24"/>
      <c r="I3837" s="40" t="s">
        <v>2036</v>
      </c>
      <c r="J3837" s="4" t="s">
        <v>3312</v>
      </c>
      <c r="K3837" s="2">
        <v>-1.5339137986301999E-2</v>
      </c>
      <c r="L3837" s="2">
        <v>-0.132018968462944</v>
      </c>
      <c r="M3837" s="2">
        <f t="shared" si="138"/>
        <v>-5.0619155354796594E-2</v>
      </c>
      <c r="N3837" s="2">
        <f t="shared" si="139"/>
        <v>-0.43566259592771517</v>
      </c>
      <c r="P3837" s="1">
        <v>138</v>
      </c>
    </row>
    <row r="3838" spans="1:16" x14ac:dyDescent="0.2">
      <c r="A3838" s="4" t="s">
        <v>6029</v>
      </c>
      <c r="B3838" s="4" t="s">
        <v>6029</v>
      </c>
      <c r="C3838" s="4">
        <v>1824</v>
      </c>
      <c r="D3838" s="4" t="s">
        <v>3406</v>
      </c>
      <c r="E3838" s="23">
        <v>3.5419999999999998</v>
      </c>
      <c r="F3838" s="24"/>
      <c r="G3838" s="24"/>
      <c r="H3838" s="24"/>
      <c r="I3838" s="40" t="s">
        <v>2036</v>
      </c>
      <c r="J3838" s="4" t="s">
        <v>3107</v>
      </c>
      <c r="K3838" s="2">
        <v>-1.5455033630133E-2</v>
      </c>
      <c r="L3838" s="2">
        <v>-0.13307186961174</v>
      </c>
      <c r="M3838" s="2">
        <f t="shared" si="138"/>
        <v>-5.4741729117931084E-2</v>
      </c>
      <c r="N3838" s="2">
        <f t="shared" si="139"/>
        <v>-0.47134056216478304</v>
      </c>
      <c r="P3838" s="1">
        <v>69</v>
      </c>
    </row>
    <row r="3839" spans="1:16" x14ac:dyDescent="0.2">
      <c r="C3839" s="4">
        <v>1825</v>
      </c>
      <c r="D3839" s="4" t="s">
        <v>3407</v>
      </c>
      <c r="E3839" s="24"/>
      <c r="F3839" s="24"/>
      <c r="G3839" s="24"/>
      <c r="H3839" s="24"/>
      <c r="I3839" s="40" t="s">
        <v>2036</v>
      </c>
      <c r="J3839" s="4" t="s">
        <v>3107</v>
      </c>
      <c r="K3839" s="2">
        <v>-1.5452977269888001E-2</v>
      </c>
      <c r="L3839" s="2">
        <v>-0.13337883353233301</v>
      </c>
      <c r="M3839" s="2">
        <f t="shared" si="138"/>
        <v>0</v>
      </c>
      <c r="N3839" s="2">
        <f t="shared" si="139"/>
        <v>0</v>
      </c>
      <c r="P3839" s="1">
        <v>69</v>
      </c>
    </row>
    <row r="3840" spans="1:16" x14ac:dyDescent="0.2">
      <c r="A3840" s="4" t="s">
        <v>6030</v>
      </c>
      <c r="B3840" s="4" t="s">
        <v>6030</v>
      </c>
      <c r="C3840" s="4">
        <v>1826</v>
      </c>
      <c r="D3840" s="4" t="s">
        <v>3408</v>
      </c>
      <c r="E3840" s="23">
        <v>4.6369999999999996</v>
      </c>
      <c r="F3840" s="24"/>
      <c r="G3840" s="24"/>
      <c r="H3840" s="24"/>
      <c r="I3840" s="40" t="s">
        <v>2036</v>
      </c>
      <c r="J3840" s="4" t="s">
        <v>3107</v>
      </c>
      <c r="K3840" s="2">
        <v>-1.5449863858521E-2</v>
      </c>
      <c r="L3840" s="2">
        <v>-0.13384364545345301</v>
      </c>
      <c r="M3840" s="2">
        <f t="shared" si="138"/>
        <v>-7.1641018711961865E-2</v>
      </c>
      <c r="N3840" s="2">
        <f t="shared" si="139"/>
        <v>-0.62063298396766153</v>
      </c>
      <c r="P3840" s="1">
        <v>69</v>
      </c>
    </row>
    <row r="3841" spans="1:16" x14ac:dyDescent="0.2">
      <c r="A3841" s="4" t="s">
        <v>6031</v>
      </c>
      <c r="B3841" s="4" t="s">
        <v>6031</v>
      </c>
      <c r="C3841" s="4">
        <v>1827</v>
      </c>
      <c r="D3841" s="4" t="s">
        <v>3409</v>
      </c>
      <c r="E3841" s="24"/>
      <c r="F3841" s="24"/>
      <c r="G3841" s="24"/>
      <c r="H3841" s="24"/>
      <c r="I3841" s="40" t="s">
        <v>2036</v>
      </c>
      <c r="J3841" s="4" t="s">
        <v>3107</v>
      </c>
      <c r="K3841" s="2">
        <v>-1.5449589118361E-2</v>
      </c>
      <c r="L3841" s="2">
        <v>-0.13388460874557501</v>
      </c>
      <c r="M3841" s="2">
        <f t="shared" si="138"/>
        <v>0</v>
      </c>
      <c r="N3841" s="2">
        <f t="shared" si="139"/>
        <v>0</v>
      </c>
      <c r="P3841" s="1">
        <v>69</v>
      </c>
    </row>
    <row r="3842" spans="1:16" x14ac:dyDescent="0.2">
      <c r="A3842" s="4" t="s">
        <v>6032</v>
      </c>
      <c r="B3842" s="4" t="s">
        <v>6032</v>
      </c>
      <c r="C3842" s="4">
        <v>1828</v>
      </c>
      <c r="D3842" s="4" t="s">
        <v>3410</v>
      </c>
      <c r="E3842" s="23">
        <v>10.009</v>
      </c>
      <c r="F3842" s="24"/>
      <c r="G3842" s="24"/>
      <c r="H3842" s="24"/>
      <c r="I3842" s="40" t="s">
        <v>2036</v>
      </c>
      <c r="J3842" s="4" t="s">
        <v>3107</v>
      </c>
      <c r="K3842" s="2">
        <v>-1.5449589118361E-2</v>
      </c>
      <c r="L3842" s="2">
        <v>-0.13388460874557501</v>
      </c>
      <c r="M3842" s="2">
        <f t="shared" si="138"/>
        <v>-0.15463493748567525</v>
      </c>
      <c r="N3842" s="2">
        <f t="shared" si="139"/>
        <v>-1.3400510489344604</v>
      </c>
      <c r="P3842" s="1">
        <v>69</v>
      </c>
    </row>
    <row r="3843" spans="1:16" x14ac:dyDescent="0.2">
      <c r="A3843" s="4" t="s">
        <v>6033</v>
      </c>
      <c r="B3843" s="4" t="s">
        <v>6033</v>
      </c>
      <c r="C3843" s="4">
        <v>1830</v>
      </c>
      <c r="D3843" s="4" t="s">
        <v>3411</v>
      </c>
      <c r="E3843" s="24"/>
      <c r="F3843" s="24"/>
      <c r="G3843" s="24"/>
      <c r="H3843" s="24"/>
      <c r="I3843" s="40" t="s">
        <v>2036</v>
      </c>
      <c r="J3843" s="4" t="s">
        <v>3412</v>
      </c>
      <c r="K3843" s="2">
        <v>-1.5447295270859999E-2</v>
      </c>
      <c r="L3843" s="2">
        <v>-0.13422697782516499</v>
      </c>
      <c r="M3843" s="2">
        <f t="shared" si="138"/>
        <v>0</v>
      </c>
      <c r="N3843" s="2">
        <f t="shared" si="139"/>
        <v>0</v>
      </c>
      <c r="P3843" s="1">
        <v>69</v>
      </c>
    </row>
    <row r="3844" spans="1:16" x14ac:dyDescent="0.2">
      <c r="A3844" s="4" t="s">
        <v>6034</v>
      </c>
      <c r="B3844" s="4" t="s">
        <v>6034</v>
      </c>
      <c r="C3844" s="4">
        <v>1833</v>
      </c>
      <c r="D3844" s="4" t="s">
        <v>3413</v>
      </c>
      <c r="E3844" s="24"/>
      <c r="F3844" s="24"/>
      <c r="G3844" s="24"/>
      <c r="H3844" s="24"/>
      <c r="I3844" s="40" t="s">
        <v>2036</v>
      </c>
      <c r="J3844" s="4" t="s">
        <v>3291</v>
      </c>
      <c r="K3844" s="2">
        <v>-1.6258878633379999E-2</v>
      </c>
      <c r="L3844" s="2">
        <v>-0.13260817527770999</v>
      </c>
      <c r="M3844" s="2">
        <f t="shared" si="138"/>
        <v>0</v>
      </c>
      <c r="N3844" s="2">
        <f t="shared" si="139"/>
        <v>0</v>
      </c>
      <c r="P3844" s="1">
        <v>138</v>
      </c>
    </row>
    <row r="3845" spans="1:16" x14ac:dyDescent="0.2">
      <c r="A3845" s="4" t="s">
        <v>6035</v>
      </c>
      <c r="B3845" s="4" t="s">
        <v>6035</v>
      </c>
      <c r="C3845" s="4">
        <v>1853</v>
      </c>
      <c r="D3845" s="4" t="s">
        <v>2697</v>
      </c>
      <c r="E3845" s="24"/>
      <c r="F3845" s="24"/>
      <c r="G3845" s="24"/>
      <c r="H3845" s="24"/>
      <c r="I3845" s="40" t="s">
        <v>2036</v>
      </c>
      <c r="J3845" s="4" t="s">
        <v>2698</v>
      </c>
      <c r="K3845" s="2">
        <v>-3.6713376641272999E-2</v>
      </c>
      <c r="L3845" s="2">
        <v>-0.123775012791157</v>
      </c>
      <c r="M3845" s="2">
        <f t="shared" ref="M3845:M3908" si="140">(H3845+F3845+E3845)*K3845</f>
        <v>0</v>
      </c>
      <c r="N3845" s="2">
        <f t="shared" ref="N3845:N3908" si="141">(H3845+F3845+E3845)*L3845</f>
        <v>0</v>
      </c>
      <c r="P3845" s="1">
        <v>345</v>
      </c>
    </row>
    <row r="3846" spans="1:16" x14ac:dyDescent="0.2">
      <c r="A3846" s="4" t="s">
        <v>6035</v>
      </c>
      <c r="B3846" s="4" t="s">
        <v>6035</v>
      </c>
      <c r="C3846" s="4">
        <v>1854</v>
      </c>
      <c r="D3846" s="4" t="s">
        <v>2697</v>
      </c>
      <c r="E3846" s="23">
        <v>26.974</v>
      </c>
      <c r="F3846" s="24"/>
      <c r="G3846" s="24"/>
      <c r="H3846" s="24"/>
      <c r="I3846" s="40" t="s">
        <v>2036</v>
      </c>
      <c r="J3846" s="4" t="s">
        <v>2698</v>
      </c>
      <c r="K3846" s="2">
        <v>-2.1855928003788001E-2</v>
      </c>
      <c r="L3846" s="2">
        <v>-0.124790467321873</v>
      </c>
      <c r="M3846" s="2">
        <f t="shared" si="140"/>
        <v>-0.5895418019741776</v>
      </c>
      <c r="N3846" s="2">
        <f t="shared" si="141"/>
        <v>-3.3660980655402022</v>
      </c>
      <c r="P3846" s="1">
        <v>138</v>
      </c>
    </row>
    <row r="3847" spans="1:16" x14ac:dyDescent="0.2">
      <c r="A3847" s="4" t="s">
        <v>6036</v>
      </c>
      <c r="B3847" s="4" t="s">
        <v>6036</v>
      </c>
      <c r="C3847" s="4">
        <v>1855</v>
      </c>
      <c r="D3847" s="4" t="s">
        <v>3414</v>
      </c>
      <c r="E3847" s="23">
        <v>43.932000000000002</v>
      </c>
      <c r="F3847" s="24"/>
      <c r="G3847" s="24"/>
      <c r="H3847" s="24"/>
      <c r="I3847" s="40" t="s">
        <v>2036</v>
      </c>
      <c r="J3847" s="4" t="s">
        <v>2658</v>
      </c>
      <c r="K3847" s="2">
        <v>-3.7910994142293999E-2</v>
      </c>
      <c r="L3847" s="2">
        <v>-0.123278118669987</v>
      </c>
      <c r="M3847" s="2">
        <f t="shared" si="140"/>
        <v>-1.66550579465926</v>
      </c>
      <c r="N3847" s="2">
        <f t="shared" si="141"/>
        <v>-5.4158543094098697</v>
      </c>
      <c r="P3847" s="1">
        <v>345</v>
      </c>
    </row>
    <row r="3848" spans="1:16" x14ac:dyDescent="0.2">
      <c r="A3848" s="4" t="s">
        <v>6037</v>
      </c>
      <c r="B3848" s="4" t="s">
        <v>6037</v>
      </c>
      <c r="C3848" s="4">
        <v>1859</v>
      </c>
      <c r="D3848" s="4" t="s">
        <v>3415</v>
      </c>
      <c r="E3848" s="24"/>
      <c r="F3848" s="24"/>
      <c r="G3848" s="24"/>
      <c r="H3848" s="24"/>
      <c r="I3848" s="40" t="s">
        <v>2036</v>
      </c>
      <c r="J3848" s="4" t="s">
        <v>2658</v>
      </c>
      <c r="K3848" s="2">
        <v>-4.1448470205068998E-2</v>
      </c>
      <c r="L3848" s="2">
        <v>-0.12181043624877901</v>
      </c>
      <c r="M3848" s="2">
        <f t="shared" si="140"/>
        <v>0</v>
      </c>
      <c r="N3848" s="2">
        <f t="shared" si="141"/>
        <v>0</v>
      </c>
      <c r="P3848" s="1">
        <v>345</v>
      </c>
    </row>
    <row r="3849" spans="1:16" x14ac:dyDescent="0.2">
      <c r="A3849" s="4" t="s">
        <v>6037</v>
      </c>
      <c r="B3849" s="4" t="s">
        <v>6037</v>
      </c>
      <c r="C3849" s="4">
        <v>1860</v>
      </c>
      <c r="D3849" s="4" t="s">
        <v>3415</v>
      </c>
      <c r="E3849" s="24"/>
      <c r="F3849" s="24"/>
      <c r="G3849" s="24"/>
      <c r="H3849" s="24"/>
      <c r="I3849" s="40" t="s">
        <v>2036</v>
      </c>
      <c r="J3849" s="4" t="s">
        <v>2658</v>
      </c>
      <c r="K3849" s="2">
        <v>-1.8312117084860999E-2</v>
      </c>
      <c r="L3849" s="2">
        <v>-0.121681839227676</v>
      </c>
      <c r="M3849" s="2">
        <f t="shared" si="140"/>
        <v>0</v>
      </c>
      <c r="N3849" s="2">
        <f t="shared" si="141"/>
        <v>0</v>
      </c>
      <c r="P3849" s="1">
        <v>138</v>
      </c>
    </row>
    <row r="3850" spans="1:16" x14ac:dyDescent="0.2">
      <c r="A3850" s="4" t="s">
        <v>6037</v>
      </c>
      <c r="B3850" s="4" t="s">
        <v>6037</v>
      </c>
      <c r="C3850" s="4">
        <v>1861</v>
      </c>
      <c r="D3850" s="4" t="s">
        <v>3416</v>
      </c>
      <c r="E3850" s="24"/>
      <c r="F3850" s="24"/>
      <c r="G3850" s="23">
        <v>102</v>
      </c>
      <c r="H3850" s="23">
        <v>116</v>
      </c>
      <c r="I3850" s="40" t="s">
        <v>2036</v>
      </c>
      <c r="J3850" s="4" t="s">
        <v>2658</v>
      </c>
      <c r="K3850" s="2">
        <v>-1.8312117084860999E-2</v>
      </c>
      <c r="L3850" s="2">
        <v>-0.121681839227676</v>
      </c>
      <c r="M3850" s="2">
        <f t="shared" si="140"/>
        <v>-2.1242055818438761</v>
      </c>
      <c r="N3850" s="2">
        <f t="shared" si="141"/>
        <v>-14.115093350410417</v>
      </c>
      <c r="P3850" s="1">
        <v>15.5</v>
      </c>
    </row>
    <row r="3851" spans="1:16" x14ac:dyDescent="0.2">
      <c r="A3851" s="4" t="s">
        <v>6037</v>
      </c>
      <c r="B3851" s="4" t="s">
        <v>6037</v>
      </c>
      <c r="C3851" s="4">
        <v>1862</v>
      </c>
      <c r="D3851" s="4" t="s">
        <v>3417</v>
      </c>
      <c r="E3851" s="24"/>
      <c r="F3851" s="24"/>
      <c r="G3851" s="23">
        <v>162</v>
      </c>
      <c r="H3851" s="23">
        <v>182</v>
      </c>
      <c r="I3851" s="40" t="s">
        <v>2036</v>
      </c>
      <c r="J3851" s="4" t="s">
        <v>2658</v>
      </c>
      <c r="K3851" s="2">
        <v>-1.8312117084860999E-2</v>
      </c>
      <c r="L3851" s="2">
        <v>-0.121681839227676</v>
      </c>
      <c r="M3851" s="2">
        <f t="shared" si="140"/>
        <v>-3.3328053094447019</v>
      </c>
      <c r="N3851" s="2">
        <f t="shared" si="141"/>
        <v>-22.146094739437032</v>
      </c>
      <c r="P3851" s="1">
        <v>20</v>
      </c>
    </row>
    <row r="3852" spans="1:16" x14ac:dyDescent="0.2">
      <c r="A3852" s="4" t="s">
        <v>6037</v>
      </c>
      <c r="B3852" s="4" t="s">
        <v>6037</v>
      </c>
      <c r="C3852" s="4">
        <v>1863</v>
      </c>
      <c r="D3852" s="4" t="s">
        <v>3418</v>
      </c>
      <c r="E3852" s="24"/>
      <c r="F3852" s="24"/>
      <c r="G3852" s="23">
        <v>335</v>
      </c>
      <c r="H3852" s="23">
        <v>379</v>
      </c>
      <c r="I3852" s="40" t="s">
        <v>2036</v>
      </c>
      <c r="J3852" s="4" t="s">
        <v>2658</v>
      </c>
      <c r="K3852" s="2">
        <v>-1.8312117084860999E-2</v>
      </c>
      <c r="L3852" s="2">
        <v>-0.121681839227676</v>
      </c>
      <c r="M3852" s="2">
        <f t="shared" si="140"/>
        <v>-6.9402923751623185</v>
      </c>
      <c r="N3852" s="2">
        <f t="shared" si="141"/>
        <v>-46.117417067289203</v>
      </c>
      <c r="P3852" s="1">
        <v>20</v>
      </c>
    </row>
    <row r="3853" spans="1:16" x14ac:dyDescent="0.2">
      <c r="A3853" s="4" t="s">
        <v>6038</v>
      </c>
      <c r="B3853" s="4" t="s">
        <v>6038</v>
      </c>
      <c r="C3853" s="4">
        <v>1869</v>
      </c>
      <c r="D3853" s="4" t="s">
        <v>3419</v>
      </c>
      <c r="E3853" s="24"/>
      <c r="F3853" s="24"/>
      <c r="G3853" s="24"/>
      <c r="H3853" s="24"/>
      <c r="I3853" s="40" t="s">
        <v>2036</v>
      </c>
      <c r="J3853" s="4" t="s">
        <v>2658</v>
      </c>
      <c r="K3853" s="2">
        <v>-3.1999666243791997E-2</v>
      </c>
      <c r="L3853" s="2">
        <v>-0.11725908517837499</v>
      </c>
      <c r="M3853" s="2">
        <f t="shared" si="140"/>
        <v>0</v>
      </c>
      <c r="N3853" s="2">
        <f t="shared" si="141"/>
        <v>0</v>
      </c>
      <c r="P3853" s="1">
        <v>345</v>
      </c>
    </row>
    <row r="3854" spans="1:16" x14ac:dyDescent="0.2">
      <c r="A3854" s="4" t="s">
        <v>6038</v>
      </c>
      <c r="B3854" s="4" t="s">
        <v>6038</v>
      </c>
      <c r="C3854" s="4">
        <v>1870</v>
      </c>
      <c r="D3854" s="4" t="s">
        <v>3420</v>
      </c>
      <c r="E3854" s="24"/>
      <c r="F3854" s="24"/>
      <c r="G3854" s="24"/>
      <c r="H3854" s="24"/>
      <c r="I3854" s="40" t="s">
        <v>2036</v>
      </c>
      <c r="J3854" s="4" t="s">
        <v>2658</v>
      </c>
      <c r="K3854" s="2">
        <v>-2.9700011014938001E-2</v>
      </c>
      <c r="L3854" s="2">
        <v>-0.117173962295055</v>
      </c>
      <c r="M3854" s="2">
        <f t="shared" si="140"/>
        <v>0</v>
      </c>
      <c r="N3854" s="2">
        <f t="shared" si="141"/>
        <v>0</v>
      </c>
      <c r="P3854" s="1">
        <v>345</v>
      </c>
    </row>
    <row r="3855" spans="1:16" x14ac:dyDescent="0.2">
      <c r="A3855" s="4" t="s">
        <v>6038</v>
      </c>
      <c r="B3855" s="4" t="s">
        <v>6038</v>
      </c>
      <c r="C3855" s="4">
        <v>1873</v>
      </c>
      <c r="D3855" s="4" t="s">
        <v>3421</v>
      </c>
      <c r="E3855" s="24"/>
      <c r="F3855" s="24"/>
      <c r="G3855" s="24"/>
      <c r="H3855" s="24"/>
      <c r="I3855" s="40" t="s">
        <v>2036</v>
      </c>
      <c r="J3855" s="4" t="s">
        <v>2658</v>
      </c>
      <c r="K3855" s="2">
        <v>-3.0626347288489002E-2</v>
      </c>
      <c r="L3855" s="2">
        <v>-0.11713981628418001</v>
      </c>
      <c r="M3855" s="2">
        <f t="shared" si="140"/>
        <v>0</v>
      </c>
      <c r="N3855" s="2">
        <f t="shared" si="141"/>
        <v>0</v>
      </c>
      <c r="P3855" s="1">
        <v>345</v>
      </c>
    </row>
    <row r="3856" spans="1:16" x14ac:dyDescent="0.2">
      <c r="A3856" s="4" t="s">
        <v>6038</v>
      </c>
      <c r="B3856" s="4" t="s">
        <v>6038</v>
      </c>
      <c r="C3856" s="4">
        <v>1874</v>
      </c>
      <c r="D3856" s="4" t="s">
        <v>3422</v>
      </c>
      <c r="E3856" s="23">
        <v>32.380000000000003</v>
      </c>
      <c r="F3856" s="24"/>
      <c r="G3856" s="24"/>
      <c r="H3856" s="24"/>
      <c r="I3856" s="40" t="s">
        <v>2036</v>
      </c>
      <c r="J3856" s="4" t="s">
        <v>2658</v>
      </c>
      <c r="K3856" s="2">
        <v>-2.447934448719E-2</v>
      </c>
      <c r="L3856" s="2">
        <v>-0.118960686028004</v>
      </c>
      <c r="M3856" s="2">
        <f t="shared" si="140"/>
        <v>-0.79264117449521232</v>
      </c>
      <c r="N3856" s="2">
        <f t="shared" si="141"/>
        <v>-3.8519470135867699</v>
      </c>
      <c r="P3856" s="1">
        <v>138</v>
      </c>
    </row>
    <row r="3857" spans="1:16" x14ac:dyDescent="0.2">
      <c r="A3857" s="4" t="s">
        <v>6038</v>
      </c>
      <c r="B3857" s="4" t="s">
        <v>6038</v>
      </c>
      <c r="C3857" s="4">
        <v>1875</v>
      </c>
      <c r="D3857" s="4" t="s">
        <v>3423</v>
      </c>
      <c r="E3857" s="23">
        <v>24.736999999999998</v>
      </c>
      <c r="F3857" s="24"/>
      <c r="G3857" s="24"/>
      <c r="H3857" s="24"/>
      <c r="I3857" s="40" t="s">
        <v>2036</v>
      </c>
      <c r="J3857" s="4" t="s">
        <v>2658</v>
      </c>
      <c r="K3857" s="2">
        <v>-2.2718889638781999E-2</v>
      </c>
      <c r="L3857" s="2">
        <v>-0.11941198259592101</v>
      </c>
      <c r="M3857" s="2">
        <f t="shared" si="140"/>
        <v>-0.56199717299455021</v>
      </c>
      <c r="N3857" s="2">
        <f t="shared" si="141"/>
        <v>-2.9538942134752979</v>
      </c>
      <c r="P3857" s="1">
        <v>138</v>
      </c>
    </row>
    <row r="3858" spans="1:16" x14ac:dyDescent="0.2">
      <c r="A3858" s="4" t="s">
        <v>6039</v>
      </c>
      <c r="B3858" s="4" t="s">
        <v>6039</v>
      </c>
      <c r="C3858" s="4">
        <v>1882</v>
      </c>
      <c r="D3858" s="4" t="s">
        <v>3424</v>
      </c>
      <c r="E3858" s="24"/>
      <c r="F3858" s="24"/>
      <c r="G3858" s="24"/>
      <c r="H3858" s="24"/>
      <c r="I3858" s="40" t="s">
        <v>2036</v>
      </c>
      <c r="J3858" s="4" t="s">
        <v>2658</v>
      </c>
      <c r="K3858" s="2">
        <v>-8.0840736627580002E-3</v>
      </c>
      <c r="L3858" s="2">
        <v>-0.116818211972713</v>
      </c>
      <c r="M3858" s="2">
        <f t="shared" si="140"/>
        <v>0</v>
      </c>
      <c r="N3858" s="2">
        <f t="shared" si="141"/>
        <v>0</v>
      </c>
      <c r="P3858" s="1">
        <v>345</v>
      </c>
    </row>
    <row r="3859" spans="1:16" x14ac:dyDescent="0.2">
      <c r="A3859" s="4" t="s">
        <v>6039</v>
      </c>
      <c r="B3859" s="4" t="s">
        <v>6039</v>
      </c>
      <c r="C3859" s="4">
        <v>1883</v>
      </c>
      <c r="D3859" s="4" t="s">
        <v>3425</v>
      </c>
      <c r="E3859" s="24"/>
      <c r="F3859" s="24"/>
      <c r="G3859" s="24"/>
      <c r="H3859" s="24"/>
      <c r="I3859" s="40" t="s">
        <v>2036</v>
      </c>
      <c r="J3859" s="4" t="s">
        <v>2658</v>
      </c>
      <c r="K3859" s="2">
        <v>-1.464185025543E-2</v>
      </c>
      <c r="L3859" s="2">
        <v>-0.119331240653992</v>
      </c>
      <c r="M3859" s="2">
        <f t="shared" si="140"/>
        <v>0</v>
      </c>
      <c r="N3859" s="2">
        <f t="shared" si="141"/>
        <v>0</v>
      </c>
      <c r="P3859" s="1">
        <v>138</v>
      </c>
    </row>
    <row r="3860" spans="1:16" x14ac:dyDescent="0.2">
      <c r="A3860" s="4" t="s">
        <v>6039</v>
      </c>
      <c r="B3860" s="4" t="s">
        <v>6039</v>
      </c>
      <c r="C3860" s="4">
        <v>1884</v>
      </c>
      <c r="D3860" s="4" t="s">
        <v>3426</v>
      </c>
      <c r="E3860" s="24"/>
      <c r="F3860" s="24"/>
      <c r="G3860" s="24"/>
      <c r="H3860" s="24"/>
      <c r="I3860" s="40" t="s">
        <v>2036</v>
      </c>
      <c r="J3860" s="4" t="s">
        <v>2658</v>
      </c>
      <c r="K3860" s="2">
        <v>-1.4422524720429999E-2</v>
      </c>
      <c r="L3860" s="2">
        <v>-0.119784638285637</v>
      </c>
      <c r="M3860" s="2">
        <f t="shared" si="140"/>
        <v>0</v>
      </c>
      <c r="N3860" s="2">
        <f t="shared" si="141"/>
        <v>0</v>
      </c>
      <c r="P3860" s="1">
        <v>138</v>
      </c>
    </row>
    <row r="3861" spans="1:16" x14ac:dyDescent="0.2">
      <c r="C3861" s="4">
        <v>1885</v>
      </c>
      <c r="D3861" s="4" t="s">
        <v>3427</v>
      </c>
      <c r="E3861" s="24"/>
      <c r="F3861" s="24"/>
      <c r="G3861" s="24"/>
      <c r="H3861" s="24"/>
      <c r="I3861" s="40" t="s">
        <v>2036</v>
      </c>
      <c r="J3861" s="4" t="s">
        <v>2658</v>
      </c>
      <c r="K3861" s="2">
        <v>-7.5631681829689996E-3</v>
      </c>
      <c r="L3861" s="2">
        <v>-0.11717760562896699</v>
      </c>
      <c r="M3861" s="2">
        <f t="shared" si="140"/>
        <v>0</v>
      </c>
      <c r="N3861" s="2">
        <f t="shared" si="141"/>
        <v>0</v>
      </c>
      <c r="P3861" s="1">
        <v>345</v>
      </c>
    </row>
    <row r="3862" spans="1:16" x14ac:dyDescent="0.2">
      <c r="C3862" s="4">
        <v>1886</v>
      </c>
      <c r="D3862" s="4" t="s">
        <v>3428</v>
      </c>
      <c r="E3862" s="24"/>
      <c r="F3862" s="24"/>
      <c r="G3862" s="24"/>
      <c r="H3862" s="24"/>
      <c r="I3862" s="40" t="s">
        <v>2036</v>
      </c>
      <c r="J3862" s="4" t="s">
        <v>2658</v>
      </c>
      <c r="K3862" s="2">
        <v>-6.8914447911080003E-3</v>
      </c>
      <c r="L3862" s="2">
        <v>-0.11694973707199099</v>
      </c>
      <c r="M3862" s="2">
        <f t="shared" si="140"/>
        <v>0</v>
      </c>
      <c r="N3862" s="2">
        <f t="shared" si="141"/>
        <v>0</v>
      </c>
      <c r="P3862" s="1">
        <v>345</v>
      </c>
    </row>
    <row r="3863" spans="1:16" x14ac:dyDescent="0.2">
      <c r="C3863" s="4">
        <v>1887</v>
      </c>
      <c r="D3863" s="4" t="s">
        <v>3429</v>
      </c>
      <c r="E3863" s="24"/>
      <c r="F3863" s="24"/>
      <c r="G3863" s="24"/>
      <c r="H3863" s="24"/>
      <c r="I3863" s="40" t="s">
        <v>2036</v>
      </c>
      <c r="J3863" s="4" t="s">
        <v>2658</v>
      </c>
      <c r="K3863" s="2">
        <v>-7.6999370940030003E-3</v>
      </c>
      <c r="L3863" s="2">
        <v>-0.116858847439289</v>
      </c>
      <c r="M3863" s="2">
        <f t="shared" si="140"/>
        <v>0</v>
      </c>
      <c r="N3863" s="2">
        <f t="shared" si="141"/>
        <v>0</v>
      </c>
      <c r="P3863" s="1">
        <v>345</v>
      </c>
    </row>
    <row r="3864" spans="1:16" x14ac:dyDescent="0.2">
      <c r="A3864" s="4" t="s">
        <v>6040</v>
      </c>
      <c r="B3864" s="4" t="s">
        <v>6040</v>
      </c>
      <c r="C3864" s="4">
        <v>1888</v>
      </c>
      <c r="D3864" s="4" t="s">
        <v>3430</v>
      </c>
      <c r="E3864" s="24"/>
      <c r="F3864" s="24"/>
      <c r="G3864" s="24"/>
      <c r="H3864" s="24"/>
      <c r="I3864" s="40" t="s">
        <v>2036</v>
      </c>
      <c r="J3864" s="4" t="s">
        <v>2575</v>
      </c>
      <c r="K3864" s="2">
        <v>-2.1873397752642999E-2</v>
      </c>
      <c r="L3864" s="2">
        <v>-0.115180395543575</v>
      </c>
      <c r="M3864" s="2">
        <f t="shared" si="140"/>
        <v>0</v>
      </c>
      <c r="N3864" s="2">
        <f t="shared" si="141"/>
        <v>0</v>
      </c>
      <c r="P3864" s="1">
        <v>345</v>
      </c>
    </row>
    <row r="3865" spans="1:16" x14ac:dyDescent="0.2">
      <c r="A3865" s="4" t="s">
        <v>6040</v>
      </c>
      <c r="B3865" s="4" t="s">
        <v>6040</v>
      </c>
      <c r="C3865" s="4">
        <v>1889</v>
      </c>
      <c r="D3865" s="4" t="s">
        <v>3431</v>
      </c>
      <c r="E3865" s="24"/>
      <c r="F3865" s="24"/>
      <c r="G3865" s="23">
        <v>764</v>
      </c>
      <c r="H3865" s="23">
        <v>818</v>
      </c>
      <c r="I3865" s="40" t="s">
        <v>2036</v>
      </c>
      <c r="J3865" s="4" t="s">
        <v>2575</v>
      </c>
      <c r="K3865" s="2">
        <v>-2.2011628374456998E-2</v>
      </c>
      <c r="L3865" s="2">
        <v>-0.115182779729366</v>
      </c>
      <c r="M3865" s="2">
        <f t="shared" si="140"/>
        <v>-18.005512010305825</v>
      </c>
      <c r="N3865" s="2">
        <f t="shared" si="141"/>
        <v>-94.21951381862138</v>
      </c>
      <c r="P3865" s="1">
        <v>24</v>
      </c>
    </row>
    <row r="3866" spans="1:16" x14ac:dyDescent="0.2">
      <c r="A3866" s="4" t="s">
        <v>6040</v>
      </c>
      <c r="B3866" s="4" t="s">
        <v>6040</v>
      </c>
      <c r="C3866" s="4">
        <v>1890</v>
      </c>
      <c r="D3866" s="4" t="s">
        <v>3432</v>
      </c>
      <c r="E3866" s="24"/>
      <c r="F3866" s="24"/>
      <c r="G3866" s="24"/>
      <c r="H3866" s="24"/>
      <c r="I3866" s="40" t="s">
        <v>2036</v>
      </c>
      <c r="J3866" s="4" t="s">
        <v>2575</v>
      </c>
      <c r="K3866" s="2">
        <v>-2.2011628374456998E-2</v>
      </c>
      <c r="L3866" s="2">
        <v>-0.115182779729366</v>
      </c>
      <c r="M3866" s="2">
        <f t="shared" si="140"/>
        <v>0</v>
      </c>
      <c r="N3866" s="2">
        <f t="shared" si="141"/>
        <v>0</v>
      </c>
      <c r="P3866" s="1">
        <v>345</v>
      </c>
    </row>
    <row r="3867" spans="1:16" x14ac:dyDescent="0.2">
      <c r="A3867" s="4" t="s">
        <v>6040</v>
      </c>
      <c r="B3867" s="4" t="s">
        <v>6040</v>
      </c>
      <c r="C3867" s="4">
        <v>1891</v>
      </c>
      <c r="D3867" s="4" t="s">
        <v>3432</v>
      </c>
      <c r="E3867" s="24"/>
      <c r="F3867" s="24"/>
      <c r="G3867" s="24"/>
      <c r="H3867" s="24"/>
      <c r="I3867" s="40" t="s">
        <v>2036</v>
      </c>
      <c r="J3867" s="4" t="s">
        <v>2575</v>
      </c>
      <c r="K3867" s="2">
        <v>-9.0725691989060001E-3</v>
      </c>
      <c r="L3867" s="2">
        <v>-0.112197451293468</v>
      </c>
      <c r="M3867" s="2">
        <f t="shared" si="140"/>
        <v>0</v>
      </c>
      <c r="N3867" s="2">
        <f t="shared" si="141"/>
        <v>0</v>
      </c>
      <c r="P3867" s="1">
        <v>138</v>
      </c>
    </row>
    <row r="3868" spans="1:16" x14ac:dyDescent="0.2">
      <c r="A3868" s="4" t="s">
        <v>6040</v>
      </c>
      <c r="B3868" s="4" t="s">
        <v>6040</v>
      </c>
      <c r="C3868" s="4">
        <v>1892</v>
      </c>
      <c r="D3868" s="4" t="s">
        <v>3433</v>
      </c>
      <c r="E3868" s="24"/>
      <c r="F3868" s="24"/>
      <c r="G3868" s="23">
        <v>75</v>
      </c>
      <c r="H3868" s="23">
        <v>75</v>
      </c>
      <c r="I3868" s="40" t="s">
        <v>2036</v>
      </c>
      <c r="J3868" s="4" t="s">
        <v>2575</v>
      </c>
      <c r="K3868" s="2">
        <v>-9.0725691989060001E-3</v>
      </c>
      <c r="L3868" s="2">
        <v>-0.112197451293468</v>
      </c>
      <c r="M3868" s="2">
        <f t="shared" si="140"/>
        <v>-0.68044268991794998</v>
      </c>
      <c r="N3868" s="2">
        <f t="shared" si="141"/>
        <v>-8.4148088470101001</v>
      </c>
      <c r="P3868" s="1">
        <v>13.800000190734863</v>
      </c>
    </row>
    <row r="3869" spans="1:16" x14ac:dyDescent="0.2">
      <c r="A3869" s="4" t="s">
        <v>6040</v>
      </c>
      <c r="B3869" s="4" t="s">
        <v>6040</v>
      </c>
      <c r="C3869" s="4">
        <v>1893</v>
      </c>
      <c r="D3869" s="4" t="s">
        <v>3434</v>
      </c>
      <c r="E3869" s="24"/>
      <c r="F3869" s="24"/>
      <c r="G3869" s="23">
        <v>75</v>
      </c>
      <c r="H3869" s="23">
        <v>75</v>
      </c>
      <c r="I3869" s="40" t="s">
        <v>2036</v>
      </c>
      <c r="J3869" s="4" t="s">
        <v>2575</v>
      </c>
      <c r="K3869" s="2">
        <v>-9.0725691989060001E-3</v>
      </c>
      <c r="L3869" s="2">
        <v>-0.112197451293468</v>
      </c>
      <c r="M3869" s="2">
        <f t="shared" si="140"/>
        <v>-0.68044268991794998</v>
      </c>
      <c r="N3869" s="2">
        <f t="shared" si="141"/>
        <v>-8.4148088470101001</v>
      </c>
      <c r="P3869" s="1">
        <v>13.800000190734863</v>
      </c>
    </row>
    <row r="3870" spans="1:16" x14ac:dyDescent="0.2">
      <c r="A3870" s="4" t="s">
        <v>6040</v>
      </c>
      <c r="B3870" s="4" t="s">
        <v>6040</v>
      </c>
      <c r="C3870" s="4">
        <v>1894</v>
      </c>
      <c r="D3870" s="4" t="s">
        <v>3435</v>
      </c>
      <c r="E3870" s="24"/>
      <c r="F3870" s="24"/>
      <c r="G3870" s="23">
        <v>71</v>
      </c>
      <c r="H3870" s="23">
        <v>71</v>
      </c>
      <c r="I3870" s="40" t="s">
        <v>2036</v>
      </c>
      <c r="J3870" s="4" t="s">
        <v>2575</v>
      </c>
      <c r="K3870" s="2">
        <v>-9.0725691989060001E-3</v>
      </c>
      <c r="L3870" s="2">
        <v>-0.112197451293468</v>
      </c>
      <c r="M3870" s="2">
        <f t="shared" si="140"/>
        <v>-0.64415241312232596</v>
      </c>
      <c r="N3870" s="2">
        <f t="shared" si="141"/>
        <v>-7.966019041836228</v>
      </c>
      <c r="P3870" s="1">
        <v>13.800000190734863</v>
      </c>
    </row>
    <row r="3871" spans="1:16" x14ac:dyDescent="0.2">
      <c r="A3871" s="4" t="s">
        <v>6040</v>
      </c>
      <c r="B3871" s="4" t="s">
        <v>6040</v>
      </c>
      <c r="C3871" s="4">
        <v>1895</v>
      </c>
      <c r="D3871" s="4" t="s">
        <v>3436</v>
      </c>
      <c r="E3871" s="24"/>
      <c r="F3871" s="24"/>
      <c r="G3871" s="23">
        <v>71</v>
      </c>
      <c r="H3871" s="23">
        <v>71</v>
      </c>
      <c r="I3871" s="40" t="s">
        <v>2036</v>
      </c>
      <c r="J3871" s="4" t="s">
        <v>2575</v>
      </c>
      <c r="K3871" s="2">
        <v>-9.0725691989060001E-3</v>
      </c>
      <c r="L3871" s="2">
        <v>-0.112197451293468</v>
      </c>
      <c r="M3871" s="2">
        <f t="shared" si="140"/>
        <v>-0.64415241312232596</v>
      </c>
      <c r="N3871" s="2">
        <f t="shared" si="141"/>
        <v>-7.966019041836228</v>
      </c>
      <c r="P3871" s="1">
        <v>13.800000190734863</v>
      </c>
    </row>
    <row r="3872" spans="1:16" x14ac:dyDescent="0.2">
      <c r="A3872" s="4" t="s">
        <v>6041</v>
      </c>
      <c r="B3872" s="4" t="s">
        <v>6041</v>
      </c>
      <c r="C3872" s="4">
        <v>1898</v>
      </c>
      <c r="D3872" s="4" t="s">
        <v>3437</v>
      </c>
      <c r="E3872" s="24"/>
      <c r="F3872" s="24"/>
      <c r="G3872" s="23">
        <v>1044.0799560546875</v>
      </c>
      <c r="H3872" s="23">
        <v>1150</v>
      </c>
      <c r="I3872" s="40" t="s">
        <v>2036</v>
      </c>
      <c r="J3872" s="4" t="s">
        <v>2578</v>
      </c>
      <c r="K3872" s="2">
        <v>-2.6622155681252001E-2</v>
      </c>
      <c r="L3872" s="2">
        <v>-0.114341042935848</v>
      </c>
      <c r="M3872" s="2">
        <f t="shared" si="140"/>
        <v>-30.615479033439801</v>
      </c>
      <c r="N3872" s="2">
        <f t="shared" si="141"/>
        <v>-131.49219937622519</v>
      </c>
      <c r="P3872" s="1">
        <v>22</v>
      </c>
    </row>
    <row r="3873" spans="1:16" x14ac:dyDescent="0.2">
      <c r="A3873" s="4" t="s">
        <v>6041</v>
      </c>
      <c r="B3873" s="4" t="s">
        <v>6041</v>
      </c>
      <c r="C3873" s="4">
        <v>1899</v>
      </c>
      <c r="D3873" s="4" t="s">
        <v>3438</v>
      </c>
      <c r="E3873" s="24"/>
      <c r="F3873" s="24"/>
      <c r="G3873" s="23">
        <v>1077.06005859375</v>
      </c>
      <c r="H3873" s="23">
        <v>1150</v>
      </c>
      <c r="I3873" s="40" t="s">
        <v>2036</v>
      </c>
      <c r="J3873" s="4" t="s">
        <v>2578</v>
      </c>
      <c r="K3873" s="2">
        <v>-2.6622155681252001E-2</v>
      </c>
      <c r="L3873" s="2">
        <v>-0.114341042935848</v>
      </c>
      <c r="M3873" s="2">
        <f t="shared" si="140"/>
        <v>-30.615479033439801</v>
      </c>
      <c r="N3873" s="2">
        <f t="shared" si="141"/>
        <v>-131.49219937622519</v>
      </c>
      <c r="P3873" s="1">
        <v>22</v>
      </c>
    </row>
    <row r="3874" spans="1:16" x14ac:dyDescent="0.2">
      <c r="A3874" s="4" t="s">
        <v>6041</v>
      </c>
      <c r="B3874" s="4" t="s">
        <v>6041</v>
      </c>
      <c r="C3874" s="4">
        <v>1900</v>
      </c>
      <c r="D3874" s="4" t="s">
        <v>3439</v>
      </c>
      <c r="E3874" s="23">
        <v>2.16</v>
      </c>
      <c r="F3874" s="24"/>
      <c r="G3874" s="24"/>
      <c r="H3874" s="24"/>
      <c r="I3874" s="40" t="s">
        <v>2036</v>
      </c>
      <c r="J3874" s="4" t="s">
        <v>2578</v>
      </c>
      <c r="K3874" s="2">
        <v>-2.6622155681252001E-2</v>
      </c>
      <c r="L3874" s="2">
        <v>-0.114341042935848</v>
      </c>
      <c r="M3874" s="2">
        <f t="shared" si="140"/>
        <v>-5.7503856271504325E-2</v>
      </c>
      <c r="N3874" s="2">
        <f t="shared" si="141"/>
        <v>-0.24697665274143168</v>
      </c>
      <c r="P3874" s="1">
        <v>345</v>
      </c>
    </row>
    <row r="3875" spans="1:16" x14ac:dyDescent="0.2">
      <c r="A3875" s="4" t="s">
        <v>6042</v>
      </c>
      <c r="B3875" s="4" t="s">
        <v>6042</v>
      </c>
      <c r="C3875" s="4">
        <v>1902</v>
      </c>
      <c r="D3875" s="4" t="s">
        <v>3440</v>
      </c>
      <c r="E3875" s="24"/>
      <c r="F3875" s="24"/>
      <c r="G3875" s="24"/>
      <c r="H3875" s="24"/>
      <c r="I3875" s="40" t="s">
        <v>2036</v>
      </c>
      <c r="J3875" s="4" t="s">
        <v>2598</v>
      </c>
      <c r="K3875" s="2">
        <v>-1.8321292474866E-2</v>
      </c>
      <c r="L3875" s="2">
        <v>-0.110649757087231</v>
      </c>
      <c r="M3875" s="2">
        <f t="shared" si="140"/>
        <v>0</v>
      </c>
      <c r="N3875" s="2">
        <f t="shared" si="141"/>
        <v>0</v>
      </c>
      <c r="P3875" s="1">
        <v>345</v>
      </c>
    </row>
    <row r="3876" spans="1:16" x14ac:dyDescent="0.2">
      <c r="A3876" s="4" t="s">
        <v>6043</v>
      </c>
      <c r="B3876" s="4" t="s">
        <v>6043</v>
      </c>
      <c r="C3876" s="4">
        <v>1905</v>
      </c>
      <c r="D3876" s="4" t="s">
        <v>3441</v>
      </c>
      <c r="E3876" s="24"/>
      <c r="F3876" s="24"/>
      <c r="G3876" s="24"/>
      <c r="H3876" s="24"/>
      <c r="I3876" s="40" t="s">
        <v>2036</v>
      </c>
      <c r="J3876" s="4" t="s">
        <v>2598</v>
      </c>
      <c r="K3876" s="2">
        <v>-1.0983007028698999E-2</v>
      </c>
      <c r="L3876" s="2">
        <v>-0.112876109778881</v>
      </c>
      <c r="M3876" s="2">
        <f t="shared" si="140"/>
        <v>0</v>
      </c>
      <c r="N3876" s="2">
        <f t="shared" si="141"/>
        <v>0</v>
      </c>
      <c r="P3876" s="1">
        <v>138</v>
      </c>
    </row>
    <row r="3877" spans="1:16" x14ac:dyDescent="0.2">
      <c r="A3877" s="4" t="s">
        <v>6044</v>
      </c>
      <c r="B3877" s="4" t="s">
        <v>6044</v>
      </c>
      <c r="C3877" s="4">
        <v>1906</v>
      </c>
      <c r="D3877" s="4" t="s">
        <v>3442</v>
      </c>
      <c r="E3877" s="24"/>
      <c r="F3877" s="24"/>
      <c r="G3877" s="24"/>
      <c r="H3877" s="24"/>
      <c r="I3877" s="40" t="s">
        <v>2036</v>
      </c>
      <c r="J3877" s="4" t="s">
        <v>2500</v>
      </c>
      <c r="K3877" s="2">
        <v>-8.7354332208630005E-3</v>
      </c>
      <c r="L3877" s="2">
        <v>-0.109472848474979</v>
      </c>
      <c r="M3877" s="2">
        <f t="shared" si="140"/>
        <v>0</v>
      </c>
      <c r="N3877" s="2">
        <f t="shared" si="141"/>
        <v>0</v>
      </c>
      <c r="P3877" s="1">
        <v>345</v>
      </c>
    </row>
    <row r="3878" spans="1:16" x14ac:dyDescent="0.2">
      <c r="A3878" s="4" t="s">
        <v>6044</v>
      </c>
      <c r="B3878" s="4" t="s">
        <v>6044</v>
      </c>
      <c r="C3878" s="4">
        <v>1907</v>
      </c>
      <c r="D3878" s="4" t="s">
        <v>3443</v>
      </c>
      <c r="E3878" s="24"/>
      <c r="F3878" s="24"/>
      <c r="G3878" s="24"/>
      <c r="H3878" s="24"/>
      <c r="I3878" s="40" t="s">
        <v>2036</v>
      </c>
      <c r="J3878" s="4" t="s">
        <v>2500</v>
      </c>
      <c r="K3878" s="2">
        <v>-1.1160931549966E-2</v>
      </c>
      <c r="L3878" s="2">
        <v>-0.10750877112150201</v>
      </c>
      <c r="M3878" s="2">
        <f t="shared" si="140"/>
        <v>0</v>
      </c>
      <c r="N3878" s="2">
        <f t="shared" si="141"/>
        <v>0</v>
      </c>
      <c r="P3878" s="1">
        <v>345</v>
      </c>
    </row>
    <row r="3879" spans="1:16" x14ac:dyDescent="0.2">
      <c r="A3879" s="4" t="s">
        <v>6044</v>
      </c>
      <c r="B3879" s="4" t="s">
        <v>6044</v>
      </c>
      <c r="C3879" s="4">
        <v>1908</v>
      </c>
      <c r="D3879" s="4" t="s">
        <v>3444</v>
      </c>
      <c r="E3879" s="23">
        <v>6.4260000000000002</v>
      </c>
      <c r="F3879" s="24"/>
      <c r="G3879" s="24"/>
      <c r="H3879" s="24"/>
      <c r="I3879" s="40" t="s">
        <v>2036</v>
      </c>
      <c r="J3879" s="4" t="s">
        <v>2500</v>
      </c>
      <c r="K3879" s="2">
        <v>-1.1342551559210001E-2</v>
      </c>
      <c r="L3879" s="2">
        <v>-0.114334881305695</v>
      </c>
      <c r="M3879" s="2">
        <f t="shared" si="140"/>
        <v>-7.2887236319483462E-2</v>
      </c>
      <c r="N3879" s="2">
        <f t="shared" si="141"/>
        <v>-0.73471594727039602</v>
      </c>
      <c r="P3879" s="1">
        <v>138</v>
      </c>
    </row>
    <row r="3880" spans="1:16" x14ac:dyDescent="0.2">
      <c r="A3880" s="4" t="s">
        <v>6044</v>
      </c>
      <c r="B3880" s="4" t="s">
        <v>6044</v>
      </c>
      <c r="C3880" s="4">
        <v>1909</v>
      </c>
      <c r="D3880" s="4" t="s">
        <v>3445</v>
      </c>
      <c r="E3880" s="24"/>
      <c r="F3880" s="24"/>
      <c r="G3880" s="24"/>
      <c r="H3880" s="24"/>
      <c r="I3880" s="40" t="s">
        <v>2036</v>
      </c>
      <c r="J3880" s="4" t="s">
        <v>2500</v>
      </c>
      <c r="K3880" s="2">
        <v>-1.1160931549966E-2</v>
      </c>
      <c r="L3880" s="2">
        <v>-0.10750877112150201</v>
      </c>
      <c r="M3880" s="2">
        <f t="shared" si="140"/>
        <v>0</v>
      </c>
      <c r="N3880" s="2">
        <f t="shared" si="141"/>
        <v>0</v>
      </c>
      <c r="P3880" s="1">
        <v>138</v>
      </c>
    </row>
    <row r="3881" spans="1:16" x14ac:dyDescent="0.2">
      <c r="A3881" s="4" t="s">
        <v>6044</v>
      </c>
      <c r="B3881" s="4" t="s">
        <v>6044</v>
      </c>
      <c r="C3881" s="4">
        <v>1910</v>
      </c>
      <c r="D3881" s="4" t="s">
        <v>3446</v>
      </c>
      <c r="E3881" s="24"/>
      <c r="F3881" s="24"/>
      <c r="G3881" s="24"/>
      <c r="H3881" s="24"/>
      <c r="I3881" s="40" t="s">
        <v>2036</v>
      </c>
      <c r="J3881" s="4" t="s">
        <v>2500</v>
      </c>
      <c r="K3881" s="2">
        <v>-8.7354332208630005E-3</v>
      </c>
      <c r="L3881" s="2">
        <v>-0.109472848474979</v>
      </c>
      <c r="M3881" s="2">
        <f t="shared" si="140"/>
        <v>0</v>
      </c>
      <c r="N3881" s="2">
        <f t="shared" si="141"/>
        <v>0</v>
      </c>
      <c r="P3881" s="1">
        <v>138</v>
      </c>
    </row>
    <row r="3882" spans="1:16" x14ac:dyDescent="0.2">
      <c r="A3882" s="4" t="s">
        <v>656</v>
      </c>
      <c r="B3882" s="4" t="s">
        <v>6045</v>
      </c>
      <c r="C3882" s="4">
        <v>1911</v>
      </c>
      <c r="D3882" s="4" t="s">
        <v>3447</v>
      </c>
      <c r="E3882" s="23">
        <v>70.087000000000003</v>
      </c>
      <c r="F3882" s="24"/>
      <c r="G3882" s="24"/>
      <c r="H3882" s="24"/>
      <c r="I3882" s="40" t="s">
        <v>2036</v>
      </c>
      <c r="J3882" s="4" t="s">
        <v>2658</v>
      </c>
      <c r="K3882" s="2">
        <v>-1.2202519923449E-2</v>
      </c>
      <c r="L3882" s="2">
        <v>-0.114309065043926</v>
      </c>
      <c r="M3882" s="2">
        <f t="shared" si="140"/>
        <v>-0.85523801387477005</v>
      </c>
      <c r="N3882" s="2">
        <f t="shared" si="141"/>
        <v>-8.0115794417336428</v>
      </c>
      <c r="P3882" s="1">
        <v>345</v>
      </c>
    </row>
    <row r="3883" spans="1:16" x14ac:dyDescent="0.2">
      <c r="A3883" s="4" t="s">
        <v>6046</v>
      </c>
      <c r="B3883" s="4" t="s">
        <v>6046</v>
      </c>
      <c r="C3883" s="4">
        <v>1912</v>
      </c>
      <c r="D3883" s="4" t="s">
        <v>3448</v>
      </c>
      <c r="E3883" s="24"/>
      <c r="F3883" s="24"/>
      <c r="G3883" s="24"/>
      <c r="H3883" s="24"/>
      <c r="I3883" s="40" t="s">
        <v>2036</v>
      </c>
      <c r="J3883" s="4" t="s">
        <v>2701</v>
      </c>
      <c r="K3883" s="2">
        <v>-1.372445281595E-2</v>
      </c>
      <c r="L3883" s="2">
        <v>-0.13130983710288999</v>
      </c>
      <c r="M3883" s="2">
        <f t="shared" si="140"/>
        <v>0</v>
      </c>
      <c r="N3883" s="2">
        <f t="shared" si="141"/>
        <v>0</v>
      </c>
      <c r="P3883" s="1">
        <v>138</v>
      </c>
    </row>
    <row r="3884" spans="1:16" x14ac:dyDescent="0.2">
      <c r="A3884" s="4" t="s">
        <v>6046</v>
      </c>
      <c r="B3884" s="4" t="s">
        <v>6046</v>
      </c>
      <c r="C3884" s="4">
        <v>1913</v>
      </c>
      <c r="D3884" s="4" t="s">
        <v>3449</v>
      </c>
      <c r="E3884" s="23">
        <v>15.042999999999999</v>
      </c>
      <c r="F3884" s="24"/>
      <c r="G3884" s="24"/>
      <c r="H3884" s="24"/>
      <c r="I3884" s="40" t="s">
        <v>2036</v>
      </c>
      <c r="J3884" s="4" t="s">
        <v>2701</v>
      </c>
      <c r="K3884" s="2">
        <v>-1.372445281595E-2</v>
      </c>
      <c r="L3884" s="2">
        <v>-0.13130983710288999</v>
      </c>
      <c r="M3884" s="2">
        <f t="shared" si="140"/>
        <v>-0.20645694371033585</v>
      </c>
      <c r="N3884" s="2">
        <f t="shared" si="141"/>
        <v>-1.975293879538774</v>
      </c>
      <c r="P3884" s="1">
        <v>138</v>
      </c>
    </row>
    <row r="3885" spans="1:16" x14ac:dyDescent="0.2">
      <c r="A3885" s="4" t="s">
        <v>6046</v>
      </c>
      <c r="B3885" s="4" t="s">
        <v>6046</v>
      </c>
      <c r="C3885" s="4">
        <v>1914</v>
      </c>
      <c r="D3885" s="4" t="s">
        <v>3450</v>
      </c>
      <c r="E3885" s="23">
        <v>31.846</v>
      </c>
      <c r="F3885" s="24"/>
      <c r="G3885" s="24"/>
      <c r="H3885" s="24"/>
      <c r="I3885" s="40" t="s">
        <v>2036</v>
      </c>
      <c r="J3885" s="4" t="s">
        <v>2701</v>
      </c>
      <c r="K3885" s="2">
        <v>-1.255061943084E-2</v>
      </c>
      <c r="L3885" s="2">
        <v>-0.1278235912323</v>
      </c>
      <c r="M3885" s="2">
        <f t="shared" si="140"/>
        <v>-0.39968702639453063</v>
      </c>
      <c r="N3885" s="2">
        <f t="shared" si="141"/>
        <v>-4.0706700863838261</v>
      </c>
      <c r="P3885" s="1">
        <v>138</v>
      </c>
    </row>
    <row r="3886" spans="1:16" x14ac:dyDescent="0.2">
      <c r="A3886" s="4" t="s">
        <v>6047</v>
      </c>
      <c r="B3886" s="4" t="s">
        <v>6047</v>
      </c>
      <c r="C3886" s="4">
        <v>1915</v>
      </c>
      <c r="D3886" s="4" t="s">
        <v>3451</v>
      </c>
      <c r="E3886" s="24"/>
      <c r="F3886" s="24"/>
      <c r="G3886" s="24"/>
      <c r="H3886" s="24"/>
      <c r="I3886" s="40" t="s">
        <v>2036</v>
      </c>
      <c r="J3886" s="4" t="s">
        <v>2701</v>
      </c>
      <c r="K3886" s="2">
        <v>-1.255061943084E-2</v>
      </c>
      <c r="L3886" s="2">
        <v>-0.1278235912323</v>
      </c>
      <c r="M3886" s="2">
        <f t="shared" si="140"/>
        <v>0</v>
      </c>
      <c r="N3886" s="2">
        <f t="shared" si="141"/>
        <v>0</v>
      </c>
      <c r="P3886" s="1">
        <v>138</v>
      </c>
    </row>
    <row r="3887" spans="1:16" x14ac:dyDescent="0.2">
      <c r="C3887" s="4">
        <v>1916</v>
      </c>
      <c r="D3887" s="4" t="s">
        <v>3452</v>
      </c>
      <c r="E3887" s="24"/>
      <c r="F3887" s="24"/>
      <c r="G3887" s="24"/>
      <c r="H3887" s="24"/>
      <c r="I3887" s="40" t="s">
        <v>2036</v>
      </c>
      <c r="J3887" s="4" t="s">
        <v>2701</v>
      </c>
      <c r="K3887" s="2">
        <v>-1.3644278049468999E-2</v>
      </c>
      <c r="L3887" s="2">
        <v>-0.123721964657307</v>
      </c>
      <c r="M3887" s="2">
        <f t="shared" si="140"/>
        <v>0</v>
      </c>
      <c r="N3887" s="2">
        <f t="shared" si="141"/>
        <v>0</v>
      </c>
      <c r="P3887" s="1">
        <v>345</v>
      </c>
    </row>
    <row r="3888" spans="1:16" x14ac:dyDescent="0.2">
      <c r="A3888" s="4" t="s">
        <v>6048</v>
      </c>
      <c r="B3888" s="4" t="s">
        <v>6048</v>
      </c>
      <c r="C3888" s="4">
        <v>1917</v>
      </c>
      <c r="D3888" s="4" t="s">
        <v>3453</v>
      </c>
      <c r="E3888" s="24"/>
      <c r="F3888" s="24"/>
      <c r="G3888" s="24"/>
      <c r="H3888" s="24"/>
      <c r="I3888" s="40" t="s">
        <v>2036</v>
      </c>
      <c r="J3888" s="4" t="s">
        <v>2658</v>
      </c>
      <c r="K3888" s="2">
        <v>-9.5358639955520005E-3</v>
      </c>
      <c r="L3888" s="2">
        <v>-0.12485903501510601</v>
      </c>
      <c r="M3888" s="2">
        <f t="shared" si="140"/>
        <v>0</v>
      </c>
      <c r="N3888" s="2">
        <f t="shared" si="141"/>
        <v>0</v>
      </c>
      <c r="P3888" s="1">
        <v>345</v>
      </c>
    </row>
    <row r="3889" spans="1:16" x14ac:dyDescent="0.2">
      <c r="A3889" s="4" t="s">
        <v>6049</v>
      </c>
      <c r="B3889" s="4" t="s">
        <v>6049</v>
      </c>
      <c r="C3889" s="4">
        <v>1918</v>
      </c>
      <c r="D3889" s="4" t="s">
        <v>3454</v>
      </c>
      <c r="E3889" s="24"/>
      <c r="F3889" s="24"/>
      <c r="G3889" s="24"/>
      <c r="H3889" s="24"/>
      <c r="I3889" s="40" t="s">
        <v>2036</v>
      </c>
      <c r="J3889" s="4" t="s">
        <v>2658</v>
      </c>
      <c r="K3889" s="2">
        <v>-9.2057185247540006E-3</v>
      </c>
      <c r="L3889" s="2">
        <v>-0.123049631714821</v>
      </c>
      <c r="M3889" s="2">
        <f t="shared" si="140"/>
        <v>0</v>
      </c>
      <c r="N3889" s="2">
        <f t="shared" si="141"/>
        <v>0</v>
      </c>
      <c r="P3889" s="1">
        <v>345</v>
      </c>
    </row>
    <row r="3890" spans="1:16" x14ac:dyDescent="0.2">
      <c r="A3890" s="4" t="s">
        <v>6049</v>
      </c>
      <c r="B3890" s="4" t="s">
        <v>6049</v>
      </c>
      <c r="C3890" s="4">
        <v>1919</v>
      </c>
      <c r="D3890" s="4" t="s">
        <v>3455</v>
      </c>
      <c r="E3890" s="23">
        <v>23.184999999999999</v>
      </c>
      <c r="F3890" s="24"/>
      <c r="G3890" s="24"/>
      <c r="H3890" s="24"/>
      <c r="I3890" s="40" t="s">
        <v>2036</v>
      </c>
      <c r="J3890" s="4" t="s">
        <v>2658</v>
      </c>
      <c r="K3890" s="2">
        <v>-1.3299012556672001E-2</v>
      </c>
      <c r="L3890" s="2">
        <v>-0.12615732848644301</v>
      </c>
      <c r="M3890" s="2">
        <f t="shared" si="140"/>
        <v>-0.30833760612644034</v>
      </c>
      <c r="N3890" s="2">
        <f t="shared" si="141"/>
        <v>-2.9249576609581811</v>
      </c>
      <c r="P3890" s="1">
        <v>138</v>
      </c>
    </row>
    <row r="3891" spans="1:16" x14ac:dyDescent="0.2">
      <c r="A3891" s="4" t="s">
        <v>6049</v>
      </c>
      <c r="B3891" s="4" t="s">
        <v>6049</v>
      </c>
      <c r="C3891" s="4">
        <v>1920</v>
      </c>
      <c r="D3891" s="4" t="s">
        <v>3456</v>
      </c>
      <c r="E3891" s="23">
        <v>15.348000000000001</v>
      </c>
      <c r="F3891" s="24"/>
      <c r="G3891" s="24"/>
      <c r="H3891" s="24"/>
      <c r="I3891" s="40" t="s">
        <v>2036</v>
      </c>
      <c r="J3891" s="4" t="s">
        <v>2658</v>
      </c>
      <c r="K3891" s="2">
        <v>-1.3290097005665E-2</v>
      </c>
      <c r="L3891" s="2">
        <v>-0.12615606188774101</v>
      </c>
      <c r="M3891" s="2">
        <f t="shared" si="140"/>
        <v>-0.20397640884294643</v>
      </c>
      <c r="N3891" s="2">
        <f t="shared" si="141"/>
        <v>-1.936243237853049</v>
      </c>
      <c r="P3891" s="1">
        <v>138</v>
      </c>
    </row>
    <row r="3892" spans="1:16" x14ac:dyDescent="0.2">
      <c r="A3892" s="4" t="s">
        <v>6050</v>
      </c>
      <c r="B3892" s="4" t="s">
        <v>6050</v>
      </c>
      <c r="C3892" s="4">
        <v>1921</v>
      </c>
      <c r="D3892" s="4" t="s">
        <v>3457</v>
      </c>
      <c r="E3892" s="24"/>
      <c r="F3892" s="24"/>
      <c r="G3892" s="24"/>
      <c r="H3892" s="24"/>
      <c r="I3892" s="40" t="s">
        <v>2036</v>
      </c>
      <c r="J3892" s="4" t="s">
        <v>2701</v>
      </c>
      <c r="K3892" s="2">
        <v>-1.3710165396332999E-2</v>
      </c>
      <c r="L3892" s="2">
        <v>-0.12425456941127801</v>
      </c>
      <c r="M3892" s="2">
        <f t="shared" si="140"/>
        <v>0</v>
      </c>
      <c r="N3892" s="2">
        <f t="shared" si="141"/>
        <v>0</v>
      </c>
      <c r="P3892" s="1">
        <v>345</v>
      </c>
    </row>
    <row r="3893" spans="1:16" x14ac:dyDescent="0.2">
      <c r="A3893" s="4" t="s">
        <v>6050</v>
      </c>
      <c r="B3893" s="4" t="s">
        <v>6050</v>
      </c>
      <c r="C3893" s="4">
        <v>1922</v>
      </c>
      <c r="D3893" s="4" t="s">
        <v>3458</v>
      </c>
      <c r="E3893" s="24"/>
      <c r="F3893" s="24"/>
      <c r="G3893" s="24"/>
      <c r="H3893" s="24"/>
      <c r="I3893" s="40" t="s">
        <v>2036</v>
      </c>
      <c r="J3893" s="4" t="s">
        <v>2701</v>
      </c>
      <c r="K3893" s="2">
        <v>-1.4802347868681001E-2</v>
      </c>
      <c r="L3893" s="2">
        <v>-0.129538863897324</v>
      </c>
      <c r="M3893" s="2">
        <f t="shared" si="140"/>
        <v>0</v>
      </c>
      <c r="N3893" s="2">
        <f t="shared" si="141"/>
        <v>0</v>
      </c>
      <c r="P3893" s="1">
        <v>138</v>
      </c>
    </row>
    <row r="3894" spans="1:16" x14ac:dyDescent="0.2">
      <c r="C3894" s="4">
        <v>1923</v>
      </c>
      <c r="D3894" s="4" t="s">
        <v>3459</v>
      </c>
      <c r="E3894" s="24"/>
      <c r="F3894" s="24"/>
      <c r="G3894" s="24"/>
      <c r="H3894" s="24"/>
      <c r="I3894" s="40" t="s">
        <v>2036</v>
      </c>
      <c r="J3894" s="4" t="s">
        <v>2701</v>
      </c>
      <c r="K3894" s="2">
        <v>-1.4783594757318001E-2</v>
      </c>
      <c r="L3894" s="2">
        <v>-0.12944813072681399</v>
      </c>
      <c r="M3894" s="2">
        <f t="shared" si="140"/>
        <v>0</v>
      </c>
      <c r="N3894" s="2">
        <f t="shared" si="141"/>
        <v>0</v>
      </c>
      <c r="P3894" s="1">
        <v>138</v>
      </c>
    </row>
    <row r="3895" spans="1:16" x14ac:dyDescent="0.2">
      <c r="C3895" s="4">
        <v>1924</v>
      </c>
      <c r="D3895" s="4" t="s">
        <v>3460</v>
      </c>
      <c r="E3895" s="23">
        <v>25.613</v>
      </c>
      <c r="F3895" s="24"/>
      <c r="G3895" s="24"/>
      <c r="H3895" s="24"/>
      <c r="I3895" s="40" t="s">
        <v>2036</v>
      </c>
      <c r="J3895" s="4" t="s">
        <v>2701</v>
      </c>
      <c r="K3895" s="2">
        <v>-1.5273933298885999E-2</v>
      </c>
      <c r="L3895" s="2">
        <v>-0.12876847386360199</v>
      </c>
      <c r="M3895" s="2">
        <f t="shared" si="140"/>
        <v>-0.39121125358436709</v>
      </c>
      <c r="N3895" s="2">
        <f t="shared" si="141"/>
        <v>-3.2981469210684375</v>
      </c>
      <c r="P3895" s="1">
        <v>138</v>
      </c>
    </row>
    <row r="3896" spans="1:16" x14ac:dyDescent="0.2">
      <c r="C3896" s="4">
        <v>1925</v>
      </c>
      <c r="D3896" s="4" t="s">
        <v>3461</v>
      </c>
      <c r="E3896" s="24"/>
      <c r="F3896" s="24"/>
      <c r="G3896" s="24"/>
      <c r="H3896" s="24"/>
      <c r="I3896" s="40" t="s">
        <v>2036</v>
      </c>
      <c r="J3896" s="4" t="s">
        <v>2701</v>
      </c>
      <c r="K3896" s="2">
        <v>-1.5244086273015E-2</v>
      </c>
      <c r="L3896" s="2">
        <v>-0.128676041960716</v>
      </c>
      <c r="M3896" s="2">
        <f t="shared" si="140"/>
        <v>0</v>
      </c>
      <c r="N3896" s="2">
        <f t="shared" si="141"/>
        <v>0</v>
      </c>
      <c r="P3896" s="1">
        <v>138</v>
      </c>
    </row>
    <row r="3897" spans="1:16" x14ac:dyDescent="0.2">
      <c r="A3897" s="4" t="s">
        <v>6051</v>
      </c>
      <c r="B3897" s="4" t="s">
        <v>6051</v>
      </c>
      <c r="C3897" s="4">
        <v>1929</v>
      </c>
      <c r="D3897" s="4" t="s">
        <v>3462</v>
      </c>
      <c r="E3897" s="23">
        <v>83.861999999999995</v>
      </c>
      <c r="F3897" s="24"/>
      <c r="G3897" s="24"/>
      <c r="H3897" s="24"/>
      <c r="I3897" s="40" t="s">
        <v>2036</v>
      </c>
      <c r="J3897" s="4" t="s">
        <v>2658</v>
      </c>
      <c r="K3897" s="2">
        <v>-9.3801347538829995E-3</v>
      </c>
      <c r="L3897" s="2">
        <v>-0.12400554120540599</v>
      </c>
      <c r="M3897" s="2">
        <f t="shared" si="140"/>
        <v>-0.78663686073013606</v>
      </c>
      <c r="N3897" s="2">
        <f t="shared" si="141"/>
        <v>-10.399352696567757</v>
      </c>
      <c r="P3897" s="1">
        <v>345</v>
      </c>
    </row>
    <row r="3898" spans="1:16" x14ac:dyDescent="0.2">
      <c r="A3898" s="4" t="s">
        <v>6051</v>
      </c>
      <c r="B3898" s="4" t="s">
        <v>6051</v>
      </c>
      <c r="C3898" s="4">
        <v>1930</v>
      </c>
      <c r="D3898" s="4" t="s">
        <v>3463</v>
      </c>
      <c r="E3898" s="23">
        <v>66.474999999999994</v>
      </c>
      <c r="F3898" s="24"/>
      <c r="G3898" s="24"/>
      <c r="H3898" s="24"/>
      <c r="I3898" s="40" t="s">
        <v>2036</v>
      </c>
      <c r="J3898" s="4" t="s">
        <v>2658</v>
      </c>
      <c r="K3898" s="2">
        <v>-8.7666967883709996E-3</v>
      </c>
      <c r="L3898" s="2">
        <v>-0.121892467141151</v>
      </c>
      <c r="M3898" s="2">
        <f t="shared" si="140"/>
        <v>-0.5827661690069621</v>
      </c>
      <c r="N3898" s="2">
        <f t="shared" si="141"/>
        <v>-8.1028017532080128</v>
      </c>
      <c r="P3898" s="1">
        <v>345</v>
      </c>
    </row>
    <row r="3899" spans="1:16" x14ac:dyDescent="0.2">
      <c r="A3899" s="4" t="s">
        <v>6052</v>
      </c>
      <c r="B3899" s="4" t="s">
        <v>6052</v>
      </c>
      <c r="C3899" s="4">
        <v>1931</v>
      </c>
      <c r="D3899" s="4" t="s">
        <v>3464</v>
      </c>
      <c r="E3899" s="23">
        <v>154.84200000000001</v>
      </c>
      <c r="F3899" s="24"/>
      <c r="G3899" s="24"/>
      <c r="H3899" s="24"/>
      <c r="I3899" s="40" t="s">
        <v>2036</v>
      </c>
      <c r="J3899" s="4" t="s">
        <v>2658</v>
      </c>
      <c r="K3899" s="2">
        <v>-9.0170511975879997E-3</v>
      </c>
      <c r="L3899" s="2">
        <v>-0.122838847339153</v>
      </c>
      <c r="M3899" s="2">
        <f t="shared" si="140"/>
        <v>-1.3962182415369211</v>
      </c>
      <c r="N3899" s="2">
        <f t="shared" si="141"/>
        <v>-19.020612799689129</v>
      </c>
      <c r="P3899" s="1">
        <v>345</v>
      </c>
    </row>
    <row r="3900" spans="1:16" x14ac:dyDescent="0.2">
      <c r="A3900" s="4" t="s">
        <v>6053</v>
      </c>
      <c r="B3900" s="4" t="s">
        <v>6053</v>
      </c>
      <c r="C3900" s="4">
        <v>1932</v>
      </c>
      <c r="D3900" s="4" t="s">
        <v>3465</v>
      </c>
      <c r="E3900" s="23">
        <v>65.091999999999999</v>
      </c>
      <c r="F3900" s="24"/>
      <c r="G3900" s="24"/>
      <c r="H3900" s="24"/>
      <c r="I3900" s="40" t="s">
        <v>2036</v>
      </c>
      <c r="J3900" s="4" t="s">
        <v>2658</v>
      </c>
      <c r="K3900" s="2">
        <v>-7.2050322778520002E-3</v>
      </c>
      <c r="L3900" s="2">
        <v>-0.117776282131672</v>
      </c>
      <c r="M3900" s="2">
        <f t="shared" si="140"/>
        <v>-0.46898996102994239</v>
      </c>
      <c r="N3900" s="2">
        <f t="shared" si="141"/>
        <v>-7.6662937565147935</v>
      </c>
      <c r="P3900" s="1">
        <v>345</v>
      </c>
    </row>
    <row r="3901" spans="1:16" x14ac:dyDescent="0.2">
      <c r="A3901" s="4" t="s">
        <v>6053</v>
      </c>
      <c r="B3901" s="4" t="s">
        <v>6053</v>
      </c>
      <c r="C3901" s="4">
        <v>1933</v>
      </c>
      <c r="D3901" s="4" t="s">
        <v>3466</v>
      </c>
      <c r="E3901" s="24"/>
      <c r="F3901" s="24"/>
      <c r="G3901" s="24"/>
      <c r="H3901" s="24"/>
      <c r="I3901" s="40" t="s">
        <v>2036</v>
      </c>
      <c r="J3901" s="4" t="s">
        <v>2658</v>
      </c>
      <c r="K3901" s="2">
        <v>-7.8648040071130007E-3</v>
      </c>
      <c r="L3901" s="2">
        <v>-0.118352137506008</v>
      </c>
      <c r="M3901" s="2">
        <f t="shared" si="140"/>
        <v>0</v>
      </c>
      <c r="N3901" s="2">
        <f t="shared" si="141"/>
        <v>0</v>
      </c>
      <c r="P3901" s="1">
        <v>345</v>
      </c>
    </row>
    <row r="3902" spans="1:16" x14ac:dyDescent="0.2">
      <c r="A3902" s="4" t="s">
        <v>6054</v>
      </c>
      <c r="B3902" s="4" t="s">
        <v>6054</v>
      </c>
      <c r="C3902" s="4">
        <v>1935</v>
      </c>
      <c r="D3902" s="4" t="s">
        <v>3467</v>
      </c>
      <c r="E3902" s="23">
        <v>57.664999999999999</v>
      </c>
      <c r="F3902" s="24"/>
      <c r="G3902" s="24"/>
      <c r="H3902" s="24"/>
      <c r="I3902" s="40" t="s">
        <v>2036</v>
      </c>
      <c r="J3902" s="4" t="s">
        <v>2658</v>
      </c>
      <c r="K3902" s="2">
        <v>-1.5289386734366001E-2</v>
      </c>
      <c r="L3902" s="2">
        <v>-0.116936795413494</v>
      </c>
      <c r="M3902" s="2">
        <f t="shared" si="140"/>
        <v>-0.88166248603721542</v>
      </c>
      <c r="N3902" s="2">
        <f t="shared" si="141"/>
        <v>-6.7431603075191315</v>
      </c>
      <c r="P3902" s="1">
        <v>345</v>
      </c>
    </row>
    <row r="3903" spans="1:16" x14ac:dyDescent="0.2">
      <c r="A3903" s="4" t="s">
        <v>6055</v>
      </c>
      <c r="B3903" s="4" t="s">
        <v>6055</v>
      </c>
      <c r="C3903" s="4">
        <v>1936</v>
      </c>
      <c r="D3903" s="4" t="s">
        <v>3468</v>
      </c>
      <c r="E3903" s="24"/>
      <c r="F3903" s="24"/>
      <c r="G3903" s="24"/>
      <c r="H3903" s="24"/>
      <c r="I3903" s="40" t="s">
        <v>2036</v>
      </c>
      <c r="J3903" s="4" t="s">
        <v>2500</v>
      </c>
      <c r="K3903" s="2">
        <v>-1.1160931549966E-2</v>
      </c>
      <c r="L3903" s="2">
        <v>-0.10750877112150201</v>
      </c>
      <c r="M3903" s="2">
        <f t="shared" si="140"/>
        <v>0</v>
      </c>
      <c r="N3903" s="2">
        <f t="shared" si="141"/>
        <v>0</v>
      </c>
      <c r="P3903" s="1">
        <v>345</v>
      </c>
    </row>
    <row r="3904" spans="1:16" x14ac:dyDescent="0.2">
      <c r="A3904" s="4" t="s">
        <v>6055</v>
      </c>
      <c r="B3904" s="4" t="s">
        <v>6055</v>
      </c>
      <c r="C3904" s="4">
        <v>1939</v>
      </c>
      <c r="D3904" s="4" t="s">
        <v>3469</v>
      </c>
      <c r="E3904" s="24"/>
      <c r="F3904" s="24"/>
      <c r="G3904" s="24"/>
      <c r="H3904" s="24"/>
      <c r="I3904" s="40" t="s">
        <v>2036</v>
      </c>
      <c r="J3904" s="4" t="s">
        <v>2500</v>
      </c>
      <c r="K3904" s="2">
        <v>-8.7354332208630005E-3</v>
      </c>
      <c r="L3904" s="2">
        <v>-0.109472848474979</v>
      </c>
      <c r="M3904" s="2">
        <f t="shared" si="140"/>
        <v>0</v>
      </c>
      <c r="N3904" s="2">
        <f t="shared" si="141"/>
        <v>0</v>
      </c>
      <c r="P3904" s="1">
        <v>345</v>
      </c>
    </row>
    <row r="3905" spans="1:16" x14ac:dyDescent="0.2">
      <c r="A3905" s="4" t="s">
        <v>6055</v>
      </c>
      <c r="B3905" s="4" t="s">
        <v>6055</v>
      </c>
      <c r="C3905" s="4">
        <v>1940</v>
      </c>
      <c r="D3905" s="4" t="s">
        <v>3470</v>
      </c>
      <c r="E3905" s="24"/>
      <c r="F3905" s="24"/>
      <c r="G3905" s="24"/>
      <c r="H3905" s="24"/>
      <c r="I3905" s="40" t="s">
        <v>2036</v>
      </c>
      <c r="J3905" s="4" t="s">
        <v>2500</v>
      </c>
      <c r="K3905" s="2">
        <v>-1.1160931549966E-2</v>
      </c>
      <c r="L3905" s="2">
        <v>-0.10750877112150201</v>
      </c>
      <c r="M3905" s="2">
        <f t="shared" si="140"/>
        <v>0</v>
      </c>
      <c r="N3905" s="2">
        <f t="shared" si="141"/>
        <v>0</v>
      </c>
      <c r="P3905" s="1">
        <v>345</v>
      </c>
    </row>
    <row r="3906" spans="1:16" x14ac:dyDescent="0.2">
      <c r="A3906" s="4" t="s">
        <v>6055</v>
      </c>
      <c r="B3906" s="4" t="s">
        <v>6055</v>
      </c>
      <c r="C3906" s="4">
        <v>1941</v>
      </c>
      <c r="D3906" s="4" t="s">
        <v>3471</v>
      </c>
      <c r="E3906" s="24"/>
      <c r="F3906" s="24"/>
      <c r="G3906" s="23">
        <v>250</v>
      </c>
      <c r="H3906" s="23">
        <v>280.5</v>
      </c>
      <c r="I3906" s="40" t="s">
        <v>2036</v>
      </c>
      <c r="J3906" s="4" t="s">
        <v>2500</v>
      </c>
      <c r="K3906" s="2">
        <v>-8.7354332208630005E-3</v>
      </c>
      <c r="L3906" s="2">
        <v>-0.109472848474979</v>
      </c>
      <c r="M3906" s="2">
        <f t="shared" si="140"/>
        <v>-2.4502890184520716</v>
      </c>
      <c r="N3906" s="2">
        <f t="shared" si="141"/>
        <v>-30.707133997231608</v>
      </c>
      <c r="P3906" s="1">
        <v>21</v>
      </c>
    </row>
    <row r="3907" spans="1:16" x14ac:dyDescent="0.2">
      <c r="A3907" s="4" t="s">
        <v>6055</v>
      </c>
      <c r="B3907" s="4" t="s">
        <v>6055</v>
      </c>
      <c r="C3907" s="4">
        <v>1942</v>
      </c>
      <c r="D3907" s="4" t="s">
        <v>3472</v>
      </c>
      <c r="E3907" s="24"/>
      <c r="F3907" s="24"/>
      <c r="G3907" s="23">
        <v>250</v>
      </c>
      <c r="H3907" s="23">
        <v>280.5</v>
      </c>
      <c r="I3907" s="40" t="s">
        <v>2036</v>
      </c>
      <c r="J3907" s="4" t="s">
        <v>2500</v>
      </c>
      <c r="K3907" s="2">
        <v>-8.7354332208630005E-3</v>
      </c>
      <c r="L3907" s="2">
        <v>-0.109472848474979</v>
      </c>
      <c r="M3907" s="2">
        <f t="shared" si="140"/>
        <v>-2.4502890184520716</v>
      </c>
      <c r="N3907" s="2">
        <f t="shared" si="141"/>
        <v>-30.707133997231608</v>
      </c>
      <c r="P3907" s="1">
        <v>21</v>
      </c>
    </row>
    <row r="3908" spans="1:16" x14ac:dyDescent="0.2">
      <c r="A3908" s="4" t="s">
        <v>6055</v>
      </c>
      <c r="B3908" s="4" t="s">
        <v>6055</v>
      </c>
      <c r="C3908" s="4">
        <v>1943</v>
      </c>
      <c r="D3908" s="4" t="s">
        <v>3473</v>
      </c>
      <c r="E3908" s="24"/>
      <c r="F3908" s="24"/>
      <c r="G3908" s="23">
        <v>250</v>
      </c>
      <c r="H3908" s="23">
        <v>280.5</v>
      </c>
      <c r="I3908" s="40" t="s">
        <v>2036</v>
      </c>
      <c r="J3908" s="4" t="s">
        <v>2500</v>
      </c>
      <c r="K3908" s="2">
        <v>-1.1160931549966E-2</v>
      </c>
      <c r="L3908" s="2">
        <v>-0.10750877112150201</v>
      </c>
      <c r="M3908" s="2">
        <f t="shared" si="140"/>
        <v>-3.1306412997654633</v>
      </c>
      <c r="N3908" s="2">
        <f t="shared" si="141"/>
        <v>-30.156210299581314</v>
      </c>
      <c r="P3908" s="1">
        <v>21</v>
      </c>
    </row>
    <row r="3909" spans="1:16" x14ac:dyDescent="0.2">
      <c r="A3909" s="4" t="s">
        <v>6055</v>
      </c>
      <c r="B3909" s="4" t="s">
        <v>6055</v>
      </c>
      <c r="C3909" s="4">
        <v>1944</v>
      </c>
      <c r="D3909" s="4" t="s">
        <v>3474</v>
      </c>
      <c r="E3909" s="24"/>
      <c r="F3909" s="24"/>
      <c r="G3909" s="23">
        <v>250</v>
      </c>
      <c r="H3909" s="23">
        <v>280.5</v>
      </c>
      <c r="I3909" s="40" t="s">
        <v>2036</v>
      </c>
      <c r="J3909" s="4" t="s">
        <v>2500</v>
      </c>
      <c r="K3909" s="2">
        <v>-1.1160931549966E-2</v>
      </c>
      <c r="L3909" s="2">
        <v>-0.10750877112150201</v>
      </c>
      <c r="M3909" s="2">
        <f t="shared" ref="M3909:M3972" si="142">(H3909+F3909+E3909)*K3909</f>
        <v>-3.1306412997654633</v>
      </c>
      <c r="N3909" s="2">
        <f t="shared" ref="N3909:N3972" si="143">(H3909+F3909+E3909)*L3909</f>
        <v>-30.156210299581314</v>
      </c>
      <c r="P3909" s="1">
        <v>21</v>
      </c>
    </row>
    <row r="3910" spans="1:16" x14ac:dyDescent="0.2">
      <c r="A3910" s="4" t="s">
        <v>6056</v>
      </c>
      <c r="B3910" s="4" t="s">
        <v>6056</v>
      </c>
      <c r="C3910" s="4">
        <v>1945</v>
      </c>
      <c r="D3910" s="4" t="s">
        <v>3475</v>
      </c>
      <c r="E3910" s="24"/>
      <c r="F3910" s="24"/>
      <c r="G3910" s="23">
        <v>25</v>
      </c>
      <c r="H3910" s="23">
        <v>45</v>
      </c>
      <c r="I3910" s="40" t="s">
        <v>2036</v>
      </c>
      <c r="J3910" s="4" t="s">
        <v>2658</v>
      </c>
      <c r="K3910" s="2">
        <v>-1.6148312017321999E-2</v>
      </c>
      <c r="L3910" s="2">
        <v>-0.122468829154968</v>
      </c>
      <c r="M3910" s="2">
        <f t="shared" si="142"/>
        <v>-0.72667404077948994</v>
      </c>
      <c r="N3910" s="2">
        <f t="shared" si="143"/>
        <v>-5.5110973119735602</v>
      </c>
      <c r="P3910" s="1">
        <v>13</v>
      </c>
    </row>
    <row r="3911" spans="1:16" x14ac:dyDescent="0.2">
      <c r="A3911" s="4" t="s">
        <v>6056</v>
      </c>
      <c r="B3911" s="4" t="s">
        <v>6056</v>
      </c>
      <c r="C3911" s="4">
        <v>1946</v>
      </c>
      <c r="D3911" s="4" t="s">
        <v>3476</v>
      </c>
      <c r="E3911" s="24"/>
      <c r="F3911" s="24"/>
      <c r="G3911" s="23">
        <v>66</v>
      </c>
      <c r="H3911" s="23">
        <v>80</v>
      </c>
      <c r="I3911" s="40" t="s">
        <v>2036</v>
      </c>
      <c r="J3911" s="4" t="s">
        <v>2658</v>
      </c>
      <c r="K3911" s="2">
        <v>-1.6148312017321999E-2</v>
      </c>
      <c r="L3911" s="2">
        <v>-0.122468829154968</v>
      </c>
      <c r="M3911" s="2">
        <f t="shared" si="142"/>
        <v>-1.29186496138576</v>
      </c>
      <c r="N3911" s="2">
        <f t="shared" si="143"/>
        <v>-9.7975063323974396</v>
      </c>
      <c r="P3911" s="1">
        <v>13</v>
      </c>
    </row>
    <row r="3912" spans="1:16" x14ac:dyDescent="0.2">
      <c r="A3912" s="4" t="s">
        <v>6056</v>
      </c>
      <c r="B3912" s="4" t="s">
        <v>6056</v>
      </c>
      <c r="C3912" s="4">
        <v>1947</v>
      </c>
      <c r="D3912" s="4" t="s">
        <v>3477</v>
      </c>
      <c r="E3912" s="24"/>
      <c r="F3912" s="24"/>
      <c r="G3912" s="23">
        <v>368</v>
      </c>
      <c r="H3912" s="23">
        <v>403</v>
      </c>
      <c r="I3912" s="40" t="s">
        <v>2036</v>
      </c>
      <c r="J3912" s="4" t="s">
        <v>2658</v>
      </c>
      <c r="K3912" s="2">
        <v>-1.5575405210257E-2</v>
      </c>
      <c r="L3912" s="2">
        <v>-0.122992299497128</v>
      </c>
      <c r="M3912" s="2">
        <f t="shared" si="142"/>
        <v>-6.2768882997335709</v>
      </c>
      <c r="N3912" s="2">
        <f t="shared" si="143"/>
        <v>-49.565896697342588</v>
      </c>
      <c r="P3912" s="1">
        <v>19</v>
      </c>
    </row>
    <row r="3913" spans="1:16" x14ac:dyDescent="0.2">
      <c r="A3913" s="4" t="s">
        <v>6056</v>
      </c>
      <c r="B3913" s="4" t="s">
        <v>6056</v>
      </c>
      <c r="C3913" s="4">
        <v>1948</v>
      </c>
      <c r="D3913" s="4" t="s">
        <v>3478</v>
      </c>
      <c r="E3913" s="24"/>
      <c r="F3913" s="24"/>
      <c r="G3913" s="23">
        <v>399</v>
      </c>
      <c r="H3913" s="23">
        <v>458</v>
      </c>
      <c r="I3913" s="40" t="s">
        <v>2036</v>
      </c>
      <c r="J3913" s="4" t="s">
        <v>2658</v>
      </c>
      <c r="K3913" s="2">
        <v>-1.5510817989707E-2</v>
      </c>
      <c r="L3913" s="2">
        <v>-0.123359747231007</v>
      </c>
      <c r="M3913" s="2">
        <f t="shared" si="142"/>
        <v>-7.1039546392858064</v>
      </c>
      <c r="N3913" s="2">
        <f t="shared" si="143"/>
        <v>-56.498764231801204</v>
      </c>
      <c r="P3913" s="1">
        <v>26</v>
      </c>
    </row>
    <row r="3914" spans="1:16" x14ac:dyDescent="0.2">
      <c r="A3914" s="4" t="s">
        <v>6056</v>
      </c>
      <c r="B3914" s="4" t="s">
        <v>6056</v>
      </c>
      <c r="C3914" s="4">
        <v>1949</v>
      </c>
      <c r="D3914" s="4" t="s">
        <v>3479</v>
      </c>
      <c r="E3914" s="24"/>
      <c r="F3914" s="24"/>
      <c r="G3914" s="23">
        <v>425</v>
      </c>
      <c r="H3914" s="23">
        <v>458</v>
      </c>
      <c r="I3914" s="40" t="s">
        <v>2036</v>
      </c>
      <c r="J3914" s="4" t="s">
        <v>2658</v>
      </c>
      <c r="K3914" s="2">
        <v>-1.5575405210257E-2</v>
      </c>
      <c r="L3914" s="2">
        <v>-0.122992299497128</v>
      </c>
      <c r="M3914" s="2">
        <f t="shared" si="142"/>
        <v>-7.1335355862977057</v>
      </c>
      <c r="N3914" s="2">
        <f t="shared" si="143"/>
        <v>-56.330473169684623</v>
      </c>
      <c r="P3914" s="1">
        <v>26</v>
      </c>
    </row>
    <row r="3915" spans="1:16" x14ac:dyDescent="0.2">
      <c r="A3915" s="4" t="s">
        <v>6056</v>
      </c>
      <c r="B3915" s="4" t="s">
        <v>6056</v>
      </c>
      <c r="C3915" s="4">
        <v>1950</v>
      </c>
      <c r="D3915" s="4" t="s">
        <v>3480</v>
      </c>
      <c r="E3915" s="24"/>
      <c r="F3915" s="24"/>
      <c r="G3915" s="24"/>
      <c r="H3915" s="24"/>
      <c r="I3915" s="40" t="s">
        <v>2036</v>
      </c>
      <c r="J3915" s="4" t="s">
        <v>2658</v>
      </c>
      <c r="K3915" s="2">
        <v>-1.5575405210257E-2</v>
      </c>
      <c r="L3915" s="2">
        <v>-0.122992299497128</v>
      </c>
      <c r="M3915" s="2">
        <f t="shared" si="142"/>
        <v>0</v>
      </c>
      <c r="N3915" s="2">
        <f t="shared" si="143"/>
        <v>0</v>
      </c>
      <c r="P3915" s="1">
        <v>138</v>
      </c>
    </row>
    <row r="3916" spans="1:16" x14ac:dyDescent="0.2">
      <c r="A3916" s="4" t="s">
        <v>6056</v>
      </c>
      <c r="B3916" s="4" t="s">
        <v>6056</v>
      </c>
      <c r="C3916" s="4">
        <v>1951</v>
      </c>
      <c r="D3916" s="4" t="s">
        <v>3481</v>
      </c>
      <c r="E3916" s="23">
        <v>45.033999999999999</v>
      </c>
      <c r="F3916" s="24"/>
      <c r="G3916" s="24"/>
      <c r="H3916" s="24"/>
      <c r="I3916" s="40" t="s">
        <v>2036</v>
      </c>
      <c r="J3916" s="4" t="s">
        <v>2658</v>
      </c>
      <c r="K3916" s="2">
        <v>-1.5510817989707E-2</v>
      </c>
      <c r="L3916" s="2">
        <v>-0.123359747231007</v>
      </c>
      <c r="M3916" s="2">
        <f t="shared" si="142"/>
        <v>-0.69851417734846499</v>
      </c>
      <c r="N3916" s="2">
        <f t="shared" si="143"/>
        <v>-5.5553828568011694</v>
      </c>
      <c r="P3916" s="1">
        <v>138</v>
      </c>
    </row>
    <row r="3917" spans="1:16" x14ac:dyDescent="0.2">
      <c r="A3917" s="4" t="s">
        <v>6056</v>
      </c>
      <c r="B3917" s="4" t="s">
        <v>6056</v>
      </c>
      <c r="C3917" s="4">
        <v>1952</v>
      </c>
      <c r="D3917" s="4" t="s">
        <v>3482</v>
      </c>
      <c r="E3917" s="24"/>
      <c r="F3917" s="24"/>
      <c r="G3917" s="24"/>
      <c r="H3917" s="24"/>
      <c r="I3917" s="40" t="s">
        <v>2036</v>
      </c>
      <c r="J3917" s="4" t="s">
        <v>2658</v>
      </c>
      <c r="K3917" s="2">
        <v>-1.6148312017321999E-2</v>
      </c>
      <c r="L3917" s="2">
        <v>-0.122468829154968</v>
      </c>
      <c r="M3917" s="2">
        <f t="shared" si="142"/>
        <v>0</v>
      </c>
      <c r="N3917" s="2">
        <f t="shared" si="143"/>
        <v>0</v>
      </c>
      <c r="P3917" s="1">
        <v>69</v>
      </c>
    </row>
    <row r="3918" spans="1:16" x14ac:dyDescent="0.2">
      <c r="A3918" s="4" t="s">
        <v>6057</v>
      </c>
      <c r="B3918" s="4" t="s">
        <v>6057</v>
      </c>
      <c r="C3918" s="4">
        <v>1955</v>
      </c>
      <c r="D3918" s="4" t="s">
        <v>3483</v>
      </c>
      <c r="E3918" s="23">
        <v>63.661000000000001</v>
      </c>
      <c r="F3918" s="24"/>
      <c r="G3918" s="24"/>
      <c r="H3918" s="24"/>
      <c r="I3918" s="40" t="s">
        <v>2036</v>
      </c>
      <c r="J3918" s="4" t="s">
        <v>2658</v>
      </c>
      <c r="K3918" s="2">
        <v>-2.2096812725067E-2</v>
      </c>
      <c r="L3918" s="2">
        <v>-0.11999117583036401</v>
      </c>
      <c r="M3918" s="2">
        <f t="shared" si="142"/>
        <v>-1.4067051948904903</v>
      </c>
      <c r="N3918" s="2">
        <f t="shared" si="143"/>
        <v>-7.6387582445368034</v>
      </c>
      <c r="P3918" s="1">
        <v>138</v>
      </c>
    </row>
    <row r="3919" spans="1:16" x14ac:dyDescent="0.2">
      <c r="A3919" s="4" t="s">
        <v>6057</v>
      </c>
      <c r="B3919" s="4" t="s">
        <v>6057</v>
      </c>
      <c r="C3919" s="4">
        <v>1956</v>
      </c>
      <c r="D3919" s="4" t="s">
        <v>3483</v>
      </c>
      <c r="E3919" s="23">
        <v>15.404</v>
      </c>
      <c r="F3919" s="24"/>
      <c r="G3919" s="24"/>
      <c r="H3919" s="24"/>
      <c r="I3919" s="40" t="s">
        <v>2036</v>
      </c>
      <c r="J3919" s="4" t="s">
        <v>2658</v>
      </c>
      <c r="K3919" s="2">
        <v>-2.2096812725067E-2</v>
      </c>
      <c r="L3919" s="2">
        <v>-0.11999117583036401</v>
      </c>
      <c r="M3919" s="2">
        <f t="shared" si="142"/>
        <v>-0.34037930321693205</v>
      </c>
      <c r="N3919" s="2">
        <f t="shared" si="143"/>
        <v>-1.848344072490927</v>
      </c>
      <c r="P3919" s="1">
        <v>69</v>
      </c>
    </row>
    <row r="3920" spans="1:16" x14ac:dyDescent="0.2">
      <c r="A3920" s="4" t="s">
        <v>6058</v>
      </c>
      <c r="B3920" s="4" t="s">
        <v>6058</v>
      </c>
      <c r="C3920" s="4">
        <v>1957</v>
      </c>
      <c r="D3920" s="4" t="s">
        <v>3484</v>
      </c>
      <c r="E3920" s="24"/>
      <c r="F3920" s="24"/>
      <c r="G3920" s="24"/>
      <c r="H3920" s="24"/>
      <c r="I3920" s="40" t="s">
        <v>2036</v>
      </c>
      <c r="J3920" s="4" t="s">
        <v>2658</v>
      </c>
      <c r="K3920" s="2">
        <v>-1.8064366653562001E-2</v>
      </c>
      <c r="L3920" s="2">
        <v>-0.122697673738003</v>
      </c>
      <c r="M3920" s="2">
        <f t="shared" si="142"/>
        <v>0</v>
      </c>
      <c r="N3920" s="2">
        <f t="shared" si="143"/>
        <v>0</v>
      </c>
      <c r="P3920" s="1">
        <v>138</v>
      </c>
    </row>
    <row r="3921" spans="1:16" x14ac:dyDescent="0.2">
      <c r="A3921" s="4" t="s">
        <v>6058</v>
      </c>
      <c r="B3921" s="4" t="s">
        <v>6058</v>
      </c>
      <c r="C3921" s="4">
        <v>1958</v>
      </c>
      <c r="D3921" s="4" t="s">
        <v>3484</v>
      </c>
      <c r="E3921" s="24"/>
      <c r="F3921" s="24"/>
      <c r="G3921" s="24"/>
      <c r="H3921" s="24"/>
      <c r="I3921" s="40" t="s">
        <v>2036</v>
      </c>
      <c r="J3921" s="4" t="s">
        <v>2658</v>
      </c>
      <c r="K3921" s="2">
        <v>-1.7283380031585999E-2</v>
      </c>
      <c r="L3921" s="2">
        <v>-0.122374705970287</v>
      </c>
      <c r="M3921" s="2">
        <f t="shared" si="142"/>
        <v>0</v>
      </c>
      <c r="N3921" s="2">
        <f t="shared" si="143"/>
        <v>0</v>
      </c>
      <c r="P3921" s="1">
        <v>69</v>
      </c>
    </row>
    <row r="3922" spans="1:16" x14ac:dyDescent="0.2">
      <c r="A3922" s="4" t="s">
        <v>6059</v>
      </c>
      <c r="B3922" s="4" t="s">
        <v>6059</v>
      </c>
      <c r="C3922" s="4">
        <v>1960</v>
      </c>
      <c r="D3922" s="4" t="s">
        <v>3485</v>
      </c>
      <c r="E3922" s="24"/>
      <c r="F3922" s="24"/>
      <c r="G3922" s="23">
        <v>70</v>
      </c>
      <c r="H3922" s="23">
        <v>85</v>
      </c>
      <c r="I3922" s="40" t="s">
        <v>2036</v>
      </c>
      <c r="J3922" s="4" t="s">
        <v>2658</v>
      </c>
      <c r="K3922" s="2">
        <v>-1.9477223977447E-2</v>
      </c>
      <c r="L3922" s="2">
        <v>-0.12167825549840899</v>
      </c>
      <c r="M3922" s="2">
        <f t="shared" si="142"/>
        <v>-1.655564038082995</v>
      </c>
      <c r="N3922" s="2">
        <f t="shared" si="143"/>
        <v>-10.342651717364765</v>
      </c>
      <c r="P3922" s="1">
        <v>13.199999809265137</v>
      </c>
    </row>
    <row r="3923" spans="1:16" x14ac:dyDescent="0.2">
      <c r="A3923" s="4" t="s">
        <v>6059</v>
      </c>
      <c r="B3923" s="4" t="s">
        <v>6059</v>
      </c>
      <c r="C3923" s="4">
        <v>1961</v>
      </c>
      <c r="D3923" s="4" t="s">
        <v>3486</v>
      </c>
      <c r="E3923" s="23">
        <v>46.747999999999998</v>
      </c>
      <c r="F3923" s="24"/>
      <c r="G3923" s="24"/>
      <c r="H3923" s="24"/>
      <c r="I3923" s="40" t="s">
        <v>2036</v>
      </c>
      <c r="J3923" s="4" t="s">
        <v>2658</v>
      </c>
      <c r="K3923" s="2">
        <v>-1.9477223977447E-2</v>
      </c>
      <c r="L3923" s="2">
        <v>-0.12167825549840899</v>
      </c>
      <c r="M3923" s="2">
        <f t="shared" si="142"/>
        <v>-0.91052126649769227</v>
      </c>
      <c r="N3923" s="2">
        <f t="shared" si="143"/>
        <v>-5.6882150880396232</v>
      </c>
      <c r="P3923" s="1">
        <v>138</v>
      </c>
    </row>
    <row r="3924" spans="1:16" x14ac:dyDescent="0.2">
      <c r="A3924" s="4" t="s">
        <v>6060</v>
      </c>
      <c r="B3924" s="4" t="s">
        <v>6060</v>
      </c>
      <c r="C3924" s="4">
        <v>1964</v>
      </c>
      <c r="D3924" s="4" t="s">
        <v>3486</v>
      </c>
      <c r="E3924" s="24"/>
      <c r="F3924" s="24"/>
      <c r="G3924" s="24"/>
      <c r="H3924" s="24"/>
      <c r="I3924" s="40" t="s">
        <v>2036</v>
      </c>
      <c r="J3924" s="4" t="s">
        <v>2658</v>
      </c>
      <c r="K3924" s="2">
        <v>-1.6886696219444001E-2</v>
      </c>
      <c r="L3924" s="2">
        <v>-0.122067525982857</v>
      </c>
      <c r="M3924" s="2">
        <f t="shared" si="142"/>
        <v>0</v>
      </c>
      <c r="N3924" s="2">
        <f t="shared" si="143"/>
        <v>0</v>
      </c>
      <c r="P3924" s="1">
        <v>69</v>
      </c>
    </row>
    <row r="3925" spans="1:16" x14ac:dyDescent="0.2">
      <c r="A3925" s="4" t="s">
        <v>6061</v>
      </c>
      <c r="B3925" s="4" t="s">
        <v>6061</v>
      </c>
      <c r="C3925" s="4">
        <v>1967</v>
      </c>
      <c r="D3925" s="4" t="s">
        <v>3487</v>
      </c>
      <c r="E3925" s="23">
        <v>55.494999999999997</v>
      </c>
      <c r="F3925" s="24"/>
      <c r="G3925" s="24"/>
      <c r="H3925" s="24"/>
      <c r="I3925" s="40" t="s">
        <v>2036</v>
      </c>
      <c r="J3925" s="4" t="s">
        <v>2658</v>
      </c>
      <c r="K3925" s="2">
        <v>-1.5276824124157E-2</v>
      </c>
      <c r="L3925" s="2">
        <v>-0.11966168880462601</v>
      </c>
      <c r="M3925" s="2">
        <f t="shared" si="142"/>
        <v>-0.8477873547700927</v>
      </c>
      <c r="N3925" s="2">
        <f t="shared" si="143"/>
        <v>-6.6406254202127197</v>
      </c>
      <c r="P3925" s="1">
        <v>138</v>
      </c>
    </row>
    <row r="3926" spans="1:16" x14ac:dyDescent="0.2">
      <c r="A3926" s="4" t="s">
        <v>6061</v>
      </c>
      <c r="B3926" s="4" t="s">
        <v>6061</v>
      </c>
      <c r="C3926" s="4">
        <v>1968</v>
      </c>
      <c r="D3926" s="4" t="s">
        <v>3487</v>
      </c>
      <c r="E3926" s="24"/>
      <c r="F3926" s="24"/>
      <c r="G3926" s="24"/>
      <c r="H3926" s="24"/>
      <c r="I3926" s="40" t="s">
        <v>2036</v>
      </c>
      <c r="J3926" s="4" t="s">
        <v>2658</v>
      </c>
      <c r="K3926" s="2">
        <v>-1.5850307419896001E-2</v>
      </c>
      <c r="L3926" s="2">
        <v>-0.120838142931461</v>
      </c>
      <c r="M3926" s="2">
        <f t="shared" si="142"/>
        <v>0</v>
      </c>
      <c r="N3926" s="2">
        <f t="shared" si="143"/>
        <v>0</v>
      </c>
      <c r="P3926" s="1">
        <v>69</v>
      </c>
    </row>
    <row r="3927" spans="1:16" x14ac:dyDescent="0.2">
      <c r="C3927" s="4">
        <v>1970</v>
      </c>
      <c r="D3927" s="4" t="s">
        <v>3488</v>
      </c>
      <c r="E3927" s="24"/>
      <c r="F3927" s="24"/>
      <c r="G3927" s="24"/>
      <c r="H3927" s="24"/>
      <c r="I3927" s="40" t="s">
        <v>2036</v>
      </c>
      <c r="J3927" s="4" t="s">
        <v>2698</v>
      </c>
      <c r="K3927" s="2">
        <v>-1.7078422009944999E-2</v>
      </c>
      <c r="L3927" s="2">
        <v>-0.13062058389186901</v>
      </c>
      <c r="M3927" s="2">
        <f t="shared" si="142"/>
        <v>0</v>
      </c>
      <c r="N3927" s="2">
        <f t="shared" si="143"/>
        <v>0</v>
      </c>
      <c r="P3927" s="1">
        <v>138</v>
      </c>
    </row>
    <row r="3928" spans="1:16" x14ac:dyDescent="0.2">
      <c r="A3928" s="4" t="s">
        <v>6062</v>
      </c>
      <c r="B3928" s="4" t="s">
        <v>6062</v>
      </c>
      <c r="C3928" s="4">
        <v>1972</v>
      </c>
      <c r="D3928" s="4" t="s">
        <v>3489</v>
      </c>
      <c r="E3928" s="24"/>
      <c r="F3928" s="24"/>
      <c r="G3928" s="24"/>
      <c r="H3928" s="24"/>
      <c r="I3928" s="40" t="s">
        <v>2036</v>
      </c>
      <c r="J3928" s="4" t="s">
        <v>2698</v>
      </c>
      <c r="K3928" s="2">
        <v>-1.7099970951676001E-2</v>
      </c>
      <c r="L3928" s="2">
        <v>-0.130738735198975</v>
      </c>
      <c r="M3928" s="2">
        <f t="shared" si="142"/>
        <v>0</v>
      </c>
      <c r="N3928" s="2">
        <f t="shared" si="143"/>
        <v>0</v>
      </c>
      <c r="P3928" s="1">
        <v>138</v>
      </c>
    </row>
    <row r="3929" spans="1:16" x14ac:dyDescent="0.2">
      <c r="A3929" s="4" t="s">
        <v>6063</v>
      </c>
      <c r="B3929" s="4" t="s">
        <v>6063</v>
      </c>
      <c r="C3929" s="4">
        <v>1984</v>
      </c>
      <c r="D3929" s="4" t="s">
        <v>3490</v>
      </c>
      <c r="E3929" s="24"/>
      <c r="F3929" s="24"/>
      <c r="G3929" s="24"/>
      <c r="H3929" s="24"/>
      <c r="I3929" s="40" t="s">
        <v>2036</v>
      </c>
      <c r="J3929" s="4" t="s">
        <v>2698</v>
      </c>
      <c r="K3929" s="2">
        <v>-1.7039248719810999E-2</v>
      </c>
      <c r="L3929" s="2">
        <v>-0.12958097457885701</v>
      </c>
      <c r="M3929" s="2">
        <f t="shared" si="142"/>
        <v>0</v>
      </c>
      <c r="N3929" s="2">
        <f t="shared" si="143"/>
        <v>0</v>
      </c>
      <c r="P3929" s="1">
        <v>138</v>
      </c>
    </row>
    <row r="3930" spans="1:16" x14ac:dyDescent="0.2">
      <c r="A3930" s="4" t="s">
        <v>6064</v>
      </c>
      <c r="B3930" s="4" t="s">
        <v>6064</v>
      </c>
      <c r="C3930" s="4">
        <v>1985</v>
      </c>
      <c r="D3930" s="4" t="s">
        <v>3491</v>
      </c>
      <c r="E3930" s="23">
        <v>78.102999999999994</v>
      </c>
      <c r="F3930" s="24"/>
      <c r="G3930" s="24"/>
      <c r="H3930" s="24"/>
      <c r="I3930" s="40" t="s">
        <v>2036</v>
      </c>
      <c r="J3930" s="4" t="s">
        <v>2698</v>
      </c>
      <c r="K3930" s="2">
        <v>-1.8231565132737E-2</v>
      </c>
      <c r="L3930" s="2">
        <v>-0.129105418920517</v>
      </c>
      <c r="M3930" s="2">
        <f t="shared" si="142"/>
        <v>-1.4239399315621579</v>
      </c>
      <c r="N3930" s="2">
        <f t="shared" si="143"/>
        <v>-10.083520533949137</v>
      </c>
      <c r="P3930" s="1">
        <v>138</v>
      </c>
    </row>
    <row r="3931" spans="1:16" x14ac:dyDescent="0.2">
      <c r="A3931" s="4" t="s">
        <v>6065</v>
      </c>
      <c r="B3931" s="4" t="s">
        <v>6065</v>
      </c>
      <c r="C3931" s="4">
        <v>1986</v>
      </c>
      <c r="D3931" s="4" t="s">
        <v>3492</v>
      </c>
      <c r="E3931" s="24"/>
      <c r="F3931" s="24"/>
      <c r="G3931" s="24"/>
      <c r="H3931" s="24"/>
      <c r="I3931" s="40" t="s">
        <v>2036</v>
      </c>
      <c r="J3931" s="4" t="s">
        <v>2698</v>
      </c>
      <c r="K3931" s="2">
        <v>-1.2547954916954001E-2</v>
      </c>
      <c r="L3931" s="2">
        <v>-0.128993019461632</v>
      </c>
      <c r="M3931" s="2">
        <f t="shared" si="142"/>
        <v>0</v>
      </c>
      <c r="N3931" s="2">
        <f t="shared" si="143"/>
        <v>0</v>
      </c>
      <c r="P3931" s="1">
        <v>138</v>
      </c>
    </row>
    <row r="3932" spans="1:16" x14ac:dyDescent="0.2">
      <c r="A3932" s="4" t="s">
        <v>2713</v>
      </c>
      <c r="B3932" s="4" t="s">
        <v>6066</v>
      </c>
      <c r="C3932" s="4">
        <v>1987</v>
      </c>
      <c r="D3932" s="4" t="s">
        <v>2713</v>
      </c>
      <c r="E3932" s="23">
        <v>11.664</v>
      </c>
      <c r="F3932" s="24"/>
      <c r="G3932" s="24"/>
      <c r="H3932" s="24"/>
      <c r="I3932" s="40" t="s">
        <v>2036</v>
      </c>
      <c r="J3932" s="4" t="s">
        <v>2698</v>
      </c>
      <c r="K3932" s="2">
        <v>-1.2547954916954001E-2</v>
      </c>
      <c r="L3932" s="2">
        <v>-0.128993019461632</v>
      </c>
      <c r="M3932" s="2">
        <f t="shared" si="142"/>
        <v>-0.14635934615135146</v>
      </c>
      <c r="N3932" s="2">
        <f t="shared" si="143"/>
        <v>-1.5045745790004756</v>
      </c>
      <c r="P3932" s="1">
        <v>138</v>
      </c>
    </row>
    <row r="3933" spans="1:16" x14ac:dyDescent="0.2">
      <c r="A3933" s="4" t="s">
        <v>6067</v>
      </c>
      <c r="B3933" s="4" t="s">
        <v>6067</v>
      </c>
      <c r="C3933" s="4">
        <v>1988</v>
      </c>
      <c r="D3933" s="4" t="s">
        <v>3493</v>
      </c>
      <c r="E3933" s="23">
        <v>2.6080000000000001</v>
      </c>
      <c r="F3933" s="24"/>
      <c r="G3933" s="24"/>
      <c r="H3933" s="24"/>
      <c r="I3933" s="40" t="s">
        <v>2036</v>
      </c>
      <c r="J3933" s="4" t="s">
        <v>2719</v>
      </c>
      <c r="K3933" s="2">
        <v>-1.7526916926729999E-3</v>
      </c>
      <c r="L3933" s="2">
        <v>-0.12757982313633001</v>
      </c>
      <c r="M3933" s="2">
        <f t="shared" si="142"/>
        <v>-4.571019934491184E-3</v>
      </c>
      <c r="N3933" s="2">
        <f t="shared" si="143"/>
        <v>-0.33272817873954869</v>
      </c>
      <c r="P3933" s="1">
        <v>138</v>
      </c>
    </row>
    <row r="3934" spans="1:16" x14ac:dyDescent="0.2">
      <c r="A3934" s="4" t="s">
        <v>2713</v>
      </c>
      <c r="B3934" s="4" t="s">
        <v>6066</v>
      </c>
      <c r="C3934" s="4">
        <v>1989</v>
      </c>
      <c r="D3934" s="4" t="s">
        <v>2713</v>
      </c>
      <c r="E3934" s="24"/>
      <c r="F3934" s="24"/>
      <c r="G3934" s="24"/>
      <c r="H3934" s="24"/>
      <c r="I3934" s="40" t="s">
        <v>2036</v>
      </c>
      <c r="J3934" s="4" t="s">
        <v>2698</v>
      </c>
      <c r="K3934" s="2">
        <v>5.2256163209676999E-2</v>
      </c>
      <c r="L3934" s="2">
        <v>-0.120582334697247</v>
      </c>
      <c r="M3934" s="2">
        <f t="shared" si="142"/>
        <v>0</v>
      </c>
      <c r="N3934" s="2">
        <f t="shared" si="143"/>
        <v>0</v>
      </c>
      <c r="P3934" s="1">
        <v>69</v>
      </c>
    </row>
    <row r="3935" spans="1:16" x14ac:dyDescent="0.2">
      <c r="C3935" s="4">
        <v>1990</v>
      </c>
      <c r="D3935" s="4" t="s">
        <v>3494</v>
      </c>
      <c r="E3935" s="24"/>
      <c r="F3935" s="24"/>
      <c r="G3935" s="24"/>
      <c r="H3935" s="24"/>
      <c r="I3935" s="40" t="s">
        <v>2036</v>
      </c>
      <c r="J3935" s="4" t="s">
        <v>2698</v>
      </c>
      <c r="K3935" s="2">
        <v>-1.2689680792391E-2</v>
      </c>
      <c r="L3935" s="2">
        <v>-0.129011571407318</v>
      </c>
      <c r="M3935" s="2">
        <f t="shared" si="142"/>
        <v>0</v>
      </c>
      <c r="N3935" s="2">
        <f t="shared" si="143"/>
        <v>0</v>
      </c>
      <c r="P3935" s="1">
        <v>138</v>
      </c>
    </row>
    <row r="3936" spans="1:16" x14ac:dyDescent="0.2">
      <c r="A3936" s="4" t="s">
        <v>6068</v>
      </c>
      <c r="B3936" s="4" t="s">
        <v>6068</v>
      </c>
      <c r="C3936" s="4">
        <v>1993</v>
      </c>
      <c r="D3936" s="4" t="s">
        <v>3495</v>
      </c>
      <c r="E3936" s="24"/>
      <c r="F3936" s="24"/>
      <c r="G3936" s="24"/>
      <c r="H3936" s="24"/>
      <c r="I3936" s="40" t="s">
        <v>2036</v>
      </c>
      <c r="J3936" s="4" t="s">
        <v>2698</v>
      </c>
      <c r="K3936" s="2">
        <v>-1.9863054156303E-2</v>
      </c>
      <c r="L3936" s="2">
        <v>-0.12824960052967099</v>
      </c>
      <c r="M3936" s="2">
        <f t="shared" si="142"/>
        <v>0</v>
      </c>
      <c r="N3936" s="2">
        <f t="shared" si="143"/>
        <v>0</v>
      </c>
      <c r="P3936" s="1">
        <v>138</v>
      </c>
    </row>
    <row r="3937" spans="1:16" x14ac:dyDescent="0.2">
      <c r="A3937" s="4" t="s">
        <v>6069</v>
      </c>
      <c r="B3937" s="4" t="s">
        <v>6070</v>
      </c>
      <c r="C3937" s="4">
        <v>1994</v>
      </c>
      <c r="D3937" s="4" t="s">
        <v>3496</v>
      </c>
      <c r="E3937" s="23">
        <v>12.785</v>
      </c>
      <c r="F3937" s="24"/>
      <c r="G3937" s="24"/>
      <c r="H3937" s="24"/>
      <c r="I3937" s="40" t="s">
        <v>2036</v>
      </c>
      <c r="J3937" s="4" t="s">
        <v>2698</v>
      </c>
      <c r="K3937" s="2">
        <v>-1.70973893255E-2</v>
      </c>
      <c r="L3937" s="2">
        <v>-0.12884414196014399</v>
      </c>
      <c r="M3937" s="2">
        <f t="shared" si="142"/>
        <v>-0.21859012252651749</v>
      </c>
      <c r="N3937" s="2">
        <f t="shared" si="143"/>
        <v>-1.6472723549604409</v>
      </c>
      <c r="P3937" s="1">
        <v>138</v>
      </c>
    </row>
    <row r="3938" spans="1:16" x14ac:dyDescent="0.2">
      <c r="C3938" s="4">
        <v>1996</v>
      </c>
      <c r="D3938" s="4" t="s">
        <v>3497</v>
      </c>
      <c r="E3938" s="24"/>
      <c r="F3938" s="24"/>
      <c r="G3938" s="24"/>
      <c r="H3938" s="24"/>
      <c r="I3938" s="40" t="s">
        <v>2036</v>
      </c>
      <c r="J3938" s="4" t="s">
        <v>2701</v>
      </c>
      <c r="K3938" s="2">
        <v>-1.5899755060672999E-2</v>
      </c>
      <c r="L3938" s="2">
        <v>-0.13019725680351299</v>
      </c>
      <c r="M3938" s="2">
        <f t="shared" si="142"/>
        <v>0</v>
      </c>
      <c r="N3938" s="2">
        <f t="shared" si="143"/>
        <v>0</v>
      </c>
      <c r="P3938" s="1">
        <v>138</v>
      </c>
    </row>
    <row r="3939" spans="1:16" x14ac:dyDescent="0.2">
      <c r="C3939" s="4">
        <v>1997</v>
      </c>
      <c r="D3939" s="4" t="s">
        <v>3498</v>
      </c>
      <c r="E3939" s="24"/>
      <c r="F3939" s="24"/>
      <c r="G3939" s="24"/>
      <c r="H3939" s="24"/>
      <c r="I3939" s="40" t="s">
        <v>2036</v>
      </c>
      <c r="J3939" s="4" t="s">
        <v>2701</v>
      </c>
      <c r="K3939" s="2">
        <v>-1.6032019630075001E-2</v>
      </c>
      <c r="L3939" s="2">
        <v>-0.13015316426754001</v>
      </c>
      <c r="M3939" s="2">
        <f t="shared" si="142"/>
        <v>0</v>
      </c>
      <c r="N3939" s="2">
        <f t="shared" si="143"/>
        <v>0</v>
      </c>
      <c r="P3939" s="1">
        <v>138</v>
      </c>
    </row>
    <row r="3940" spans="1:16" x14ac:dyDescent="0.2">
      <c r="C3940" s="4">
        <v>1998</v>
      </c>
      <c r="D3940" s="4" t="s">
        <v>3499</v>
      </c>
      <c r="E3940" s="23">
        <v>4.944</v>
      </c>
      <c r="F3940" s="24"/>
      <c r="G3940" s="24"/>
      <c r="H3940" s="24"/>
      <c r="I3940" s="40" t="s">
        <v>2036</v>
      </c>
      <c r="J3940" s="4" t="s">
        <v>2701</v>
      </c>
      <c r="K3940" s="2">
        <v>-1.5899755060672999E-2</v>
      </c>
      <c r="L3940" s="2">
        <v>-0.13019725680351299</v>
      </c>
      <c r="M3940" s="2">
        <f t="shared" si="142"/>
        <v>-7.8608389019967306E-2</v>
      </c>
      <c r="N3940" s="2">
        <f t="shared" si="143"/>
        <v>-0.64369523763656822</v>
      </c>
      <c r="P3940" s="1">
        <v>138</v>
      </c>
    </row>
    <row r="3941" spans="1:16" x14ac:dyDescent="0.2">
      <c r="C3941" s="4">
        <v>1999</v>
      </c>
      <c r="D3941" s="4" t="s">
        <v>3500</v>
      </c>
      <c r="E3941" s="23">
        <v>4.944</v>
      </c>
      <c r="F3941" s="24"/>
      <c r="G3941" s="24"/>
      <c r="H3941" s="24"/>
      <c r="I3941" s="40" t="s">
        <v>2036</v>
      </c>
      <c r="J3941" s="4" t="s">
        <v>2701</v>
      </c>
      <c r="K3941" s="2">
        <v>-1.6032019630075001E-2</v>
      </c>
      <c r="L3941" s="2">
        <v>-0.13015316426754001</v>
      </c>
      <c r="M3941" s="2">
        <f t="shared" si="142"/>
        <v>-7.9262305051090803E-2</v>
      </c>
      <c r="N3941" s="2">
        <f t="shared" si="143"/>
        <v>-0.64347724413871776</v>
      </c>
      <c r="P3941" s="1">
        <v>138</v>
      </c>
    </row>
    <row r="3942" spans="1:16" x14ac:dyDescent="0.2">
      <c r="A3942" s="4" t="s">
        <v>6071</v>
      </c>
      <c r="B3942" s="4" t="s">
        <v>6071</v>
      </c>
      <c r="C3942" s="4">
        <v>2001</v>
      </c>
      <c r="D3942" s="4" t="s">
        <v>3501</v>
      </c>
      <c r="E3942" s="23">
        <v>121.547</v>
      </c>
      <c r="F3942" s="24"/>
      <c r="G3942" s="24"/>
      <c r="H3942" s="24"/>
      <c r="I3942" s="40" t="s">
        <v>2036</v>
      </c>
      <c r="J3942" s="4" t="s">
        <v>2701</v>
      </c>
      <c r="K3942" s="2">
        <v>-1.5729369595647E-2</v>
      </c>
      <c r="L3942" s="2">
        <v>-0.12960034608840901</v>
      </c>
      <c r="M3942" s="2">
        <f t="shared" si="142"/>
        <v>-1.9118576862421059</v>
      </c>
      <c r="N3942" s="2">
        <f t="shared" si="143"/>
        <v>-15.75253326600785</v>
      </c>
      <c r="P3942" s="1">
        <v>138</v>
      </c>
    </row>
    <row r="3943" spans="1:16" x14ac:dyDescent="0.2">
      <c r="A3943" s="4" t="s">
        <v>6072</v>
      </c>
      <c r="B3943" s="4" t="s">
        <v>6072</v>
      </c>
      <c r="C3943" s="4">
        <v>2002</v>
      </c>
      <c r="D3943" s="4" t="s">
        <v>3502</v>
      </c>
      <c r="E3943" s="24"/>
      <c r="F3943" s="24"/>
      <c r="G3943" s="24"/>
      <c r="H3943" s="24"/>
      <c r="I3943" s="40" t="s">
        <v>2036</v>
      </c>
      <c r="J3943" s="4" t="s">
        <v>2701</v>
      </c>
      <c r="K3943" s="2">
        <v>-1.549811847508E-2</v>
      </c>
      <c r="L3943" s="2">
        <v>-0.12917795777320901</v>
      </c>
      <c r="M3943" s="2">
        <f t="shared" si="142"/>
        <v>0</v>
      </c>
      <c r="N3943" s="2">
        <f t="shared" si="143"/>
        <v>0</v>
      </c>
      <c r="P3943" s="1">
        <v>138</v>
      </c>
    </row>
    <row r="3944" spans="1:16" x14ac:dyDescent="0.2">
      <c r="A3944" s="4" t="s">
        <v>6073</v>
      </c>
      <c r="B3944" s="4" t="s">
        <v>6073</v>
      </c>
      <c r="C3944" s="4">
        <v>2003</v>
      </c>
      <c r="D3944" s="4" t="s">
        <v>3503</v>
      </c>
      <c r="E3944" s="24"/>
      <c r="F3944" s="24"/>
      <c r="G3944" s="24"/>
      <c r="H3944" s="24"/>
      <c r="I3944" s="40" t="s">
        <v>2036</v>
      </c>
      <c r="J3944" s="4" t="s">
        <v>2701</v>
      </c>
      <c r="K3944" s="2">
        <v>-1.549811847508E-2</v>
      </c>
      <c r="L3944" s="2">
        <v>-0.12917795777320901</v>
      </c>
      <c r="M3944" s="2">
        <f t="shared" si="142"/>
        <v>0</v>
      </c>
      <c r="N3944" s="2">
        <f t="shared" si="143"/>
        <v>0</v>
      </c>
      <c r="P3944" s="1">
        <v>138</v>
      </c>
    </row>
    <row r="3945" spans="1:16" x14ac:dyDescent="0.2">
      <c r="A3945" s="4" t="s">
        <v>6073</v>
      </c>
      <c r="B3945" s="4" t="s">
        <v>6073</v>
      </c>
      <c r="C3945" s="4">
        <v>2004</v>
      </c>
      <c r="D3945" s="4" t="s">
        <v>3504</v>
      </c>
      <c r="E3945" s="23">
        <v>43.072000000000003</v>
      </c>
      <c r="F3945" s="24"/>
      <c r="G3945" s="24"/>
      <c r="H3945" s="24"/>
      <c r="I3945" s="40" t="s">
        <v>2036</v>
      </c>
      <c r="J3945" s="4" t="s">
        <v>2701</v>
      </c>
      <c r="K3945" s="2">
        <v>-1.4808055013418E-2</v>
      </c>
      <c r="L3945" s="2">
        <v>-0.131148025393486</v>
      </c>
      <c r="M3945" s="2">
        <f t="shared" si="142"/>
        <v>-0.63781254553794009</v>
      </c>
      <c r="N3945" s="2">
        <f t="shared" si="143"/>
        <v>-5.6488077497482294</v>
      </c>
      <c r="P3945" s="1">
        <v>138</v>
      </c>
    </row>
    <row r="3946" spans="1:16" x14ac:dyDescent="0.2">
      <c r="A3946" s="4" t="s">
        <v>6074</v>
      </c>
      <c r="B3946" s="4" t="s">
        <v>6074</v>
      </c>
      <c r="C3946" s="4">
        <v>2006</v>
      </c>
      <c r="D3946" s="4" t="s">
        <v>3505</v>
      </c>
      <c r="E3946" s="24"/>
      <c r="F3946" s="24"/>
      <c r="G3946" s="24"/>
      <c r="H3946" s="24"/>
      <c r="I3946" s="40" t="s">
        <v>2036</v>
      </c>
      <c r="J3946" s="4" t="s">
        <v>2701</v>
      </c>
      <c r="K3946" s="2">
        <v>-1.5561302192508999E-2</v>
      </c>
      <c r="L3946" s="2">
        <v>-0.128608793020248</v>
      </c>
      <c r="M3946" s="2">
        <f t="shared" si="142"/>
        <v>0</v>
      </c>
      <c r="N3946" s="2">
        <f t="shared" si="143"/>
        <v>0</v>
      </c>
      <c r="P3946" s="1">
        <v>138</v>
      </c>
    </row>
    <row r="3947" spans="1:16" x14ac:dyDescent="0.2">
      <c r="C3947" s="4">
        <v>2007</v>
      </c>
      <c r="D3947" s="4" t="s">
        <v>3506</v>
      </c>
      <c r="E3947" s="23">
        <v>45.463999999999999</v>
      </c>
      <c r="F3947" s="24"/>
      <c r="G3947" s="24"/>
      <c r="H3947" s="24"/>
      <c r="I3947" s="40" t="s">
        <v>2036</v>
      </c>
      <c r="J3947" s="4" t="s">
        <v>2701</v>
      </c>
      <c r="K3947" s="2">
        <v>-1.5043709427118E-2</v>
      </c>
      <c r="L3947" s="2">
        <v>-0.129683673381805</v>
      </c>
      <c r="M3947" s="2">
        <f t="shared" si="142"/>
        <v>-0.68394720539449272</v>
      </c>
      <c r="N3947" s="2">
        <f t="shared" si="143"/>
        <v>-5.8959385266303821</v>
      </c>
      <c r="P3947" s="1">
        <v>138</v>
      </c>
    </row>
    <row r="3948" spans="1:16" x14ac:dyDescent="0.2">
      <c r="A3948" s="4" t="s">
        <v>6075</v>
      </c>
      <c r="B3948" s="4" t="s">
        <v>6075</v>
      </c>
      <c r="C3948" s="4">
        <v>2009</v>
      </c>
      <c r="D3948" s="4" t="s">
        <v>3507</v>
      </c>
      <c r="E3948" s="23">
        <v>22.832999999999998</v>
      </c>
      <c r="F3948" s="24"/>
      <c r="G3948" s="24"/>
      <c r="H3948" s="24"/>
      <c r="I3948" s="40" t="s">
        <v>2036</v>
      </c>
      <c r="J3948" s="4" t="s">
        <v>2658</v>
      </c>
      <c r="K3948" s="2">
        <v>-1.5871789306402002E-2</v>
      </c>
      <c r="L3948" s="2">
        <v>-0.12863342463970201</v>
      </c>
      <c r="M3948" s="2">
        <f t="shared" si="142"/>
        <v>-0.3624005652330769</v>
      </c>
      <c r="N3948" s="2">
        <f t="shared" si="143"/>
        <v>-2.9370869847983156</v>
      </c>
      <c r="P3948" s="1">
        <v>138</v>
      </c>
    </row>
    <row r="3949" spans="1:16" x14ac:dyDescent="0.2">
      <c r="C3949" s="4">
        <v>2014</v>
      </c>
      <c r="D3949" s="4" t="s">
        <v>3508</v>
      </c>
      <c r="E3949" s="24"/>
      <c r="F3949" s="24"/>
      <c r="G3949" s="24"/>
      <c r="H3949" s="24"/>
      <c r="I3949" s="40" t="s">
        <v>2036</v>
      </c>
      <c r="J3949" s="4" t="s">
        <v>2701</v>
      </c>
      <c r="K3949" s="2">
        <v>-1.7338164150714999E-2</v>
      </c>
      <c r="L3949" s="2">
        <v>-0.128594040870666</v>
      </c>
      <c r="M3949" s="2">
        <f t="shared" si="142"/>
        <v>0</v>
      </c>
      <c r="N3949" s="2">
        <f t="shared" si="143"/>
        <v>0</v>
      </c>
      <c r="P3949" s="1">
        <v>138</v>
      </c>
    </row>
    <row r="3950" spans="1:16" x14ac:dyDescent="0.2">
      <c r="A3950" s="4" t="s">
        <v>6076</v>
      </c>
      <c r="B3950" s="4" t="s">
        <v>6076</v>
      </c>
      <c r="C3950" s="4">
        <v>2015</v>
      </c>
      <c r="D3950" s="4" t="s">
        <v>2700</v>
      </c>
      <c r="E3950" s="23">
        <v>68.141999999999996</v>
      </c>
      <c r="F3950" s="24"/>
      <c r="G3950" s="24"/>
      <c r="H3950" s="24"/>
      <c r="I3950" s="40" t="s">
        <v>2036</v>
      </c>
      <c r="J3950" s="4" t="s">
        <v>2701</v>
      </c>
      <c r="K3950" s="2">
        <v>-1.7749246209860001E-2</v>
      </c>
      <c r="L3950" s="2">
        <v>-0.12887242436408999</v>
      </c>
      <c r="M3950" s="2">
        <f t="shared" si="142"/>
        <v>-1.2094691352322802</v>
      </c>
      <c r="N3950" s="2">
        <f t="shared" si="143"/>
        <v>-8.7816247410178203</v>
      </c>
      <c r="P3950" s="1">
        <v>138</v>
      </c>
    </row>
    <row r="3951" spans="1:16" x14ac:dyDescent="0.2">
      <c r="A3951" s="4" t="s">
        <v>6077</v>
      </c>
      <c r="B3951" s="4" t="s">
        <v>6077</v>
      </c>
      <c r="C3951" s="4">
        <v>2016</v>
      </c>
      <c r="D3951" s="4" t="s">
        <v>3509</v>
      </c>
      <c r="E3951" s="23">
        <v>106.129</v>
      </c>
      <c r="F3951" s="24"/>
      <c r="G3951" s="24"/>
      <c r="H3951" s="24"/>
      <c r="I3951" s="40" t="s">
        <v>2036</v>
      </c>
      <c r="J3951" s="4" t="s">
        <v>2658</v>
      </c>
      <c r="K3951" s="2">
        <v>-1.6549289226532E-2</v>
      </c>
      <c r="L3951" s="2">
        <v>-0.12805981934070601</v>
      </c>
      <c r="M3951" s="2">
        <f t="shared" si="142"/>
        <v>-1.7563595163226147</v>
      </c>
      <c r="N3951" s="2">
        <f t="shared" si="143"/>
        <v>-13.590860566809789</v>
      </c>
      <c r="P3951" s="1">
        <v>138</v>
      </c>
    </row>
    <row r="3952" spans="1:16" x14ac:dyDescent="0.2">
      <c r="A3952" s="4" t="s">
        <v>6078</v>
      </c>
      <c r="B3952" s="4" t="s">
        <v>6078</v>
      </c>
      <c r="C3952" s="4">
        <v>2018</v>
      </c>
      <c r="D3952" s="4" t="s">
        <v>3510</v>
      </c>
      <c r="E3952" s="23">
        <v>22.847999999999999</v>
      </c>
      <c r="F3952" s="24"/>
      <c r="G3952" s="24"/>
      <c r="H3952" s="24"/>
      <c r="I3952" s="40" t="s">
        <v>2036</v>
      </c>
      <c r="J3952" s="4" t="s">
        <v>2698</v>
      </c>
      <c r="K3952" s="2">
        <v>-2.1855928003788001E-2</v>
      </c>
      <c r="L3952" s="2">
        <v>-0.124790467321873</v>
      </c>
      <c r="M3952" s="2">
        <f t="shared" si="142"/>
        <v>-0.49936424303054822</v>
      </c>
      <c r="N3952" s="2">
        <f t="shared" si="143"/>
        <v>-2.8512125973701541</v>
      </c>
      <c r="P3952" s="1">
        <v>138</v>
      </c>
    </row>
    <row r="3953" spans="1:16" x14ac:dyDescent="0.2">
      <c r="C3953" s="4">
        <v>2019</v>
      </c>
      <c r="D3953" s="4" t="s">
        <v>3511</v>
      </c>
      <c r="E3953" s="24"/>
      <c r="F3953" s="24"/>
      <c r="G3953" s="24"/>
      <c r="H3953" s="24"/>
      <c r="I3953" s="40" t="s">
        <v>2036</v>
      </c>
      <c r="J3953" s="4" t="s">
        <v>2658</v>
      </c>
      <c r="K3953" s="2">
        <v>-2.1855928003788001E-2</v>
      </c>
      <c r="L3953" s="2">
        <v>-0.124790467321873</v>
      </c>
      <c r="M3953" s="2">
        <f t="shared" si="142"/>
        <v>0</v>
      </c>
      <c r="N3953" s="2">
        <f t="shared" si="143"/>
        <v>0</v>
      </c>
      <c r="P3953" s="1">
        <v>138</v>
      </c>
    </row>
    <row r="3954" spans="1:16" x14ac:dyDescent="0.2">
      <c r="A3954" s="4" t="s">
        <v>6079</v>
      </c>
      <c r="B3954" s="4" t="s">
        <v>6079</v>
      </c>
      <c r="C3954" s="4">
        <v>2020</v>
      </c>
      <c r="D3954" s="4" t="s">
        <v>3512</v>
      </c>
      <c r="E3954" s="23">
        <v>16.523</v>
      </c>
      <c r="F3954" s="24"/>
      <c r="G3954" s="24"/>
      <c r="H3954" s="24"/>
      <c r="I3954" s="40" t="s">
        <v>2036</v>
      </c>
      <c r="J3954" s="4" t="s">
        <v>2658</v>
      </c>
      <c r="K3954" s="2">
        <v>-2.1855928003788001E-2</v>
      </c>
      <c r="L3954" s="2">
        <v>-0.124790467321873</v>
      </c>
      <c r="M3954" s="2">
        <f t="shared" si="142"/>
        <v>-0.36112549840658914</v>
      </c>
      <c r="N3954" s="2">
        <f t="shared" si="143"/>
        <v>-2.0619128915593077</v>
      </c>
      <c r="P3954" s="1">
        <v>138</v>
      </c>
    </row>
    <row r="3955" spans="1:16" x14ac:dyDescent="0.2">
      <c r="A3955" s="4" t="s">
        <v>6080</v>
      </c>
      <c r="B3955" s="4" t="s">
        <v>6080</v>
      </c>
      <c r="C3955" s="4">
        <v>2021</v>
      </c>
      <c r="D3955" s="4" t="s">
        <v>3513</v>
      </c>
      <c r="E3955" s="23">
        <v>98.361000000000004</v>
      </c>
      <c r="F3955" s="24"/>
      <c r="G3955" s="24"/>
      <c r="H3955" s="24"/>
      <c r="I3955" s="40" t="s">
        <v>2036</v>
      </c>
      <c r="J3955" s="4" t="s">
        <v>2658</v>
      </c>
      <c r="K3955" s="2">
        <v>-1.6419930383563E-2</v>
      </c>
      <c r="L3955" s="2">
        <v>-0.128766849637032</v>
      </c>
      <c r="M3955" s="2">
        <f t="shared" si="142"/>
        <v>-1.6150807724576404</v>
      </c>
      <c r="N3955" s="2">
        <f t="shared" si="143"/>
        <v>-12.665636097148106</v>
      </c>
      <c r="P3955" s="1">
        <v>138</v>
      </c>
    </row>
    <row r="3956" spans="1:16" x14ac:dyDescent="0.2">
      <c r="A3956" s="4" t="s">
        <v>6081</v>
      </c>
      <c r="B3956" s="4" t="s">
        <v>6081</v>
      </c>
      <c r="C3956" s="4">
        <v>2022</v>
      </c>
      <c r="D3956" s="4" t="s">
        <v>3514</v>
      </c>
      <c r="E3956" s="23">
        <v>39.213000000000001</v>
      </c>
      <c r="F3956" s="24"/>
      <c r="G3956" s="24"/>
      <c r="H3956" s="24"/>
      <c r="I3956" s="40" t="s">
        <v>2036</v>
      </c>
      <c r="J3956" s="4" t="s">
        <v>2658</v>
      </c>
      <c r="K3956" s="2">
        <v>-1.6357967630028999E-2</v>
      </c>
      <c r="L3956" s="2">
        <v>-0.12910552322864499</v>
      </c>
      <c r="M3956" s="2">
        <f t="shared" si="142"/>
        <v>-0.64144498467632716</v>
      </c>
      <c r="N3956" s="2">
        <f t="shared" si="143"/>
        <v>-5.0626148823648558</v>
      </c>
      <c r="P3956" s="1">
        <v>138</v>
      </c>
    </row>
    <row r="3957" spans="1:16" x14ac:dyDescent="0.2">
      <c r="A3957" s="4" t="s">
        <v>6082</v>
      </c>
      <c r="B3957" s="4" t="s">
        <v>6082</v>
      </c>
      <c r="C3957" s="4">
        <v>2023</v>
      </c>
      <c r="D3957" s="4" t="s">
        <v>3515</v>
      </c>
      <c r="E3957" s="23">
        <v>66.849000000000004</v>
      </c>
      <c r="F3957" s="24"/>
      <c r="G3957" s="24"/>
      <c r="H3957" s="24"/>
      <c r="I3957" s="40" t="s">
        <v>2036</v>
      </c>
      <c r="J3957" s="4" t="s">
        <v>2658</v>
      </c>
      <c r="K3957" s="2">
        <v>-1.7338164150714999E-2</v>
      </c>
      <c r="L3957" s="2">
        <v>-0.128594040870666</v>
      </c>
      <c r="M3957" s="2">
        <f t="shared" si="142"/>
        <v>-1.159038935311147</v>
      </c>
      <c r="N3957" s="2">
        <f t="shared" si="143"/>
        <v>-8.5963830381631521</v>
      </c>
      <c r="P3957" s="1">
        <v>138</v>
      </c>
    </row>
    <row r="3958" spans="1:16" x14ac:dyDescent="0.2">
      <c r="A3958" s="4" t="s">
        <v>6083</v>
      </c>
      <c r="B3958" s="4" t="s">
        <v>6083</v>
      </c>
      <c r="C3958" s="4">
        <v>2024</v>
      </c>
      <c r="D3958" s="4" t="s">
        <v>3516</v>
      </c>
      <c r="E3958" s="23">
        <v>61.448</v>
      </c>
      <c r="F3958" s="24"/>
      <c r="G3958" s="24"/>
      <c r="H3958" s="24"/>
      <c r="I3958" s="40" t="s">
        <v>2036</v>
      </c>
      <c r="J3958" s="4" t="s">
        <v>2698</v>
      </c>
      <c r="K3958" s="2">
        <v>-1.7420282587408999E-2</v>
      </c>
      <c r="L3958" s="2">
        <v>-0.128649652004242</v>
      </c>
      <c r="M3958" s="2">
        <f t="shared" si="142"/>
        <v>-1.0704415244311081</v>
      </c>
      <c r="N3958" s="2">
        <f t="shared" si="143"/>
        <v>-7.905263816356662</v>
      </c>
      <c r="P3958" s="1">
        <v>138</v>
      </c>
    </row>
    <row r="3959" spans="1:16" x14ac:dyDescent="0.2">
      <c r="C3959" s="4">
        <v>2025</v>
      </c>
      <c r="D3959" s="4" t="s">
        <v>3517</v>
      </c>
      <c r="E3959" s="24"/>
      <c r="F3959" s="24"/>
      <c r="G3959" s="24"/>
      <c r="H3959" s="24"/>
      <c r="I3959" s="40" t="s">
        <v>2036</v>
      </c>
      <c r="J3959" s="4" t="s">
        <v>2658</v>
      </c>
      <c r="K3959" s="2">
        <v>-1.7420282587408999E-2</v>
      </c>
      <c r="L3959" s="2">
        <v>-0.128649652004242</v>
      </c>
      <c r="M3959" s="2">
        <f t="shared" si="142"/>
        <v>0</v>
      </c>
      <c r="N3959" s="2">
        <f t="shared" si="143"/>
        <v>0</v>
      </c>
      <c r="P3959" s="1">
        <v>138</v>
      </c>
    </row>
    <row r="3960" spans="1:16" x14ac:dyDescent="0.2">
      <c r="A3960" s="4" t="s">
        <v>6084</v>
      </c>
      <c r="B3960" s="4" t="s">
        <v>6084</v>
      </c>
      <c r="C3960" s="4">
        <v>2026</v>
      </c>
      <c r="D3960" s="4" t="s">
        <v>3518</v>
      </c>
      <c r="E3960" s="23">
        <v>66.525000000000006</v>
      </c>
      <c r="F3960" s="24"/>
      <c r="G3960" s="24"/>
      <c r="H3960" s="24"/>
      <c r="I3960" s="40" t="s">
        <v>2036</v>
      </c>
      <c r="J3960" s="4" t="s">
        <v>2658</v>
      </c>
      <c r="K3960" s="2">
        <v>-1.8652454018593001E-2</v>
      </c>
      <c r="L3960" s="2">
        <v>-0.12676408886909499</v>
      </c>
      <c r="M3960" s="2">
        <f t="shared" si="142"/>
        <v>-1.2408545035868994</v>
      </c>
      <c r="N3960" s="2">
        <f t="shared" si="143"/>
        <v>-8.432981012016544</v>
      </c>
      <c r="P3960" s="1">
        <v>138</v>
      </c>
    </row>
    <row r="3961" spans="1:16" x14ac:dyDescent="0.2">
      <c r="A3961" s="4" t="s">
        <v>6085</v>
      </c>
      <c r="B3961" s="4" t="s">
        <v>6085</v>
      </c>
      <c r="C3961" s="4">
        <v>2027</v>
      </c>
      <c r="D3961" s="4" t="s">
        <v>3519</v>
      </c>
      <c r="E3961" s="23">
        <v>49.594000000000001</v>
      </c>
      <c r="F3961" s="24"/>
      <c r="G3961" s="24"/>
      <c r="H3961" s="24"/>
      <c r="I3961" s="40" t="s">
        <v>2036</v>
      </c>
      <c r="J3961" s="4" t="s">
        <v>2658</v>
      </c>
      <c r="K3961" s="2">
        <v>-1.9437599927187001E-2</v>
      </c>
      <c r="L3961" s="2">
        <v>-0.12628036737442</v>
      </c>
      <c r="M3961" s="2">
        <f t="shared" si="142"/>
        <v>-0.96398833078891211</v>
      </c>
      <c r="N3961" s="2">
        <f t="shared" si="143"/>
        <v>-6.262748539566986</v>
      </c>
      <c r="P3961" s="1">
        <v>138</v>
      </c>
    </row>
    <row r="3962" spans="1:16" x14ac:dyDescent="0.2">
      <c r="C3962" s="4">
        <v>2029</v>
      </c>
      <c r="D3962" s="4" t="s">
        <v>3520</v>
      </c>
      <c r="E3962" s="24"/>
      <c r="F3962" s="24"/>
      <c r="G3962" s="24"/>
      <c r="H3962" s="24"/>
      <c r="I3962" s="40" t="s">
        <v>2036</v>
      </c>
      <c r="J3962" s="4" t="s">
        <v>2658</v>
      </c>
      <c r="K3962" s="2">
        <v>-2.0506080240011E-2</v>
      </c>
      <c r="L3962" s="2">
        <v>-0.12404540926218</v>
      </c>
      <c r="M3962" s="2">
        <f t="shared" si="142"/>
        <v>0</v>
      </c>
      <c r="N3962" s="2">
        <f t="shared" si="143"/>
        <v>0</v>
      </c>
      <c r="P3962" s="1">
        <v>138</v>
      </c>
    </row>
    <row r="3963" spans="1:16" x14ac:dyDescent="0.2">
      <c r="C3963" s="4">
        <v>2030</v>
      </c>
      <c r="D3963" s="4" t="s">
        <v>3521</v>
      </c>
      <c r="E3963" s="23">
        <v>0.29199999999999998</v>
      </c>
      <c r="F3963" s="24"/>
      <c r="G3963" s="24"/>
      <c r="H3963" s="24"/>
      <c r="I3963" s="40" t="s">
        <v>2036</v>
      </c>
      <c r="J3963" s="4" t="s">
        <v>2698</v>
      </c>
      <c r="K3963" s="2">
        <v>-1.7052695155144001E-2</v>
      </c>
      <c r="L3963" s="2">
        <v>-0.130834400653839</v>
      </c>
      <c r="M3963" s="2">
        <f t="shared" si="142"/>
        <v>-4.979386985302048E-3</v>
      </c>
      <c r="N3963" s="2">
        <f t="shared" si="143"/>
        <v>-3.8203644990920986E-2</v>
      </c>
      <c r="P3963" s="1">
        <v>138</v>
      </c>
    </row>
    <row r="3964" spans="1:16" x14ac:dyDescent="0.2">
      <c r="A3964" s="4" t="s">
        <v>6086</v>
      </c>
      <c r="B3964" s="4" t="s">
        <v>6086</v>
      </c>
      <c r="C3964" s="4">
        <v>2033</v>
      </c>
      <c r="D3964" s="4" t="s">
        <v>3522</v>
      </c>
      <c r="E3964" s="24"/>
      <c r="F3964" s="24"/>
      <c r="G3964" s="24"/>
      <c r="H3964" s="24"/>
      <c r="I3964" s="40" t="s">
        <v>2036</v>
      </c>
      <c r="J3964" s="4" t="s">
        <v>2658</v>
      </c>
      <c r="K3964" s="2">
        <v>-2.1016398444771999E-2</v>
      </c>
      <c r="L3964" s="2">
        <v>-0.12432708591222801</v>
      </c>
      <c r="M3964" s="2">
        <f t="shared" si="142"/>
        <v>0</v>
      </c>
      <c r="N3964" s="2">
        <f t="shared" si="143"/>
        <v>0</v>
      </c>
      <c r="P3964" s="1">
        <v>138</v>
      </c>
    </row>
    <row r="3965" spans="1:16" x14ac:dyDescent="0.2">
      <c r="A3965" s="4" t="s">
        <v>6087</v>
      </c>
      <c r="B3965" s="4" t="s">
        <v>6087</v>
      </c>
      <c r="C3965" s="4">
        <v>2034</v>
      </c>
      <c r="D3965" s="4" t="s">
        <v>3523</v>
      </c>
      <c r="E3965" s="23">
        <v>1.367</v>
      </c>
      <c r="F3965" s="24"/>
      <c r="G3965" s="24"/>
      <c r="H3965" s="24"/>
      <c r="I3965" s="40" t="s">
        <v>2036</v>
      </c>
      <c r="J3965" s="4" t="s">
        <v>2658</v>
      </c>
      <c r="K3965" s="2">
        <v>-2.1016398444771999E-2</v>
      </c>
      <c r="L3965" s="2">
        <v>-0.12432708591222801</v>
      </c>
      <c r="M3965" s="2">
        <f t="shared" si="142"/>
        <v>-2.8729416674003323E-2</v>
      </c>
      <c r="N3965" s="2">
        <f t="shared" si="143"/>
        <v>-0.16995512644201569</v>
      </c>
      <c r="P3965" s="1">
        <v>138</v>
      </c>
    </row>
    <row r="3966" spans="1:16" x14ac:dyDescent="0.2">
      <c r="A3966" s="4" t="s">
        <v>6085</v>
      </c>
      <c r="B3966" s="4" t="s">
        <v>6085</v>
      </c>
      <c r="C3966" s="4">
        <v>2035</v>
      </c>
      <c r="D3966" s="4" t="s">
        <v>3524</v>
      </c>
      <c r="E3966" s="23">
        <v>26.785</v>
      </c>
      <c r="F3966" s="24"/>
      <c r="G3966" s="24"/>
      <c r="H3966" s="24"/>
      <c r="I3966" s="40" t="s">
        <v>2036</v>
      </c>
      <c r="J3966" s="4" t="s">
        <v>2658</v>
      </c>
      <c r="K3966" s="2">
        <v>-2.0336262881755999E-2</v>
      </c>
      <c r="L3966" s="2">
        <v>-0.12395167350769</v>
      </c>
      <c r="M3966" s="2">
        <f t="shared" si="142"/>
        <v>-0.54470680128783444</v>
      </c>
      <c r="N3966" s="2">
        <f t="shared" si="143"/>
        <v>-3.3200455749034767</v>
      </c>
      <c r="P3966" s="1">
        <v>138</v>
      </c>
    </row>
    <row r="3967" spans="1:16" x14ac:dyDescent="0.2">
      <c r="A3967" s="4" t="s">
        <v>6088</v>
      </c>
      <c r="B3967" s="4" t="s">
        <v>6088</v>
      </c>
      <c r="C3967" s="4">
        <v>2039</v>
      </c>
      <c r="D3967" s="4" t="s">
        <v>3525</v>
      </c>
      <c r="E3967" s="23">
        <v>19.363</v>
      </c>
      <c r="F3967" s="24"/>
      <c r="G3967" s="24"/>
      <c r="H3967" s="24"/>
      <c r="I3967" s="40" t="s">
        <v>2036</v>
      </c>
      <c r="J3967" s="4" t="s">
        <v>2658</v>
      </c>
      <c r="K3967" s="2">
        <v>-1.9118880853057001E-2</v>
      </c>
      <c r="L3967" s="2">
        <v>-0.12327972799539599</v>
      </c>
      <c r="M3967" s="2">
        <f t="shared" si="142"/>
        <v>-0.37019888995774269</v>
      </c>
      <c r="N3967" s="2">
        <f t="shared" si="143"/>
        <v>-2.3870653731748526</v>
      </c>
      <c r="P3967" s="1">
        <v>138</v>
      </c>
    </row>
    <row r="3968" spans="1:16" x14ac:dyDescent="0.2">
      <c r="C3968" s="4">
        <v>2040</v>
      </c>
      <c r="D3968" s="4" t="s">
        <v>3526</v>
      </c>
      <c r="E3968" s="24"/>
      <c r="F3968" s="24"/>
      <c r="G3968" s="24"/>
      <c r="H3968" s="24"/>
      <c r="I3968" s="40" t="s">
        <v>2036</v>
      </c>
      <c r="J3968" s="4" t="s">
        <v>2658</v>
      </c>
      <c r="K3968" s="2">
        <v>-1.7472665756941001E-2</v>
      </c>
      <c r="L3968" s="2">
        <v>-0.124791823327541</v>
      </c>
      <c r="M3968" s="2">
        <f t="shared" si="142"/>
        <v>0</v>
      </c>
      <c r="N3968" s="2">
        <f t="shared" si="143"/>
        <v>0</v>
      </c>
      <c r="P3968" s="1">
        <v>138</v>
      </c>
    </row>
    <row r="3969" spans="1:16" x14ac:dyDescent="0.2">
      <c r="A3969" s="4" t="s">
        <v>6089</v>
      </c>
      <c r="B3969" s="4" t="s">
        <v>6089</v>
      </c>
      <c r="C3969" s="4">
        <v>2041</v>
      </c>
      <c r="D3969" s="4" t="s">
        <v>3527</v>
      </c>
      <c r="E3969" s="23">
        <v>29.227</v>
      </c>
      <c r="F3969" s="24"/>
      <c r="G3969" s="24"/>
      <c r="H3969" s="24"/>
      <c r="I3969" s="40" t="s">
        <v>2036</v>
      </c>
      <c r="J3969" s="4" t="s">
        <v>2658</v>
      </c>
      <c r="K3969" s="2">
        <v>-1.7243344336747998E-2</v>
      </c>
      <c r="L3969" s="2">
        <v>-0.125603437423706</v>
      </c>
      <c r="M3969" s="2">
        <f t="shared" si="142"/>
        <v>-0.5039712249301338</v>
      </c>
      <c r="N3969" s="2">
        <f t="shared" si="143"/>
        <v>-3.6710116655826552</v>
      </c>
      <c r="P3969" s="1">
        <v>138</v>
      </c>
    </row>
    <row r="3970" spans="1:16" x14ac:dyDescent="0.2">
      <c r="A3970" s="4" t="s">
        <v>6089</v>
      </c>
      <c r="B3970" s="4" t="s">
        <v>6089</v>
      </c>
      <c r="C3970" s="4">
        <v>2042</v>
      </c>
      <c r="D3970" s="4" t="s">
        <v>3528</v>
      </c>
      <c r="E3970" s="23">
        <v>67.88</v>
      </c>
      <c r="F3970" s="24"/>
      <c r="G3970" s="24"/>
      <c r="H3970" s="24"/>
      <c r="I3970" s="40" t="s">
        <v>2036</v>
      </c>
      <c r="J3970" s="4" t="s">
        <v>2658</v>
      </c>
      <c r="K3970" s="2">
        <v>-1.9527571275830002E-2</v>
      </c>
      <c r="L3970" s="2">
        <v>-0.123505309224129</v>
      </c>
      <c r="M3970" s="2">
        <f t="shared" si="142"/>
        <v>-1.3255315382033404</v>
      </c>
      <c r="N3970" s="2">
        <f t="shared" si="143"/>
        <v>-8.3835403901338754</v>
      </c>
      <c r="P3970" s="1">
        <v>138</v>
      </c>
    </row>
    <row r="3971" spans="1:16" x14ac:dyDescent="0.2">
      <c r="A3971" s="4" t="s">
        <v>6090</v>
      </c>
      <c r="B3971" s="4" t="s">
        <v>6090</v>
      </c>
      <c r="C3971" s="4">
        <v>2043</v>
      </c>
      <c r="D3971" s="4" t="s">
        <v>3529</v>
      </c>
      <c r="E3971" s="24"/>
      <c r="F3971" s="24"/>
      <c r="G3971" s="24"/>
      <c r="H3971" s="24"/>
      <c r="I3971" s="40" t="s">
        <v>2036</v>
      </c>
      <c r="J3971" s="4" t="s">
        <v>2658</v>
      </c>
      <c r="K3971" s="2">
        <v>-1.8991192802787001E-2</v>
      </c>
      <c r="L3971" s="2">
        <v>-0.123209245502949</v>
      </c>
      <c r="M3971" s="2">
        <f t="shared" si="142"/>
        <v>0</v>
      </c>
      <c r="N3971" s="2">
        <f t="shared" si="143"/>
        <v>0</v>
      </c>
      <c r="P3971" s="1">
        <v>138</v>
      </c>
    </row>
    <row r="3972" spans="1:16" x14ac:dyDescent="0.2">
      <c r="A3972" s="4" t="s">
        <v>6090</v>
      </c>
      <c r="B3972" s="4" t="s">
        <v>6090</v>
      </c>
      <c r="C3972" s="4">
        <v>2044</v>
      </c>
      <c r="D3972" s="4" t="s">
        <v>3530</v>
      </c>
      <c r="E3972" s="24"/>
      <c r="F3972" s="24"/>
      <c r="G3972" s="24"/>
      <c r="H3972" s="24"/>
      <c r="I3972" s="40" t="s">
        <v>2036</v>
      </c>
      <c r="J3972" s="4" t="s">
        <v>2658</v>
      </c>
      <c r="K3972" s="2">
        <v>-1.7544312402606E-2</v>
      </c>
      <c r="L3972" s="2">
        <v>-0.12453825026750601</v>
      </c>
      <c r="M3972" s="2">
        <f t="shared" si="142"/>
        <v>0</v>
      </c>
      <c r="N3972" s="2">
        <f t="shared" si="143"/>
        <v>0</v>
      </c>
      <c r="P3972" s="1">
        <v>138</v>
      </c>
    </row>
    <row r="3973" spans="1:16" x14ac:dyDescent="0.2">
      <c r="A3973" s="4" t="s">
        <v>6091</v>
      </c>
      <c r="B3973" s="4" t="s">
        <v>6091</v>
      </c>
      <c r="C3973" s="4">
        <v>2045</v>
      </c>
      <c r="D3973" s="4" t="s">
        <v>3531</v>
      </c>
      <c r="E3973" s="23">
        <v>53.468000000000004</v>
      </c>
      <c r="F3973" s="24"/>
      <c r="G3973" s="24"/>
      <c r="H3973" s="24"/>
      <c r="I3973" s="40" t="s">
        <v>2036</v>
      </c>
      <c r="J3973" s="4" t="s">
        <v>2658</v>
      </c>
      <c r="K3973" s="2">
        <v>-1.7544312402606E-2</v>
      </c>
      <c r="L3973" s="2">
        <v>-0.12453825026750601</v>
      </c>
      <c r="M3973" s="2">
        <f t="shared" ref="M3973:M4036" si="144">(H3973+F3973+E3973)*K3973</f>
        <v>-0.93805929554253764</v>
      </c>
      <c r="N3973" s="2">
        <f t="shared" ref="N3973:N4036" si="145">(H3973+F3973+E3973)*L3973</f>
        <v>-6.6588111653030113</v>
      </c>
      <c r="P3973" s="1">
        <v>138</v>
      </c>
    </row>
    <row r="3974" spans="1:16" x14ac:dyDescent="0.2">
      <c r="A3974" s="4" t="s">
        <v>6091</v>
      </c>
      <c r="B3974" s="4" t="s">
        <v>6091</v>
      </c>
      <c r="C3974" s="4">
        <v>2046</v>
      </c>
      <c r="D3974" s="4" t="s">
        <v>3532</v>
      </c>
      <c r="E3974" s="23">
        <v>31.61</v>
      </c>
      <c r="F3974" s="24"/>
      <c r="G3974" s="24"/>
      <c r="H3974" s="24"/>
      <c r="I3974" s="40" t="s">
        <v>2036</v>
      </c>
      <c r="J3974" s="4" t="s">
        <v>2658</v>
      </c>
      <c r="K3974" s="2">
        <v>-1.8991192802787001E-2</v>
      </c>
      <c r="L3974" s="2">
        <v>-0.123209245502949</v>
      </c>
      <c r="M3974" s="2">
        <f t="shared" si="144"/>
        <v>-0.60031160449609711</v>
      </c>
      <c r="N3974" s="2">
        <f t="shared" si="145"/>
        <v>-3.8946442503482177</v>
      </c>
      <c r="P3974" s="1">
        <v>138</v>
      </c>
    </row>
    <row r="3975" spans="1:16" x14ac:dyDescent="0.2">
      <c r="A3975" s="4" t="s">
        <v>6092</v>
      </c>
      <c r="B3975" s="4" t="s">
        <v>6092</v>
      </c>
      <c r="C3975" s="4">
        <v>2047</v>
      </c>
      <c r="D3975" s="4" t="s">
        <v>3533</v>
      </c>
      <c r="E3975" s="24"/>
      <c r="F3975" s="24"/>
      <c r="G3975" s="24"/>
      <c r="H3975" s="24"/>
      <c r="I3975" s="40" t="s">
        <v>2036</v>
      </c>
      <c r="J3975" s="4" t="s">
        <v>2658</v>
      </c>
      <c r="K3975" s="2">
        <v>-1.7721725627779999E-2</v>
      </c>
      <c r="L3975" s="2">
        <v>-0.123910345137119</v>
      </c>
      <c r="M3975" s="2">
        <f t="shared" si="144"/>
        <v>0</v>
      </c>
      <c r="N3975" s="2">
        <f t="shared" si="145"/>
        <v>0</v>
      </c>
      <c r="P3975" s="1">
        <v>138</v>
      </c>
    </row>
    <row r="3976" spans="1:16" x14ac:dyDescent="0.2">
      <c r="A3976" s="4" t="s">
        <v>6093</v>
      </c>
      <c r="B3976" s="4" t="s">
        <v>6093</v>
      </c>
      <c r="C3976" s="4">
        <v>2048</v>
      </c>
      <c r="D3976" s="4" t="s">
        <v>3534</v>
      </c>
      <c r="E3976" s="23">
        <v>13.728</v>
      </c>
      <c r="F3976" s="24"/>
      <c r="G3976" s="24"/>
      <c r="H3976" s="24"/>
      <c r="I3976" s="40" t="s">
        <v>2036</v>
      </c>
      <c r="J3976" s="4" t="s">
        <v>2658</v>
      </c>
      <c r="K3976" s="2">
        <v>-1.7788479104637999E-2</v>
      </c>
      <c r="L3976" s="2">
        <v>-0.12273033708334</v>
      </c>
      <c r="M3976" s="2">
        <f t="shared" si="144"/>
        <v>-0.24420024114847044</v>
      </c>
      <c r="N3976" s="2">
        <f t="shared" si="145"/>
        <v>-1.6848420674800915</v>
      </c>
      <c r="P3976" s="1">
        <v>138</v>
      </c>
    </row>
    <row r="3977" spans="1:16" x14ac:dyDescent="0.2">
      <c r="A3977" s="4" t="s">
        <v>6093</v>
      </c>
      <c r="B3977" s="4" t="s">
        <v>6093</v>
      </c>
      <c r="C3977" s="4">
        <v>2049</v>
      </c>
      <c r="D3977" s="4" t="s">
        <v>3535</v>
      </c>
      <c r="E3977" s="23">
        <v>38.173000000000002</v>
      </c>
      <c r="F3977" s="24"/>
      <c r="G3977" s="24"/>
      <c r="H3977" s="24"/>
      <c r="I3977" s="40" t="s">
        <v>2036</v>
      </c>
      <c r="J3977" s="4" t="s">
        <v>2658</v>
      </c>
      <c r="K3977" s="2">
        <v>-1.7836684361099999E-2</v>
      </c>
      <c r="L3977" s="2">
        <v>-0.12273133546114</v>
      </c>
      <c r="M3977" s="2">
        <f t="shared" si="144"/>
        <v>-0.68087975211627028</v>
      </c>
      <c r="N3977" s="2">
        <f t="shared" si="145"/>
        <v>-4.6850232685580977</v>
      </c>
      <c r="P3977" s="1">
        <v>138</v>
      </c>
    </row>
    <row r="3978" spans="1:16" x14ac:dyDescent="0.2">
      <c r="A3978" s="4" t="s">
        <v>6094</v>
      </c>
      <c r="B3978" s="4" t="s">
        <v>6094</v>
      </c>
      <c r="C3978" s="4">
        <v>2050</v>
      </c>
      <c r="D3978" s="4" t="s">
        <v>3536</v>
      </c>
      <c r="E3978" s="23">
        <v>61.896999999999998</v>
      </c>
      <c r="F3978" s="24"/>
      <c r="G3978" s="24"/>
      <c r="H3978" s="24"/>
      <c r="I3978" s="40" t="s">
        <v>2036</v>
      </c>
      <c r="J3978" s="4" t="s">
        <v>2658</v>
      </c>
      <c r="K3978" s="2">
        <v>-1.7337890341878E-2</v>
      </c>
      <c r="L3978" s="2">
        <v>-0.127573981881142</v>
      </c>
      <c r="M3978" s="2">
        <f t="shared" si="144"/>
        <v>-1.0731633984912226</v>
      </c>
      <c r="N3978" s="2">
        <f t="shared" si="145"/>
        <v>-7.8964467564970455</v>
      </c>
      <c r="P3978" s="1">
        <v>138</v>
      </c>
    </row>
    <row r="3979" spans="1:16" x14ac:dyDescent="0.2">
      <c r="A3979" s="4" t="s">
        <v>6095</v>
      </c>
      <c r="B3979" s="4" t="s">
        <v>6095</v>
      </c>
      <c r="C3979" s="4">
        <v>2051</v>
      </c>
      <c r="D3979" s="4" t="s">
        <v>3537</v>
      </c>
      <c r="E3979" s="23">
        <v>59.567</v>
      </c>
      <c r="F3979" s="24"/>
      <c r="G3979" s="24"/>
      <c r="H3979" s="24"/>
      <c r="I3979" s="40" t="s">
        <v>2036</v>
      </c>
      <c r="J3979" s="4" t="s">
        <v>2658</v>
      </c>
      <c r="K3979" s="2">
        <v>-1.6777148470282999E-2</v>
      </c>
      <c r="L3979" s="2">
        <v>-0.127253383398056</v>
      </c>
      <c r="M3979" s="2">
        <f t="shared" si="144"/>
        <v>-0.99936440292934736</v>
      </c>
      <c r="N3979" s="2">
        <f t="shared" si="145"/>
        <v>-7.580102288872002</v>
      </c>
      <c r="P3979" s="1">
        <v>138</v>
      </c>
    </row>
    <row r="3980" spans="1:16" x14ac:dyDescent="0.2">
      <c r="A3980" s="4" t="s">
        <v>6096</v>
      </c>
      <c r="B3980" s="4" t="s">
        <v>6096</v>
      </c>
      <c r="C3980" s="4">
        <v>2053</v>
      </c>
      <c r="D3980" s="4" t="s">
        <v>3538</v>
      </c>
      <c r="E3980" s="24"/>
      <c r="F3980" s="24"/>
      <c r="G3980" s="24"/>
      <c r="H3980" s="24"/>
      <c r="I3980" s="40" t="s">
        <v>2036</v>
      </c>
      <c r="J3980" s="4" t="s">
        <v>2701</v>
      </c>
      <c r="K3980" s="2">
        <v>-1.4808055013418E-2</v>
      </c>
      <c r="L3980" s="2">
        <v>-0.131148025393486</v>
      </c>
      <c r="M3980" s="2">
        <f t="shared" si="144"/>
        <v>0</v>
      </c>
      <c r="N3980" s="2">
        <f t="shared" si="145"/>
        <v>0</v>
      </c>
      <c r="P3980" s="1">
        <v>138</v>
      </c>
    </row>
    <row r="3981" spans="1:16" x14ac:dyDescent="0.2">
      <c r="A3981" s="4" t="s">
        <v>6097</v>
      </c>
      <c r="B3981" s="4" t="s">
        <v>6097</v>
      </c>
      <c r="C3981" s="4">
        <v>2054</v>
      </c>
      <c r="D3981" s="4" t="s">
        <v>3539</v>
      </c>
      <c r="E3981" s="23">
        <v>65.241</v>
      </c>
      <c r="F3981" s="24"/>
      <c r="G3981" s="24"/>
      <c r="H3981" s="24"/>
      <c r="I3981" s="40" t="s">
        <v>2036</v>
      </c>
      <c r="J3981" s="4" t="s">
        <v>2701</v>
      </c>
      <c r="K3981" s="2">
        <v>-1.4811460860074E-2</v>
      </c>
      <c r="L3981" s="2">
        <v>-0.13210833072662401</v>
      </c>
      <c r="M3981" s="2">
        <f t="shared" si="144"/>
        <v>-0.96631451797208778</v>
      </c>
      <c r="N3981" s="2">
        <f t="shared" si="145"/>
        <v>-8.6188796049356764</v>
      </c>
      <c r="P3981" s="1">
        <v>138</v>
      </c>
    </row>
    <row r="3982" spans="1:16" x14ac:dyDescent="0.2">
      <c r="A3982" s="4" t="s">
        <v>6098</v>
      </c>
      <c r="B3982" s="4" t="s">
        <v>6098</v>
      </c>
      <c r="C3982" s="4">
        <v>2055</v>
      </c>
      <c r="D3982" s="4" t="s">
        <v>3540</v>
      </c>
      <c r="E3982" s="23">
        <v>62.33</v>
      </c>
      <c r="F3982" s="24"/>
      <c r="G3982" s="24"/>
      <c r="H3982" s="24"/>
      <c r="I3982" s="40" t="s">
        <v>2036</v>
      </c>
      <c r="J3982" s="4" t="s">
        <v>2701</v>
      </c>
      <c r="K3982" s="2">
        <v>-1.4936764724552999E-2</v>
      </c>
      <c r="L3982" s="2">
        <v>-0.133328497409821</v>
      </c>
      <c r="M3982" s="2">
        <f t="shared" si="144"/>
        <v>-0.93100854528138843</v>
      </c>
      <c r="N3982" s="2">
        <f t="shared" si="145"/>
        <v>-8.3103652435541431</v>
      </c>
      <c r="P3982" s="1">
        <v>138</v>
      </c>
    </row>
    <row r="3983" spans="1:16" x14ac:dyDescent="0.2">
      <c r="A3983" s="4" t="s">
        <v>6099</v>
      </c>
      <c r="B3983" s="4" t="s">
        <v>6099</v>
      </c>
      <c r="C3983" s="4">
        <v>2062</v>
      </c>
      <c r="D3983" s="4" t="s">
        <v>2657</v>
      </c>
      <c r="E3983" s="23">
        <v>41.280999999999999</v>
      </c>
      <c r="F3983" s="24"/>
      <c r="G3983" s="24"/>
      <c r="H3983" s="24"/>
      <c r="I3983" s="40" t="s">
        <v>2036</v>
      </c>
      <c r="J3983" s="4" t="s">
        <v>2658</v>
      </c>
      <c r="K3983" s="2">
        <v>4.9317632801829997E-3</v>
      </c>
      <c r="L3983" s="2">
        <v>-0.120368719100952</v>
      </c>
      <c r="M3983" s="2">
        <f t="shared" si="144"/>
        <v>0.2035881199692344</v>
      </c>
      <c r="N3983" s="2">
        <f t="shared" si="145"/>
        <v>-4.9689410932063991</v>
      </c>
      <c r="P3983" s="1">
        <v>138</v>
      </c>
    </row>
    <row r="3984" spans="1:16" x14ac:dyDescent="0.2">
      <c r="A3984" s="4" t="s">
        <v>6100</v>
      </c>
      <c r="B3984" s="4" t="s">
        <v>6100</v>
      </c>
      <c r="C3984" s="4">
        <v>2065</v>
      </c>
      <c r="D3984" s="4" t="s">
        <v>3541</v>
      </c>
      <c r="E3984" s="23">
        <v>2.9249999999999998</v>
      </c>
      <c r="F3984" s="24"/>
      <c r="G3984" s="24"/>
      <c r="H3984" s="24"/>
      <c r="I3984" s="40" t="s">
        <v>2036</v>
      </c>
      <c r="J3984" s="4" t="s">
        <v>2658</v>
      </c>
      <c r="K3984" s="2">
        <v>-1.8299691379070001E-2</v>
      </c>
      <c r="L3984" s="2">
        <v>-0.121732786297798</v>
      </c>
      <c r="M3984" s="2">
        <f t="shared" si="144"/>
        <v>-5.3526597283779752E-2</v>
      </c>
      <c r="N3984" s="2">
        <f t="shared" si="145"/>
        <v>-0.35606839992105915</v>
      </c>
      <c r="P3984" s="1">
        <v>138</v>
      </c>
    </row>
    <row r="3985" spans="1:16" x14ac:dyDescent="0.2">
      <c r="A3985" s="4" t="s">
        <v>6101</v>
      </c>
      <c r="B3985" s="4" t="s">
        <v>6101</v>
      </c>
      <c r="C3985" s="4">
        <v>2066</v>
      </c>
      <c r="D3985" s="4" t="s">
        <v>3542</v>
      </c>
      <c r="E3985" s="24"/>
      <c r="F3985" s="24"/>
      <c r="G3985" s="24"/>
      <c r="H3985" s="24"/>
      <c r="I3985" s="40" t="s">
        <v>2036</v>
      </c>
      <c r="J3985" s="4" t="s">
        <v>2658</v>
      </c>
      <c r="K3985" s="2">
        <v>-1.8133468925953002E-2</v>
      </c>
      <c r="L3985" s="2">
        <v>-0.122414343059063</v>
      </c>
      <c r="M3985" s="2">
        <f t="shared" si="144"/>
        <v>0</v>
      </c>
      <c r="N3985" s="2">
        <f t="shared" si="145"/>
        <v>0</v>
      </c>
      <c r="P3985" s="1">
        <v>138</v>
      </c>
    </row>
    <row r="3986" spans="1:16" x14ac:dyDescent="0.2">
      <c r="A3986" s="4" t="s">
        <v>6102</v>
      </c>
      <c r="B3986" s="4" t="s">
        <v>6102</v>
      </c>
      <c r="C3986" s="4">
        <v>2067</v>
      </c>
      <c r="D3986" s="4" t="s">
        <v>3543</v>
      </c>
      <c r="E3986" s="24"/>
      <c r="F3986" s="24"/>
      <c r="G3986" s="24"/>
      <c r="H3986" s="24"/>
      <c r="I3986" s="40" t="s">
        <v>2036</v>
      </c>
      <c r="J3986" s="4" t="s">
        <v>2658</v>
      </c>
      <c r="K3986" s="2">
        <v>-1.8134551122785E-2</v>
      </c>
      <c r="L3986" s="2">
        <v>-0.122409902513027</v>
      </c>
      <c r="M3986" s="2">
        <f t="shared" si="144"/>
        <v>0</v>
      </c>
      <c r="N3986" s="2">
        <f t="shared" si="145"/>
        <v>0</v>
      </c>
      <c r="P3986" s="1">
        <v>138</v>
      </c>
    </row>
    <row r="3987" spans="1:16" x14ac:dyDescent="0.2">
      <c r="A3987" s="4" t="s">
        <v>6103</v>
      </c>
      <c r="B3987" s="4" t="s">
        <v>6103</v>
      </c>
      <c r="C3987" s="4">
        <v>2068</v>
      </c>
      <c r="D3987" s="4" t="s">
        <v>3544</v>
      </c>
      <c r="E3987" s="23">
        <v>19.61</v>
      </c>
      <c r="F3987" s="24"/>
      <c r="G3987" s="24"/>
      <c r="H3987" s="24"/>
      <c r="I3987" s="40" t="s">
        <v>2036</v>
      </c>
      <c r="J3987" s="4" t="s">
        <v>2658</v>
      </c>
      <c r="K3987" s="2">
        <v>-1.8133468925953002E-2</v>
      </c>
      <c r="L3987" s="2">
        <v>-0.122414343059063</v>
      </c>
      <c r="M3987" s="2">
        <f t="shared" si="144"/>
        <v>-0.35559732563793833</v>
      </c>
      <c r="N3987" s="2">
        <f t="shared" si="145"/>
        <v>-2.4005452673882255</v>
      </c>
      <c r="P3987" s="1">
        <v>138</v>
      </c>
    </row>
    <row r="3988" spans="1:16" x14ac:dyDescent="0.2">
      <c r="A3988" s="4" t="s">
        <v>6103</v>
      </c>
      <c r="B3988" s="4" t="s">
        <v>6103</v>
      </c>
      <c r="C3988" s="4">
        <v>2069</v>
      </c>
      <c r="D3988" s="4" t="s">
        <v>3545</v>
      </c>
      <c r="E3988" s="23">
        <v>24.701000000000001</v>
      </c>
      <c r="F3988" s="24"/>
      <c r="G3988" s="24"/>
      <c r="H3988" s="24"/>
      <c r="I3988" s="40" t="s">
        <v>2036</v>
      </c>
      <c r="J3988" s="4" t="s">
        <v>2658</v>
      </c>
      <c r="K3988" s="2">
        <v>-1.8134551122785E-2</v>
      </c>
      <c r="L3988" s="2">
        <v>-0.122409902513027</v>
      </c>
      <c r="M3988" s="2">
        <f t="shared" si="144"/>
        <v>-0.44794154728391228</v>
      </c>
      <c r="N3988" s="2">
        <f t="shared" si="145"/>
        <v>-3.0236470019742798</v>
      </c>
      <c r="P3988" s="1">
        <v>138</v>
      </c>
    </row>
    <row r="3989" spans="1:16" x14ac:dyDescent="0.2">
      <c r="A3989" s="4" t="s">
        <v>6104</v>
      </c>
      <c r="B3989" s="4" t="s">
        <v>6104</v>
      </c>
      <c r="C3989" s="4">
        <v>2070</v>
      </c>
      <c r="D3989" s="4" t="s">
        <v>3546</v>
      </c>
      <c r="E3989" s="23">
        <v>20.346</v>
      </c>
      <c r="F3989" s="24"/>
      <c r="G3989" s="24"/>
      <c r="H3989" s="24"/>
      <c r="I3989" s="40" t="s">
        <v>2036</v>
      </c>
      <c r="J3989" s="4" t="s">
        <v>2658</v>
      </c>
      <c r="K3989" s="2">
        <v>-1.8092613667249999E-2</v>
      </c>
      <c r="L3989" s="2">
        <v>-0.122581861913204</v>
      </c>
      <c r="M3989" s="2">
        <f t="shared" si="144"/>
        <v>-0.36811231767386848</v>
      </c>
      <c r="N3989" s="2">
        <f t="shared" si="145"/>
        <v>-2.4940505624860485</v>
      </c>
      <c r="P3989" s="1">
        <v>138</v>
      </c>
    </row>
    <row r="3990" spans="1:16" x14ac:dyDescent="0.2">
      <c r="A3990" s="4" t="s">
        <v>6104</v>
      </c>
      <c r="B3990" s="4" t="s">
        <v>6104</v>
      </c>
      <c r="C3990" s="4">
        <v>2071</v>
      </c>
      <c r="D3990" s="4" t="s">
        <v>3547</v>
      </c>
      <c r="E3990" s="23">
        <v>27.724</v>
      </c>
      <c r="F3990" s="24"/>
      <c r="G3990" s="24"/>
      <c r="H3990" s="24"/>
      <c r="I3990" s="40" t="s">
        <v>2036</v>
      </c>
      <c r="J3990" s="4" t="s">
        <v>2658</v>
      </c>
      <c r="K3990" s="2">
        <v>-1.8095511943102001E-2</v>
      </c>
      <c r="L3990" s="2">
        <v>-0.122569970786571</v>
      </c>
      <c r="M3990" s="2">
        <f t="shared" si="144"/>
        <v>-0.5016799731105599</v>
      </c>
      <c r="N3990" s="2">
        <f t="shared" si="145"/>
        <v>-3.3981298700868945</v>
      </c>
      <c r="P3990" s="1">
        <v>138</v>
      </c>
    </row>
    <row r="3991" spans="1:16" x14ac:dyDescent="0.2">
      <c r="A3991" s="4" t="s">
        <v>6105</v>
      </c>
      <c r="B3991" s="4" t="s">
        <v>6105</v>
      </c>
      <c r="C3991" s="4">
        <v>2077</v>
      </c>
      <c r="D3991" s="4" t="s">
        <v>3548</v>
      </c>
      <c r="E3991" s="23">
        <v>93.608000000000004</v>
      </c>
      <c r="F3991" s="24"/>
      <c r="G3991" s="24"/>
      <c r="H3991" s="24"/>
      <c r="I3991" s="40" t="s">
        <v>2036</v>
      </c>
      <c r="J3991" s="4" t="s">
        <v>2658</v>
      </c>
      <c r="K3991" s="2">
        <v>-1.8160222098231E-2</v>
      </c>
      <c r="L3991" s="2">
        <v>-0.122304648160934</v>
      </c>
      <c r="M3991" s="2">
        <f t="shared" si="144"/>
        <v>-1.6999420701712076</v>
      </c>
      <c r="N3991" s="2">
        <f t="shared" si="145"/>
        <v>-11.448693505048711</v>
      </c>
      <c r="P3991" s="1">
        <v>138</v>
      </c>
    </row>
    <row r="3992" spans="1:16" x14ac:dyDescent="0.2">
      <c r="A3992" s="4" t="s">
        <v>6106</v>
      </c>
      <c r="B3992" s="4" t="s">
        <v>6106</v>
      </c>
      <c r="C3992" s="4">
        <v>2085</v>
      </c>
      <c r="D3992" s="4" t="s">
        <v>3549</v>
      </c>
      <c r="E3992" s="23">
        <v>44.905000000000001</v>
      </c>
      <c r="F3992" s="24"/>
      <c r="G3992" s="24"/>
      <c r="H3992" s="24"/>
      <c r="I3992" s="40" t="s">
        <v>2036</v>
      </c>
      <c r="J3992" s="4" t="s">
        <v>2658</v>
      </c>
      <c r="K3992" s="2">
        <v>-1.9701018929481999E-2</v>
      </c>
      <c r="L3992" s="2">
        <v>-0.121061399579048</v>
      </c>
      <c r="M3992" s="2">
        <f t="shared" si="144"/>
        <v>-0.88467425502838914</v>
      </c>
      <c r="N3992" s="2">
        <f t="shared" si="145"/>
        <v>-5.4362621480971507</v>
      </c>
      <c r="P3992" s="1">
        <v>138</v>
      </c>
    </row>
    <row r="3993" spans="1:16" x14ac:dyDescent="0.2">
      <c r="A3993" s="4" t="s">
        <v>6106</v>
      </c>
      <c r="B3993" s="4" t="s">
        <v>6106</v>
      </c>
      <c r="C3993" s="4">
        <v>2086</v>
      </c>
      <c r="D3993" s="4" t="s">
        <v>3550</v>
      </c>
      <c r="E3993" s="23">
        <v>29.515000000000001</v>
      </c>
      <c r="F3993" s="24"/>
      <c r="G3993" s="24"/>
      <c r="H3993" s="24"/>
      <c r="I3993" s="40" t="s">
        <v>2036</v>
      </c>
      <c r="J3993" s="4" t="s">
        <v>2658</v>
      </c>
      <c r="K3993" s="2">
        <v>-1.9677391275764001E-2</v>
      </c>
      <c r="L3993" s="2">
        <v>-0.121071957051754</v>
      </c>
      <c r="M3993" s="2">
        <f t="shared" si="144"/>
        <v>-0.58077820350417453</v>
      </c>
      <c r="N3993" s="2">
        <f t="shared" si="145"/>
        <v>-3.5734388123825194</v>
      </c>
      <c r="P3993" s="1">
        <v>138</v>
      </c>
    </row>
    <row r="3994" spans="1:16" x14ac:dyDescent="0.2">
      <c r="A3994" s="4" t="s">
        <v>6107</v>
      </c>
      <c r="B3994" s="4" t="s">
        <v>6107</v>
      </c>
      <c r="C3994" s="4">
        <v>2087</v>
      </c>
      <c r="D3994" s="4" t="s">
        <v>3551</v>
      </c>
      <c r="E3994" s="23">
        <v>30.568999999999999</v>
      </c>
      <c r="F3994" s="24"/>
      <c r="G3994" s="24"/>
      <c r="H3994" s="24"/>
      <c r="I3994" s="40" t="s">
        <v>2036</v>
      </c>
      <c r="J3994" s="4" t="s">
        <v>2658</v>
      </c>
      <c r="K3994" s="2">
        <v>-2.1620729938149001E-2</v>
      </c>
      <c r="L3994" s="2">
        <v>-0.120203845202923</v>
      </c>
      <c r="M3994" s="2">
        <f t="shared" si="144"/>
        <v>-0.66092409347927683</v>
      </c>
      <c r="N3994" s="2">
        <f t="shared" si="145"/>
        <v>-3.6745113440081529</v>
      </c>
      <c r="P3994" s="1">
        <v>138</v>
      </c>
    </row>
    <row r="3995" spans="1:16" x14ac:dyDescent="0.2">
      <c r="A3995" s="4" t="s">
        <v>6107</v>
      </c>
      <c r="B3995" s="4" t="s">
        <v>6107</v>
      </c>
      <c r="C3995" s="4">
        <v>2088</v>
      </c>
      <c r="D3995" s="4" t="s">
        <v>3552</v>
      </c>
      <c r="E3995" s="23">
        <v>28.741</v>
      </c>
      <c r="F3995" s="24"/>
      <c r="G3995" s="24"/>
      <c r="H3995" s="24"/>
      <c r="I3995" s="40" t="s">
        <v>2036</v>
      </c>
      <c r="J3995" s="4" t="s">
        <v>2658</v>
      </c>
      <c r="K3995" s="2">
        <v>-2.1621096879244E-2</v>
      </c>
      <c r="L3995" s="2">
        <v>-0.12020368129014999</v>
      </c>
      <c r="M3995" s="2">
        <f t="shared" si="144"/>
        <v>-0.62141194540635181</v>
      </c>
      <c r="N3995" s="2">
        <f t="shared" si="145"/>
        <v>-3.4547740039602011</v>
      </c>
      <c r="P3995" s="1">
        <v>138</v>
      </c>
    </row>
    <row r="3996" spans="1:16" x14ac:dyDescent="0.2">
      <c r="A3996" s="4" t="s">
        <v>6108</v>
      </c>
      <c r="B3996" s="4" t="s">
        <v>6108</v>
      </c>
      <c r="C3996" s="4">
        <v>2090</v>
      </c>
      <c r="D3996" s="4" t="s">
        <v>3553</v>
      </c>
      <c r="E3996" s="23">
        <v>55.334000000000003</v>
      </c>
      <c r="F3996" s="24"/>
      <c r="G3996" s="24"/>
      <c r="H3996" s="24"/>
      <c r="I3996" s="40" t="s">
        <v>2036</v>
      </c>
      <c r="J3996" s="4" t="s">
        <v>2658</v>
      </c>
      <c r="K3996" s="2">
        <v>-1.8605291843414001E-2</v>
      </c>
      <c r="L3996" s="2">
        <v>-0.121818460524082</v>
      </c>
      <c r="M3996" s="2">
        <f t="shared" si="144"/>
        <v>-1.0295052188634704</v>
      </c>
      <c r="N3996" s="2">
        <f t="shared" si="145"/>
        <v>-6.7407026946395536</v>
      </c>
      <c r="P3996" s="1">
        <v>13</v>
      </c>
    </row>
    <row r="3997" spans="1:16" x14ac:dyDescent="0.2">
      <c r="A3997" s="4" t="s">
        <v>6108</v>
      </c>
      <c r="B3997" s="4" t="s">
        <v>6108</v>
      </c>
      <c r="C3997" s="4">
        <v>2091</v>
      </c>
      <c r="D3997" s="4" t="s">
        <v>3554</v>
      </c>
      <c r="E3997" s="24"/>
      <c r="F3997" s="24"/>
      <c r="G3997" s="24"/>
      <c r="H3997" s="24"/>
      <c r="I3997" s="40" t="s">
        <v>2036</v>
      </c>
      <c r="J3997" s="4" t="s">
        <v>2658</v>
      </c>
      <c r="K3997" s="2">
        <v>-1.9482854753733E-2</v>
      </c>
      <c r="L3997" s="2">
        <v>-0.121673591434956</v>
      </c>
      <c r="M3997" s="2">
        <f t="shared" si="144"/>
        <v>0</v>
      </c>
      <c r="N3997" s="2">
        <f t="shared" si="145"/>
        <v>0</v>
      </c>
      <c r="P3997" s="1">
        <v>138</v>
      </c>
    </row>
    <row r="3998" spans="1:16" x14ac:dyDescent="0.2">
      <c r="A3998" s="4" t="s">
        <v>6108</v>
      </c>
      <c r="B3998" s="4" t="s">
        <v>6108</v>
      </c>
      <c r="C3998" s="4">
        <v>2092</v>
      </c>
      <c r="D3998" s="4" t="s">
        <v>3555</v>
      </c>
      <c r="E3998" s="24"/>
      <c r="F3998" s="24"/>
      <c r="G3998" s="24"/>
      <c r="H3998" s="24"/>
      <c r="I3998" s="40" t="s">
        <v>2036</v>
      </c>
      <c r="J3998" s="4" t="s">
        <v>2658</v>
      </c>
      <c r="K3998" s="2">
        <v>-1.9410144537687E-2</v>
      </c>
      <c r="L3998" s="2">
        <v>-0.121724508702755</v>
      </c>
      <c r="M3998" s="2">
        <f t="shared" si="144"/>
        <v>0</v>
      </c>
      <c r="N3998" s="2">
        <f t="shared" si="145"/>
        <v>0</v>
      </c>
      <c r="P3998" s="1">
        <v>138</v>
      </c>
    </row>
    <row r="3999" spans="1:16" x14ac:dyDescent="0.2">
      <c r="A3999" s="4" t="s">
        <v>6108</v>
      </c>
      <c r="B3999" s="4" t="s">
        <v>6108</v>
      </c>
      <c r="C3999" s="4">
        <v>2093</v>
      </c>
      <c r="D3999" s="4" t="s">
        <v>3556</v>
      </c>
      <c r="E3999" s="24"/>
      <c r="F3999" s="24"/>
      <c r="G3999" s="24"/>
      <c r="H3999" s="24"/>
      <c r="I3999" s="40" t="s">
        <v>2036</v>
      </c>
      <c r="J3999" s="4" t="s">
        <v>2658</v>
      </c>
      <c r="K3999" s="2">
        <v>-1.6885843127966E-2</v>
      </c>
      <c r="L3999" s="2">
        <v>-0.122062414884567</v>
      </c>
      <c r="M3999" s="2">
        <f t="shared" si="144"/>
        <v>0</v>
      </c>
      <c r="N3999" s="2">
        <f t="shared" si="145"/>
        <v>0</v>
      </c>
      <c r="P3999" s="1">
        <v>69</v>
      </c>
    </row>
    <row r="4000" spans="1:16" x14ac:dyDescent="0.2">
      <c r="A4000" s="4" t="s">
        <v>6109</v>
      </c>
      <c r="B4000" s="4" t="s">
        <v>6109</v>
      </c>
      <c r="C4000" s="4">
        <v>2094</v>
      </c>
      <c r="D4000" s="4" t="s">
        <v>3557</v>
      </c>
      <c r="E4000" s="23">
        <v>35.58</v>
      </c>
      <c r="F4000" s="24"/>
      <c r="G4000" s="24"/>
      <c r="H4000" s="24"/>
      <c r="I4000" s="40" t="s">
        <v>2036</v>
      </c>
      <c r="J4000" s="4" t="s">
        <v>2658</v>
      </c>
      <c r="K4000" s="2">
        <v>-2.2096812725067E-2</v>
      </c>
      <c r="L4000" s="2">
        <v>-0.11999117583036401</v>
      </c>
      <c r="M4000" s="2">
        <f t="shared" si="144"/>
        <v>-0.78620459675788379</v>
      </c>
      <c r="N4000" s="2">
        <f t="shared" si="145"/>
        <v>-4.2692860360443508</v>
      </c>
      <c r="P4000" s="1">
        <v>69</v>
      </c>
    </row>
    <row r="4001" spans="1:16" x14ac:dyDescent="0.2">
      <c r="A4001" s="4" t="s">
        <v>6092</v>
      </c>
      <c r="B4001" s="4" t="s">
        <v>6092</v>
      </c>
      <c r="C4001" s="4">
        <v>2098</v>
      </c>
      <c r="D4001" s="4" t="s">
        <v>3558</v>
      </c>
      <c r="E4001" s="23">
        <v>59.078000000000003</v>
      </c>
      <c r="F4001" s="24"/>
      <c r="G4001" s="24"/>
      <c r="H4001" s="24"/>
      <c r="I4001" s="40" t="s">
        <v>2036</v>
      </c>
      <c r="J4001" s="4" t="s">
        <v>2658</v>
      </c>
      <c r="K4001" s="2">
        <v>-1.7407018691300999E-2</v>
      </c>
      <c r="L4001" s="2">
        <v>-0.12277548760175699</v>
      </c>
      <c r="M4001" s="2">
        <f t="shared" si="144"/>
        <v>-1.0283718502446804</v>
      </c>
      <c r="N4001" s="2">
        <f t="shared" si="145"/>
        <v>-7.2533302565366</v>
      </c>
      <c r="P4001" s="1">
        <v>138</v>
      </c>
    </row>
    <row r="4002" spans="1:16" x14ac:dyDescent="0.2">
      <c r="A4002" s="4" t="s">
        <v>6110</v>
      </c>
      <c r="B4002" s="4" t="s">
        <v>6110</v>
      </c>
      <c r="C4002" s="4">
        <v>2099</v>
      </c>
      <c r="D4002" s="4" t="s">
        <v>3559</v>
      </c>
      <c r="E4002" s="23">
        <v>27.968</v>
      </c>
      <c r="F4002" s="24"/>
      <c r="G4002" s="24"/>
      <c r="H4002" s="24"/>
      <c r="I4002" s="40" t="s">
        <v>2036</v>
      </c>
      <c r="J4002" s="4" t="s">
        <v>2658</v>
      </c>
      <c r="K4002" s="2">
        <v>-1.6857733950019001E-2</v>
      </c>
      <c r="L4002" s="2">
        <v>-0.12287607043981599</v>
      </c>
      <c r="M4002" s="2">
        <f t="shared" si="144"/>
        <v>-0.47147710311413144</v>
      </c>
      <c r="N4002" s="2">
        <f t="shared" si="145"/>
        <v>-3.4365979380607738</v>
      </c>
      <c r="P4002" s="1">
        <v>138</v>
      </c>
    </row>
    <row r="4003" spans="1:16" x14ac:dyDescent="0.2">
      <c r="A4003" s="4" t="s">
        <v>6110</v>
      </c>
      <c r="B4003" s="4" t="s">
        <v>6110</v>
      </c>
      <c r="C4003" s="4">
        <v>2100</v>
      </c>
      <c r="D4003" s="4" t="s">
        <v>3560</v>
      </c>
      <c r="E4003" s="23">
        <v>44.085999999999999</v>
      </c>
      <c r="F4003" s="24"/>
      <c r="G4003" s="24"/>
      <c r="H4003" s="24"/>
      <c r="I4003" s="40" t="s">
        <v>2036</v>
      </c>
      <c r="J4003" s="4" t="s">
        <v>2658</v>
      </c>
      <c r="K4003" s="2">
        <v>-1.6610730439425E-2</v>
      </c>
      <c r="L4003" s="2">
        <v>-0.122869744896889</v>
      </c>
      <c r="M4003" s="2">
        <f t="shared" si="144"/>
        <v>-0.73230066215249057</v>
      </c>
      <c r="N4003" s="2">
        <f t="shared" si="145"/>
        <v>-5.4168355735242484</v>
      </c>
      <c r="P4003" s="1">
        <v>138</v>
      </c>
    </row>
    <row r="4004" spans="1:16" x14ac:dyDescent="0.2">
      <c r="A4004" s="4" t="s">
        <v>6111</v>
      </c>
      <c r="B4004" s="4" t="s">
        <v>6111</v>
      </c>
      <c r="C4004" s="4">
        <v>2101</v>
      </c>
      <c r="D4004" s="4" t="s">
        <v>3561</v>
      </c>
      <c r="E4004" s="23">
        <v>41.482999999999997</v>
      </c>
      <c r="F4004" s="24"/>
      <c r="G4004" s="24"/>
      <c r="H4004" s="24"/>
      <c r="I4004" s="40" t="s">
        <v>2036</v>
      </c>
      <c r="J4004" s="4" t="s">
        <v>2658</v>
      </c>
      <c r="K4004" s="2">
        <v>-1.6857733950019001E-2</v>
      </c>
      <c r="L4004" s="2">
        <v>-0.12287607043981599</v>
      </c>
      <c r="M4004" s="2">
        <f t="shared" si="144"/>
        <v>-0.69930937744863819</v>
      </c>
      <c r="N4004" s="2">
        <f t="shared" si="145"/>
        <v>-5.0972680300548863</v>
      </c>
      <c r="P4004" s="1">
        <v>138</v>
      </c>
    </row>
    <row r="4005" spans="1:16" x14ac:dyDescent="0.2">
      <c r="A4005" s="4" t="s">
        <v>6111</v>
      </c>
      <c r="B4005" s="4" t="s">
        <v>6111</v>
      </c>
      <c r="C4005" s="4">
        <v>2102</v>
      </c>
      <c r="D4005" s="4" t="s">
        <v>3562</v>
      </c>
      <c r="E4005" s="24"/>
      <c r="F4005" s="24"/>
      <c r="G4005" s="24"/>
      <c r="H4005" s="24"/>
      <c r="I4005" s="40" t="s">
        <v>2036</v>
      </c>
      <c r="J4005" s="4" t="s">
        <v>2658</v>
      </c>
      <c r="K4005" s="2">
        <v>-1.8876476213336001E-2</v>
      </c>
      <c r="L4005" s="2">
        <v>-0.12211108207702601</v>
      </c>
      <c r="M4005" s="2">
        <f t="shared" si="144"/>
        <v>0</v>
      </c>
      <c r="N4005" s="2">
        <f t="shared" si="145"/>
        <v>0</v>
      </c>
      <c r="P4005" s="1">
        <v>138</v>
      </c>
    </row>
    <row r="4006" spans="1:16" x14ac:dyDescent="0.2">
      <c r="A4006" s="4" t="s">
        <v>6112</v>
      </c>
      <c r="B4006" s="4" t="s">
        <v>6112</v>
      </c>
      <c r="C4006" s="4">
        <v>2103</v>
      </c>
      <c r="D4006" s="4" t="s">
        <v>3563</v>
      </c>
      <c r="E4006" s="24"/>
      <c r="F4006" s="24"/>
      <c r="G4006" s="24"/>
      <c r="H4006" s="24"/>
      <c r="I4006" s="40" t="s">
        <v>2036</v>
      </c>
      <c r="J4006" s="4" t="s">
        <v>2658</v>
      </c>
      <c r="K4006" s="2">
        <v>-1.6548266634344999E-2</v>
      </c>
      <c r="L4006" s="2">
        <v>-0.12292182445526099</v>
      </c>
      <c r="M4006" s="2">
        <f t="shared" si="144"/>
        <v>0</v>
      </c>
      <c r="N4006" s="2">
        <f t="shared" si="145"/>
        <v>0</v>
      </c>
      <c r="P4006" s="1">
        <v>138</v>
      </c>
    </row>
    <row r="4007" spans="1:16" x14ac:dyDescent="0.2">
      <c r="A4007" s="4" t="s">
        <v>6113</v>
      </c>
      <c r="B4007" s="4" t="s">
        <v>6113</v>
      </c>
      <c r="C4007" s="4">
        <v>2104</v>
      </c>
      <c r="D4007" s="4" t="s">
        <v>3564</v>
      </c>
      <c r="E4007" s="24"/>
      <c r="F4007" s="24"/>
      <c r="G4007" s="24"/>
      <c r="H4007" s="24"/>
      <c r="I4007" s="40" t="s">
        <v>2036</v>
      </c>
      <c r="J4007" s="4" t="s">
        <v>2658</v>
      </c>
      <c r="K4007" s="2">
        <v>-1.6235742717980998E-2</v>
      </c>
      <c r="L4007" s="2">
        <v>-0.122914135456085</v>
      </c>
      <c r="M4007" s="2">
        <f t="shared" si="144"/>
        <v>0</v>
      </c>
      <c r="N4007" s="2">
        <f t="shared" si="145"/>
        <v>0</v>
      </c>
      <c r="P4007" s="1">
        <v>138</v>
      </c>
    </row>
    <row r="4008" spans="1:16" x14ac:dyDescent="0.2">
      <c r="A4008" s="4" t="s">
        <v>6114</v>
      </c>
      <c r="B4008" s="4" t="s">
        <v>6114</v>
      </c>
      <c r="C4008" s="4">
        <v>2105</v>
      </c>
      <c r="D4008" s="4" t="s">
        <v>3565</v>
      </c>
      <c r="E4008" s="24"/>
      <c r="F4008" s="24"/>
      <c r="G4008" s="24"/>
      <c r="H4008" s="24"/>
      <c r="I4008" s="40" t="s">
        <v>2036</v>
      </c>
      <c r="J4008" s="4" t="s">
        <v>2658</v>
      </c>
      <c r="K4008" s="2">
        <v>-1.6863221302628999E-2</v>
      </c>
      <c r="L4008" s="2">
        <v>-0.12269329279661199</v>
      </c>
      <c r="M4008" s="2">
        <f t="shared" si="144"/>
        <v>0</v>
      </c>
      <c r="N4008" s="2">
        <f t="shared" si="145"/>
        <v>0</v>
      </c>
      <c r="P4008" s="1">
        <v>138</v>
      </c>
    </row>
    <row r="4009" spans="1:16" x14ac:dyDescent="0.2">
      <c r="A4009" s="4" t="s">
        <v>6114</v>
      </c>
      <c r="B4009" s="4" t="s">
        <v>6114</v>
      </c>
      <c r="C4009" s="4">
        <v>2106</v>
      </c>
      <c r="D4009" s="4" t="s">
        <v>3566</v>
      </c>
      <c r="E4009" s="23">
        <v>51.750999999999998</v>
      </c>
      <c r="F4009" s="24"/>
      <c r="G4009" s="24"/>
      <c r="H4009" s="24"/>
      <c r="I4009" s="40" t="s">
        <v>2036</v>
      </c>
      <c r="J4009" s="4" t="s">
        <v>2658</v>
      </c>
      <c r="K4009" s="2">
        <v>-1.6235742717980998E-2</v>
      </c>
      <c r="L4009" s="2">
        <v>-0.122914135456085</v>
      </c>
      <c r="M4009" s="2">
        <f t="shared" si="144"/>
        <v>-0.84021592139823464</v>
      </c>
      <c r="N4009" s="2">
        <f t="shared" si="145"/>
        <v>-6.3609294239878542</v>
      </c>
      <c r="P4009" s="1">
        <v>138</v>
      </c>
    </row>
    <row r="4010" spans="1:16" x14ac:dyDescent="0.2">
      <c r="A4010" s="4" t="s">
        <v>6115</v>
      </c>
      <c r="B4010" s="4" t="s">
        <v>6115</v>
      </c>
      <c r="C4010" s="4">
        <v>2109</v>
      </c>
      <c r="D4010" s="4" t="s">
        <v>3567</v>
      </c>
      <c r="E4010" s="24"/>
      <c r="F4010" s="24"/>
      <c r="G4010" s="24"/>
      <c r="H4010" s="24"/>
      <c r="I4010" s="40" t="s">
        <v>2036</v>
      </c>
      <c r="J4010" s="4" t="s">
        <v>2658</v>
      </c>
      <c r="K4010" s="2">
        <v>-1.5471059828997E-2</v>
      </c>
      <c r="L4010" s="2">
        <v>-0.124267540872097</v>
      </c>
      <c r="M4010" s="2">
        <f t="shared" si="144"/>
        <v>0</v>
      </c>
      <c r="N4010" s="2">
        <f t="shared" si="145"/>
        <v>0</v>
      </c>
      <c r="P4010" s="1">
        <v>138</v>
      </c>
    </row>
    <row r="4011" spans="1:16" x14ac:dyDescent="0.2">
      <c r="A4011" s="4" t="s">
        <v>6116</v>
      </c>
      <c r="B4011" s="4" t="s">
        <v>6116</v>
      </c>
      <c r="C4011" s="4">
        <v>2110</v>
      </c>
      <c r="D4011" s="4" t="s">
        <v>3568</v>
      </c>
      <c r="E4011" s="24"/>
      <c r="F4011" s="24"/>
      <c r="G4011" s="24"/>
      <c r="H4011" s="24"/>
      <c r="I4011" s="40" t="s">
        <v>2036</v>
      </c>
      <c r="J4011" s="4" t="s">
        <v>2658</v>
      </c>
      <c r="K4011" s="2">
        <v>-1.5275204554200001E-2</v>
      </c>
      <c r="L4011" s="2">
        <v>-0.123409688472748</v>
      </c>
      <c r="M4011" s="2">
        <f t="shared" si="144"/>
        <v>0</v>
      </c>
      <c r="N4011" s="2">
        <f t="shared" si="145"/>
        <v>0</v>
      </c>
      <c r="P4011" s="1">
        <v>138</v>
      </c>
    </row>
    <row r="4012" spans="1:16" x14ac:dyDescent="0.2">
      <c r="A4012" s="4" t="s">
        <v>6117</v>
      </c>
      <c r="B4012" s="4" t="s">
        <v>6117</v>
      </c>
      <c r="C4012" s="4">
        <v>2111</v>
      </c>
      <c r="D4012" s="4" t="s">
        <v>3569</v>
      </c>
      <c r="E4012" s="23">
        <v>24.135000000000002</v>
      </c>
      <c r="F4012" s="24"/>
      <c r="G4012" s="24"/>
      <c r="H4012" s="24"/>
      <c r="I4012" s="40" t="s">
        <v>2036</v>
      </c>
      <c r="J4012" s="4" t="s">
        <v>2658</v>
      </c>
      <c r="K4012" s="2">
        <v>-1.5471059828997E-2</v>
      </c>
      <c r="L4012" s="2">
        <v>-0.124267540872097</v>
      </c>
      <c r="M4012" s="2">
        <f t="shared" si="144"/>
        <v>-0.37339402897284263</v>
      </c>
      <c r="N4012" s="2">
        <f t="shared" si="145"/>
        <v>-2.9991970989480614</v>
      </c>
      <c r="P4012" s="1">
        <v>138</v>
      </c>
    </row>
    <row r="4013" spans="1:16" x14ac:dyDescent="0.2">
      <c r="A4013" s="4" t="s">
        <v>6117</v>
      </c>
      <c r="B4013" s="4" t="s">
        <v>6117</v>
      </c>
      <c r="C4013" s="4">
        <v>2112</v>
      </c>
      <c r="D4013" s="4" t="s">
        <v>3570</v>
      </c>
      <c r="E4013" s="23">
        <v>14.816000000000001</v>
      </c>
      <c r="F4013" s="24"/>
      <c r="G4013" s="24"/>
      <c r="H4013" s="24"/>
      <c r="I4013" s="40" t="s">
        <v>2036</v>
      </c>
      <c r="J4013" s="4" t="s">
        <v>2658</v>
      </c>
      <c r="K4013" s="2">
        <v>-1.5275204554200001E-2</v>
      </c>
      <c r="L4013" s="2">
        <v>-0.123409688472748</v>
      </c>
      <c r="M4013" s="2">
        <f t="shared" si="144"/>
        <v>-0.22631743067502721</v>
      </c>
      <c r="N4013" s="2">
        <f t="shared" si="145"/>
        <v>-1.8284379444122345</v>
      </c>
      <c r="P4013" s="1">
        <v>138</v>
      </c>
    </row>
    <row r="4014" spans="1:16" x14ac:dyDescent="0.2">
      <c r="A4014" s="4" t="s">
        <v>6118</v>
      </c>
      <c r="B4014" s="4" t="s">
        <v>6118</v>
      </c>
      <c r="C4014" s="4">
        <v>2113</v>
      </c>
      <c r="D4014" s="4" t="s">
        <v>3571</v>
      </c>
      <c r="E4014" s="24"/>
      <c r="F4014" s="24"/>
      <c r="G4014" s="24"/>
      <c r="H4014" s="24"/>
      <c r="I4014" s="40" t="s">
        <v>2036</v>
      </c>
      <c r="J4014" s="4" t="s">
        <v>2658</v>
      </c>
      <c r="K4014" s="2">
        <v>-1.5090526081622001E-2</v>
      </c>
      <c r="L4014" s="2">
        <v>-0.12366645783186</v>
      </c>
      <c r="M4014" s="2">
        <f t="shared" si="144"/>
        <v>0</v>
      </c>
      <c r="N4014" s="2">
        <f t="shared" si="145"/>
        <v>0</v>
      </c>
      <c r="P4014" s="1">
        <v>138</v>
      </c>
    </row>
    <row r="4015" spans="1:16" x14ac:dyDescent="0.2">
      <c r="A4015" s="4" t="s">
        <v>6118</v>
      </c>
      <c r="B4015" s="4" t="s">
        <v>6118</v>
      </c>
      <c r="C4015" s="4">
        <v>2114</v>
      </c>
      <c r="D4015" s="4" t="s">
        <v>3572</v>
      </c>
      <c r="E4015" s="23">
        <v>26.530999999999999</v>
      </c>
      <c r="F4015" s="24"/>
      <c r="G4015" s="24"/>
      <c r="H4015" s="24"/>
      <c r="I4015" s="40" t="s">
        <v>2036</v>
      </c>
      <c r="J4015" s="4" t="s">
        <v>2658</v>
      </c>
      <c r="K4015" s="2">
        <v>-1.5446601435542001E-2</v>
      </c>
      <c r="L4015" s="2">
        <v>-0.124825999140739</v>
      </c>
      <c r="M4015" s="2">
        <f t="shared" si="144"/>
        <v>-0.40981378268636481</v>
      </c>
      <c r="N4015" s="2">
        <f t="shared" si="145"/>
        <v>-3.3117585832029461</v>
      </c>
      <c r="P4015" s="1">
        <v>138</v>
      </c>
    </row>
    <row r="4016" spans="1:16" x14ac:dyDescent="0.2">
      <c r="A4016" s="4" t="s">
        <v>6119</v>
      </c>
      <c r="B4016" s="4" t="s">
        <v>6119</v>
      </c>
      <c r="C4016" s="4">
        <v>2115</v>
      </c>
      <c r="D4016" s="4" t="s">
        <v>3573</v>
      </c>
      <c r="E4016" s="23">
        <v>87.927000000000007</v>
      </c>
      <c r="F4016" s="24"/>
      <c r="G4016" s="24"/>
      <c r="H4016" s="24"/>
      <c r="I4016" s="40" t="s">
        <v>2036</v>
      </c>
      <c r="J4016" s="4" t="s">
        <v>2658</v>
      </c>
      <c r="K4016" s="2">
        <v>-1.5384917147458E-2</v>
      </c>
      <c r="L4016" s="2">
        <v>-0.12623442709446001</v>
      </c>
      <c r="M4016" s="2">
        <f t="shared" si="144"/>
        <v>-1.3527496100245398</v>
      </c>
      <c r="N4016" s="2">
        <f t="shared" si="145"/>
        <v>-11.099414471134585</v>
      </c>
      <c r="P4016" s="1">
        <v>138</v>
      </c>
    </row>
    <row r="4017" spans="1:16" x14ac:dyDescent="0.2">
      <c r="A4017" s="4" t="s">
        <v>6119</v>
      </c>
      <c r="B4017" s="4" t="s">
        <v>6119</v>
      </c>
      <c r="C4017" s="4">
        <v>2116</v>
      </c>
      <c r="D4017" s="4" t="s">
        <v>3574</v>
      </c>
      <c r="E4017" s="24"/>
      <c r="F4017" s="24"/>
      <c r="G4017" s="24"/>
      <c r="H4017" s="24"/>
      <c r="I4017" s="40" t="s">
        <v>2036</v>
      </c>
      <c r="J4017" s="4" t="s">
        <v>2658</v>
      </c>
      <c r="K4017" s="2">
        <v>-1.4624768868089E-2</v>
      </c>
      <c r="L4017" s="2">
        <v>-0.124314039945602</v>
      </c>
      <c r="M4017" s="2">
        <f t="shared" si="144"/>
        <v>0</v>
      </c>
      <c r="N4017" s="2">
        <f t="shared" si="145"/>
        <v>0</v>
      </c>
      <c r="P4017" s="1">
        <v>138</v>
      </c>
    </row>
    <row r="4018" spans="1:16" x14ac:dyDescent="0.2">
      <c r="A4018" s="4" t="s">
        <v>6120</v>
      </c>
      <c r="B4018" s="4" t="s">
        <v>6120</v>
      </c>
      <c r="C4018" s="4">
        <v>2117</v>
      </c>
      <c r="D4018" s="4" t="s">
        <v>3575</v>
      </c>
      <c r="E4018" s="24"/>
      <c r="F4018" s="24"/>
      <c r="G4018" s="24"/>
      <c r="H4018" s="24"/>
      <c r="I4018" s="40" t="s">
        <v>2036</v>
      </c>
      <c r="J4018" s="4" t="s">
        <v>2658</v>
      </c>
      <c r="K4018" s="2">
        <v>-1.5369581989944E-2</v>
      </c>
      <c r="L4018" s="2">
        <v>-0.12658454477787001</v>
      </c>
      <c r="M4018" s="2">
        <f t="shared" si="144"/>
        <v>0</v>
      </c>
      <c r="N4018" s="2">
        <f t="shared" si="145"/>
        <v>0</v>
      </c>
      <c r="P4018" s="1">
        <v>138</v>
      </c>
    </row>
    <row r="4019" spans="1:16" x14ac:dyDescent="0.2">
      <c r="A4019" s="4" t="s">
        <v>6121</v>
      </c>
      <c r="B4019" s="4" t="s">
        <v>6121</v>
      </c>
      <c r="C4019" s="4">
        <v>2121</v>
      </c>
      <c r="D4019" s="4" t="s">
        <v>3576</v>
      </c>
      <c r="E4019" s="23">
        <v>69.649000000000001</v>
      </c>
      <c r="F4019" s="24"/>
      <c r="G4019" s="24"/>
      <c r="H4019" s="24"/>
      <c r="I4019" s="40" t="s">
        <v>2036</v>
      </c>
      <c r="J4019" s="4" t="s">
        <v>2658</v>
      </c>
      <c r="K4019" s="2">
        <v>-1.4403678476810001E-2</v>
      </c>
      <c r="L4019" s="2">
        <v>-0.12462143599986999</v>
      </c>
      <c r="M4019" s="2">
        <f t="shared" si="144"/>
        <v>-1.0032018022313398</v>
      </c>
      <c r="N4019" s="2">
        <f t="shared" si="145"/>
        <v>-8.6797583959549449</v>
      </c>
      <c r="P4019" s="1">
        <v>138</v>
      </c>
    </row>
    <row r="4020" spans="1:16" x14ac:dyDescent="0.2">
      <c r="A4020" s="4" t="s">
        <v>6122</v>
      </c>
      <c r="B4020" s="4" t="s">
        <v>6122</v>
      </c>
      <c r="C4020" s="4">
        <v>2123</v>
      </c>
      <c r="D4020" s="4" t="s">
        <v>3577</v>
      </c>
      <c r="E4020" s="23">
        <v>4.7619999999999996</v>
      </c>
      <c r="F4020" s="24"/>
      <c r="G4020" s="24"/>
      <c r="H4020" s="24"/>
      <c r="I4020" s="40" t="s">
        <v>2036</v>
      </c>
      <c r="J4020" s="4" t="s">
        <v>2658</v>
      </c>
      <c r="K4020" s="2">
        <v>-1.5333293005824001E-2</v>
      </c>
      <c r="L4020" s="2">
        <v>-0.12741312384605399</v>
      </c>
      <c r="M4020" s="2">
        <f t="shared" si="144"/>
        <v>-7.3017141293733878E-2</v>
      </c>
      <c r="N4020" s="2">
        <f t="shared" si="145"/>
        <v>-0.60674129575490909</v>
      </c>
      <c r="P4020" s="1">
        <v>138</v>
      </c>
    </row>
    <row r="4021" spans="1:16" x14ac:dyDescent="0.2">
      <c r="A4021" s="4" t="s">
        <v>6123</v>
      </c>
      <c r="B4021" s="4" t="s">
        <v>6123</v>
      </c>
      <c r="C4021" s="4">
        <v>2124</v>
      </c>
      <c r="D4021" s="4" t="s">
        <v>3578</v>
      </c>
      <c r="E4021" s="23">
        <v>54.62</v>
      </c>
      <c r="F4021" s="24"/>
      <c r="G4021" s="24"/>
      <c r="H4021" s="24"/>
      <c r="I4021" s="40" t="s">
        <v>2036</v>
      </c>
      <c r="J4021" s="4" t="s">
        <v>2658</v>
      </c>
      <c r="K4021" s="2">
        <v>-1.4407509937882E-2</v>
      </c>
      <c r="L4021" s="2">
        <v>-0.12865564227104201</v>
      </c>
      <c r="M4021" s="2">
        <f t="shared" si="144"/>
        <v>-0.78693819280711486</v>
      </c>
      <c r="N4021" s="2">
        <f t="shared" si="145"/>
        <v>-7.0271711808443138</v>
      </c>
      <c r="P4021" s="1">
        <v>138</v>
      </c>
    </row>
    <row r="4022" spans="1:16" x14ac:dyDescent="0.2">
      <c r="A4022" s="4" t="s">
        <v>6123</v>
      </c>
      <c r="B4022" s="4" t="s">
        <v>6123</v>
      </c>
      <c r="C4022" s="4">
        <v>2125</v>
      </c>
      <c r="D4022" s="4" t="s">
        <v>3579</v>
      </c>
      <c r="E4022" s="23">
        <v>18.263999999999999</v>
      </c>
      <c r="F4022" s="24"/>
      <c r="G4022" s="24"/>
      <c r="H4022" s="24"/>
      <c r="I4022" s="40" t="s">
        <v>2036</v>
      </c>
      <c r="J4022" s="4" t="s">
        <v>2658</v>
      </c>
      <c r="K4022" s="2">
        <v>-1.530925091356E-2</v>
      </c>
      <c r="L4022" s="2">
        <v>-0.12796206772327401</v>
      </c>
      <c r="M4022" s="2">
        <f t="shared" si="144"/>
        <v>-0.27960815868525984</v>
      </c>
      <c r="N4022" s="2">
        <f t="shared" si="145"/>
        <v>-2.3370992048978763</v>
      </c>
      <c r="P4022" s="1">
        <v>138</v>
      </c>
    </row>
    <row r="4023" spans="1:16" x14ac:dyDescent="0.2">
      <c r="A4023" s="4" t="s">
        <v>6124</v>
      </c>
      <c r="B4023" s="4" t="s">
        <v>6124</v>
      </c>
      <c r="C4023" s="4">
        <v>2128</v>
      </c>
      <c r="D4023" s="4" t="s">
        <v>3580</v>
      </c>
      <c r="E4023" s="23">
        <v>42.222000000000001</v>
      </c>
      <c r="F4023" s="24"/>
      <c r="G4023" s="24"/>
      <c r="H4023" s="24"/>
      <c r="I4023" s="40" t="s">
        <v>2036</v>
      </c>
      <c r="J4023" s="4" t="s">
        <v>2658</v>
      </c>
      <c r="K4023" s="2">
        <v>-1.4006466604768999E-2</v>
      </c>
      <c r="L4023" s="2">
        <v>-0.12775853276252699</v>
      </c>
      <c r="M4023" s="2">
        <f t="shared" si="144"/>
        <v>-0.59138103298655675</v>
      </c>
      <c r="N4023" s="2">
        <f t="shared" si="145"/>
        <v>-5.3942207702994152</v>
      </c>
      <c r="P4023" s="1">
        <v>138</v>
      </c>
    </row>
    <row r="4024" spans="1:16" x14ac:dyDescent="0.2">
      <c r="A4024" s="4" t="s">
        <v>6125</v>
      </c>
      <c r="B4024" s="4" t="s">
        <v>6125</v>
      </c>
      <c r="C4024" s="4">
        <v>2133</v>
      </c>
      <c r="D4024" s="4" t="s">
        <v>3581</v>
      </c>
      <c r="E4024" s="24"/>
      <c r="F4024" s="24"/>
      <c r="G4024" s="24"/>
      <c r="H4024" s="24"/>
      <c r="I4024" s="40" t="s">
        <v>2036</v>
      </c>
      <c r="J4024" s="4" t="s">
        <v>2658</v>
      </c>
      <c r="K4024" s="2">
        <v>-1.3824174180626999E-2</v>
      </c>
      <c r="L4024" s="2">
        <v>-0.12735076248645799</v>
      </c>
      <c r="M4024" s="2">
        <f t="shared" si="144"/>
        <v>0</v>
      </c>
      <c r="N4024" s="2">
        <f t="shared" si="145"/>
        <v>0</v>
      </c>
      <c r="P4024" s="1">
        <v>138</v>
      </c>
    </row>
    <row r="4025" spans="1:16" x14ac:dyDescent="0.2">
      <c r="A4025" s="4" t="s">
        <v>6126</v>
      </c>
      <c r="B4025" s="4" t="s">
        <v>6126</v>
      </c>
      <c r="C4025" s="4">
        <v>2134</v>
      </c>
      <c r="D4025" s="4" t="s">
        <v>3582</v>
      </c>
      <c r="E4025" s="24"/>
      <c r="F4025" s="24"/>
      <c r="G4025" s="24"/>
      <c r="H4025" s="24"/>
      <c r="I4025" s="40" t="s">
        <v>2036</v>
      </c>
      <c r="J4025" s="4" t="s">
        <v>2658</v>
      </c>
      <c r="K4025" s="2">
        <v>-1.3659724965692E-2</v>
      </c>
      <c r="L4025" s="2">
        <v>-0.12565581500530201</v>
      </c>
      <c r="M4025" s="2">
        <f t="shared" si="144"/>
        <v>0</v>
      </c>
      <c r="N4025" s="2">
        <f t="shared" si="145"/>
        <v>0</v>
      </c>
      <c r="P4025" s="1">
        <v>138</v>
      </c>
    </row>
    <row r="4026" spans="1:16" x14ac:dyDescent="0.2">
      <c r="A4026" s="4" t="s">
        <v>6127</v>
      </c>
      <c r="B4026" s="4" t="s">
        <v>6127</v>
      </c>
      <c r="C4026" s="4">
        <v>2135</v>
      </c>
      <c r="D4026" s="4" t="s">
        <v>3583</v>
      </c>
      <c r="E4026" s="23">
        <v>28.646000000000001</v>
      </c>
      <c r="F4026" s="24"/>
      <c r="G4026" s="24"/>
      <c r="H4026" s="24"/>
      <c r="I4026" s="40" t="s">
        <v>2036</v>
      </c>
      <c r="J4026" s="4" t="s">
        <v>2658</v>
      </c>
      <c r="K4026" s="2">
        <v>-1.3824174180626999E-2</v>
      </c>
      <c r="L4026" s="2">
        <v>-0.12735076248645799</v>
      </c>
      <c r="M4026" s="2">
        <f t="shared" si="144"/>
        <v>-0.39600729357824105</v>
      </c>
      <c r="N4026" s="2">
        <f t="shared" si="145"/>
        <v>-3.6480899421870756</v>
      </c>
      <c r="P4026" s="1">
        <v>138</v>
      </c>
    </row>
    <row r="4027" spans="1:16" x14ac:dyDescent="0.2">
      <c r="A4027" s="4" t="s">
        <v>6127</v>
      </c>
      <c r="B4027" s="4" t="s">
        <v>6127</v>
      </c>
      <c r="C4027" s="4">
        <v>2136</v>
      </c>
      <c r="D4027" s="4" t="s">
        <v>3584</v>
      </c>
      <c r="E4027" s="23">
        <v>36.131</v>
      </c>
      <c r="F4027" s="24"/>
      <c r="G4027" s="24"/>
      <c r="H4027" s="24"/>
      <c r="I4027" s="40" t="s">
        <v>2036</v>
      </c>
      <c r="J4027" s="4" t="s">
        <v>2658</v>
      </c>
      <c r="K4027" s="2">
        <v>-1.3659724965692E-2</v>
      </c>
      <c r="L4027" s="2">
        <v>-0.12565581500530201</v>
      </c>
      <c r="M4027" s="2">
        <f t="shared" si="144"/>
        <v>-0.49353952273541768</v>
      </c>
      <c r="N4027" s="2">
        <f t="shared" si="145"/>
        <v>-4.5400702519565668</v>
      </c>
      <c r="P4027" s="1">
        <v>138</v>
      </c>
    </row>
    <row r="4028" spans="1:16" x14ac:dyDescent="0.2">
      <c r="A4028" s="4" t="s">
        <v>6128</v>
      </c>
      <c r="B4028" s="4" t="s">
        <v>6128</v>
      </c>
      <c r="C4028" s="4">
        <v>2137</v>
      </c>
      <c r="D4028" s="4" t="s">
        <v>3585</v>
      </c>
      <c r="E4028" s="23">
        <v>34.204999999999998</v>
      </c>
      <c r="F4028" s="24"/>
      <c r="G4028" s="24"/>
      <c r="H4028" s="24"/>
      <c r="I4028" s="40" t="s">
        <v>2036</v>
      </c>
      <c r="J4028" s="4" t="s">
        <v>2658</v>
      </c>
      <c r="K4028" s="2">
        <v>-1.3647699728608E-2</v>
      </c>
      <c r="L4028" s="2">
        <v>-0.12695600092411</v>
      </c>
      <c r="M4028" s="2">
        <f t="shared" si="144"/>
        <v>-0.4668195692170366</v>
      </c>
      <c r="N4028" s="2">
        <f t="shared" si="145"/>
        <v>-4.3425300116091821</v>
      </c>
      <c r="P4028" s="1">
        <v>138</v>
      </c>
    </row>
    <row r="4029" spans="1:16" x14ac:dyDescent="0.2">
      <c r="A4029" s="4" t="s">
        <v>6128</v>
      </c>
      <c r="B4029" s="4" t="s">
        <v>6128</v>
      </c>
      <c r="C4029" s="4">
        <v>2138</v>
      </c>
      <c r="D4029" s="4" t="s">
        <v>3586</v>
      </c>
      <c r="E4029" s="23">
        <v>53.665999999999997</v>
      </c>
      <c r="F4029" s="24"/>
      <c r="G4029" s="24"/>
      <c r="H4029" s="24"/>
      <c r="I4029" s="40" t="s">
        <v>2036</v>
      </c>
      <c r="J4029" s="4" t="s">
        <v>2658</v>
      </c>
      <c r="K4029" s="2">
        <v>-1.3540535233915E-2</v>
      </c>
      <c r="L4029" s="2">
        <v>-0.12582153081893899</v>
      </c>
      <c r="M4029" s="2">
        <f t="shared" si="144"/>
        <v>-0.72666636386328232</v>
      </c>
      <c r="N4029" s="2">
        <f t="shared" si="145"/>
        <v>-6.7523382729291797</v>
      </c>
      <c r="P4029" s="1">
        <v>138</v>
      </c>
    </row>
    <row r="4030" spans="1:16" x14ac:dyDescent="0.2">
      <c r="A4030" s="4" t="s">
        <v>6129</v>
      </c>
      <c r="B4030" s="4" t="s">
        <v>6129</v>
      </c>
      <c r="C4030" s="4">
        <v>2139</v>
      </c>
      <c r="D4030" s="4" t="s">
        <v>3587</v>
      </c>
      <c r="E4030" s="23">
        <v>34.33</v>
      </c>
      <c r="F4030" s="24"/>
      <c r="G4030" s="24"/>
      <c r="H4030" s="24"/>
      <c r="I4030" s="40" t="s">
        <v>2036</v>
      </c>
      <c r="J4030" s="4" t="s">
        <v>2658</v>
      </c>
      <c r="K4030" s="2">
        <v>-1.3472688384354E-2</v>
      </c>
      <c r="L4030" s="2">
        <v>-0.12591585516929599</v>
      </c>
      <c r="M4030" s="2">
        <f t="shared" si="144"/>
        <v>-0.46251739223487282</v>
      </c>
      <c r="N4030" s="2">
        <f t="shared" si="145"/>
        <v>-4.3226913079619314</v>
      </c>
      <c r="P4030" s="1">
        <v>138</v>
      </c>
    </row>
    <row r="4031" spans="1:16" x14ac:dyDescent="0.2">
      <c r="A4031" s="4" t="s">
        <v>6129</v>
      </c>
      <c r="B4031" s="4" t="s">
        <v>6129</v>
      </c>
      <c r="C4031" s="4">
        <v>2140</v>
      </c>
      <c r="D4031" s="4" t="s">
        <v>3588</v>
      </c>
      <c r="E4031" s="24"/>
      <c r="F4031" s="24"/>
      <c r="G4031" s="24"/>
      <c r="H4031" s="24"/>
      <c r="I4031" s="40" t="s">
        <v>2036</v>
      </c>
      <c r="J4031" s="4" t="s">
        <v>2658</v>
      </c>
      <c r="K4031" s="2">
        <v>-1.3547245413065E-2</v>
      </c>
      <c r="L4031" s="2">
        <v>-0.126731291413307</v>
      </c>
      <c r="M4031" s="2">
        <f t="shared" si="144"/>
        <v>0</v>
      </c>
      <c r="N4031" s="2">
        <f t="shared" si="145"/>
        <v>0</v>
      </c>
      <c r="P4031" s="1">
        <v>138</v>
      </c>
    </row>
    <row r="4032" spans="1:16" x14ac:dyDescent="0.2">
      <c r="A4032" s="4" t="s">
        <v>6130</v>
      </c>
      <c r="B4032" s="4" t="s">
        <v>6130</v>
      </c>
      <c r="C4032" s="4">
        <v>2146</v>
      </c>
      <c r="D4032" s="4" t="s">
        <v>3589</v>
      </c>
      <c r="E4032" s="24"/>
      <c r="F4032" s="24"/>
      <c r="G4032" s="24"/>
      <c r="H4032" s="24"/>
      <c r="I4032" s="40" t="s">
        <v>2036</v>
      </c>
      <c r="J4032" s="4" t="s">
        <v>2658</v>
      </c>
      <c r="K4032" s="2">
        <v>-1.8401265144347999E-2</v>
      </c>
      <c r="L4032" s="2">
        <v>-0.12245433032512699</v>
      </c>
      <c r="M4032" s="2">
        <f t="shared" si="144"/>
        <v>0</v>
      </c>
      <c r="N4032" s="2">
        <f t="shared" si="145"/>
        <v>0</v>
      </c>
      <c r="P4032" s="1">
        <v>138</v>
      </c>
    </row>
    <row r="4033" spans="1:16" x14ac:dyDescent="0.2">
      <c r="A4033" s="4" t="s">
        <v>6131</v>
      </c>
      <c r="B4033" s="4" t="s">
        <v>6131</v>
      </c>
      <c r="C4033" s="4">
        <v>2147</v>
      </c>
      <c r="D4033" s="4" t="s">
        <v>3590</v>
      </c>
      <c r="E4033" s="23">
        <v>18.382000000000001</v>
      </c>
      <c r="F4033" s="24"/>
      <c r="G4033" s="24"/>
      <c r="H4033" s="24"/>
      <c r="I4033" s="40" t="s">
        <v>2036</v>
      </c>
      <c r="J4033" s="4" t="s">
        <v>2658</v>
      </c>
      <c r="K4033" s="2">
        <v>-1.8401265144347999E-2</v>
      </c>
      <c r="L4033" s="2">
        <v>-0.12245433032512699</v>
      </c>
      <c r="M4033" s="2">
        <f t="shared" si="144"/>
        <v>-0.33825205588340496</v>
      </c>
      <c r="N4033" s="2">
        <f t="shared" si="145"/>
        <v>-2.2509555000364845</v>
      </c>
      <c r="P4033" s="1">
        <v>138</v>
      </c>
    </row>
    <row r="4034" spans="1:16" x14ac:dyDescent="0.2">
      <c r="A4034" s="4" t="s">
        <v>6132</v>
      </c>
      <c r="B4034" s="4" t="s">
        <v>6132</v>
      </c>
      <c r="C4034" s="4">
        <v>2148</v>
      </c>
      <c r="D4034" s="4" t="s">
        <v>3591</v>
      </c>
      <c r="E4034" s="24"/>
      <c r="F4034" s="24"/>
      <c r="G4034" s="24"/>
      <c r="H4034" s="24"/>
      <c r="I4034" s="40" t="s">
        <v>2036</v>
      </c>
      <c r="J4034" s="4" t="s">
        <v>2658</v>
      </c>
      <c r="K4034" s="2">
        <v>-1.8876476213336001E-2</v>
      </c>
      <c r="L4034" s="2">
        <v>-0.12211108207702601</v>
      </c>
      <c r="M4034" s="2">
        <f t="shared" si="144"/>
        <v>0</v>
      </c>
      <c r="N4034" s="2">
        <f t="shared" si="145"/>
        <v>0</v>
      </c>
      <c r="P4034" s="1">
        <v>138</v>
      </c>
    </row>
    <row r="4035" spans="1:16" x14ac:dyDescent="0.2">
      <c r="A4035" s="4" t="s">
        <v>6133</v>
      </c>
      <c r="B4035" s="4" t="s">
        <v>6133</v>
      </c>
      <c r="C4035" s="4">
        <v>2150</v>
      </c>
      <c r="D4035" s="4" t="s">
        <v>3592</v>
      </c>
      <c r="E4035" s="23">
        <v>21.736999999999998</v>
      </c>
      <c r="F4035" s="24"/>
      <c r="G4035" s="24"/>
      <c r="H4035" s="24"/>
      <c r="I4035" s="40" t="s">
        <v>2036</v>
      </c>
      <c r="J4035" s="4" t="s">
        <v>2658</v>
      </c>
      <c r="K4035" s="2">
        <v>-1.9889486953616E-2</v>
      </c>
      <c r="L4035" s="2">
        <v>-0.12141266465187101</v>
      </c>
      <c r="M4035" s="2">
        <f t="shared" si="144"/>
        <v>-0.43233777791075095</v>
      </c>
      <c r="N4035" s="2">
        <f t="shared" si="145"/>
        <v>-2.63914709153772</v>
      </c>
      <c r="P4035" s="1">
        <v>138</v>
      </c>
    </row>
    <row r="4036" spans="1:16" x14ac:dyDescent="0.2">
      <c r="A4036" s="4" t="s">
        <v>6134</v>
      </c>
      <c r="B4036" s="4" t="s">
        <v>6134</v>
      </c>
      <c r="C4036" s="4">
        <v>2151</v>
      </c>
      <c r="D4036" s="4" t="s">
        <v>3593</v>
      </c>
      <c r="E4036" s="23">
        <v>64.003</v>
      </c>
      <c r="F4036" s="24"/>
      <c r="G4036" s="24"/>
      <c r="H4036" s="24"/>
      <c r="I4036" s="40" t="s">
        <v>2036</v>
      </c>
      <c r="J4036" s="4" t="s">
        <v>2658</v>
      </c>
      <c r="K4036" s="2">
        <v>-2.0602131262422E-2</v>
      </c>
      <c r="L4036" s="2">
        <v>-0.120953731238842</v>
      </c>
      <c r="M4036" s="2">
        <f t="shared" si="144"/>
        <v>-1.3185982071887952</v>
      </c>
      <c r="N4036" s="2">
        <f t="shared" si="145"/>
        <v>-7.7414016604796041</v>
      </c>
      <c r="P4036" s="1">
        <v>138</v>
      </c>
    </row>
    <row r="4037" spans="1:16" x14ac:dyDescent="0.2">
      <c r="A4037" s="4" t="s">
        <v>6135</v>
      </c>
      <c r="B4037" s="4" t="s">
        <v>6135</v>
      </c>
      <c r="C4037" s="4">
        <v>2152</v>
      </c>
      <c r="D4037" s="4" t="s">
        <v>3594</v>
      </c>
      <c r="E4037" s="23">
        <v>10.695</v>
      </c>
      <c r="F4037" s="24"/>
      <c r="G4037" s="24"/>
      <c r="H4037" s="24"/>
      <c r="I4037" s="40" t="s">
        <v>2036</v>
      </c>
      <c r="J4037" s="4" t="s">
        <v>2658</v>
      </c>
      <c r="K4037" s="2">
        <v>-2.1098800003529001E-2</v>
      </c>
      <c r="L4037" s="2">
        <v>-0.120633885264397</v>
      </c>
      <c r="M4037" s="2">
        <f t="shared" ref="M4037:M4100" si="146">(H4037+F4037+E4037)*K4037</f>
        <v>-0.22565166603774267</v>
      </c>
      <c r="N4037" s="2">
        <f t="shared" ref="N4037:N4100" si="147">(H4037+F4037+E4037)*L4037</f>
        <v>-1.290179402902726</v>
      </c>
      <c r="P4037" s="1">
        <v>138</v>
      </c>
    </row>
    <row r="4038" spans="1:16" x14ac:dyDescent="0.2">
      <c r="A4038" s="4" t="s">
        <v>6136</v>
      </c>
      <c r="B4038" s="4" t="s">
        <v>6136</v>
      </c>
      <c r="C4038" s="4">
        <v>2157</v>
      </c>
      <c r="D4038" s="4" t="s">
        <v>3595</v>
      </c>
      <c r="E4038" s="23">
        <v>37.551000000000002</v>
      </c>
      <c r="F4038" s="24"/>
      <c r="G4038" s="24"/>
      <c r="H4038" s="24"/>
      <c r="I4038" s="40" t="s">
        <v>2036</v>
      </c>
      <c r="J4038" s="4" t="s">
        <v>2658</v>
      </c>
      <c r="K4038" s="2">
        <v>-1.7136983573437001E-2</v>
      </c>
      <c r="L4038" s="2">
        <v>-0.122314162552357</v>
      </c>
      <c r="M4038" s="2">
        <f t="shared" si="146"/>
        <v>-0.64351087016613284</v>
      </c>
      <c r="N4038" s="2">
        <f t="shared" si="147"/>
        <v>-4.593019118003558</v>
      </c>
      <c r="P4038" s="1">
        <v>69</v>
      </c>
    </row>
    <row r="4039" spans="1:16" x14ac:dyDescent="0.2">
      <c r="A4039" s="4" t="s">
        <v>3596</v>
      </c>
      <c r="B4039" s="4" t="s">
        <v>3596</v>
      </c>
      <c r="C4039" s="4">
        <v>2158</v>
      </c>
      <c r="D4039" s="4" t="s">
        <v>3596</v>
      </c>
      <c r="E4039" s="23">
        <v>53.295999999999999</v>
      </c>
      <c r="F4039" s="24"/>
      <c r="G4039" s="24"/>
      <c r="H4039" s="24"/>
      <c r="I4039" s="40" t="s">
        <v>2036</v>
      </c>
      <c r="J4039" s="4" t="s">
        <v>2658</v>
      </c>
      <c r="K4039" s="2">
        <v>-1.6314974054693999E-2</v>
      </c>
      <c r="L4039" s="2">
        <v>-0.121791370213032</v>
      </c>
      <c r="M4039" s="2">
        <f t="shared" si="146"/>
        <v>-0.86952285721897138</v>
      </c>
      <c r="N4039" s="2">
        <f t="shared" si="147"/>
        <v>-6.4909928668737535</v>
      </c>
      <c r="P4039" s="1">
        <v>69</v>
      </c>
    </row>
    <row r="4040" spans="1:16" x14ac:dyDescent="0.2">
      <c r="A4040" s="4" t="s">
        <v>6137</v>
      </c>
      <c r="B4040" s="4" t="s">
        <v>6137</v>
      </c>
      <c r="C4040" s="4">
        <v>2159</v>
      </c>
      <c r="D4040" s="4" t="s">
        <v>3597</v>
      </c>
      <c r="E4040" s="24"/>
      <c r="F4040" s="24"/>
      <c r="G4040" s="24"/>
      <c r="H4040" s="24"/>
      <c r="I4040" s="40" t="s">
        <v>2036</v>
      </c>
      <c r="J4040" s="4" t="s">
        <v>2658</v>
      </c>
      <c r="K4040" s="2">
        <v>-1.6103861853479999E-2</v>
      </c>
      <c r="L4040" s="2">
        <v>-0.121358290314674</v>
      </c>
      <c r="M4040" s="2">
        <f t="shared" si="146"/>
        <v>0</v>
      </c>
      <c r="N4040" s="2">
        <f t="shared" si="147"/>
        <v>0</v>
      </c>
      <c r="P4040" s="1">
        <v>69</v>
      </c>
    </row>
    <row r="4041" spans="1:16" x14ac:dyDescent="0.2">
      <c r="A4041" s="4" t="s">
        <v>6138</v>
      </c>
      <c r="B4041" s="4" t="s">
        <v>6138</v>
      </c>
      <c r="C4041" s="4">
        <v>2160</v>
      </c>
      <c r="D4041" s="4" t="s">
        <v>3598</v>
      </c>
      <c r="E4041" s="23">
        <v>55.847999999999999</v>
      </c>
      <c r="F4041" s="24"/>
      <c r="G4041" s="24"/>
      <c r="H4041" s="24"/>
      <c r="I4041" s="40" t="s">
        <v>2036</v>
      </c>
      <c r="J4041" s="4" t="s">
        <v>2658</v>
      </c>
      <c r="K4041" s="2">
        <v>-1.6042117029428E-2</v>
      </c>
      <c r="L4041" s="2">
        <v>-0.12123163044452701</v>
      </c>
      <c r="M4041" s="2">
        <f t="shared" si="146"/>
        <v>-0.89592015185949492</v>
      </c>
      <c r="N4041" s="2">
        <f t="shared" si="147"/>
        <v>-6.7705440970659438</v>
      </c>
      <c r="P4041" s="1">
        <v>69</v>
      </c>
    </row>
    <row r="4042" spans="1:16" x14ac:dyDescent="0.2">
      <c r="A4042" s="4" t="s">
        <v>6139</v>
      </c>
      <c r="B4042" s="4" t="s">
        <v>6139</v>
      </c>
      <c r="C4042" s="4">
        <v>2161</v>
      </c>
      <c r="D4042" s="4" t="s">
        <v>3599</v>
      </c>
      <c r="E4042" s="23">
        <v>0.90400000000000003</v>
      </c>
      <c r="F4042" s="24"/>
      <c r="G4042" s="24"/>
      <c r="H4042" s="24"/>
      <c r="I4042" s="40" t="s">
        <v>2036</v>
      </c>
      <c r="J4042" s="4" t="s">
        <v>2658</v>
      </c>
      <c r="K4042" s="2">
        <v>-1.5962233766913001E-2</v>
      </c>
      <c r="L4042" s="2">
        <v>-0.121067747473717</v>
      </c>
      <c r="M4042" s="2">
        <f t="shared" si="146"/>
        <v>-1.4429859325289354E-2</v>
      </c>
      <c r="N4042" s="2">
        <f t="shared" si="147"/>
        <v>-0.10944524371624018</v>
      </c>
      <c r="P4042" s="1">
        <v>69</v>
      </c>
    </row>
    <row r="4043" spans="1:16" x14ac:dyDescent="0.2">
      <c r="A4043" s="4" t="s">
        <v>6140</v>
      </c>
      <c r="B4043" s="4" t="s">
        <v>6140</v>
      </c>
      <c r="C4043" s="4">
        <v>2164</v>
      </c>
      <c r="D4043" s="4" t="s">
        <v>3600</v>
      </c>
      <c r="E4043" s="23">
        <v>74.608999999999995</v>
      </c>
      <c r="F4043" s="24"/>
      <c r="G4043" s="24"/>
      <c r="H4043" s="24"/>
      <c r="I4043" s="40" t="s">
        <v>2036</v>
      </c>
      <c r="J4043" s="4" t="s">
        <v>2658</v>
      </c>
      <c r="K4043" s="2">
        <v>-1.7696667462586999E-2</v>
      </c>
      <c r="L4043" s="2">
        <v>-0.12208854407072101</v>
      </c>
      <c r="M4043" s="2">
        <f t="shared" si="146"/>
        <v>-1.3203306627161533</v>
      </c>
      <c r="N4043" s="2">
        <f t="shared" si="147"/>
        <v>-9.1089041845724221</v>
      </c>
      <c r="P4043" s="1">
        <v>138</v>
      </c>
    </row>
    <row r="4044" spans="1:16" x14ac:dyDescent="0.2">
      <c r="A4044" s="4" t="s">
        <v>3601</v>
      </c>
      <c r="B4044" s="4" t="s">
        <v>6141</v>
      </c>
      <c r="C4044" s="4">
        <v>2166</v>
      </c>
      <c r="D4044" s="4" t="s">
        <v>3601</v>
      </c>
      <c r="E4044" s="23">
        <v>44.411999999999999</v>
      </c>
      <c r="F4044" s="24"/>
      <c r="G4044" s="24"/>
      <c r="H4044" s="24"/>
      <c r="I4044" s="40" t="s">
        <v>2036</v>
      </c>
      <c r="J4044" s="4" t="s">
        <v>2658</v>
      </c>
      <c r="K4044" s="2">
        <v>-1.7650922760367001E-2</v>
      </c>
      <c r="L4044" s="2">
        <v>-0.122332543134689</v>
      </c>
      <c r="M4044" s="2">
        <f t="shared" si="146"/>
        <v>-0.78391278163341926</v>
      </c>
      <c r="N4044" s="2">
        <f t="shared" si="147"/>
        <v>-5.4330329056978073</v>
      </c>
      <c r="P4044" s="1">
        <v>13.199999809265137</v>
      </c>
    </row>
    <row r="4045" spans="1:16" x14ac:dyDescent="0.2">
      <c r="A4045" s="4" t="s">
        <v>3602</v>
      </c>
      <c r="B4045" s="4" t="s">
        <v>3602</v>
      </c>
      <c r="C4045" s="4">
        <v>2167</v>
      </c>
      <c r="D4045" s="4" t="s">
        <v>3602</v>
      </c>
      <c r="E4045" s="23">
        <v>22.114999999999998</v>
      </c>
      <c r="F4045" s="24"/>
      <c r="G4045" s="24"/>
      <c r="H4045" s="24"/>
      <c r="I4045" s="40" t="s">
        <v>2036</v>
      </c>
      <c r="J4045" s="4" t="s">
        <v>2658</v>
      </c>
      <c r="K4045" s="2">
        <v>-1.6353094950318E-2</v>
      </c>
      <c r="L4045" s="2">
        <v>-0.122660964727402</v>
      </c>
      <c r="M4045" s="2">
        <f t="shared" si="146"/>
        <v>-0.36164869482628254</v>
      </c>
      <c r="N4045" s="2">
        <f t="shared" si="147"/>
        <v>-2.7126472349464952</v>
      </c>
      <c r="P4045" s="1">
        <v>138</v>
      </c>
    </row>
    <row r="4046" spans="1:16" x14ac:dyDescent="0.2">
      <c r="A4046" s="4" t="s">
        <v>6141</v>
      </c>
      <c r="B4046" s="4" t="s">
        <v>6141</v>
      </c>
      <c r="C4046" s="4">
        <v>2168</v>
      </c>
      <c r="D4046" s="4" t="s">
        <v>3603</v>
      </c>
      <c r="E4046" s="24"/>
      <c r="F4046" s="24"/>
      <c r="G4046" s="24"/>
      <c r="H4046" s="24"/>
      <c r="I4046" s="40" t="s">
        <v>2036</v>
      </c>
      <c r="J4046" s="4" t="s">
        <v>2658</v>
      </c>
      <c r="K4046" s="2">
        <v>-1.7696265131235001E-2</v>
      </c>
      <c r="L4046" s="2">
        <v>-0.122090682387352</v>
      </c>
      <c r="M4046" s="2">
        <f t="shared" si="146"/>
        <v>0</v>
      </c>
      <c r="N4046" s="2">
        <f t="shared" si="147"/>
        <v>0</v>
      </c>
      <c r="P4046" s="1">
        <v>138</v>
      </c>
    </row>
    <row r="4047" spans="1:16" x14ac:dyDescent="0.2">
      <c r="A4047" s="4" t="s">
        <v>6141</v>
      </c>
      <c r="B4047" s="4" t="s">
        <v>6141</v>
      </c>
      <c r="C4047" s="4">
        <v>2169</v>
      </c>
      <c r="D4047" s="4" t="s">
        <v>3604</v>
      </c>
      <c r="E4047" s="24"/>
      <c r="F4047" s="24"/>
      <c r="G4047" s="24"/>
      <c r="H4047" s="24"/>
      <c r="I4047" s="40" t="s">
        <v>2036</v>
      </c>
      <c r="J4047" s="4" t="s">
        <v>2658</v>
      </c>
      <c r="K4047" s="2">
        <v>-1.5796877443789999E-2</v>
      </c>
      <c r="L4047" s="2">
        <v>-0.123222447931766</v>
      </c>
      <c r="M4047" s="2">
        <f t="shared" si="146"/>
        <v>0</v>
      </c>
      <c r="N4047" s="2">
        <f t="shared" si="147"/>
        <v>0</v>
      </c>
      <c r="P4047" s="1">
        <v>138</v>
      </c>
    </row>
    <row r="4048" spans="1:16" x14ac:dyDescent="0.2">
      <c r="A4048" s="4" t="s">
        <v>6141</v>
      </c>
      <c r="B4048" s="4" t="s">
        <v>6141</v>
      </c>
      <c r="C4048" s="4">
        <v>2170</v>
      </c>
      <c r="D4048" s="4" t="s">
        <v>3605</v>
      </c>
      <c r="E4048" s="24"/>
      <c r="F4048" s="24"/>
      <c r="G4048" s="24"/>
      <c r="H4048" s="24"/>
      <c r="I4048" s="40" t="s">
        <v>2036</v>
      </c>
      <c r="J4048" s="4" t="s">
        <v>2658</v>
      </c>
      <c r="K4048" s="2">
        <v>-1.9460689276456999E-2</v>
      </c>
      <c r="L4048" s="2">
        <v>-0.12168417870998401</v>
      </c>
      <c r="M4048" s="2">
        <f t="shared" si="146"/>
        <v>0</v>
      </c>
      <c r="N4048" s="2">
        <f t="shared" si="147"/>
        <v>0</v>
      </c>
      <c r="P4048" s="1">
        <v>138</v>
      </c>
    </row>
    <row r="4049" spans="1:16" x14ac:dyDescent="0.2">
      <c r="A4049" s="4" t="s">
        <v>6142</v>
      </c>
      <c r="B4049" s="4" t="s">
        <v>6142</v>
      </c>
      <c r="C4049" s="4">
        <v>2172</v>
      </c>
      <c r="D4049" s="4" t="s">
        <v>3606</v>
      </c>
      <c r="E4049" s="23">
        <v>27.608000000000001</v>
      </c>
      <c r="F4049" s="24"/>
      <c r="G4049" s="24"/>
      <c r="H4049" s="24"/>
      <c r="I4049" s="40" t="s">
        <v>2036</v>
      </c>
      <c r="J4049" s="4" t="s">
        <v>2658</v>
      </c>
      <c r="K4049" s="2">
        <v>-2.447934448719E-2</v>
      </c>
      <c r="L4049" s="2">
        <v>-0.118960686028004</v>
      </c>
      <c r="M4049" s="2">
        <f t="shared" si="146"/>
        <v>-0.67582574260234152</v>
      </c>
      <c r="N4049" s="2">
        <f t="shared" si="147"/>
        <v>-3.2842666198611346</v>
      </c>
      <c r="P4049" s="1">
        <v>138</v>
      </c>
    </row>
    <row r="4050" spans="1:16" x14ac:dyDescent="0.2">
      <c r="A4050" s="4" t="s">
        <v>6142</v>
      </c>
      <c r="B4050" s="4" t="s">
        <v>6142</v>
      </c>
      <c r="C4050" s="4">
        <v>2173</v>
      </c>
      <c r="D4050" s="4" t="s">
        <v>3607</v>
      </c>
      <c r="E4050" s="23">
        <v>33.628</v>
      </c>
      <c r="F4050" s="24"/>
      <c r="G4050" s="24"/>
      <c r="H4050" s="24"/>
      <c r="I4050" s="40" t="s">
        <v>2036</v>
      </c>
      <c r="J4050" s="4" t="s">
        <v>2658</v>
      </c>
      <c r="K4050" s="2">
        <v>-1.8302174285053999E-2</v>
      </c>
      <c r="L4050" s="2">
        <v>-0.121765837073326</v>
      </c>
      <c r="M4050" s="2">
        <f t="shared" si="146"/>
        <v>-0.61546551685779582</v>
      </c>
      <c r="N4050" s="2">
        <f t="shared" si="147"/>
        <v>-4.0947415691018065</v>
      </c>
      <c r="P4050" s="1">
        <v>138</v>
      </c>
    </row>
    <row r="4051" spans="1:16" x14ac:dyDescent="0.2">
      <c r="A4051" s="4" t="s">
        <v>6143</v>
      </c>
      <c r="B4051" s="4" t="s">
        <v>6143</v>
      </c>
      <c r="C4051" s="4">
        <v>2174</v>
      </c>
      <c r="D4051" s="4" t="s">
        <v>3608</v>
      </c>
      <c r="E4051" s="23">
        <v>45.417999999999999</v>
      </c>
      <c r="F4051" s="24"/>
      <c r="G4051" s="24"/>
      <c r="H4051" s="24"/>
      <c r="I4051" s="40" t="s">
        <v>2036</v>
      </c>
      <c r="J4051" s="4" t="s">
        <v>2658</v>
      </c>
      <c r="K4051" s="2">
        <v>-1.9958006218075999E-2</v>
      </c>
      <c r="L4051" s="2">
        <v>-0.120883375406265</v>
      </c>
      <c r="M4051" s="2">
        <f t="shared" si="146"/>
        <v>-0.90645272641257568</v>
      </c>
      <c r="N4051" s="2">
        <f t="shared" si="147"/>
        <v>-5.4902811442017434</v>
      </c>
      <c r="P4051" s="1">
        <v>138</v>
      </c>
    </row>
    <row r="4052" spans="1:16" x14ac:dyDescent="0.2">
      <c r="A4052" s="4" t="s">
        <v>6143</v>
      </c>
      <c r="B4052" s="4" t="s">
        <v>6143</v>
      </c>
      <c r="C4052" s="4">
        <v>2175</v>
      </c>
      <c r="D4052" s="4" t="s">
        <v>3609</v>
      </c>
      <c r="E4052" s="23">
        <v>32.807000000000002</v>
      </c>
      <c r="F4052" s="24"/>
      <c r="G4052" s="24"/>
      <c r="H4052" s="24"/>
      <c r="I4052" s="40" t="s">
        <v>2036</v>
      </c>
      <c r="J4052" s="4" t="s">
        <v>2658</v>
      </c>
      <c r="K4052" s="2">
        <v>-2.447934448719E-2</v>
      </c>
      <c r="L4052" s="2">
        <v>-0.118960686028004</v>
      </c>
      <c r="M4052" s="2">
        <f t="shared" si="146"/>
        <v>-0.80309385459124238</v>
      </c>
      <c r="N4052" s="2">
        <f t="shared" si="147"/>
        <v>-3.9027432265207276</v>
      </c>
      <c r="P4052" s="1">
        <v>138</v>
      </c>
    </row>
    <row r="4053" spans="1:16" x14ac:dyDescent="0.2">
      <c r="A4053" s="4" t="s">
        <v>6144</v>
      </c>
      <c r="B4053" s="4" t="s">
        <v>6144</v>
      </c>
      <c r="C4053" s="4">
        <v>2176</v>
      </c>
      <c r="D4053" s="4" t="s">
        <v>3610</v>
      </c>
      <c r="E4053" s="23">
        <v>22.481000000000002</v>
      </c>
      <c r="F4053" s="24"/>
      <c r="G4053" s="24"/>
      <c r="H4053" s="24"/>
      <c r="I4053" s="40" t="s">
        <v>2036</v>
      </c>
      <c r="J4053" s="4" t="s">
        <v>2658</v>
      </c>
      <c r="K4053" s="2">
        <v>-2.447934448719E-2</v>
      </c>
      <c r="L4053" s="2">
        <v>-0.118960686028004</v>
      </c>
      <c r="M4053" s="2">
        <f t="shared" si="146"/>
        <v>-0.55032014341651847</v>
      </c>
      <c r="N4053" s="2">
        <f t="shared" si="147"/>
        <v>-2.674355182595558</v>
      </c>
      <c r="P4053" s="1">
        <v>138</v>
      </c>
    </row>
    <row r="4054" spans="1:16" x14ac:dyDescent="0.2">
      <c r="A4054" s="4" t="s">
        <v>6144</v>
      </c>
      <c r="B4054" s="4" t="s">
        <v>6144</v>
      </c>
      <c r="C4054" s="4">
        <v>2177</v>
      </c>
      <c r="D4054" s="4" t="s">
        <v>3611</v>
      </c>
      <c r="E4054" s="23">
        <v>32.154000000000003</v>
      </c>
      <c r="F4054" s="24"/>
      <c r="G4054" s="24"/>
      <c r="H4054" s="24"/>
      <c r="I4054" s="40" t="s">
        <v>2036</v>
      </c>
      <c r="J4054" s="4" t="s">
        <v>2658</v>
      </c>
      <c r="K4054" s="2">
        <v>-1.9958006218075999E-2</v>
      </c>
      <c r="L4054" s="2">
        <v>-0.120883375406265</v>
      </c>
      <c r="M4054" s="2">
        <f t="shared" si="146"/>
        <v>-0.64172973193601568</v>
      </c>
      <c r="N4054" s="2">
        <f t="shared" si="147"/>
        <v>-3.8868840528130453</v>
      </c>
      <c r="P4054" s="1">
        <v>138</v>
      </c>
    </row>
    <row r="4055" spans="1:16" x14ac:dyDescent="0.2">
      <c r="A4055" s="4" t="s">
        <v>6141</v>
      </c>
      <c r="B4055" s="4" t="s">
        <v>6141</v>
      </c>
      <c r="C4055" s="4">
        <v>2178</v>
      </c>
      <c r="D4055" s="4" t="s">
        <v>3612</v>
      </c>
      <c r="E4055" s="24"/>
      <c r="F4055" s="24"/>
      <c r="G4055" s="24"/>
      <c r="H4055" s="24"/>
      <c r="I4055" s="40" t="s">
        <v>2036</v>
      </c>
      <c r="J4055" s="4" t="s">
        <v>2658</v>
      </c>
      <c r="K4055" s="2">
        <v>-1.7695996910334001E-2</v>
      </c>
      <c r="L4055" s="2">
        <v>-0.122092120349407</v>
      </c>
      <c r="M4055" s="2">
        <f t="shared" si="146"/>
        <v>0</v>
      </c>
      <c r="N4055" s="2">
        <f t="shared" si="147"/>
        <v>0</v>
      </c>
      <c r="P4055" s="1">
        <v>138</v>
      </c>
    </row>
    <row r="4056" spans="1:16" x14ac:dyDescent="0.2">
      <c r="A4056" s="4" t="s">
        <v>6141</v>
      </c>
      <c r="B4056" s="4" t="s">
        <v>6141</v>
      </c>
      <c r="C4056" s="4">
        <v>2179</v>
      </c>
      <c r="D4056" s="4" t="s">
        <v>3613</v>
      </c>
      <c r="E4056" s="24"/>
      <c r="F4056" s="24"/>
      <c r="G4056" s="24"/>
      <c r="H4056" s="24"/>
      <c r="I4056" s="40" t="s">
        <v>2036</v>
      </c>
      <c r="J4056" s="4" t="s">
        <v>2658</v>
      </c>
      <c r="K4056" s="2">
        <v>-1.5808323398231999E-2</v>
      </c>
      <c r="L4056" s="2">
        <v>-0.12321695685386699</v>
      </c>
      <c r="M4056" s="2">
        <f t="shared" si="146"/>
        <v>0</v>
      </c>
      <c r="N4056" s="2">
        <f t="shared" si="147"/>
        <v>0</v>
      </c>
      <c r="P4056" s="1">
        <v>138</v>
      </c>
    </row>
    <row r="4057" spans="1:16" x14ac:dyDescent="0.2">
      <c r="A4057" s="4" t="s">
        <v>6141</v>
      </c>
      <c r="B4057" s="4" t="s">
        <v>6141</v>
      </c>
      <c r="C4057" s="4">
        <v>2180</v>
      </c>
      <c r="D4057" s="4" t="s">
        <v>3614</v>
      </c>
      <c r="E4057" s="24"/>
      <c r="F4057" s="24"/>
      <c r="G4057" s="24"/>
      <c r="H4057" s="24"/>
      <c r="I4057" s="40" t="s">
        <v>2036</v>
      </c>
      <c r="J4057" s="4" t="s">
        <v>2658</v>
      </c>
      <c r="K4057" s="2">
        <v>-1.9448447972536E-2</v>
      </c>
      <c r="L4057" s="2">
        <v>-0.121688567101955</v>
      </c>
      <c r="M4057" s="2">
        <f t="shared" si="146"/>
        <v>0</v>
      </c>
      <c r="N4057" s="2">
        <f t="shared" si="147"/>
        <v>0</v>
      </c>
      <c r="P4057" s="1">
        <v>138</v>
      </c>
    </row>
    <row r="4058" spans="1:16" x14ac:dyDescent="0.2">
      <c r="A4058" s="4" t="s">
        <v>6145</v>
      </c>
      <c r="B4058" s="4" t="s">
        <v>6145</v>
      </c>
      <c r="C4058" s="4">
        <v>2182</v>
      </c>
      <c r="D4058" s="4" t="s">
        <v>3615</v>
      </c>
      <c r="E4058" s="23">
        <v>24.460999999999999</v>
      </c>
      <c r="F4058" s="24"/>
      <c r="G4058" s="24"/>
      <c r="H4058" s="24"/>
      <c r="I4058" s="40" t="s">
        <v>2036</v>
      </c>
      <c r="J4058" s="4" t="s">
        <v>2658</v>
      </c>
      <c r="K4058" s="2">
        <v>-2.1395521238446E-2</v>
      </c>
      <c r="L4058" s="2">
        <v>-0.11919559538364401</v>
      </c>
      <c r="M4058" s="2">
        <f t="shared" si="146"/>
        <v>-0.52335584501362753</v>
      </c>
      <c r="N4058" s="2">
        <f t="shared" si="147"/>
        <v>-2.9156434586793161</v>
      </c>
      <c r="P4058" s="1">
        <v>138</v>
      </c>
    </row>
    <row r="4059" spans="1:16" x14ac:dyDescent="0.2">
      <c r="A4059" s="4" t="s">
        <v>6145</v>
      </c>
      <c r="B4059" s="4" t="s">
        <v>6145</v>
      </c>
      <c r="C4059" s="4">
        <v>2183</v>
      </c>
      <c r="D4059" s="4" t="s">
        <v>3616</v>
      </c>
      <c r="E4059" s="23">
        <v>17.722999999999999</v>
      </c>
      <c r="F4059" s="24"/>
      <c r="G4059" s="24"/>
      <c r="H4059" s="24"/>
      <c r="I4059" s="40" t="s">
        <v>2036</v>
      </c>
      <c r="J4059" s="4" t="s">
        <v>2658</v>
      </c>
      <c r="K4059" s="2">
        <v>-2.0411565899849E-2</v>
      </c>
      <c r="L4059" s="2">
        <v>-0.119388915598392</v>
      </c>
      <c r="M4059" s="2">
        <f t="shared" si="146"/>
        <v>-0.36175418244302382</v>
      </c>
      <c r="N4059" s="2">
        <f t="shared" si="147"/>
        <v>-2.1159297511503015</v>
      </c>
      <c r="P4059" s="1">
        <v>138</v>
      </c>
    </row>
    <row r="4060" spans="1:16" x14ac:dyDescent="0.2">
      <c r="A4060" s="4" t="s">
        <v>6146</v>
      </c>
      <c r="B4060" s="4" t="s">
        <v>6146</v>
      </c>
      <c r="C4060" s="4">
        <v>2184</v>
      </c>
      <c r="D4060" s="4" t="s">
        <v>3617</v>
      </c>
      <c r="E4060" s="24"/>
      <c r="F4060" s="24"/>
      <c r="G4060" s="24"/>
      <c r="H4060" s="24"/>
      <c r="I4060" s="40" t="s">
        <v>2036</v>
      </c>
      <c r="J4060" s="4" t="s">
        <v>2658</v>
      </c>
      <c r="K4060" s="2">
        <v>-2.0352518185973001E-2</v>
      </c>
      <c r="L4060" s="2">
        <v>-0.11927504837513001</v>
      </c>
      <c r="M4060" s="2">
        <f t="shared" si="146"/>
        <v>0</v>
      </c>
      <c r="N4060" s="2">
        <f t="shared" si="147"/>
        <v>0</v>
      </c>
      <c r="P4060" s="1">
        <v>138</v>
      </c>
    </row>
    <row r="4061" spans="1:16" x14ac:dyDescent="0.2">
      <c r="A4061" s="4" t="s">
        <v>6146</v>
      </c>
      <c r="B4061" s="4" t="s">
        <v>6146</v>
      </c>
      <c r="C4061" s="4">
        <v>2185</v>
      </c>
      <c r="D4061" s="4" t="s">
        <v>3618</v>
      </c>
      <c r="E4061" s="24"/>
      <c r="F4061" s="24"/>
      <c r="G4061" s="24"/>
      <c r="H4061" s="24"/>
      <c r="I4061" s="40" t="s">
        <v>2036</v>
      </c>
      <c r="J4061" s="4" t="s">
        <v>2658</v>
      </c>
      <c r="K4061" s="2">
        <v>-1.9631190225482001E-2</v>
      </c>
      <c r="L4061" s="2">
        <v>-0.11938111484050801</v>
      </c>
      <c r="M4061" s="2">
        <f t="shared" si="146"/>
        <v>0</v>
      </c>
      <c r="N4061" s="2">
        <f t="shared" si="147"/>
        <v>0</v>
      </c>
      <c r="P4061" s="1">
        <v>138</v>
      </c>
    </row>
    <row r="4062" spans="1:16" x14ac:dyDescent="0.2">
      <c r="A4062" s="4" t="s">
        <v>6147</v>
      </c>
      <c r="B4062" s="4" t="s">
        <v>6147</v>
      </c>
      <c r="C4062" s="4">
        <v>2186</v>
      </c>
      <c r="D4062" s="4" t="s">
        <v>3619</v>
      </c>
      <c r="E4062" s="23">
        <v>36.273000000000003</v>
      </c>
      <c r="F4062" s="24"/>
      <c r="G4062" s="24"/>
      <c r="H4062" s="24"/>
      <c r="I4062" s="40" t="s">
        <v>2036</v>
      </c>
      <c r="J4062" s="4" t="s">
        <v>2658</v>
      </c>
      <c r="K4062" s="2">
        <v>-1.9631190225482001E-2</v>
      </c>
      <c r="L4062" s="2">
        <v>-0.11938111484050801</v>
      </c>
      <c r="M4062" s="2">
        <f t="shared" si="146"/>
        <v>-0.7120821630489087</v>
      </c>
      <c r="N4062" s="2">
        <f t="shared" si="147"/>
        <v>-4.3303111786097475</v>
      </c>
      <c r="P4062" s="1">
        <v>138</v>
      </c>
    </row>
    <row r="4063" spans="1:16" x14ac:dyDescent="0.2">
      <c r="A4063" s="4" t="s">
        <v>6148</v>
      </c>
      <c r="B4063" s="4" t="s">
        <v>6148</v>
      </c>
      <c r="C4063" s="4">
        <v>2187</v>
      </c>
      <c r="D4063" s="4" t="s">
        <v>3620</v>
      </c>
      <c r="E4063" s="23">
        <v>51.854999999999997</v>
      </c>
      <c r="F4063" s="24"/>
      <c r="G4063" s="24"/>
      <c r="H4063" s="24"/>
      <c r="I4063" s="40" t="s">
        <v>2036</v>
      </c>
      <c r="J4063" s="4" t="s">
        <v>2658</v>
      </c>
      <c r="K4063" s="2">
        <v>-2.0352518185973001E-2</v>
      </c>
      <c r="L4063" s="2">
        <v>-0.11927504837513001</v>
      </c>
      <c r="M4063" s="2">
        <f t="shared" si="146"/>
        <v>-1.0553798305336299</v>
      </c>
      <c r="N4063" s="2">
        <f t="shared" si="147"/>
        <v>-6.1850076334923658</v>
      </c>
      <c r="P4063" s="1">
        <v>138</v>
      </c>
    </row>
    <row r="4064" spans="1:16" x14ac:dyDescent="0.2">
      <c r="A4064" s="4" t="s">
        <v>6149</v>
      </c>
      <c r="B4064" s="4" t="s">
        <v>6149</v>
      </c>
      <c r="C4064" s="4">
        <v>2188</v>
      </c>
      <c r="D4064" s="4" t="s">
        <v>3621</v>
      </c>
      <c r="E4064" s="23">
        <v>24.541</v>
      </c>
      <c r="F4064" s="24"/>
      <c r="G4064" s="24"/>
      <c r="H4064" s="24"/>
      <c r="I4064" s="40" t="s">
        <v>2036</v>
      </c>
      <c r="J4064" s="4" t="s">
        <v>2658</v>
      </c>
      <c r="K4064" s="2">
        <v>-2.0352518185973001E-2</v>
      </c>
      <c r="L4064" s="2">
        <v>-0.11927504837513001</v>
      </c>
      <c r="M4064" s="2">
        <f t="shared" si="146"/>
        <v>-0.49947114880196342</v>
      </c>
      <c r="N4064" s="2">
        <f t="shared" si="147"/>
        <v>-2.9271289621740655</v>
      </c>
      <c r="P4064" s="1">
        <v>138</v>
      </c>
    </row>
    <row r="4065" spans="1:16" x14ac:dyDescent="0.2">
      <c r="A4065" s="4" t="s">
        <v>6149</v>
      </c>
      <c r="B4065" s="4" t="s">
        <v>6149</v>
      </c>
      <c r="C4065" s="4">
        <v>2189</v>
      </c>
      <c r="D4065" s="4" t="s">
        <v>3622</v>
      </c>
      <c r="E4065" s="23">
        <v>37.926000000000002</v>
      </c>
      <c r="F4065" s="24"/>
      <c r="G4065" s="24"/>
      <c r="H4065" s="24"/>
      <c r="I4065" s="40" t="s">
        <v>2036</v>
      </c>
      <c r="J4065" s="4" t="s">
        <v>2658</v>
      </c>
      <c r="K4065" s="2">
        <v>-1.9631190225482001E-2</v>
      </c>
      <c r="L4065" s="2">
        <v>-0.11938111484050801</v>
      </c>
      <c r="M4065" s="2">
        <f t="shared" si="146"/>
        <v>-0.74453252049163043</v>
      </c>
      <c r="N4065" s="2">
        <f t="shared" si="147"/>
        <v>-4.5276481614411068</v>
      </c>
      <c r="P4065" s="1">
        <v>138</v>
      </c>
    </row>
    <row r="4066" spans="1:16" x14ac:dyDescent="0.2">
      <c r="A4066" s="4" t="s">
        <v>6150</v>
      </c>
      <c r="B4066" s="4" t="s">
        <v>6150</v>
      </c>
      <c r="C4066" s="4">
        <v>2190</v>
      </c>
      <c r="D4066" s="4" t="s">
        <v>3623</v>
      </c>
      <c r="E4066" s="23">
        <v>52.603000000000002</v>
      </c>
      <c r="F4066" s="24"/>
      <c r="G4066" s="24"/>
      <c r="H4066" s="24"/>
      <c r="I4066" s="40" t="s">
        <v>2036</v>
      </c>
      <c r="J4066" s="4" t="s">
        <v>2658</v>
      </c>
      <c r="K4066" s="2">
        <v>-1.7781669273973E-2</v>
      </c>
      <c r="L4066" s="2">
        <v>-0.119362629950047</v>
      </c>
      <c r="M4066" s="2">
        <f t="shared" si="146"/>
        <v>-0.93536914881880173</v>
      </c>
      <c r="N4066" s="2">
        <f t="shared" si="147"/>
        <v>-6.2788324232623225</v>
      </c>
      <c r="P4066" s="1">
        <v>138</v>
      </c>
    </row>
    <row r="4067" spans="1:16" x14ac:dyDescent="0.2">
      <c r="A4067" s="4" t="s">
        <v>6150</v>
      </c>
      <c r="B4067" s="4" t="s">
        <v>6150</v>
      </c>
      <c r="C4067" s="4">
        <v>2191</v>
      </c>
      <c r="D4067" s="4" t="s">
        <v>4208</v>
      </c>
      <c r="E4067" s="23">
        <v>24.777000000000001</v>
      </c>
      <c r="F4067" s="24"/>
      <c r="G4067" s="24"/>
      <c r="H4067" s="24"/>
      <c r="I4067" s="40" t="s">
        <v>2036</v>
      </c>
      <c r="J4067" s="4" t="s">
        <v>2658</v>
      </c>
      <c r="K4067" s="2">
        <v>-1.7880564555525998E-2</v>
      </c>
      <c r="L4067" s="2">
        <v>-0.11946335434913601</v>
      </c>
      <c r="M4067" s="2">
        <f t="shared" si="146"/>
        <v>-0.44302674799226766</v>
      </c>
      <c r="N4067" s="2">
        <f t="shared" si="147"/>
        <v>-2.9599435307085429</v>
      </c>
      <c r="P4067" s="1">
        <v>138</v>
      </c>
    </row>
    <row r="4068" spans="1:16" x14ac:dyDescent="0.2">
      <c r="A4068" s="4" t="s">
        <v>2923</v>
      </c>
      <c r="B4068" s="4" t="s">
        <v>2923</v>
      </c>
      <c r="C4068" s="4">
        <v>2192</v>
      </c>
      <c r="D4068" s="4" t="s">
        <v>4209</v>
      </c>
      <c r="E4068" s="23">
        <v>28.17</v>
      </c>
      <c r="F4068" s="24"/>
      <c r="G4068" s="24"/>
      <c r="H4068" s="24"/>
      <c r="I4068" s="40" t="s">
        <v>2036</v>
      </c>
      <c r="J4068" s="4" t="s">
        <v>2658</v>
      </c>
      <c r="K4068" s="2">
        <v>-1.671252399683E-2</v>
      </c>
      <c r="L4068" s="2">
        <v>-0.11935193836689</v>
      </c>
      <c r="M4068" s="2">
        <f t="shared" si="146"/>
        <v>-0.47079180099070111</v>
      </c>
      <c r="N4068" s="2">
        <f t="shared" si="147"/>
        <v>-3.3621441037952913</v>
      </c>
      <c r="P4068" s="1">
        <v>138</v>
      </c>
    </row>
    <row r="4069" spans="1:16" x14ac:dyDescent="0.2">
      <c r="A4069" s="4" t="s">
        <v>2923</v>
      </c>
      <c r="B4069" s="4" t="s">
        <v>2923</v>
      </c>
      <c r="C4069" s="4">
        <v>2193</v>
      </c>
      <c r="D4069" s="4" t="s">
        <v>4210</v>
      </c>
      <c r="E4069" s="23">
        <v>21.646999999999998</v>
      </c>
      <c r="F4069" s="24"/>
      <c r="G4069" s="24"/>
      <c r="H4069" s="24"/>
      <c r="I4069" s="40" t="s">
        <v>2036</v>
      </c>
      <c r="J4069" s="4" t="s">
        <v>2658</v>
      </c>
      <c r="K4069" s="2">
        <v>-1.6451613977550999E-2</v>
      </c>
      <c r="L4069" s="2">
        <v>-0.11957219988107699</v>
      </c>
      <c r="M4069" s="2">
        <f t="shared" si="146"/>
        <v>-0.35612808777204646</v>
      </c>
      <c r="N4069" s="2">
        <f t="shared" si="147"/>
        <v>-2.5883794108256737</v>
      </c>
      <c r="P4069" s="1">
        <v>138</v>
      </c>
    </row>
    <row r="4070" spans="1:16" x14ac:dyDescent="0.2">
      <c r="A4070" s="4" t="s">
        <v>6151</v>
      </c>
      <c r="B4070" s="4" t="s">
        <v>6151</v>
      </c>
      <c r="C4070" s="4">
        <v>2196</v>
      </c>
      <c r="D4070" s="4" t="s">
        <v>4211</v>
      </c>
      <c r="E4070" s="23">
        <v>40.389000000000003</v>
      </c>
      <c r="F4070" s="24"/>
      <c r="G4070" s="24"/>
      <c r="H4070" s="24"/>
      <c r="I4070" s="40" t="s">
        <v>2036</v>
      </c>
      <c r="J4070" s="4" t="s">
        <v>2658</v>
      </c>
      <c r="K4070" s="2">
        <v>-2.0352518185973001E-2</v>
      </c>
      <c r="L4070" s="2">
        <v>-0.11927504837513001</v>
      </c>
      <c r="M4070" s="2">
        <f t="shared" si="146"/>
        <v>-0.82201785701326358</v>
      </c>
      <c r="N4070" s="2">
        <f t="shared" si="147"/>
        <v>-4.817399928823126</v>
      </c>
      <c r="P4070" s="1">
        <v>138</v>
      </c>
    </row>
    <row r="4071" spans="1:16" x14ac:dyDescent="0.2">
      <c r="A4071" s="4" t="s">
        <v>6151</v>
      </c>
      <c r="B4071" s="4" t="s">
        <v>6151</v>
      </c>
      <c r="C4071" s="4">
        <v>2197</v>
      </c>
      <c r="D4071" s="4" t="s">
        <v>4212</v>
      </c>
      <c r="E4071" s="24"/>
      <c r="F4071" s="24"/>
      <c r="G4071" s="24"/>
      <c r="H4071" s="24"/>
      <c r="I4071" s="40" t="s">
        <v>2036</v>
      </c>
      <c r="J4071" s="4" t="s">
        <v>2658</v>
      </c>
      <c r="K4071" s="2">
        <v>-1.9631190225482001E-2</v>
      </c>
      <c r="L4071" s="2">
        <v>-0.11938111484050801</v>
      </c>
      <c r="M4071" s="2">
        <f t="shared" si="146"/>
        <v>0</v>
      </c>
      <c r="N4071" s="2">
        <f t="shared" si="147"/>
        <v>0</v>
      </c>
      <c r="P4071" s="1">
        <v>138</v>
      </c>
    </row>
    <row r="4072" spans="1:16" x14ac:dyDescent="0.2">
      <c r="A4072" s="4" t="s">
        <v>6152</v>
      </c>
      <c r="B4072" s="4" t="s">
        <v>6152</v>
      </c>
      <c r="C4072" s="4">
        <v>2204</v>
      </c>
      <c r="D4072" s="4" t="s">
        <v>4213</v>
      </c>
      <c r="E4072" s="23">
        <v>2.9740000000000002</v>
      </c>
      <c r="F4072" s="24"/>
      <c r="G4072" s="24"/>
      <c r="H4072" s="24"/>
      <c r="I4072" s="40" t="s">
        <v>2036</v>
      </c>
      <c r="J4072" s="4" t="s">
        <v>2592</v>
      </c>
      <c r="K4072" s="2">
        <v>-1.5850307419896001E-2</v>
      </c>
      <c r="L4072" s="2">
        <v>-0.120838142931461</v>
      </c>
      <c r="M4072" s="2">
        <f t="shared" si="146"/>
        <v>-4.7138814266770711E-2</v>
      </c>
      <c r="N4072" s="2">
        <f t="shared" si="147"/>
        <v>-0.35937263707816502</v>
      </c>
      <c r="P4072" s="1">
        <v>69</v>
      </c>
    </row>
    <row r="4073" spans="1:16" x14ac:dyDescent="0.2">
      <c r="A4073" s="4" t="s">
        <v>6153</v>
      </c>
      <c r="B4073" s="4" t="s">
        <v>6153</v>
      </c>
      <c r="C4073" s="4">
        <v>2205</v>
      </c>
      <c r="D4073" s="4" t="s">
        <v>2609</v>
      </c>
      <c r="E4073" s="23">
        <v>3.3450000000000002</v>
      </c>
      <c r="F4073" s="24"/>
      <c r="G4073" s="24"/>
      <c r="H4073" s="24"/>
      <c r="I4073" s="40" t="s">
        <v>2036</v>
      </c>
      <c r="J4073" s="4" t="s">
        <v>2658</v>
      </c>
      <c r="K4073" s="2">
        <v>-1.5850307419896001E-2</v>
      </c>
      <c r="L4073" s="2">
        <v>-0.120838142931461</v>
      </c>
      <c r="M4073" s="2">
        <f t="shared" si="146"/>
        <v>-5.3019278319552124E-2</v>
      </c>
      <c r="N4073" s="2">
        <f t="shared" si="147"/>
        <v>-0.40420358810573709</v>
      </c>
      <c r="P4073" s="1">
        <v>69</v>
      </c>
    </row>
    <row r="4074" spans="1:16" x14ac:dyDescent="0.2">
      <c r="A4074" s="4" t="s">
        <v>6154</v>
      </c>
      <c r="B4074" s="4" t="s">
        <v>6154</v>
      </c>
      <c r="C4074" s="4">
        <v>2208</v>
      </c>
      <c r="D4074" s="4" t="s">
        <v>4214</v>
      </c>
      <c r="E4074" s="23">
        <v>46.395000000000003</v>
      </c>
      <c r="F4074" s="24"/>
      <c r="G4074" s="24"/>
      <c r="H4074" s="24"/>
      <c r="I4074" s="40" t="s">
        <v>2036</v>
      </c>
      <c r="J4074" s="4" t="s">
        <v>2658</v>
      </c>
      <c r="K4074" s="2">
        <v>-1.3608396053314001E-2</v>
      </c>
      <c r="L4074" s="2">
        <v>-0.117143467068672</v>
      </c>
      <c r="M4074" s="2">
        <f t="shared" si="146"/>
        <v>-0.63136153489350311</v>
      </c>
      <c r="N4074" s="2">
        <f t="shared" si="147"/>
        <v>-5.434871154651038</v>
      </c>
      <c r="P4074" s="1">
        <v>138</v>
      </c>
    </row>
    <row r="4075" spans="1:16" x14ac:dyDescent="0.2">
      <c r="A4075" s="4" t="s">
        <v>6155</v>
      </c>
      <c r="B4075" s="4" t="s">
        <v>6155</v>
      </c>
      <c r="C4075" s="4">
        <v>2209</v>
      </c>
      <c r="D4075" s="4" t="s">
        <v>4215</v>
      </c>
      <c r="E4075" s="23">
        <v>69.201999999999998</v>
      </c>
      <c r="F4075" s="24"/>
      <c r="G4075" s="24"/>
      <c r="H4075" s="24"/>
      <c r="I4075" s="40" t="s">
        <v>2036</v>
      </c>
      <c r="J4075" s="4" t="s">
        <v>2658</v>
      </c>
      <c r="K4075" s="2">
        <v>-1.2367150746286E-2</v>
      </c>
      <c r="L4075" s="2">
        <v>-0.11451581120491</v>
      </c>
      <c r="M4075" s="2">
        <f t="shared" si="146"/>
        <v>-0.85583156594448373</v>
      </c>
      <c r="N4075" s="2">
        <f t="shared" si="147"/>
        <v>-7.924723167002182</v>
      </c>
      <c r="P4075" s="1">
        <v>138</v>
      </c>
    </row>
    <row r="4076" spans="1:16" x14ac:dyDescent="0.2">
      <c r="A4076" s="4" t="s">
        <v>6156</v>
      </c>
      <c r="B4076" s="4" t="s">
        <v>6156</v>
      </c>
      <c r="C4076" s="4">
        <v>2210</v>
      </c>
      <c r="D4076" s="4" t="s">
        <v>2608</v>
      </c>
      <c r="E4076" s="23">
        <v>11.82</v>
      </c>
      <c r="F4076" s="24"/>
      <c r="G4076" s="24"/>
      <c r="H4076" s="24"/>
      <c r="I4076" s="40" t="s">
        <v>2036</v>
      </c>
      <c r="J4076" s="4" t="s">
        <v>2598</v>
      </c>
      <c r="K4076" s="2">
        <v>-1.1223609559238E-2</v>
      </c>
      <c r="L4076" s="2">
        <v>-0.1120949909091</v>
      </c>
      <c r="M4076" s="2">
        <f t="shared" si="146"/>
        <v>-0.13266306499019317</v>
      </c>
      <c r="N4076" s="2">
        <f t="shared" si="147"/>
        <v>-1.324962792545562</v>
      </c>
      <c r="P4076" s="1">
        <v>138</v>
      </c>
    </row>
    <row r="4077" spans="1:16" x14ac:dyDescent="0.2">
      <c r="A4077" s="4" t="s">
        <v>6157</v>
      </c>
      <c r="B4077" s="4" t="s">
        <v>6157</v>
      </c>
      <c r="C4077" s="4">
        <v>2211</v>
      </c>
      <c r="D4077" s="4" t="s">
        <v>4216</v>
      </c>
      <c r="E4077" s="24"/>
      <c r="F4077" s="24"/>
      <c r="G4077" s="24"/>
      <c r="H4077" s="24"/>
      <c r="I4077" s="40" t="s">
        <v>2036</v>
      </c>
      <c r="J4077" s="4" t="s">
        <v>2658</v>
      </c>
      <c r="K4077" s="2">
        <v>-1.5148035250604E-2</v>
      </c>
      <c r="L4077" s="2">
        <v>-0.119680225849152</v>
      </c>
      <c r="M4077" s="2">
        <f t="shared" si="146"/>
        <v>0</v>
      </c>
      <c r="N4077" s="2">
        <f t="shared" si="147"/>
        <v>0</v>
      </c>
      <c r="P4077" s="1">
        <v>138</v>
      </c>
    </row>
    <row r="4078" spans="1:16" x14ac:dyDescent="0.2">
      <c r="A4078" s="4" t="s">
        <v>6158</v>
      </c>
      <c r="B4078" s="4" t="s">
        <v>6158</v>
      </c>
      <c r="C4078" s="4">
        <v>2212</v>
      </c>
      <c r="D4078" s="4" t="s">
        <v>4217</v>
      </c>
      <c r="E4078" s="24"/>
      <c r="F4078" s="24"/>
      <c r="G4078" s="24"/>
      <c r="H4078" s="24"/>
      <c r="I4078" s="40" t="s">
        <v>2036</v>
      </c>
      <c r="J4078" s="4" t="s">
        <v>2658</v>
      </c>
      <c r="K4078" s="2">
        <v>-1.5276824124157E-2</v>
      </c>
      <c r="L4078" s="2">
        <v>-0.11966168880462601</v>
      </c>
      <c r="M4078" s="2">
        <f t="shared" si="146"/>
        <v>0</v>
      </c>
      <c r="N4078" s="2">
        <f t="shared" si="147"/>
        <v>0</v>
      </c>
      <c r="P4078" s="1">
        <v>138</v>
      </c>
    </row>
    <row r="4079" spans="1:16" x14ac:dyDescent="0.2">
      <c r="A4079" s="4" t="s">
        <v>6159</v>
      </c>
      <c r="B4079" s="4" t="s">
        <v>6159</v>
      </c>
      <c r="C4079" s="4">
        <v>2213</v>
      </c>
      <c r="D4079" s="4" t="s">
        <v>4218</v>
      </c>
      <c r="E4079" s="23">
        <v>7.8369999999999997</v>
      </c>
      <c r="F4079" s="24"/>
      <c r="G4079" s="24"/>
      <c r="H4079" s="24"/>
      <c r="I4079" s="40" t="s">
        <v>2036</v>
      </c>
      <c r="J4079" s="4" t="s">
        <v>2658</v>
      </c>
      <c r="K4079" s="2">
        <v>-1.5276824124157E-2</v>
      </c>
      <c r="L4079" s="2">
        <v>-0.11966168880462601</v>
      </c>
      <c r="M4079" s="2">
        <f t="shared" si="146"/>
        <v>-0.11972447066101841</v>
      </c>
      <c r="N4079" s="2">
        <f t="shared" si="147"/>
        <v>-0.93778865516185395</v>
      </c>
      <c r="P4079" s="1">
        <v>138</v>
      </c>
    </row>
    <row r="4080" spans="1:16" x14ac:dyDescent="0.2">
      <c r="A4080" s="4" t="s">
        <v>6160</v>
      </c>
      <c r="B4080" s="4" t="s">
        <v>6160</v>
      </c>
      <c r="C4080" s="4">
        <v>2214</v>
      </c>
      <c r="D4080" s="4" t="s">
        <v>4219</v>
      </c>
      <c r="E4080" s="23">
        <v>4.718</v>
      </c>
      <c r="F4080" s="24"/>
      <c r="G4080" s="24"/>
      <c r="H4080" s="24"/>
      <c r="I4080" s="40" t="s">
        <v>2036</v>
      </c>
      <c r="J4080" s="4" t="s">
        <v>2658</v>
      </c>
      <c r="K4080" s="2">
        <v>-1.5148035250604E-2</v>
      </c>
      <c r="L4080" s="2">
        <v>-0.119680225849152</v>
      </c>
      <c r="M4080" s="2">
        <f t="shared" si="146"/>
        <v>-7.1468430312349673E-2</v>
      </c>
      <c r="N4080" s="2">
        <f t="shared" si="147"/>
        <v>-0.56465130555629917</v>
      </c>
      <c r="P4080" s="1">
        <v>138</v>
      </c>
    </row>
    <row r="4081" spans="1:16" x14ac:dyDescent="0.2">
      <c r="A4081" s="4" t="s">
        <v>6160</v>
      </c>
      <c r="B4081" s="4" t="s">
        <v>6160</v>
      </c>
      <c r="C4081" s="4">
        <v>2215</v>
      </c>
      <c r="D4081" s="4" t="s">
        <v>4220</v>
      </c>
      <c r="E4081" s="24"/>
      <c r="F4081" s="24"/>
      <c r="G4081" s="24"/>
      <c r="H4081" s="24"/>
      <c r="I4081" s="40" t="s">
        <v>2036</v>
      </c>
      <c r="J4081" s="4" t="s">
        <v>2658</v>
      </c>
      <c r="K4081" s="2">
        <v>-1.5276824124157E-2</v>
      </c>
      <c r="L4081" s="2">
        <v>-0.11966168880462601</v>
      </c>
      <c r="M4081" s="2">
        <f t="shared" si="146"/>
        <v>0</v>
      </c>
      <c r="N4081" s="2">
        <f t="shared" si="147"/>
        <v>0</v>
      </c>
      <c r="P4081" s="1">
        <v>138</v>
      </c>
    </row>
    <row r="4082" spans="1:16" x14ac:dyDescent="0.2">
      <c r="A4082" s="4" t="s">
        <v>6161</v>
      </c>
      <c r="B4082" s="4" t="s">
        <v>6161</v>
      </c>
      <c r="C4082" s="4">
        <v>2219</v>
      </c>
      <c r="D4082" s="4" t="s">
        <v>4221</v>
      </c>
      <c r="E4082" s="24"/>
      <c r="F4082" s="24"/>
      <c r="G4082" s="24"/>
      <c r="H4082" s="24"/>
      <c r="I4082" s="40" t="s">
        <v>2036</v>
      </c>
      <c r="J4082" s="4" t="s">
        <v>2658</v>
      </c>
      <c r="K4082" s="2">
        <v>-1.5470385551452999E-2</v>
      </c>
      <c r="L4082" s="2">
        <v>-0.122700095176697</v>
      </c>
      <c r="M4082" s="2">
        <f t="shared" si="146"/>
        <v>0</v>
      </c>
      <c r="N4082" s="2">
        <f t="shared" si="147"/>
        <v>0</v>
      </c>
      <c r="P4082" s="1">
        <v>138</v>
      </c>
    </row>
    <row r="4083" spans="1:16" x14ac:dyDescent="0.2">
      <c r="A4083" s="4" t="s">
        <v>6162</v>
      </c>
      <c r="B4083" s="4" t="s">
        <v>6162</v>
      </c>
      <c r="C4083" s="4">
        <v>2220</v>
      </c>
      <c r="D4083" s="4" t="s">
        <v>4222</v>
      </c>
      <c r="E4083" s="24"/>
      <c r="F4083" s="24"/>
      <c r="G4083" s="24"/>
      <c r="H4083" s="24"/>
      <c r="I4083" s="40" t="s">
        <v>2036</v>
      </c>
      <c r="J4083" s="4" t="s">
        <v>2658</v>
      </c>
      <c r="K4083" s="2">
        <v>-1.5228942967950999E-2</v>
      </c>
      <c r="L4083" s="2">
        <v>-0.122052989900112</v>
      </c>
      <c r="M4083" s="2">
        <f t="shared" si="146"/>
        <v>0</v>
      </c>
      <c r="N4083" s="2">
        <f t="shared" si="147"/>
        <v>0</v>
      </c>
      <c r="P4083" s="1">
        <v>138</v>
      </c>
    </row>
    <row r="4084" spans="1:16" x14ac:dyDescent="0.2">
      <c r="A4084" s="4" t="s">
        <v>6163</v>
      </c>
      <c r="B4084" s="4" t="s">
        <v>6163</v>
      </c>
      <c r="C4084" s="4">
        <v>2221</v>
      </c>
      <c r="D4084" s="4" t="s">
        <v>4223</v>
      </c>
      <c r="E4084" s="24"/>
      <c r="F4084" s="24"/>
      <c r="G4084" s="24"/>
      <c r="H4084" s="24"/>
      <c r="I4084" s="40" t="s">
        <v>2036</v>
      </c>
      <c r="J4084" s="4" t="s">
        <v>2658</v>
      </c>
      <c r="K4084" s="2">
        <v>-1.5204824507236E-2</v>
      </c>
      <c r="L4084" s="2">
        <v>-0.12196122854947999</v>
      </c>
      <c r="M4084" s="2">
        <f t="shared" si="146"/>
        <v>0</v>
      </c>
      <c r="N4084" s="2">
        <f t="shared" si="147"/>
        <v>0</v>
      </c>
      <c r="P4084" s="1">
        <v>138</v>
      </c>
    </row>
    <row r="4085" spans="1:16" x14ac:dyDescent="0.2">
      <c r="A4085" s="4" t="s">
        <v>6164</v>
      </c>
      <c r="B4085" s="4" t="s">
        <v>6164</v>
      </c>
      <c r="C4085" s="4">
        <v>2222</v>
      </c>
      <c r="D4085" s="4" t="s">
        <v>4224</v>
      </c>
      <c r="E4085" s="23">
        <v>58.942999999999998</v>
      </c>
      <c r="F4085" s="24"/>
      <c r="G4085" s="24"/>
      <c r="H4085" s="24"/>
      <c r="I4085" s="40" t="s">
        <v>2036</v>
      </c>
      <c r="J4085" s="4" t="s">
        <v>2658</v>
      </c>
      <c r="K4085" s="2">
        <v>-1.5228942967950999E-2</v>
      </c>
      <c r="L4085" s="2">
        <v>-0.122052989900112</v>
      </c>
      <c r="M4085" s="2">
        <f t="shared" si="146"/>
        <v>-0.89763958535993571</v>
      </c>
      <c r="N4085" s="2">
        <f t="shared" si="147"/>
        <v>-7.1941693836823015</v>
      </c>
      <c r="P4085" s="1">
        <v>138</v>
      </c>
    </row>
    <row r="4086" spans="1:16" x14ac:dyDescent="0.2">
      <c r="A4086" s="4" t="s">
        <v>6164</v>
      </c>
      <c r="B4086" s="4" t="s">
        <v>6164</v>
      </c>
      <c r="C4086" s="4">
        <v>2223</v>
      </c>
      <c r="D4086" s="4" t="s">
        <v>4225</v>
      </c>
      <c r="E4086" s="23">
        <v>26.898</v>
      </c>
      <c r="F4086" s="24"/>
      <c r="G4086" s="24"/>
      <c r="H4086" s="24"/>
      <c r="I4086" s="40" t="s">
        <v>2036</v>
      </c>
      <c r="J4086" s="4" t="s">
        <v>2658</v>
      </c>
      <c r="K4086" s="2">
        <v>-1.5204824507236E-2</v>
      </c>
      <c r="L4086" s="2">
        <v>-0.12196122854947999</v>
      </c>
      <c r="M4086" s="2">
        <f t="shared" si="146"/>
        <v>-0.40897936959563391</v>
      </c>
      <c r="N4086" s="2">
        <f t="shared" si="147"/>
        <v>-3.2805131255239131</v>
      </c>
      <c r="P4086" s="1">
        <v>138</v>
      </c>
    </row>
    <row r="4087" spans="1:16" x14ac:dyDescent="0.2">
      <c r="A4087" s="4" t="s">
        <v>6165</v>
      </c>
      <c r="B4087" s="4" t="s">
        <v>6165</v>
      </c>
      <c r="C4087" s="4">
        <v>2224</v>
      </c>
      <c r="D4087" s="4" t="s">
        <v>4226</v>
      </c>
      <c r="E4087" s="24"/>
      <c r="F4087" s="24"/>
      <c r="G4087" s="24"/>
      <c r="H4087" s="24"/>
      <c r="I4087" s="40" t="s">
        <v>2036</v>
      </c>
      <c r="J4087" s="4" t="s">
        <v>2658</v>
      </c>
      <c r="K4087" s="2">
        <v>-1.494606398046E-2</v>
      </c>
      <c r="L4087" s="2">
        <v>-0.12074156850576399</v>
      </c>
      <c r="M4087" s="2">
        <f t="shared" si="146"/>
        <v>0</v>
      </c>
      <c r="N4087" s="2">
        <f t="shared" si="147"/>
        <v>0</v>
      </c>
      <c r="P4087" s="1">
        <v>138</v>
      </c>
    </row>
    <row r="4088" spans="1:16" x14ac:dyDescent="0.2">
      <c r="A4088" s="4" t="s">
        <v>6166</v>
      </c>
      <c r="B4088" s="4" t="s">
        <v>6166</v>
      </c>
      <c r="C4088" s="4">
        <v>2225</v>
      </c>
      <c r="D4088" s="4" t="s">
        <v>4227</v>
      </c>
      <c r="E4088" s="24"/>
      <c r="F4088" s="24"/>
      <c r="G4088" s="24"/>
      <c r="H4088" s="24"/>
      <c r="I4088" s="40" t="s">
        <v>2036</v>
      </c>
      <c r="J4088" s="4" t="s">
        <v>2658</v>
      </c>
      <c r="K4088" s="2">
        <v>-1.482788939029E-2</v>
      </c>
      <c r="L4088" s="2">
        <v>-0.120912484824657</v>
      </c>
      <c r="M4088" s="2">
        <f t="shared" si="146"/>
        <v>0</v>
      </c>
      <c r="N4088" s="2">
        <f t="shared" si="147"/>
        <v>0</v>
      </c>
      <c r="P4088" s="1">
        <v>138</v>
      </c>
    </row>
    <row r="4089" spans="1:16" x14ac:dyDescent="0.2">
      <c r="A4089" s="4" t="s">
        <v>6167</v>
      </c>
      <c r="B4089" s="4" t="s">
        <v>6167</v>
      </c>
      <c r="C4089" s="4">
        <v>2226</v>
      </c>
      <c r="D4089" s="4" t="s">
        <v>4228</v>
      </c>
      <c r="E4089" s="23">
        <v>30.771000000000001</v>
      </c>
      <c r="F4089" s="24"/>
      <c r="G4089" s="24"/>
      <c r="H4089" s="24"/>
      <c r="I4089" s="40" t="s">
        <v>2036</v>
      </c>
      <c r="J4089" s="4" t="s">
        <v>2658</v>
      </c>
      <c r="K4089" s="2">
        <v>-1.494606398046E-2</v>
      </c>
      <c r="L4089" s="2">
        <v>-0.12074156850576399</v>
      </c>
      <c r="M4089" s="2">
        <f t="shared" si="146"/>
        <v>-0.45990533474273471</v>
      </c>
      <c r="N4089" s="2">
        <f t="shared" si="147"/>
        <v>-3.7153388044908637</v>
      </c>
      <c r="P4089" s="1">
        <v>138</v>
      </c>
    </row>
    <row r="4090" spans="1:16" x14ac:dyDescent="0.2">
      <c r="A4090" s="4" t="s">
        <v>6167</v>
      </c>
      <c r="B4090" s="4" t="s">
        <v>6167</v>
      </c>
      <c r="C4090" s="4">
        <v>2227</v>
      </c>
      <c r="D4090" s="4" t="s">
        <v>4229</v>
      </c>
      <c r="E4090" s="23">
        <v>33.718000000000004</v>
      </c>
      <c r="F4090" s="24"/>
      <c r="G4090" s="24"/>
      <c r="H4090" s="24"/>
      <c r="I4090" s="40" t="s">
        <v>2036</v>
      </c>
      <c r="J4090" s="4" t="s">
        <v>2658</v>
      </c>
      <c r="K4090" s="2">
        <v>-1.482788939029E-2</v>
      </c>
      <c r="L4090" s="2">
        <v>-0.120912484824657</v>
      </c>
      <c r="M4090" s="2">
        <f t="shared" si="146"/>
        <v>-0.49996677446179827</v>
      </c>
      <c r="N4090" s="2">
        <f t="shared" si="147"/>
        <v>-4.0769271633177846</v>
      </c>
      <c r="P4090" s="1">
        <v>138</v>
      </c>
    </row>
    <row r="4091" spans="1:16" x14ac:dyDescent="0.2">
      <c r="A4091" s="4" t="s">
        <v>6168</v>
      </c>
      <c r="B4091" s="4" t="s">
        <v>6168</v>
      </c>
      <c r="C4091" s="4">
        <v>2232</v>
      </c>
      <c r="D4091" s="4" t="s">
        <v>4230</v>
      </c>
      <c r="E4091" s="24"/>
      <c r="F4091" s="24"/>
      <c r="G4091" s="24"/>
      <c r="H4091" s="24"/>
      <c r="I4091" s="40" t="s">
        <v>2036</v>
      </c>
      <c r="J4091" s="4" t="s">
        <v>2658</v>
      </c>
      <c r="K4091" s="2">
        <v>-1.5470385551452999E-2</v>
      </c>
      <c r="L4091" s="2">
        <v>-0.122700095176697</v>
      </c>
      <c r="M4091" s="2">
        <f t="shared" si="146"/>
        <v>0</v>
      </c>
      <c r="N4091" s="2">
        <f t="shared" si="147"/>
        <v>0</v>
      </c>
      <c r="P4091" s="1">
        <v>138</v>
      </c>
    </row>
    <row r="4092" spans="1:16" x14ac:dyDescent="0.2">
      <c r="A4092" s="4" t="s">
        <v>6169</v>
      </c>
      <c r="B4092" s="4" t="s">
        <v>6169</v>
      </c>
      <c r="C4092" s="4">
        <v>2233</v>
      </c>
      <c r="D4092" s="4" t="s">
        <v>4231</v>
      </c>
      <c r="E4092" s="23">
        <v>38.524000000000001</v>
      </c>
      <c r="F4092" s="24"/>
      <c r="G4092" s="24"/>
      <c r="H4092" s="24"/>
      <c r="I4092" s="40" t="s">
        <v>2036</v>
      </c>
      <c r="J4092" s="4" t="s">
        <v>2658</v>
      </c>
      <c r="K4092" s="2">
        <v>-1.5470385551452999E-2</v>
      </c>
      <c r="L4092" s="2">
        <v>-0.122700095176697</v>
      </c>
      <c r="M4092" s="2">
        <f t="shared" si="146"/>
        <v>-0.59598113298417532</v>
      </c>
      <c r="N4092" s="2">
        <f t="shared" si="147"/>
        <v>-4.726898466587075</v>
      </c>
      <c r="P4092" s="1">
        <v>138</v>
      </c>
    </row>
    <row r="4093" spans="1:16" x14ac:dyDescent="0.2">
      <c r="A4093" s="4" t="s">
        <v>6170</v>
      </c>
      <c r="B4093" s="4" t="s">
        <v>6170</v>
      </c>
      <c r="C4093" s="4">
        <v>2234</v>
      </c>
      <c r="D4093" s="4" t="s">
        <v>4232</v>
      </c>
      <c r="E4093" s="23">
        <v>22.172000000000001</v>
      </c>
      <c r="F4093" s="24"/>
      <c r="G4093" s="24"/>
      <c r="H4093" s="24"/>
      <c r="I4093" s="40" t="s">
        <v>2036</v>
      </c>
      <c r="J4093" s="4" t="s">
        <v>2658</v>
      </c>
      <c r="K4093" s="2">
        <v>-1.5470385551452999E-2</v>
      </c>
      <c r="L4093" s="2">
        <v>-0.122700095176697</v>
      </c>
      <c r="M4093" s="2">
        <f t="shared" si="146"/>
        <v>-0.34300938844681589</v>
      </c>
      <c r="N4093" s="2">
        <f t="shared" si="147"/>
        <v>-2.7205065102577262</v>
      </c>
      <c r="P4093" s="1">
        <v>138</v>
      </c>
    </row>
    <row r="4094" spans="1:16" x14ac:dyDescent="0.2">
      <c r="A4094" s="4" t="s">
        <v>6171</v>
      </c>
      <c r="B4094" s="4" t="s">
        <v>6171</v>
      </c>
      <c r="C4094" s="4">
        <v>2239</v>
      </c>
      <c r="D4094" s="4" t="s">
        <v>4233</v>
      </c>
      <c r="E4094" s="23">
        <v>31.725999999999999</v>
      </c>
      <c r="F4094" s="24"/>
      <c r="G4094" s="24"/>
      <c r="H4094" s="24"/>
      <c r="I4094" s="40" t="s">
        <v>2036</v>
      </c>
      <c r="J4094" s="4" t="s">
        <v>2658</v>
      </c>
      <c r="K4094" s="2">
        <v>-1.5470385551452999E-2</v>
      </c>
      <c r="L4094" s="2">
        <v>-0.122700095176697</v>
      </c>
      <c r="M4094" s="2">
        <f t="shared" si="146"/>
        <v>-0.49081345200539783</v>
      </c>
      <c r="N4094" s="2">
        <f t="shared" si="147"/>
        <v>-3.8927832195758887</v>
      </c>
      <c r="P4094" s="1">
        <v>138</v>
      </c>
    </row>
    <row r="4095" spans="1:16" x14ac:dyDescent="0.2">
      <c r="A4095" s="4" t="s">
        <v>6171</v>
      </c>
      <c r="B4095" s="4" t="s">
        <v>6171</v>
      </c>
      <c r="C4095" s="4">
        <v>2240</v>
      </c>
      <c r="D4095" s="4" t="s">
        <v>4234</v>
      </c>
      <c r="E4095" s="23">
        <v>40.777999999999999</v>
      </c>
      <c r="F4095" s="24"/>
      <c r="G4095" s="24"/>
      <c r="H4095" s="24"/>
      <c r="I4095" s="40" t="s">
        <v>2036</v>
      </c>
      <c r="J4095" s="4" t="s">
        <v>2658</v>
      </c>
      <c r="K4095" s="2">
        <v>-1.5369581989944E-2</v>
      </c>
      <c r="L4095" s="2">
        <v>-0.12658454477787001</v>
      </c>
      <c r="M4095" s="2">
        <f t="shared" si="146"/>
        <v>-0.62674081438593643</v>
      </c>
      <c r="N4095" s="2">
        <f t="shared" si="147"/>
        <v>-5.1618645669519836</v>
      </c>
      <c r="P4095" s="1">
        <v>138</v>
      </c>
    </row>
    <row r="4096" spans="1:16" x14ac:dyDescent="0.2">
      <c r="A4096" s="4" t="s">
        <v>6172</v>
      </c>
      <c r="B4096" s="4" t="s">
        <v>6172</v>
      </c>
      <c r="C4096" s="4">
        <v>2241</v>
      </c>
      <c r="D4096" s="4" t="s">
        <v>4235</v>
      </c>
      <c r="E4096" s="24"/>
      <c r="F4096" s="24"/>
      <c r="G4096" s="24"/>
      <c r="H4096" s="24"/>
      <c r="I4096" s="40" t="s">
        <v>2036</v>
      </c>
      <c r="J4096" s="4" t="s">
        <v>2500</v>
      </c>
      <c r="K4096" s="2">
        <v>-1.1482425965368999E-2</v>
      </c>
      <c r="L4096" s="2">
        <v>-0.119108654558659</v>
      </c>
      <c r="M4096" s="2">
        <f t="shared" si="146"/>
        <v>0</v>
      </c>
      <c r="N4096" s="2">
        <f t="shared" si="147"/>
        <v>0</v>
      </c>
      <c r="P4096" s="1">
        <v>138</v>
      </c>
    </row>
    <row r="4097" spans="1:16" x14ac:dyDescent="0.2">
      <c r="A4097" s="4" t="s">
        <v>6173</v>
      </c>
      <c r="B4097" s="4" t="s">
        <v>6173</v>
      </c>
      <c r="C4097" s="4">
        <v>2245</v>
      </c>
      <c r="D4097" s="4" t="s">
        <v>4236</v>
      </c>
      <c r="E4097" s="23">
        <v>13.429</v>
      </c>
      <c r="F4097" s="24"/>
      <c r="G4097" s="24"/>
      <c r="H4097" s="24"/>
      <c r="I4097" s="40" t="s">
        <v>2036</v>
      </c>
      <c r="J4097" s="4" t="s">
        <v>2658</v>
      </c>
      <c r="K4097" s="2">
        <v>-1.5051627531648E-2</v>
      </c>
      <c r="L4097" s="2">
        <v>-0.12372054159641301</v>
      </c>
      <c r="M4097" s="2">
        <f t="shared" si="146"/>
        <v>-0.20212830612250099</v>
      </c>
      <c r="N4097" s="2">
        <f t="shared" si="147"/>
        <v>-1.6614431530982303</v>
      </c>
      <c r="P4097" s="1">
        <v>138</v>
      </c>
    </row>
    <row r="4098" spans="1:16" x14ac:dyDescent="0.2">
      <c r="A4098" s="4" t="s">
        <v>6173</v>
      </c>
      <c r="B4098" s="4" t="s">
        <v>6173</v>
      </c>
      <c r="C4098" s="4">
        <v>2246</v>
      </c>
      <c r="D4098" s="4" t="s">
        <v>4237</v>
      </c>
      <c r="E4098" s="23">
        <v>13.893000000000001</v>
      </c>
      <c r="F4098" s="24"/>
      <c r="G4098" s="24"/>
      <c r="H4098" s="24"/>
      <c r="I4098" s="40" t="s">
        <v>2036</v>
      </c>
      <c r="J4098" s="4" t="s">
        <v>2658</v>
      </c>
      <c r="K4098" s="2">
        <v>-1.4999849721788999E-2</v>
      </c>
      <c r="L4098" s="2">
        <v>-0.12400315701961501</v>
      </c>
      <c r="M4098" s="2">
        <f t="shared" si="146"/>
        <v>-0.20839291218481457</v>
      </c>
      <c r="N4098" s="2">
        <f t="shared" si="147"/>
        <v>-1.7227758604735113</v>
      </c>
      <c r="P4098" s="1">
        <v>138</v>
      </c>
    </row>
    <row r="4099" spans="1:16" x14ac:dyDescent="0.2">
      <c r="A4099" s="4" t="s">
        <v>6174</v>
      </c>
      <c r="B4099" s="4" t="s">
        <v>6174</v>
      </c>
      <c r="C4099" s="4">
        <v>2247</v>
      </c>
      <c r="D4099" s="4" t="s">
        <v>4238</v>
      </c>
      <c r="E4099" s="23">
        <v>29.864000000000001</v>
      </c>
      <c r="F4099" s="24"/>
      <c r="G4099" s="24"/>
      <c r="H4099" s="24"/>
      <c r="I4099" s="40" t="s">
        <v>2036</v>
      </c>
      <c r="J4099" s="4" t="s">
        <v>2658</v>
      </c>
      <c r="K4099" s="2">
        <v>-1.4597040601074999E-2</v>
      </c>
      <c r="L4099" s="2">
        <v>-0.124352589249611</v>
      </c>
      <c r="M4099" s="2">
        <f t="shared" si="146"/>
        <v>-0.43592602051050378</v>
      </c>
      <c r="N4099" s="2">
        <f t="shared" si="147"/>
        <v>-3.7136657253503831</v>
      </c>
      <c r="P4099" s="1">
        <v>138</v>
      </c>
    </row>
    <row r="4100" spans="1:16" x14ac:dyDescent="0.2">
      <c r="A4100" s="4" t="s">
        <v>6169</v>
      </c>
      <c r="B4100" s="4" t="s">
        <v>6169</v>
      </c>
      <c r="C4100" s="4">
        <v>2248</v>
      </c>
      <c r="D4100" s="4" t="s">
        <v>4239</v>
      </c>
      <c r="E4100" s="23">
        <v>30.454999999999998</v>
      </c>
      <c r="F4100" s="24"/>
      <c r="G4100" s="24"/>
      <c r="H4100" s="24"/>
      <c r="I4100" s="40" t="s">
        <v>2036</v>
      </c>
      <c r="J4100" s="4" t="s">
        <v>2658</v>
      </c>
      <c r="K4100" s="2">
        <v>-1.4487026259302999E-2</v>
      </c>
      <c r="L4100" s="2">
        <v>-0.124505549669266</v>
      </c>
      <c r="M4100" s="2">
        <f t="shared" si="146"/>
        <v>-0.44120238472707279</v>
      </c>
      <c r="N4100" s="2">
        <f t="shared" si="147"/>
        <v>-3.7918165151774956</v>
      </c>
      <c r="P4100" s="1">
        <v>138</v>
      </c>
    </row>
    <row r="4101" spans="1:16" x14ac:dyDescent="0.2">
      <c r="A4101" s="4" t="s">
        <v>6169</v>
      </c>
      <c r="B4101" s="4" t="s">
        <v>6169</v>
      </c>
      <c r="C4101" s="4">
        <v>2250</v>
      </c>
      <c r="D4101" s="4" t="s">
        <v>4240</v>
      </c>
      <c r="E4101" s="24"/>
      <c r="F4101" s="24"/>
      <c r="G4101" s="24"/>
      <c r="H4101" s="24"/>
      <c r="I4101" s="40" t="s">
        <v>2036</v>
      </c>
      <c r="J4101" s="4" t="s">
        <v>2658</v>
      </c>
      <c r="K4101" s="2">
        <v>-1.4487026259302999E-2</v>
      </c>
      <c r="L4101" s="2">
        <v>-0.124505549669266</v>
      </c>
      <c r="M4101" s="2">
        <f t="shared" ref="M4101:M4164" si="148">(H4101+F4101+E4101)*K4101</f>
        <v>0</v>
      </c>
      <c r="N4101" s="2">
        <f t="shared" ref="N4101:N4164" si="149">(H4101+F4101+E4101)*L4101</f>
        <v>0</v>
      </c>
      <c r="P4101" s="1">
        <v>138</v>
      </c>
    </row>
    <row r="4102" spans="1:16" x14ac:dyDescent="0.2">
      <c r="A4102" s="4" t="s">
        <v>6175</v>
      </c>
      <c r="B4102" s="4" t="s">
        <v>6175</v>
      </c>
      <c r="C4102" s="4">
        <v>2251</v>
      </c>
      <c r="D4102" s="4" t="s">
        <v>4241</v>
      </c>
      <c r="E4102" s="23">
        <v>48.618000000000002</v>
      </c>
      <c r="F4102" s="24"/>
      <c r="G4102" s="24"/>
      <c r="H4102" s="24"/>
      <c r="I4102" s="40" t="s">
        <v>2036</v>
      </c>
      <c r="J4102" s="4" t="s">
        <v>2658</v>
      </c>
      <c r="K4102" s="2">
        <v>-1.3970859348774E-2</v>
      </c>
      <c r="L4102" s="2">
        <v>-0.125223219394684</v>
      </c>
      <c r="M4102" s="2">
        <f t="shared" si="148"/>
        <v>-0.67923523981869438</v>
      </c>
      <c r="N4102" s="2">
        <f t="shared" si="149"/>
        <v>-6.0881024805307469</v>
      </c>
      <c r="P4102" s="1">
        <v>138</v>
      </c>
    </row>
    <row r="4103" spans="1:16" x14ac:dyDescent="0.2">
      <c r="A4103" s="4" t="s">
        <v>6175</v>
      </c>
      <c r="B4103" s="4" t="s">
        <v>6175</v>
      </c>
      <c r="C4103" s="4">
        <v>2252</v>
      </c>
      <c r="D4103" s="4" t="s">
        <v>4242</v>
      </c>
      <c r="E4103" s="23">
        <v>27.928000000000001</v>
      </c>
      <c r="F4103" s="24"/>
      <c r="G4103" s="24"/>
      <c r="H4103" s="24"/>
      <c r="I4103" s="40" t="s">
        <v>2036</v>
      </c>
      <c r="J4103" s="4" t="s">
        <v>2658</v>
      </c>
      <c r="K4103" s="2">
        <v>-1.3945513404906001E-2</v>
      </c>
      <c r="L4103" s="2">
        <v>-0.125330775976181</v>
      </c>
      <c r="M4103" s="2">
        <f t="shared" si="148"/>
        <v>-0.38947029837221481</v>
      </c>
      <c r="N4103" s="2">
        <f t="shared" si="149"/>
        <v>-3.5002379114627833</v>
      </c>
      <c r="P4103" s="1">
        <v>138</v>
      </c>
    </row>
    <row r="4104" spans="1:16" x14ac:dyDescent="0.2">
      <c r="A4104" s="4" t="s">
        <v>6176</v>
      </c>
      <c r="B4104" s="4" t="s">
        <v>6176</v>
      </c>
      <c r="C4104" s="4">
        <v>2257</v>
      </c>
      <c r="D4104" s="4" t="s">
        <v>4243</v>
      </c>
      <c r="E4104" s="23">
        <v>26.065999999999999</v>
      </c>
      <c r="F4104" s="24"/>
      <c r="G4104" s="24"/>
      <c r="H4104" s="24"/>
      <c r="I4104" s="40" t="s">
        <v>2036</v>
      </c>
      <c r="J4104" s="4" t="s">
        <v>2658</v>
      </c>
      <c r="K4104" s="2">
        <v>-1.3264743611217E-2</v>
      </c>
      <c r="L4104" s="2">
        <v>-0.126956477761269</v>
      </c>
      <c r="M4104" s="2">
        <f t="shared" si="148"/>
        <v>-0.34575880696998229</v>
      </c>
      <c r="N4104" s="2">
        <f t="shared" si="149"/>
        <v>-3.3092475493252378</v>
      </c>
      <c r="P4104" s="1">
        <v>138</v>
      </c>
    </row>
    <row r="4105" spans="1:16" x14ac:dyDescent="0.2">
      <c r="A4105" s="4" t="s">
        <v>6176</v>
      </c>
      <c r="B4105" s="4" t="s">
        <v>6176</v>
      </c>
      <c r="C4105" s="4">
        <v>2258</v>
      </c>
      <c r="D4105" s="4" t="s">
        <v>4244</v>
      </c>
      <c r="E4105" s="23">
        <v>34.363999999999997</v>
      </c>
      <c r="F4105" s="24"/>
      <c r="G4105" s="24"/>
      <c r="H4105" s="24"/>
      <c r="I4105" s="40" t="s">
        <v>2036</v>
      </c>
      <c r="J4105" s="4" t="s">
        <v>2658</v>
      </c>
      <c r="K4105" s="2">
        <v>-1.3254693709314E-2</v>
      </c>
      <c r="L4105" s="2">
        <v>-0.12686726450920099</v>
      </c>
      <c r="M4105" s="2">
        <f t="shared" si="148"/>
        <v>-0.45548429462686624</v>
      </c>
      <c r="N4105" s="2">
        <f t="shared" si="149"/>
        <v>-4.3596666775941824</v>
      </c>
      <c r="P4105" s="1">
        <v>138</v>
      </c>
    </row>
    <row r="4106" spans="1:16" x14ac:dyDescent="0.2">
      <c r="A4106" s="4" t="s">
        <v>4245</v>
      </c>
      <c r="B4106" s="4" t="s">
        <v>6177</v>
      </c>
      <c r="C4106" s="4">
        <v>2259</v>
      </c>
      <c r="D4106" s="4" t="s">
        <v>4245</v>
      </c>
      <c r="E4106" s="23">
        <v>19.302</v>
      </c>
      <c r="F4106" s="24"/>
      <c r="G4106" s="24"/>
      <c r="H4106" s="24"/>
      <c r="I4106" s="40" t="s">
        <v>2036</v>
      </c>
      <c r="J4106" s="4" t="s">
        <v>2701</v>
      </c>
      <c r="K4106" s="2">
        <v>-1.3210215605795E-2</v>
      </c>
      <c r="L4106" s="2">
        <v>-0.12776078283786799</v>
      </c>
      <c r="M4106" s="2">
        <f t="shared" si="148"/>
        <v>-0.25498358162305507</v>
      </c>
      <c r="N4106" s="2">
        <f t="shared" si="149"/>
        <v>-2.466038630336528</v>
      </c>
      <c r="P4106" s="1">
        <v>138</v>
      </c>
    </row>
    <row r="4107" spans="1:16" x14ac:dyDescent="0.2">
      <c r="A4107" s="4" t="s">
        <v>6178</v>
      </c>
      <c r="B4107" s="4" t="s">
        <v>6178</v>
      </c>
      <c r="C4107" s="4">
        <v>2260</v>
      </c>
      <c r="D4107" s="4" t="s">
        <v>4246</v>
      </c>
      <c r="E4107" s="23">
        <v>16.957999999999998</v>
      </c>
      <c r="F4107" s="24"/>
      <c r="G4107" s="24"/>
      <c r="H4107" s="24"/>
      <c r="I4107" s="40" t="s">
        <v>2036</v>
      </c>
      <c r="J4107" s="4" t="s">
        <v>2701</v>
      </c>
      <c r="K4107" s="2">
        <v>-1.3227608986198999E-2</v>
      </c>
      <c r="L4107" s="2">
        <v>-0.12782245874404899</v>
      </c>
      <c r="M4107" s="2">
        <f t="shared" si="148"/>
        <v>-0.2243137931879626</v>
      </c>
      <c r="N4107" s="2">
        <f t="shared" si="149"/>
        <v>-2.1676132553815823</v>
      </c>
      <c r="P4107" s="1">
        <v>138</v>
      </c>
    </row>
    <row r="4108" spans="1:16" x14ac:dyDescent="0.2">
      <c r="A4108" s="4" t="s">
        <v>6179</v>
      </c>
      <c r="B4108" s="4" t="s">
        <v>6179</v>
      </c>
      <c r="C4108" s="4">
        <v>2262</v>
      </c>
      <c r="D4108" s="4" t="s">
        <v>4247</v>
      </c>
      <c r="E4108" s="23">
        <v>64.643000000000001</v>
      </c>
      <c r="F4108" s="24"/>
      <c r="G4108" s="24"/>
      <c r="H4108" s="24"/>
      <c r="I4108" s="40" t="s">
        <v>2036</v>
      </c>
      <c r="J4108" s="4" t="s">
        <v>2701</v>
      </c>
      <c r="K4108" s="2">
        <v>-1.3147777877748E-2</v>
      </c>
      <c r="L4108" s="2">
        <v>-0.129015073180199</v>
      </c>
      <c r="M4108" s="2">
        <f t="shared" si="148"/>
        <v>-0.84991180535126398</v>
      </c>
      <c r="N4108" s="2">
        <f t="shared" si="149"/>
        <v>-8.339921375587604</v>
      </c>
      <c r="P4108" s="1">
        <v>138</v>
      </c>
    </row>
    <row r="4109" spans="1:16" x14ac:dyDescent="0.2">
      <c r="A4109" s="4" t="s">
        <v>6180</v>
      </c>
      <c r="B4109" s="4" t="s">
        <v>6180</v>
      </c>
      <c r="C4109" s="4">
        <v>2270</v>
      </c>
      <c r="D4109" s="4" t="s">
        <v>4248</v>
      </c>
      <c r="E4109" s="23">
        <v>61.167999999999999</v>
      </c>
      <c r="F4109" s="24"/>
      <c r="G4109" s="24"/>
      <c r="H4109" s="24"/>
      <c r="I4109" s="40" t="s">
        <v>2036</v>
      </c>
      <c r="J4109" s="4" t="s">
        <v>2658</v>
      </c>
      <c r="K4109" s="2">
        <v>-1.4470190741122E-2</v>
      </c>
      <c r="L4109" s="2">
        <v>-0.130084604024887</v>
      </c>
      <c r="M4109" s="2">
        <f t="shared" si="148"/>
        <v>-0.88511262725295048</v>
      </c>
      <c r="N4109" s="2">
        <f t="shared" si="149"/>
        <v>-7.9570150589942878</v>
      </c>
      <c r="P4109" s="1">
        <v>138</v>
      </c>
    </row>
    <row r="4110" spans="1:16" x14ac:dyDescent="0.2">
      <c r="A4110" s="4" t="s">
        <v>6181</v>
      </c>
      <c r="B4110" s="4" t="s">
        <v>6181</v>
      </c>
      <c r="C4110" s="4">
        <v>2271</v>
      </c>
      <c r="D4110" s="4" t="s">
        <v>4249</v>
      </c>
      <c r="E4110" s="24"/>
      <c r="F4110" s="24"/>
      <c r="G4110" s="24"/>
      <c r="H4110" s="24"/>
      <c r="I4110" s="40" t="s">
        <v>2036</v>
      </c>
      <c r="J4110" s="4" t="s">
        <v>2701</v>
      </c>
      <c r="K4110" s="2">
        <v>-1.4563246630132001E-2</v>
      </c>
      <c r="L4110" s="2">
        <v>-0.12993170320987699</v>
      </c>
      <c r="M4110" s="2">
        <f t="shared" si="148"/>
        <v>0</v>
      </c>
      <c r="N4110" s="2">
        <f t="shared" si="149"/>
        <v>0</v>
      </c>
      <c r="P4110" s="1">
        <v>138</v>
      </c>
    </row>
    <row r="4111" spans="1:16" x14ac:dyDescent="0.2">
      <c r="A4111" s="4" t="s">
        <v>6182</v>
      </c>
      <c r="B4111" s="4" t="s">
        <v>6182</v>
      </c>
      <c r="C4111" s="4">
        <v>2273</v>
      </c>
      <c r="D4111" s="4" t="s">
        <v>4250</v>
      </c>
      <c r="E4111" s="24"/>
      <c r="F4111" s="24"/>
      <c r="G4111" s="24"/>
      <c r="H4111" s="24"/>
      <c r="I4111" s="40" t="s">
        <v>2036</v>
      </c>
      <c r="J4111" s="4" t="s">
        <v>2701</v>
      </c>
      <c r="K4111" s="2">
        <v>-1.4563246630132001E-2</v>
      </c>
      <c r="L4111" s="2">
        <v>-0.12993170320987699</v>
      </c>
      <c r="M4111" s="2">
        <f t="shared" si="148"/>
        <v>0</v>
      </c>
      <c r="N4111" s="2">
        <f t="shared" si="149"/>
        <v>0</v>
      </c>
      <c r="P4111" s="1">
        <v>138</v>
      </c>
    </row>
    <row r="4112" spans="1:16" x14ac:dyDescent="0.2">
      <c r="A4112" s="4" t="s">
        <v>6183</v>
      </c>
      <c r="B4112" s="4" t="s">
        <v>6183</v>
      </c>
      <c r="C4112" s="4">
        <v>2274</v>
      </c>
      <c r="D4112" s="4" t="s">
        <v>4251</v>
      </c>
      <c r="E4112" s="23">
        <v>75.564999999999998</v>
      </c>
      <c r="F4112" s="24"/>
      <c r="G4112" s="24"/>
      <c r="H4112" s="24"/>
      <c r="I4112" s="40" t="s">
        <v>2036</v>
      </c>
      <c r="J4112" s="4" t="s">
        <v>2701</v>
      </c>
      <c r="K4112" s="2">
        <v>-1.4113477431237999E-2</v>
      </c>
      <c r="L4112" s="2">
        <v>-0.130670666694641</v>
      </c>
      <c r="M4112" s="2">
        <f t="shared" si="148"/>
        <v>-1.0664849220914994</v>
      </c>
      <c r="N4112" s="2">
        <f t="shared" si="149"/>
        <v>-9.8741289287805465</v>
      </c>
      <c r="P4112" s="1">
        <v>138</v>
      </c>
    </row>
    <row r="4113" spans="1:16" x14ac:dyDescent="0.2">
      <c r="A4113" s="4" t="s">
        <v>6182</v>
      </c>
      <c r="B4113" s="4" t="s">
        <v>6182</v>
      </c>
      <c r="C4113" s="4">
        <v>2276</v>
      </c>
      <c r="D4113" s="4" t="s">
        <v>4252</v>
      </c>
      <c r="E4113" s="23">
        <v>17.177</v>
      </c>
      <c r="F4113" s="24"/>
      <c r="G4113" s="24"/>
      <c r="H4113" s="24"/>
      <c r="I4113" s="40" t="s">
        <v>2036</v>
      </c>
      <c r="J4113" s="4" t="s">
        <v>2701</v>
      </c>
      <c r="K4113" s="2">
        <v>-1.4459194615483E-2</v>
      </c>
      <c r="L4113" s="2">
        <v>-0.13570141792297399</v>
      </c>
      <c r="M4113" s="2">
        <f t="shared" si="148"/>
        <v>-0.24836558591015148</v>
      </c>
      <c r="N4113" s="2">
        <f t="shared" si="149"/>
        <v>-2.3309432556629242</v>
      </c>
      <c r="P4113" s="1">
        <v>138</v>
      </c>
    </row>
    <row r="4114" spans="1:16" x14ac:dyDescent="0.2">
      <c r="A4114" s="4" t="s">
        <v>6184</v>
      </c>
      <c r="B4114" s="4" t="s">
        <v>6184</v>
      </c>
      <c r="C4114" s="4">
        <v>2277</v>
      </c>
      <c r="D4114" s="4" t="s">
        <v>4253</v>
      </c>
      <c r="E4114" s="23">
        <v>15.144</v>
      </c>
      <c r="F4114" s="24"/>
      <c r="G4114" s="24"/>
      <c r="H4114" s="24"/>
      <c r="I4114" s="40" t="s">
        <v>2036</v>
      </c>
      <c r="J4114" s="4" t="s">
        <v>2575</v>
      </c>
      <c r="K4114" s="2">
        <v>-6.176403257996E-3</v>
      </c>
      <c r="L4114" s="2">
        <v>-0.11153811216354401</v>
      </c>
      <c r="M4114" s="2">
        <f t="shared" si="148"/>
        <v>-9.3535450939091422E-2</v>
      </c>
      <c r="N4114" s="2">
        <f t="shared" si="149"/>
        <v>-1.6891331706047104</v>
      </c>
      <c r="P4114" s="1">
        <v>138</v>
      </c>
    </row>
    <row r="4115" spans="1:16" x14ac:dyDescent="0.2">
      <c r="A4115" s="4" t="s">
        <v>6041</v>
      </c>
      <c r="B4115" s="4" t="s">
        <v>6041</v>
      </c>
      <c r="C4115" s="4">
        <v>2278</v>
      </c>
      <c r="D4115" s="4" t="s">
        <v>4254</v>
      </c>
      <c r="E4115" s="23">
        <v>4.2300000000000004</v>
      </c>
      <c r="F4115" s="24"/>
      <c r="G4115" s="24"/>
      <c r="H4115" s="24"/>
      <c r="I4115" s="40" t="s">
        <v>2036</v>
      </c>
      <c r="J4115" s="4" t="s">
        <v>2578</v>
      </c>
      <c r="K4115" s="2">
        <v>7.9070283100010005E-3</v>
      </c>
      <c r="L4115" s="2">
        <v>-0.10987592488527299</v>
      </c>
      <c r="M4115" s="2">
        <f t="shared" si="148"/>
        <v>3.3446729751304236E-2</v>
      </c>
      <c r="N4115" s="2">
        <f t="shared" si="149"/>
        <v>-0.46477516226470483</v>
      </c>
      <c r="P4115" s="1">
        <v>138</v>
      </c>
    </row>
    <row r="4116" spans="1:16" x14ac:dyDescent="0.2">
      <c r="A4116" s="4" t="s">
        <v>6185</v>
      </c>
      <c r="B4116" s="4" t="s">
        <v>6185</v>
      </c>
      <c r="C4116" s="4">
        <v>2279</v>
      </c>
      <c r="D4116" s="4" t="s">
        <v>4255</v>
      </c>
      <c r="E4116" s="24"/>
      <c r="F4116" s="24"/>
      <c r="G4116" s="24"/>
      <c r="H4116" s="24"/>
      <c r="I4116" s="40" t="s">
        <v>2036</v>
      </c>
      <c r="J4116" s="4" t="s">
        <v>2598</v>
      </c>
      <c r="K4116" s="2">
        <v>-1.0219397954643E-2</v>
      </c>
      <c r="L4116" s="2">
        <v>-0.10996912419796</v>
      </c>
      <c r="M4116" s="2">
        <f t="shared" si="148"/>
        <v>0</v>
      </c>
      <c r="N4116" s="2">
        <f t="shared" si="149"/>
        <v>0</v>
      </c>
      <c r="P4116" s="1">
        <v>138</v>
      </c>
    </row>
    <row r="4117" spans="1:16" x14ac:dyDescent="0.2">
      <c r="A4117" s="4" t="s">
        <v>6186</v>
      </c>
      <c r="B4117" s="4" t="s">
        <v>6186</v>
      </c>
      <c r="C4117" s="4">
        <v>2280</v>
      </c>
      <c r="D4117" s="4" t="s">
        <v>4256</v>
      </c>
      <c r="E4117" s="23">
        <v>48.62</v>
      </c>
      <c r="F4117" s="24"/>
      <c r="G4117" s="24"/>
      <c r="H4117" s="24"/>
      <c r="I4117" s="40" t="s">
        <v>2036</v>
      </c>
      <c r="J4117" s="4" t="s">
        <v>2598</v>
      </c>
      <c r="K4117" s="2">
        <v>-1.0062117129564001E-2</v>
      </c>
      <c r="L4117" s="2">
        <v>-0.11027472466230399</v>
      </c>
      <c r="M4117" s="2">
        <f t="shared" si="148"/>
        <v>-0.48922013483940169</v>
      </c>
      <c r="N4117" s="2">
        <f t="shared" si="149"/>
        <v>-5.3615571130812203</v>
      </c>
      <c r="P4117" s="1">
        <v>138</v>
      </c>
    </row>
    <row r="4118" spans="1:16" x14ac:dyDescent="0.2">
      <c r="A4118" s="4" t="s">
        <v>6187</v>
      </c>
      <c r="B4118" s="4" t="s">
        <v>6187</v>
      </c>
      <c r="C4118" s="4">
        <v>2281</v>
      </c>
      <c r="D4118" s="4" t="s">
        <v>4257</v>
      </c>
      <c r="E4118" s="23">
        <v>4.0209999999999999</v>
      </c>
      <c r="F4118" s="24"/>
      <c r="G4118" s="24"/>
      <c r="H4118" s="24"/>
      <c r="I4118" s="40" t="s">
        <v>2036</v>
      </c>
      <c r="J4118" s="4" t="s">
        <v>2598</v>
      </c>
      <c r="K4118" s="2">
        <v>-9.9264588207009993E-3</v>
      </c>
      <c r="L4118" s="2">
        <v>-0.11053831875324199</v>
      </c>
      <c r="M4118" s="2">
        <f t="shared" si="148"/>
        <v>-3.991429091803872E-2</v>
      </c>
      <c r="N4118" s="2">
        <f t="shared" si="149"/>
        <v>-0.44447457970678605</v>
      </c>
      <c r="P4118" s="1">
        <v>138</v>
      </c>
    </row>
    <row r="4119" spans="1:16" x14ac:dyDescent="0.2">
      <c r="C4119" s="4">
        <v>2282</v>
      </c>
      <c r="D4119" s="4" t="s">
        <v>4258</v>
      </c>
      <c r="E4119" s="24"/>
      <c r="F4119" s="24"/>
      <c r="G4119" s="24"/>
      <c r="H4119" s="24"/>
      <c r="I4119" s="40" t="s">
        <v>2036</v>
      </c>
      <c r="J4119" s="4" t="s">
        <v>2578</v>
      </c>
      <c r="K4119" s="2">
        <v>7.9070283100010005E-3</v>
      </c>
      <c r="L4119" s="2">
        <v>-0.10987592488527299</v>
      </c>
      <c r="M4119" s="2">
        <f t="shared" si="148"/>
        <v>0</v>
      </c>
      <c r="N4119" s="2">
        <f t="shared" si="149"/>
        <v>0</v>
      </c>
      <c r="P4119" s="1">
        <v>138</v>
      </c>
    </row>
    <row r="4120" spans="1:16" x14ac:dyDescent="0.2">
      <c r="C4120" s="4">
        <v>2283</v>
      </c>
      <c r="D4120" s="4" t="s">
        <v>4259</v>
      </c>
      <c r="E4120" s="24"/>
      <c r="F4120" s="24"/>
      <c r="G4120" s="24"/>
      <c r="H4120" s="24"/>
      <c r="I4120" s="40" t="s">
        <v>2036</v>
      </c>
      <c r="J4120" s="4" t="s">
        <v>2598</v>
      </c>
      <c r="K4120" s="2">
        <v>-1.0047379881144E-2</v>
      </c>
      <c r="L4120" s="2">
        <v>-0.110303364694118</v>
      </c>
      <c r="M4120" s="2">
        <f t="shared" si="148"/>
        <v>0</v>
      </c>
      <c r="N4120" s="2">
        <f t="shared" si="149"/>
        <v>0</v>
      </c>
      <c r="P4120" s="1">
        <v>138</v>
      </c>
    </row>
    <row r="4121" spans="1:16" x14ac:dyDescent="0.2">
      <c r="A4121" s="4" t="s">
        <v>6188</v>
      </c>
      <c r="B4121" s="4" t="s">
        <v>6188</v>
      </c>
      <c r="C4121" s="4">
        <v>2290</v>
      </c>
      <c r="D4121" s="4" t="s">
        <v>4260</v>
      </c>
      <c r="E4121" s="23">
        <v>40.738</v>
      </c>
      <c r="F4121" s="24"/>
      <c r="G4121" s="24"/>
      <c r="H4121" s="24"/>
      <c r="I4121" s="40" t="s">
        <v>2036</v>
      </c>
      <c r="J4121" s="4" t="s">
        <v>2598</v>
      </c>
      <c r="K4121" s="2">
        <v>-1.0157523676753001E-2</v>
      </c>
      <c r="L4121" s="2">
        <v>-0.109697088599205</v>
      </c>
      <c r="M4121" s="2">
        <f t="shared" si="148"/>
        <v>-0.41379719954356375</v>
      </c>
      <c r="N4121" s="2">
        <f t="shared" si="149"/>
        <v>-4.4688399953544131</v>
      </c>
      <c r="P4121" s="1">
        <v>138</v>
      </c>
    </row>
    <row r="4122" spans="1:16" x14ac:dyDescent="0.2">
      <c r="A4122" s="4" t="s">
        <v>6185</v>
      </c>
      <c r="B4122" s="4" t="s">
        <v>6185</v>
      </c>
      <c r="C4122" s="4">
        <v>2291</v>
      </c>
      <c r="D4122" s="4" t="s">
        <v>4261</v>
      </c>
      <c r="E4122" s="23">
        <v>19.352</v>
      </c>
      <c r="F4122" s="24"/>
      <c r="G4122" s="24"/>
      <c r="H4122" s="24"/>
      <c r="I4122" s="40" t="s">
        <v>2036</v>
      </c>
      <c r="J4122" s="4" t="s">
        <v>2598</v>
      </c>
      <c r="K4122" s="2">
        <v>-9.4311302527790002E-3</v>
      </c>
      <c r="L4122" s="2">
        <v>-0.106503464281559</v>
      </c>
      <c r="M4122" s="2">
        <f t="shared" si="148"/>
        <v>-0.18251123265177921</v>
      </c>
      <c r="N4122" s="2">
        <f t="shared" si="149"/>
        <v>-2.0610550407767301</v>
      </c>
      <c r="P4122" s="1">
        <v>138</v>
      </c>
    </row>
    <row r="4123" spans="1:16" x14ac:dyDescent="0.2">
      <c r="A4123" s="4" t="s">
        <v>2612</v>
      </c>
      <c r="B4123" s="4" t="s">
        <v>2612</v>
      </c>
      <c r="C4123" s="4">
        <v>2294</v>
      </c>
      <c r="D4123" s="4" t="s">
        <v>2612</v>
      </c>
      <c r="E4123" s="23">
        <v>13.913</v>
      </c>
      <c r="F4123" s="24"/>
      <c r="G4123" s="24"/>
      <c r="H4123" s="24"/>
      <c r="I4123" s="40" t="s">
        <v>2036</v>
      </c>
      <c r="J4123" s="4" t="s">
        <v>2598</v>
      </c>
      <c r="K4123" s="2">
        <v>-1.031959336251E-2</v>
      </c>
      <c r="L4123" s="2">
        <v>-0.110328234732151</v>
      </c>
      <c r="M4123" s="2">
        <f t="shared" si="148"/>
        <v>-0.14357650245260162</v>
      </c>
      <c r="N4123" s="2">
        <f t="shared" si="149"/>
        <v>-1.5349967298284168</v>
      </c>
      <c r="P4123" s="1">
        <v>138</v>
      </c>
    </row>
    <row r="4124" spans="1:16" x14ac:dyDescent="0.2">
      <c r="A4124" s="4" t="s">
        <v>6189</v>
      </c>
      <c r="B4124" s="4" t="s">
        <v>6189</v>
      </c>
      <c r="C4124" s="4">
        <v>2297</v>
      </c>
      <c r="D4124" s="4" t="s">
        <v>4262</v>
      </c>
      <c r="E4124" s="23">
        <v>11.342000000000001</v>
      </c>
      <c r="F4124" s="24"/>
      <c r="G4124" s="24"/>
      <c r="H4124" s="24"/>
      <c r="I4124" s="40" t="s">
        <v>2036</v>
      </c>
      <c r="J4124" s="4" t="s">
        <v>2598</v>
      </c>
      <c r="K4124" s="2">
        <v>-1.0623461566865E-2</v>
      </c>
      <c r="L4124" s="2">
        <v>-0.111417330801487</v>
      </c>
      <c r="M4124" s="2">
        <f t="shared" si="148"/>
        <v>-0.12049130109138284</v>
      </c>
      <c r="N4124" s="2">
        <f t="shared" si="149"/>
        <v>-1.2636953659504655</v>
      </c>
      <c r="P4124" s="1">
        <v>138</v>
      </c>
    </row>
    <row r="4125" spans="1:16" x14ac:dyDescent="0.2">
      <c r="A4125" s="4" t="s">
        <v>6189</v>
      </c>
      <c r="B4125" s="4" t="s">
        <v>6189</v>
      </c>
      <c r="C4125" s="4">
        <v>2298</v>
      </c>
      <c r="D4125" s="4" t="s">
        <v>4262</v>
      </c>
      <c r="E4125" s="24"/>
      <c r="F4125" s="24"/>
      <c r="G4125" s="24"/>
      <c r="H4125" s="24"/>
      <c r="I4125" s="40" t="s">
        <v>2036</v>
      </c>
      <c r="J4125" s="4" t="s">
        <v>2598</v>
      </c>
      <c r="K4125" s="2">
        <v>-8.9974980801339997E-3</v>
      </c>
      <c r="L4125" s="2">
        <v>-0.102867484092712</v>
      </c>
      <c r="M4125" s="2">
        <f t="shared" si="148"/>
        <v>0</v>
      </c>
      <c r="N4125" s="2">
        <f t="shared" si="149"/>
        <v>0</v>
      </c>
      <c r="P4125" s="1">
        <v>69.400001525878906</v>
      </c>
    </row>
    <row r="4126" spans="1:16" x14ac:dyDescent="0.2">
      <c r="A4126" s="4" t="s">
        <v>6190</v>
      </c>
      <c r="B4126" s="4" t="s">
        <v>6190</v>
      </c>
      <c r="C4126" s="4">
        <v>2300</v>
      </c>
      <c r="D4126" s="4" t="s">
        <v>4263</v>
      </c>
      <c r="E4126" s="24"/>
      <c r="F4126" s="24"/>
      <c r="G4126" s="24"/>
      <c r="H4126" s="24"/>
      <c r="I4126" s="40" t="s">
        <v>2036</v>
      </c>
      <c r="J4126" s="4" t="s">
        <v>2500</v>
      </c>
      <c r="K4126" s="2">
        <v>-1.1470342054963001E-2</v>
      </c>
      <c r="L4126" s="2">
        <v>-0.11576172709465</v>
      </c>
      <c r="M4126" s="2">
        <f t="shared" si="148"/>
        <v>0</v>
      </c>
      <c r="N4126" s="2">
        <f t="shared" si="149"/>
        <v>0</v>
      </c>
      <c r="P4126" s="1">
        <v>138</v>
      </c>
    </row>
    <row r="4127" spans="1:16" x14ac:dyDescent="0.2">
      <c r="A4127" s="4" t="s">
        <v>6191</v>
      </c>
      <c r="B4127" s="4" t="s">
        <v>6191</v>
      </c>
      <c r="C4127" s="4">
        <v>2301</v>
      </c>
      <c r="D4127" s="4" t="s">
        <v>4264</v>
      </c>
      <c r="E4127" s="23">
        <v>60.493000000000002</v>
      </c>
      <c r="F4127" s="24"/>
      <c r="G4127" s="24"/>
      <c r="H4127" s="24"/>
      <c r="I4127" s="40" t="s">
        <v>2036</v>
      </c>
      <c r="J4127" s="4" t="s">
        <v>2500</v>
      </c>
      <c r="K4127" s="2">
        <v>-8.7354332208630005E-3</v>
      </c>
      <c r="L4127" s="2">
        <v>-0.109472848474979</v>
      </c>
      <c r="M4127" s="2">
        <f t="shared" si="148"/>
        <v>-0.52843256182966547</v>
      </c>
      <c r="N4127" s="2">
        <f t="shared" si="149"/>
        <v>-6.6223410227969044</v>
      </c>
      <c r="P4127" s="1">
        <v>138</v>
      </c>
    </row>
    <row r="4128" spans="1:16" x14ac:dyDescent="0.2">
      <c r="A4128" s="4" t="s">
        <v>6191</v>
      </c>
      <c r="B4128" s="4" t="s">
        <v>6191</v>
      </c>
      <c r="C4128" s="4">
        <v>2302</v>
      </c>
      <c r="D4128" s="4" t="s">
        <v>4265</v>
      </c>
      <c r="E4128" s="23">
        <v>79.397000000000006</v>
      </c>
      <c r="F4128" s="24"/>
      <c r="G4128" s="24"/>
      <c r="H4128" s="24"/>
      <c r="I4128" s="40" t="s">
        <v>2036</v>
      </c>
      <c r="J4128" s="4" t="s">
        <v>2500</v>
      </c>
      <c r="K4128" s="2">
        <v>-1.1160931549966E-2</v>
      </c>
      <c r="L4128" s="2">
        <v>-0.10750877112150201</v>
      </c>
      <c r="M4128" s="2">
        <f t="shared" si="148"/>
        <v>-0.88614448227265064</v>
      </c>
      <c r="N4128" s="2">
        <f t="shared" si="149"/>
        <v>-8.5358739007338951</v>
      </c>
      <c r="P4128" s="1">
        <v>138</v>
      </c>
    </row>
    <row r="4129" spans="1:16" x14ac:dyDescent="0.2">
      <c r="A4129" s="4" t="s">
        <v>6191</v>
      </c>
      <c r="B4129" s="4" t="s">
        <v>6191</v>
      </c>
      <c r="C4129" s="4">
        <v>2304</v>
      </c>
      <c r="D4129" s="4" t="s">
        <v>4266</v>
      </c>
      <c r="E4129" s="23">
        <v>54.646000000000001</v>
      </c>
      <c r="F4129" s="24"/>
      <c r="G4129" s="24"/>
      <c r="H4129" s="24"/>
      <c r="I4129" s="40" t="s">
        <v>2036</v>
      </c>
      <c r="J4129" s="4" t="s">
        <v>2500</v>
      </c>
      <c r="K4129" s="2">
        <v>-1.1470342054963001E-2</v>
      </c>
      <c r="L4129" s="2">
        <v>-0.11576172709465</v>
      </c>
      <c r="M4129" s="2">
        <f t="shared" si="148"/>
        <v>-0.62680831193550812</v>
      </c>
      <c r="N4129" s="2">
        <f t="shared" si="149"/>
        <v>-6.3259153388142444</v>
      </c>
      <c r="P4129" s="1">
        <v>138</v>
      </c>
    </row>
    <row r="4130" spans="1:16" x14ac:dyDescent="0.2">
      <c r="A4130" s="4" t="s">
        <v>6192</v>
      </c>
      <c r="B4130" s="4" t="s">
        <v>6192</v>
      </c>
      <c r="C4130" s="4">
        <v>2305</v>
      </c>
      <c r="D4130" s="4" t="s">
        <v>4267</v>
      </c>
      <c r="E4130" s="24"/>
      <c r="F4130" s="24"/>
      <c r="G4130" s="24"/>
      <c r="H4130" s="24"/>
      <c r="I4130" s="40" t="s">
        <v>2036</v>
      </c>
      <c r="J4130" s="4" t="s">
        <v>2500</v>
      </c>
      <c r="K4130" s="2">
        <v>-1.1376859620214E-2</v>
      </c>
      <c r="L4130" s="2">
        <v>-0.115356169641018</v>
      </c>
      <c r="M4130" s="2">
        <f t="shared" si="148"/>
        <v>0</v>
      </c>
      <c r="N4130" s="2">
        <f t="shared" si="149"/>
        <v>0</v>
      </c>
      <c r="P4130" s="1">
        <v>138</v>
      </c>
    </row>
    <row r="4131" spans="1:16" x14ac:dyDescent="0.2">
      <c r="A4131" s="4" t="s">
        <v>6193</v>
      </c>
      <c r="B4131" s="4" t="s">
        <v>6193</v>
      </c>
      <c r="C4131" s="4">
        <v>2306</v>
      </c>
      <c r="D4131" s="4" t="s">
        <v>4268</v>
      </c>
      <c r="E4131" s="23">
        <v>12.683</v>
      </c>
      <c r="F4131" s="24"/>
      <c r="G4131" s="24"/>
      <c r="H4131" s="24"/>
      <c r="I4131" s="40" t="s">
        <v>2036</v>
      </c>
      <c r="J4131" s="4" t="s">
        <v>2500</v>
      </c>
      <c r="K4131" s="2">
        <v>-1.1376859620214E-2</v>
      </c>
      <c r="L4131" s="2">
        <v>-0.115356169641018</v>
      </c>
      <c r="M4131" s="2">
        <f t="shared" si="148"/>
        <v>-0.14429271056317416</v>
      </c>
      <c r="N4131" s="2">
        <f t="shared" si="149"/>
        <v>-1.4630622995570313</v>
      </c>
      <c r="P4131" s="1">
        <v>138</v>
      </c>
    </row>
    <row r="4132" spans="1:16" x14ac:dyDescent="0.2">
      <c r="A4132" s="4" t="s">
        <v>6194</v>
      </c>
      <c r="B4132" s="4" t="s">
        <v>6194</v>
      </c>
      <c r="C4132" s="4">
        <v>2307</v>
      </c>
      <c r="D4132" s="4" t="s">
        <v>4269</v>
      </c>
      <c r="E4132" s="23">
        <v>22.207000000000001</v>
      </c>
      <c r="F4132" s="24"/>
      <c r="G4132" s="24"/>
      <c r="H4132" s="24"/>
      <c r="I4132" s="40" t="s">
        <v>2036</v>
      </c>
      <c r="J4132" s="4" t="s">
        <v>2500</v>
      </c>
      <c r="K4132" s="2">
        <v>-1.1386502534150999E-2</v>
      </c>
      <c r="L4132" s="2">
        <v>-0.115643203258514</v>
      </c>
      <c r="M4132" s="2">
        <f t="shared" si="148"/>
        <v>-0.25286006177589126</v>
      </c>
      <c r="N4132" s="2">
        <f t="shared" si="149"/>
        <v>-2.5680886147618205</v>
      </c>
      <c r="P4132" s="1">
        <v>138</v>
      </c>
    </row>
    <row r="4133" spans="1:16" x14ac:dyDescent="0.2">
      <c r="A4133" s="4" t="s">
        <v>6195</v>
      </c>
      <c r="B4133" s="4" t="s">
        <v>6195</v>
      </c>
      <c r="C4133" s="4">
        <v>2308</v>
      </c>
      <c r="D4133" s="4" t="s">
        <v>4270</v>
      </c>
      <c r="E4133" s="23">
        <v>9.3620000000000001</v>
      </c>
      <c r="F4133" s="24"/>
      <c r="G4133" s="24"/>
      <c r="H4133" s="24"/>
      <c r="I4133" s="40" t="s">
        <v>2036</v>
      </c>
      <c r="J4133" s="4" t="s">
        <v>2500</v>
      </c>
      <c r="K4133" s="2">
        <v>-1.1418102309108001E-2</v>
      </c>
      <c r="L4133" s="2">
        <v>-0.116583868861198</v>
      </c>
      <c r="M4133" s="2">
        <f t="shared" si="148"/>
        <v>-0.10689627381786911</v>
      </c>
      <c r="N4133" s="2">
        <f t="shared" si="149"/>
        <v>-1.0914581802785357</v>
      </c>
      <c r="P4133" s="1">
        <v>138</v>
      </c>
    </row>
    <row r="4134" spans="1:16" x14ac:dyDescent="0.2">
      <c r="A4134" s="4" t="s">
        <v>6196</v>
      </c>
      <c r="B4134" s="4" t="s">
        <v>6196</v>
      </c>
      <c r="C4134" s="4">
        <v>2309</v>
      </c>
      <c r="D4134" s="4" t="s">
        <v>4271</v>
      </c>
      <c r="E4134" s="23">
        <v>0.57599999999999996</v>
      </c>
      <c r="F4134" s="24"/>
      <c r="G4134" s="24"/>
      <c r="H4134" s="24"/>
      <c r="I4134" s="40" t="s">
        <v>2036</v>
      </c>
      <c r="J4134" s="4" t="s">
        <v>2500</v>
      </c>
      <c r="K4134" s="2">
        <v>-1.1490691453218E-2</v>
      </c>
      <c r="L4134" s="2">
        <v>-0.118744701147079</v>
      </c>
      <c r="M4134" s="2">
        <f t="shared" si="148"/>
        <v>-6.6186382770535681E-3</v>
      </c>
      <c r="N4134" s="2">
        <f t="shared" si="149"/>
        <v>-6.8396947860717497E-2</v>
      </c>
      <c r="P4134" s="1">
        <v>138</v>
      </c>
    </row>
    <row r="4135" spans="1:16" x14ac:dyDescent="0.2">
      <c r="A4135" s="4" t="s">
        <v>6055</v>
      </c>
      <c r="B4135" s="4" t="s">
        <v>6055</v>
      </c>
      <c r="C4135" s="4">
        <v>2310</v>
      </c>
      <c r="D4135" s="4" t="s">
        <v>4272</v>
      </c>
      <c r="E4135" s="24"/>
      <c r="F4135" s="24"/>
      <c r="G4135" s="24"/>
      <c r="H4135" s="24"/>
      <c r="I4135" s="40" t="s">
        <v>2036</v>
      </c>
      <c r="J4135" s="4" t="s">
        <v>2500</v>
      </c>
      <c r="K4135" s="2">
        <v>-1.1568333022296E-2</v>
      </c>
      <c r="L4135" s="2">
        <v>-0.116855844855309</v>
      </c>
      <c r="M4135" s="2">
        <f t="shared" si="148"/>
        <v>0</v>
      </c>
      <c r="N4135" s="2">
        <f t="shared" si="149"/>
        <v>0</v>
      </c>
      <c r="P4135" s="1">
        <v>138</v>
      </c>
    </row>
    <row r="4136" spans="1:16" x14ac:dyDescent="0.2">
      <c r="A4136" s="4" t="s">
        <v>6197</v>
      </c>
      <c r="B4136" s="4" t="s">
        <v>6197</v>
      </c>
      <c r="C4136" s="4">
        <v>2311</v>
      </c>
      <c r="D4136" s="4" t="s">
        <v>4273</v>
      </c>
      <c r="E4136" s="24"/>
      <c r="F4136" s="24"/>
      <c r="G4136" s="24"/>
      <c r="H4136" s="24"/>
      <c r="I4136" s="40" t="s">
        <v>2036</v>
      </c>
      <c r="J4136" s="4" t="s">
        <v>2500</v>
      </c>
      <c r="K4136" s="2">
        <v>-1.1828301474452E-2</v>
      </c>
      <c r="L4136" s="2">
        <v>-0.119758531451225</v>
      </c>
      <c r="M4136" s="2">
        <f t="shared" si="148"/>
        <v>0</v>
      </c>
      <c r="N4136" s="2">
        <f t="shared" si="149"/>
        <v>0</v>
      </c>
      <c r="P4136" s="1">
        <v>138</v>
      </c>
    </row>
    <row r="4137" spans="1:16" x14ac:dyDescent="0.2">
      <c r="A4137" s="4" t="s">
        <v>6198</v>
      </c>
      <c r="B4137" s="4" t="s">
        <v>6198</v>
      </c>
      <c r="C4137" s="4">
        <v>2312</v>
      </c>
      <c r="D4137" s="4" t="s">
        <v>4274</v>
      </c>
      <c r="E4137" s="23">
        <v>60.36</v>
      </c>
      <c r="F4137" s="24"/>
      <c r="G4137" s="24"/>
      <c r="H4137" s="24"/>
      <c r="I4137" s="40" t="s">
        <v>2036</v>
      </c>
      <c r="J4137" s="4" t="s">
        <v>2701</v>
      </c>
      <c r="K4137" s="2">
        <v>-1.2740934267639999E-2</v>
      </c>
      <c r="L4137" s="2">
        <v>-0.12994855642318701</v>
      </c>
      <c r="M4137" s="2">
        <f t="shared" si="148"/>
        <v>-0.76904279239475037</v>
      </c>
      <c r="N4137" s="2">
        <f t="shared" si="149"/>
        <v>-7.8436948657035677</v>
      </c>
      <c r="P4137" s="1">
        <v>138</v>
      </c>
    </row>
    <row r="4138" spans="1:16" x14ac:dyDescent="0.2">
      <c r="A4138" s="4" t="s">
        <v>6199</v>
      </c>
      <c r="B4138" s="4" t="s">
        <v>6199</v>
      </c>
      <c r="C4138" s="4">
        <v>2313</v>
      </c>
      <c r="D4138" s="4" t="s">
        <v>4275</v>
      </c>
      <c r="E4138" s="23">
        <v>33.701999999999998</v>
      </c>
      <c r="F4138" s="24"/>
      <c r="G4138" s="24"/>
      <c r="H4138" s="24"/>
      <c r="I4138" s="40" t="s">
        <v>2036</v>
      </c>
      <c r="J4138" s="4" t="s">
        <v>2500</v>
      </c>
      <c r="K4138" s="2">
        <v>-1.1828301474452E-2</v>
      </c>
      <c r="L4138" s="2">
        <v>-0.119758531451225</v>
      </c>
      <c r="M4138" s="2">
        <f t="shared" si="148"/>
        <v>-0.39863741629198129</v>
      </c>
      <c r="N4138" s="2">
        <f t="shared" si="149"/>
        <v>-4.0361020269691847</v>
      </c>
      <c r="P4138" s="1">
        <v>138</v>
      </c>
    </row>
    <row r="4139" spans="1:16" x14ac:dyDescent="0.2">
      <c r="A4139" s="4" t="s">
        <v>6200</v>
      </c>
      <c r="B4139" s="4" t="s">
        <v>6200</v>
      </c>
      <c r="C4139" s="4">
        <v>2314</v>
      </c>
      <c r="D4139" s="4" t="s">
        <v>4276</v>
      </c>
      <c r="E4139" s="24"/>
      <c r="F4139" s="24"/>
      <c r="G4139" s="24"/>
      <c r="H4139" s="24"/>
      <c r="I4139" s="40" t="s">
        <v>2036</v>
      </c>
      <c r="J4139" s="4" t="s">
        <v>2500</v>
      </c>
      <c r="K4139" s="2">
        <v>-1.2486341409385E-2</v>
      </c>
      <c r="L4139" s="2">
        <v>-0.132114753127098</v>
      </c>
      <c r="M4139" s="2">
        <f t="shared" si="148"/>
        <v>0</v>
      </c>
      <c r="N4139" s="2">
        <f t="shared" si="149"/>
        <v>0</v>
      </c>
      <c r="P4139" s="1">
        <v>138</v>
      </c>
    </row>
    <row r="4140" spans="1:16" x14ac:dyDescent="0.2">
      <c r="C4140" s="4">
        <v>2316</v>
      </c>
      <c r="D4140" s="4" t="s">
        <v>4277</v>
      </c>
      <c r="E4140" s="24"/>
      <c r="F4140" s="24"/>
      <c r="G4140" s="24"/>
      <c r="H4140" s="24"/>
      <c r="I4140" s="40" t="s">
        <v>2036</v>
      </c>
      <c r="J4140" s="4" t="s">
        <v>2500</v>
      </c>
      <c r="K4140" s="2">
        <v>-1.1546840891242E-2</v>
      </c>
      <c r="L4140" s="2">
        <v>-0.120416924357414</v>
      </c>
      <c r="M4140" s="2">
        <f t="shared" si="148"/>
        <v>0</v>
      </c>
      <c r="N4140" s="2">
        <f t="shared" si="149"/>
        <v>0</v>
      </c>
      <c r="P4140" s="1">
        <v>138</v>
      </c>
    </row>
    <row r="4141" spans="1:16" x14ac:dyDescent="0.2">
      <c r="A4141" s="4" t="s">
        <v>6201</v>
      </c>
      <c r="B4141" s="4" t="s">
        <v>6201</v>
      </c>
      <c r="C4141" s="4">
        <v>2317</v>
      </c>
      <c r="D4141" s="4" t="s">
        <v>4278</v>
      </c>
      <c r="E4141" s="23">
        <v>17.302</v>
      </c>
      <c r="F4141" s="24"/>
      <c r="G4141" s="24"/>
      <c r="H4141" s="24"/>
      <c r="I4141" s="40" t="s">
        <v>2036</v>
      </c>
      <c r="J4141" s="4" t="s">
        <v>2500</v>
      </c>
      <c r="K4141" s="2">
        <v>-1.1546920984983E-2</v>
      </c>
      <c r="L4141" s="2">
        <v>-0.120418541133404</v>
      </c>
      <c r="M4141" s="2">
        <f t="shared" si="148"/>
        <v>-0.19978482688217586</v>
      </c>
      <c r="N4141" s="2">
        <f t="shared" si="149"/>
        <v>-2.083481598690156</v>
      </c>
      <c r="P4141" s="1">
        <v>138</v>
      </c>
    </row>
    <row r="4142" spans="1:16" x14ac:dyDescent="0.2">
      <c r="A4142" s="4" t="s">
        <v>6201</v>
      </c>
      <c r="B4142" s="4" t="s">
        <v>6201</v>
      </c>
      <c r="C4142" s="4">
        <v>2318</v>
      </c>
      <c r="D4142" s="4" t="s">
        <v>4278</v>
      </c>
      <c r="E4142" s="24"/>
      <c r="F4142" s="24"/>
      <c r="G4142" s="24"/>
      <c r="H4142" s="24"/>
      <c r="I4142" s="40" t="s">
        <v>2036</v>
      </c>
      <c r="J4142" s="4" t="s">
        <v>2500</v>
      </c>
      <c r="K4142" s="2">
        <v>-1.0663595981896E-2</v>
      </c>
      <c r="L4142" s="2">
        <v>-0.11735288053751</v>
      </c>
      <c r="M4142" s="2">
        <f t="shared" si="148"/>
        <v>0</v>
      </c>
      <c r="N4142" s="2">
        <f t="shared" si="149"/>
        <v>0</v>
      </c>
      <c r="P4142" s="1">
        <v>69.599998474121094</v>
      </c>
    </row>
    <row r="4143" spans="1:16" x14ac:dyDescent="0.2">
      <c r="A4143" s="4" t="s">
        <v>6202</v>
      </c>
      <c r="B4143" s="4" t="s">
        <v>6202</v>
      </c>
      <c r="C4143" s="4">
        <v>2319</v>
      </c>
      <c r="D4143" s="4" t="s">
        <v>4279</v>
      </c>
      <c r="E4143" s="23">
        <v>5.34</v>
      </c>
      <c r="F4143" s="24"/>
      <c r="G4143" s="24"/>
      <c r="H4143" s="24"/>
      <c r="I4143" s="40" t="s">
        <v>2036</v>
      </c>
      <c r="J4143" s="4" t="s">
        <v>2500</v>
      </c>
      <c r="K4143" s="2">
        <v>-1.1544952169061E-2</v>
      </c>
      <c r="L4143" s="2">
        <v>-0.12037855386734</v>
      </c>
      <c r="M4143" s="2">
        <f t="shared" si="148"/>
        <v>-6.1650044582785737E-2</v>
      </c>
      <c r="N4143" s="2">
        <f t="shared" si="149"/>
        <v>-0.64282147765159559</v>
      </c>
      <c r="P4143" s="1">
        <v>138</v>
      </c>
    </row>
    <row r="4144" spans="1:16" x14ac:dyDescent="0.2">
      <c r="A4144" s="4" t="s">
        <v>6203</v>
      </c>
      <c r="B4144" s="4" t="s">
        <v>6203</v>
      </c>
      <c r="C4144" s="4">
        <v>2320</v>
      </c>
      <c r="D4144" s="4" t="s">
        <v>4280</v>
      </c>
      <c r="E4144" s="23">
        <v>36.514000000000003</v>
      </c>
      <c r="F4144" s="24"/>
      <c r="G4144" s="24"/>
      <c r="H4144" s="24"/>
      <c r="I4144" s="40" t="s">
        <v>2036</v>
      </c>
      <c r="J4144" s="4" t="s">
        <v>2500</v>
      </c>
      <c r="K4144" s="2">
        <v>-1.1539531871675999E-2</v>
      </c>
      <c r="L4144" s="2">
        <v>-0.12026846408844</v>
      </c>
      <c r="M4144" s="2">
        <f t="shared" si="148"/>
        <v>-0.42135446676237748</v>
      </c>
      <c r="N4144" s="2">
        <f t="shared" si="149"/>
        <v>-4.3914826977252988</v>
      </c>
      <c r="P4144" s="1">
        <v>138</v>
      </c>
    </row>
    <row r="4145" spans="1:16" x14ac:dyDescent="0.2">
      <c r="A4145" s="4" t="s">
        <v>6204</v>
      </c>
      <c r="B4145" s="4" t="s">
        <v>6204</v>
      </c>
      <c r="C4145" s="4">
        <v>2321</v>
      </c>
      <c r="D4145" s="4" t="s">
        <v>4281</v>
      </c>
      <c r="E4145" s="23">
        <v>38.026000000000003</v>
      </c>
      <c r="F4145" s="24"/>
      <c r="G4145" s="24"/>
      <c r="H4145" s="24"/>
      <c r="I4145" s="40" t="s">
        <v>2036</v>
      </c>
      <c r="J4145" s="4" t="s">
        <v>2500</v>
      </c>
      <c r="K4145" s="2">
        <v>-1.1522290296853E-2</v>
      </c>
      <c r="L4145" s="2">
        <v>-0.11991828680038499</v>
      </c>
      <c r="M4145" s="2">
        <f t="shared" si="148"/>
        <v>-0.43814661082813222</v>
      </c>
      <c r="N4145" s="2">
        <f t="shared" si="149"/>
        <v>-4.5600127738714402</v>
      </c>
      <c r="P4145" s="1">
        <v>138</v>
      </c>
    </row>
    <row r="4146" spans="1:16" x14ac:dyDescent="0.2">
      <c r="C4146" s="4">
        <v>2322</v>
      </c>
      <c r="D4146" s="4" t="s">
        <v>4282</v>
      </c>
      <c r="E4146" s="23"/>
      <c r="F4146" s="24"/>
      <c r="G4146" s="24"/>
      <c r="H4146" s="24"/>
      <c r="I4146" s="40" t="s">
        <v>2036</v>
      </c>
      <c r="J4146" s="4" t="s">
        <v>2500</v>
      </c>
      <c r="K4146" s="2">
        <v>-9.2481561005120002E-3</v>
      </c>
      <c r="L4146" s="2">
        <v>-0.10380604863166799</v>
      </c>
      <c r="M4146" s="2">
        <f t="shared" si="148"/>
        <v>0</v>
      </c>
      <c r="N4146" s="2">
        <f t="shared" si="149"/>
        <v>0</v>
      </c>
      <c r="P4146" s="1">
        <v>69</v>
      </c>
    </row>
    <row r="4147" spans="1:16" x14ac:dyDescent="0.2">
      <c r="A4147" s="4" t="s">
        <v>6205</v>
      </c>
      <c r="B4147" s="4" t="s">
        <v>6205</v>
      </c>
      <c r="C4147" s="4">
        <v>2323</v>
      </c>
      <c r="D4147" s="4" t="s">
        <v>4283</v>
      </c>
      <c r="E4147" s="23">
        <v>10.461</v>
      </c>
      <c r="F4147" s="24"/>
      <c r="G4147" s="24"/>
      <c r="H4147" s="24"/>
      <c r="I4147" s="40" t="s">
        <v>2036</v>
      </c>
      <c r="J4147" s="4" t="s">
        <v>2500</v>
      </c>
      <c r="K4147" s="2">
        <v>-1.1546840891242E-2</v>
      </c>
      <c r="L4147" s="2">
        <v>-0.120416924357414</v>
      </c>
      <c r="M4147" s="2">
        <f t="shared" si="148"/>
        <v>-0.12079150256328255</v>
      </c>
      <c r="N4147" s="2">
        <f t="shared" si="149"/>
        <v>-1.2596814457029077</v>
      </c>
      <c r="P4147" s="1">
        <v>138</v>
      </c>
    </row>
    <row r="4148" spans="1:16" x14ac:dyDescent="0.2">
      <c r="A4148" s="4" t="s">
        <v>6206</v>
      </c>
      <c r="B4148" s="4" t="s">
        <v>6206</v>
      </c>
      <c r="C4148" s="4">
        <v>2324</v>
      </c>
      <c r="D4148" s="4" t="s">
        <v>4284</v>
      </c>
      <c r="E4148" s="23">
        <v>29.271999999999998</v>
      </c>
      <c r="F4148" s="24"/>
      <c r="G4148" s="24"/>
      <c r="H4148" s="24"/>
      <c r="I4148" s="40" t="s">
        <v>2036</v>
      </c>
      <c r="J4148" s="4" t="s">
        <v>2500</v>
      </c>
      <c r="K4148" s="2">
        <v>-1.1466284282506E-2</v>
      </c>
      <c r="L4148" s="2">
        <v>-0.11878081411123299</v>
      </c>
      <c r="M4148" s="2">
        <f t="shared" si="148"/>
        <v>-0.3356410735175156</v>
      </c>
      <c r="N4148" s="2">
        <f t="shared" si="149"/>
        <v>-3.4769519906640118</v>
      </c>
      <c r="P4148" s="1">
        <v>138</v>
      </c>
    </row>
    <row r="4149" spans="1:16" x14ac:dyDescent="0.2">
      <c r="A4149" s="4" t="s">
        <v>2517</v>
      </c>
      <c r="B4149" s="4" t="s">
        <v>2517</v>
      </c>
      <c r="C4149" s="4">
        <v>2325</v>
      </c>
      <c r="D4149" s="4" t="s">
        <v>2517</v>
      </c>
      <c r="E4149" s="23">
        <v>30.556000000000001</v>
      </c>
      <c r="F4149" s="24"/>
      <c r="G4149" s="24"/>
      <c r="H4149" s="24"/>
      <c r="I4149" s="40" t="s">
        <v>2036</v>
      </c>
      <c r="J4149" s="4" t="s">
        <v>2500</v>
      </c>
      <c r="K4149" s="2">
        <v>-1.1460624635220001E-2</v>
      </c>
      <c r="L4149" s="2">
        <v>-0.118665866553783</v>
      </c>
      <c r="M4149" s="2">
        <f t="shared" si="148"/>
        <v>-0.35019084635378234</v>
      </c>
      <c r="N4149" s="2">
        <f t="shared" si="149"/>
        <v>-3.6259542184173936</v>
      </c>
      <c r="P4149" s="1">
        <v>138</v>
      </c>
    </row>
    <row r="4150" spans="1:16" x14ac:dyDescent="0.2">
      <c r="C4150" s="4">
        <v>2327</v>
      </c>
      <c r="D4150" s="4" t="s">
        <v>2522</v>
      </c>
      <c r="E4150" s="24"/>
      <c r="F4150" s="24"/>
      <c r="G4150" s="24"/>
      <c r="H4150" s="24"/>
      <c r="I4150" s="40" t="s">
        <v>2036</v>
      </c>
      <c r="J4150" s="4" t="s">
        <v>2500</v>
      </c>
      <c r="K4150" s="2">
        <v>-1.1624746955930999E-2</v>
      </c>
      <c r="L4150" s="2">
        <v>-0.12173305451870001</v>
      </c>
      <c r="M4150" s="2">
        <f t="shared" si="148"/>
        <v>0</v>
      </c>
      <c r="N4150" s="2">
        <f t="shared" si="149"/>
        <v>0</v>
      </c>
      <c r="P4150" s="1">
        <v>138</v>
      </c>
    </row>
    <row r="4151" spans="1:16" x14ac:dyDescent="0.2">
      <c r="A4151" s="4" t="s">
        <v>6207</v>
      </c>
      <c r="B4151" s="4" t="s">
        <v>6207</v>
      </c>
      <c r="C4151" s="4">
        <v>2328</v>
      </c>
      <c r="D4151" s="4" t="s">
        <v>4285</v>
      </c>
      <c r="E4151" s="23">
        <v>30.361000000000001</v>
      </c>
      <c r="F4151" s="24"/>
      <c r="G4151" s="24"/>
      <c r="H4151" s="24"/>
      <c r="I4151" s="40" t="s">
        <v>2036</v>
      </c>
      <c r="J4151" s="4" t="s">
        <v>2500</v>
      </c>
      <c r="K4151" s="2">
        <v>-1.1762311682105E-2</v>
      </c>
      <c r="L4151" s="2">
        <v>-0.123771101236343</v>
      </c>
      <c r="M4151" s="2">
        <f t="shared" si="148"/>
        <v>-0.35711554498038994</v>
      </c>
      <c r="N4151" s="2">
        <f t="shared" si="149"/>
        <v>-3.7578144046366098</v>
      </c>
      <c r="P4151" s="1">
        <v>138</v>
      </c>
    </row>
    <row r="4152" spans="1:16" x14ac:dyDescent="0.2">
      <c r="A4152" s="4" t="s">
        <v>6208</v>
      </c>
      <c r="B4152" s="4" t="s">
        <v>6208</v>
      </c>
      <c r="C4152" s="4">
        <v>2329</v>
      </c>
      <c r="D4152" s="4" t="s">
        <v>4286</v>
      </c>
      <c r="E4152" s="24"/>
      <c r="F4152" s="24"/>
      <c r="G4152" s="24"/>
      <c r="H4152" s="24"/>
      <c r="I4152" s="40" t="s">
        <v>2036</v>
      </c>
      <c r="J4152" s="4" t="s">
        <v>2500</v>
      </c>
      <c r="K4152" s="2">
        <v>-1.1446014046668999E-2</v>
      </c>
      <c r="L4152" s="2">
        <v>-0.118369117379189</v>
      </c>
      <c r="M4152" s="2">
        <f t="shared" si="148"/>
        <v>0</v>
      </c>
      <c r="N4152" s="2">
        <f t="shared" si="149"/>
        <v>0</v>
      </c>
      <c r="P4152" s="1">
        <v>138</v>
      </c>
    </row>
    <row r="4153" spans="1:16" x14ac:dyDescent="0.2">
      <c r="A4153" s="4" t="s">
        <v>4287</v>
      </c>
      <c r="B4153" s="4" t="s">
        <v>4287</v>
      </c>
      <c r="C4153" s="4">
        <v>2330</v>
      </c>
      <c r="D4153" s="4" t="s">
        <v>4287</v>
      </c>
      <c r="E4153" s="23">
        <v>3.742</v>
      </c>
      <c r="F4153" s="24"/>
      <c r="G4153" s="24"/>
      <c r="H4153" s="24"/>
      <c r="I4153" s="40" t="s">
        <v>2036</v>
      </c>
      <c r="J4153" s="4" t="s">
        <v>2500</v>
      </c>
      <c r="K4153" s="2">
        <v>-1.1421073228121E-2</v>
      </c>
      <c r="L4153" s="2">
        <v>-0.11789533495903</v>
      </c>
      <c r="M4153" s="2">
        <f t="shared" si="148"/>
        <v>-4.2737656019628784E-2</v>
      </c>
      <c r="N4153" s="2">
        <f t="shared" si="149"/>
        <v>-0.44116434341669025</v>
      </c>
      <c r="P4153" s="1">
        <v>138</v>
      </c>
    </row>
    <row r="4154" spans="1:16" x14ac:dyDescent="0.2">
      <c r="A4154" s="4" t="s">
        <v>6209</v>
      </c>
      <c r="B4154" s="4" t="s">
        <v>6209</v>
      </c>
      <c r="C4154" s="4">
        <v>2331</v>
      </c>
      <c r="D4154" s="4" t="s">
        <v>4288</v>
      </c>
      <c r="E4154" s="24"/>
      <c r="F4154" s="24"/>
      <c r="G4154" s="24"/>
      <c r="H4154" s="24"/>
      <c r="I4154" s="40" t="s">
        <v>2036</v>
      </c>
      <c r="J4154" s="4" t="s">
        <v>2500</v>
      </c>
      <c r="K4154" s="2">
        <v>-1.1364028789103E-2</v>
      </c>
      <c r="L4154" s="2">
        <v>-0.11681167781353</v>
      </c>
      <c r="M4154" s="2">
        <f t="shared" si="148"/>
        <v>0</v>
      </c>
      <c r="N4154" s="2">
        <f t="shared" si="149"/>
        <v>0</v>
      </c>
      <c r="P4154" s="1">
        <v>138</v>
      </c>
    </row>
    <row r="4155" spans="1:16" x14ac:dyDescent="0.2">
      <c r="A4155" s="4" t="s">
        <v>6210</v>
      </c>
      <c r="B4155" s="4" t="s">
        <v>6210</v>
      </c>
      <c r="C4155" s="4">
        <v>2332</v>
      </c>
      <c r="D4155" s="4" t="s">
        <v>4289</v>
      </c>
      <c r="E4155" s="24"/>
      <c r="F4155" s="24"/>
      <c r="G4155" s="24"/>
      <c r="H4155" s="24"/>
      <c r="I4155" s="40" t="s">
        <v>2036</v>
      </c>
      <c r="J4155" s="4" t="s">
        <v>2500</v>
      </c>
      <c r="K4155" s="2">
        <v>-1.1275758035481E-2</v>
      </c>
      <c r="L4155" s="2">
        <v>-0.115134835243225</v>
      </c>
      <c r="M4155" s="2">
        <f t="shared" si="148"/>
        <v>0</v>
      </c>
      <c r="N4155" s="2">
        <f t="shared" si="149"/>
        <v>0</v>
      </c>
      <c r="P4155" s="1">
        <v>138</v>
      </c>
    </row>
    <row r="4156" spans="1:16" x14ac:dyDescent="0.2">
      <c r="A4156" s="4" t="s">
        <v>6204</v>
      </c>
      <c r="B4156" s="4" t="s">
        <v>6204</v>
      </c>
      <c r="C4156" s="4">
        <v>2335</v>
      </c>
      <c r="D4156" s="4" t="s">
        <v>4281</v>
      </c>
      <c r="E4156" s="24"/>
      <c r="F4156" s="24"/>
      <c r="G4156" s="24"/>
      <c r="H4156" s="24"/>
      <c r="I4156" s="40" t="s">
        <v>2036</v>
      </c>
      <c r="J4156" s="4" t="s">
        <v>2500</v>
      </c>
      <c r="K4156" s="2">
        <v>-9.552916511893E-3</v>
      </c>
      <c r="L4156" s="2">
        <v>-0.109958410263062</v>
      </c>
      <c r="M4156" s="2">
        <f t="shared" si="148"/>
        <v>0</v>
      </c>
      <c r="N4156" s="2">
        <f t="shared" si="149"/>
        <v>0</v>
      </c>
      <c r="P4156" s="1">
        <v>69.599998474121094</v>
      </c>
    </row>
    <row r="4157" spans="1:16" x14ac:dyDescent="0.2">
      <c r="A4157" s="4" t="s">
        <v>6211</v>
      </c>
      <c r="B4157" s="4" t="s">
        <v>6211</v>
      </c>
      <c r="C4157" s="4">
        <v>2336</v>
      </c>
      <c r="D4157" s="4" t="s">
        <v>2526</v>
      </c>
      <c r="E4157" s="23">
        <v>2.6259999999999999</v>
      </c>
      <c r="F4157" s="24"/>
      <c r="G4157" s="24"/>
      <c r="H4157" s="24"/>
      <c r="I4157" s="40" t="s">
        <v>2036</v>
      </c>
      <c r="J4157" s="4" t="s">
        <v>2500</v>
      </c>
      <c r="K4157" s="2">
        <v>-8.887724019587E-3</v>
      </c>
      <c r="L4157" s="2">
        <v>-0.105400189757347</v>
      </c>
      <c r="M4157" s="2">
        <f t="shared" si="148"/>
        <v>-2.3339163275435462E-2</v>
      </c>
      <c r="N4157" s="2">
        <f t="shared" si="149"/>
        <v>-0.27678089830279318</v>
      </c>
      <c r="P4157" s="1">
        <v>69.599998474121094</v>
      </c>
    </row>
    <row r="4158" spans="1:16" x14ac:dyDescent="0.2">
      <c r="A4158" s="4" t="s">
        <v>4290</v>
      </c>
      <c r="B4158" s="4" t="s">
        <v>4290</v>
      </c>
      <c r="C4158" s="4">
        <v>2337</v>
      </c>
      <c r="D4158" s="4" t="s">
        <v>4290</v>
      </c>
      <c r="E4158" s="23">
        <v>5.1779999999999999</v>
      </c>
      <c r="F4158" s="24"/>
      <c r="G4158" s="24"/>
      <c r="H4158" s="24"/>
      <c r="I4158" s="40" t="s">
        <v>2036</v>
      </c>
      <c r="J4158" s="4" t="s">
        <v>2500</v>
      </c>
      <c r="K4158" s="2">
        <v>-8.4612742066379996E-3</v>
      </c>
      <c r="L4158" s="2">
        <v>-0.102477952837944</v>
      </c>
      <c r="M4158" s="2">
        <f t="shared" si="148"/>
        <v>-4.3812477841971564E-2</v>
      </c>
      <c r="N4158" s="2">
        <f t="shared" si="149"/>
        <v>-0.53063083979487402</v>
      </c>
      <c r="P4158" s="1">
        <v>69.599998474121094</v>
      </c>
    </row>
    <row r="4159" spans="1:16" x14ac:dyDescent="0.2">
      <c r="A4159" s="4" t="s">
        <v>6212</v>
      </c>
      <c r="B4159" s="4" t="s">
        <v>6212</v>
      </c>
      <c r="C4159" s="4">
        <v>2338</v>
      </c>
      <c r="D4159" s="4" t="s">
        <v>4291</v>
      </c>
      <c r="E4159" s="24"/>
      <c r="F4159" s="24"/>
      <c r="G4159" s="24"/>
      <c r="H4159" s="24"/>
      <c r="I4159" s="40" t="s">
        <v>2036</v>
      </c>
      <c r="J4159" s="4" t="s">
        <v>2500</v>
      </c>
      <c r="K4159" s="2">
        <v>-8.0693718045950005E-3</v>
      </c>
      <c r="L4159" s="2">
        <v>-9.9792450666428001E-2</v>
      </c>
      <c r="M4159" s="2">
        <f t="shared" si="148"/>
        <v>0</v>
      </c>
      <c r="N4159" s="2">
        <f t="shared" si="149"/>
        <v>0</v>
      </c>
      <c r="P4159" s="1">
        <v>69.599998474121094</v>
      </c>
    </row>
    <row r="4160" spans="1:16" x14ac:dyDescent="0.2">
      <c r="A4160" s="4" t="s">
        <v>6213</v>
      </c>
      <c r="B4160" s="4" t="s">
        <v>6213</v>
      </c>
      <c r="C4160" s="4">
        <v>2339</v>
      </c>
      <c r="D4160" s="4" t="s">
        <v>4292</v>
      </c>
      <c r="E4160" s="23">
        <v>1.1000000000000001</v>
      </c>
      <c r="F4160" s="24"/>
      <c r="G4160" s="24"/>
      <c r="H4160" s="24"/>
      <c r="I4160" s="40" t="s">
        <v>2036</v>
      </c>
      <c r="J4160" s="4" t="s">
        <v>2500</v>
      </c>
      <c r="K4160" s="2">
        <v>-8.0693718045950005E-3</v>
      </c>
      <c r="L4160" s="2">
        <v>-9.9792450666428001E-2</v>
      </c>
      <c r="M4160" s="2">
        <f t="shared" si="148"/>
        <v>-8.8763089850545009E-3</v>
      </c>
      <c r="N4160" s="2">
        <f t="shared" si="149"/>
        <v>-0.10977169573307081</v>
      </c>
      <c r="P4160" s="1">
        <v>69.599998474121094</v>
      </c>
    </row>
    <row r="4161" spans="1:16" x14ac:dyDescent="0.2">
      <c r="A4161" s="4" t="s">
        <v>6214</v>
      </c>
      <c r="B4161" s="4" t="s">
        <v>6214</v>
      </c>
      <c r="C4161" s="4">
        <v>2342</v>
      </c>
      <c r="D4161" s="4" t="s">
        <v>2521</v>
      </c>
      <c r="E4161" s="23">
        <v>10.561</v>
      </c>
      <c r="F4161" s="24"/>
      <c r="G4161" s="24"/>
      <c r="H4161" s="24"/>
      <c r="I4161" s="40" t="s">
        <v>2036</v>
      </c>
      <c r="J4161" s="4" t="s">
        <v>2500</v>
      </c>
      <c r="K4161" s="2">
        <v>-1.1509369127452001E-2</v>
      </c>
      <c r="L4161" s="2">
        <v>-0.12679611146450001</v>
      </c>
      <c r="M4161" s="2">
        <f t="shared" si="148"/>
        <v>-0.12155044735502057</v>
      </c>
      <c r="N4161" s="2">
        <f t="shared" si="149"/>
        <v>-1.3390937331765846</v>
      </c>
      <c r="P4161" s="1">
        <v>69.599998474121094</v>
      </c>
    </row>
    <row r="4162" spans="1:16" x14ac:dyDescent="0.2">
      <c r="A4162" s="4" t="s">
        <v>6215</v>
      </c>
      <c r="B4162" s="4" t="s">
        <v>6215</v>
      </c>
      <c r="C4162" s="4">
        <v>2343</v>
      </c>
      <c r="D4162" s="4" t="s">
        <v>4293</v>
      </c>
      <c r="E4162" s="23">
        <v>34.201999999999998</v>
      </c>
      <c r="F4162" s="24"/>
      <c r="G4162" s="24"/>
      <c r="H4162" s="24"/>
      <c r="I4162" s="40" t="s">
        <v>2036</v>
      </c>
      <c r="J4162" s="4" t="s">
        <v>2500</v>
      </c>
      <c r="K4162" s="2">
        <v>-1.0599599219859E-2</v>
      </c>
      <c r="L4162" s="2">
        <v>-0.11713077127933499</v>
      </c>
      <c r="M4162" s="2">
        <f t="shared" si="148"/>
        <v>-0.36252749251761751</v>
      </c>
      <c r="N4162" s="2">
        <f t="shared" si="149"/>
        <v>-4.0061066392958153</v>
      </c>
      <c r="P4162" s="1">
        <v>69.599998474121094</v>
      </c>
    </row>
    <row r="4163" spans="1:16" x14ac:dyDescent="0.2">
      <c r="A4163" s="4" t="s">
        <v>6216</v>
      </c>
      <c r="B4163" s="4" t="s">
        <v>6216</v>
      </c>
      <c r="C4163" s="4">
        <v>2344</v>
      </c>
      <c r="D4163" s="4" t="s">
        <v>4294</v>
      </c>
      <c r="E4163" s="23">
        <v>4.5350000000000001</v>
      </c>
      <c r="F4163" s="24"/>
      <c r="G4163" s="24"/>
      <c r="H4163" s="24"/>
      <c r="I4163" s="40" t="s">
        <v>2036</v>
      </c>
      <c r="J4163" s="4" t="s">
        <v>2500</v>
      </c>
      <c r="K4163" s="2">
        <v>-1.1402039788663E-2</v>
      </c>
      <c r="L4163" s="2">
        <v>-0.123930267989635</v>
      </c>
      <c r="M4163" s="2">
        <f t="shared" si="148"/>
        <v>-5.1708250441586709E-2</v>
      </c>
      <c r="N4163" s="2">
        <f t="shared" si="149"/>
        <v>-0.5620237653329947</v>
      </c>
      <c r="P4163" s="1">
        <v>69.599998474121094</v>
      </c>
    </row>
    <row r="4164" spans="1:16" x14ac:dyDescent="0.2">
      <c r="A4164" s="4" t="s">
        <v>2517</v>
      </c>
      <c r="B4164" s="4" t="s">
        <v>2517</v>
      </c>
      <c r="C4164" s="4">
        <v>2345</v>
      </c>
      <c r="D4164" s="4" t="s">
        <v>2517</v>
      </c>
      <c r="E4164" s="24"/>
      <c r="F4164" s="24"/>
      <c r="G4164" s="24"/>
      <c r="H4164" s="24"/>
      <c r="I4164" s="40" t="s">
        <v>2036</v>
      </c>
      <c r="J4164" s="4" t="s">
        <v>2500</v>
      </c>
      <c r="K4164" s="2">
        <v>-1.1280466802418E-2</v>
      </c>
      <c r="L4164" s="2">
        <v>-0.120684109628201</v>
      </c>
      <c r="M4164" s="2">
        <f t="shared" si="148"/>
        <v>0</v>
      </c>
      <c r="N4164" s="2">
        <f t="shared" si="149"/>
        <v>0</v>
      </c>
      <c r="P4164" s="1">
        <v>69.599998474121094</v>
      </c>
    </row>
    <row r="4165" spans="1:16" x14ac:dyDescent="0.2">
      <c r="A4165" s="4" t="s">
        <v>4295</v>
      </c>
      <c r="B4165" s="4" t="s">
        <v>6217</v>
      </c>
      <c r="C4165" s="4">
        <v>2346</v>
      </c>
      <c r="D4165" s="4" t="s">
        <v>4295</v>
      </c>
      <c r="E4165" s="23">
        <v>2.6779999999999999</v>
      </c>
      <c r="F4165" s="24"/>
      <c r="G4165" s="24"/>
      <c r="H4165" s="24"/>
      <c r="I4165" s="40" t="s">
        <v>2036</v>
      </c>
      <c r="J4165" s="4" t="s">
        <v>2500</v>
      </c>
      <c r="K4165" s="2">
        <v>-1.1162409558892E-2</v>
      </c>
      <c r="L4165" s="2">
        <v>-0.117531836032867</v>
      </c>
      <c r="M4165" s="2">
        <f t="shared" ref="M4165:M4196" si="150">(H4165+F4165+E4165)*K4165</f>
        <v>-2.9892932798712777E-2</v>
      </c>
      <c r="N4165" s="2">
        <f t="shared" ref="N4165:N4196" si="151">(H4165+F4165+E4165)*L4165</f>
        <v>-0.31475025689601782</v>
      </c>
      <c r="P4165" s="1">
        <v>69.599998474121094</v>
      </c>
    </row>
    <row r="4166" spans="1:16" x14ac:dyDescent="0.2">
      <c r="A4166" s="4" t="s">
        <v>7603</v>
      </c>
      <c r="B4166" s="4" t="s">
        <v>5399</v>
      </c>
      <c r="C4166" s="4">
        <v>2347</v>
      </c>
      <c r="D4166" s="4" t="s">
        <v>4296</v>
      </c>
      <c r="E4166" s="23">
        <v>2.2149999999999999</v>
      </c>
      <c r="F4166" s="24"/>
      <c r="G4166" s="24"/>
      <c r="H4166" s="24"/>
      <c r="I4166" s="40" t="s">
        <v>2036</v>
      </c>
      <c r="J4166" s="4" t="s">
        <v>7266</v>
      </c>
      <c r="K4166" s="2">
        <v>-1.1096670292318001E-2</v>
      </c>
      <c r="L4166" s="2">
        <v>-0.115776516497135</v>
      </c>
      <c r="M4166" s="2">
        <f t="shared" si="150"/>
        <v>-2.457912469748437E-2</v>
      </c>
      <c r="N4166" s="2">
        <f t="shared" si="151"/>
        <v>-0.25644498404115401</v>
      </c>
      <c r="P4166" s="1">
        <v>69.599998474121094</v>
      </c>
    </row>
    <row r="4167" spans="1:16" x14ac:dyDescent="0.2">
      <c r="A4167" s="4" t="s">
        <v>7603</v>
      </c>
      <c r="B4167" s="4" t="s">
        <v>5399</v>
      </c>
      <c r="C4167" s="4">
        <v>2348</v>
      </c>
      <c r="D4167" s="4" t="s">
        <v>4297</v>
      </c>
      <c r="E4167" s="24"/>
      <c r="F4167" s="24"/>
      <c r="G4167" s="24"/>
      <c r="H4167" s="24"/>
      <c r="I4167" s="40" t="s">
        <v>2036</v>
      </c>
      <c r="J4167" s="4" t="s">
        <v>7266</v>
      </c>
      <c r="K4167" s="2">
        <v>-1.103881560266E-2</v>
      </c>
      <c r="L4167" s="2">
        <v>-0.11423172056675</v>
      </c>
      <c r="M4167" s="2">
        <f t="shared" si="150"/>
        <v>0</v>
      </c>
      <c r="N4167" s="2">
        <f t="shared" si="151"/>
        <v>0</v>
      </c>
      <c r="P4167" s="1">
        <v>69.599998474121094</v>
      </c>
    </row>
    <row r="4168" spans="1:16" x14ac:dyDescent="0.2">
      <c r="C4168" s="4">
        <v>2351</v>
      </c>
      <c r="D4168" s="4" t="s">
        <v>2516</v>
      </c>
      <c r="E4168" s="23">
        <v>2.1</v>
      </c>
      <c r="F4168" s="24"/>
      <c r="G4168" s="24"/>
      <c r="H4168" s="24"/>
      <c r="I4168" s="40" t="s">
        <v>2036</v>
      </c>
      <c r="J4168" s="4" t="s">
        <v>2500</v>
      </c>
      <c r="K4168" s="2">
        <v>-1.2129214592278E-2</v>
      </c>
      <c r="L4168" s="2">
        <v>-0.118355490267277</v>
      </c>
      <c r="M4168" s="2">
        <f t="shared" si="150"/>
        <v>-2.5471350643783801E-2</v>
      </c>
      <c r="N4168" s="2">
        <f t="shared" si="151"/>
        <v>-0.2485465295612817</v>
      </c>
      <c r="P4168" s="1">
        <v>69</v>
      </c>
    </row>
    <row r="4169" spans="1:16" x14ac:dyDescent="0.2">
      <c r="A4169" s="4" t="s">
        <v>6218</v>
      </c>
      <c r="B4169" s="4" t="s">
        <v>6218</v>
      </c>
      <c r="C4169" s="4">
        <v>2352</v>
      </c>
      <c r="D4169" s="4" t="s">
        <v>4298</v>
      </c>
      <c r="E4169" s="24"/>
      <c r="F4169" s="24"/>
      <c r="G4169" s="24"/>
      <c r="H4169" s="24"/>
      <c r="I4169" s="40" t="s">
        <v>2036</v>
      </c>
      <c r="J4169" s="4" t="s">
        <v>2703</v>
      </c>
      <c r="K4169" s="2">
        <v>-1.7247958108783001E-2</v>
      </c>
      <c r="L4169" s="2">
        <v>-0.13277338445186601</v>
      </c>
      <c r="M4169" s="2">
        <f t="shared" si="150"/>
        <v>0</v>
      </c>
      <c r="N4169" s="2">
        <f t="shared" si="151"/>
        <v>0</v>
      </c>
      <c r="P4169" s="1">
        <v>138</v>
      </c>
    </row>
    <row r="4170" spans="1:16" x14ac:dyDescent="0.2">
      <c r="A4170" s="4" t="s">
        <v>6218</v>
      </c>
      <c r="B4170" s="4" t="s">
        <v>6218</v>
      </c>
      <c r="C4170" s="4">
        <v>2353</v>
      </c>
      <c r="D4170" s="4" t="s">
        <v>4299</v>
      </c>
      <c r="E4170" s="23">
        <v>29.635000000000002</v>
      </c>
      <c r="F4170" s="24"/>
      <c r="G4170" s="24"/>
      <c r="H4170" s="24"/>
      <c r="I4170" s="40" t="s">
        <v>2036</v>
      </c>
      <c r="J4170" s="4" t="s">
        <v>2703</v>
      </c>
      <c r="K4170" s="2">
        <v>-1.7247520387173001E-2</v>
      </c>
      <c r="L4170" s="2">
        <v>-0.13277554512023901</v>
      </c>
      <c r="M4170" s="2">
        <f t="shared" si="150"/>
        <v>-0.51113026667387196</v>
      </c>
      <c r="N4170" s="2">
        <f t="shared" si="151"/>
        <v>-3.9348032796382832</v>
      </c>
      <c r="P4170" s="1">
        <v>138</v>
      </c>
    </row>
    <row r="4171" spans="1:16" x14ac:dyDescent="0.2">
      <c r="A4171" s="4" t="s">
        <v>6218</v>
      </c>
      <c r="B4171" s="4" t="s">
        <v>6218</v>
      </c>
      <c r="C4171" s="4">
        <v>2354</v>
      </c>
      <c r="D4171" s="4" t="s">
        <v>4300</v>
      </c>
      <c r="E4171" s="24"/>
      <c r="F4171" s="24"/>
      <c r="G4171" s="24"/>
      <c r="H4171" s="24"/>
      <c r="I4171" s="40" t="s">
        <v>2036</v>
      </c>
      <c r="J4171" s="4" t="s">
        <v>2703</v>
      </c>
      <c r="K4171" s="2">
        <v>-1.7256088554858998E-2</v>
      </c>
      <c r="L4171" s="2">
        <v>-0.132768735289574</v>
      </c>
      <c r="M4171" s="2">
        <f t="shared" si="150"/>
        <v>0</v>
      </c>
      <c r="N4171" s="2">
        <f t="shared" si="151"/>
        <v>0</v>
      </c>
      <c r="P4171" s="1">
        <v>138</v>
      </c>
    </row>
    <row r="4172" spans="1:16" x14ac:dyDescent="0.2">
      <c r="A4172" s="4" t="s">
        <v>6218</v>
      </c>
      <c r="B4172" s="4" t="s">
        <v>6218</v>
      </c>
      <c r="C4172" s="4">
        <v>2355</v>
      </c>
      <c r="D4172" s="4" t="s">
        <v>4300</v>
      </c>
      <c r="E4172" s="24"/>
      <c r="F4172" s="24"/>
      <c r="G4172" s="24"/>
      <c r="H4172" s="24"/>
      <c r="I4172" s="40" t="s">
        <v>2036</v>
      </c>
      <c r="J4172" s="4" t="s">
        <v>2703</v>
      </c>
      <c r="K4172" s="2">
        <v>-1.8139388412237001E-2</v>
      </c>
      <c r="L4172" s="2">
        <v>-0.13216240704059601</v>
      </c>
      <c r="M4172" s="2">
        <f t="shared" si="150"/>
        <v>0</v>
      </c>
      <c r="N4172" s="2">
        <f t="shared" si="151"/>
        <v>0</v>
      </c>
      <c r="P4172" s="1">
        <v>345</v>
      </c>
    </row>
    <row r="4173" spans="1:16" x14ac:dyDescent="0.2">
      <c r="A4173" s="4" t="s">
        <v>6218</v>
      </c>
      <c r="B4173" s="4" t="s">
        <v>6218</v>
      </c>
      <c r="C4173" s="4">
        <v>2356</v>
      </c>
      <c r="D4173" s="4" t="s">
        <v>4301</v>
      </c>
      <c r="E4173" s="24"/>
      <c r="F4173" s="24"/>
      <c r="G4173" s="24"/>
      <c r="H4173" s="24"/>
      <c r="I4173" s="40" t="s">
        <v>2036</v>
      </c>
      <c r="J4173" s="4" t="s">
        <v>2703</v>
      </c>
      <c r="K4173" s="2">
        <v>-1.6208970919251001E-2</v>
      </c>
      <c r="L4173" s="2">
        <v>-0.13581070303916901</v>
      </c>
      <c r="M4173" s="2">
        <f t="shared" si="150"/>
        <v>0</v>
      </c>
      <c r="N4173" s="2">
        <f t="shared" si="151"/>
        <v>0</v>
      </c>
      <c r="P4173" s="1">
        <v>138</v>
      </c>
    </row>
    <row r="4174" spans="1:16" x14ac:dyDescent="0.2">
      <c r="A4174" s="4" t="s">
        <v>6218</v>
      </c>
      <c r="B4174" s="4" t="s">
        <v>6218</v>
      </c>
      <c r="C4174" s="4">
        <v>2357</v>
      </c>
      <c r="D4174" s="4" t="s">
        <v>4302</v>
      </c>
      <c r="E4174" s="24"/>
      <c r="F4174" s="24"/>
      <c r="G4174" s="24"/>
      <c r="H4174" s="24"/>
      <c r="I4174" s="40" t="s">
        <v>2036</v>
      </c>
      <c r="J4174" s="4" t="s">
        <v>2703</v>
      </c>
      <c r="K4174" s="2">
        <v>-1.621506921947E-2</v>
      </c>
      <c r="L4174" s="2">
        <v>-0.13580992817878701</v>
      </c>
      <c r="M4174" s="2">
        <f t="shared" si="150"/>
        <v>0</v>
      </c>
      <c r="N4174" s="2">
        <f t="shared" si="151"/>
        <v>0</v>
      </c>
      <c r="P4174" s="1">
        <v>138</v>
      </c>
    </row>
    <row r="4175" spans="1:16" x14ac:dyDescent="0.2">
      <c r="A4175" s="4" t="s">
        <v>6218</v>
      </c>
      <c r="B4175" s="4" t="s">
        <v>6218</v>
      </c>
      <c r="C4175" s="4">
        <v>2358</v>
      </c>
      <c r="D4175" s="4" t="s">
        <v>4303</v>
      </c>
      <c r="E4175" s="24"/>
      <c r="F4175" s="24"/>
      <c r="G4175" s="24"/>
      <c r="H4175" s="24"/>
      <c r="I4175" s="40" t="s">
        <v>2036</v>
      </c>
      <c r="J4175" s="4" t="s">
        <v>2703</v>
      </c>
      <c r="K4175" s="2">
        <v>-1.6220435500145E-2</v>
      </c>
      <c r="L4175" s="2">
        <v>-0.135798335075378</v>
      </c>
      <c r="M4175" s="2">
        <f t="shared" si="150"/>
        <v>0</v>
      </c>
      <c r="N4175" s="2">
        <f t="shared" si="151"/>
        <v>0</v>
      </c>
      <c r="P4175" s="1">
        <v>138</v>
      </c>
    </row>
    <row r="4176" spans="1:16" x14ac:dyDescent="0.2">
      <c r="A4176" s="4" t="s">
        <v>6218</v>
      </c>
      <c r="B4176" s="4" t="s">
        <v>6218</v>
      </c>
      <c r="C4176" s="4">
        <v>2359</v>
      </c>
      <c r="D4176" s="4" t="s">
        <v>4303</v>
      </c>
      <c r="E4176" s="24"/>
      <c r="F4176" s="24"/>
      <c r="G4176" s="24"/>
      <c r="H4176" s="24"/>
      <c r="I4176" s="40" t="s">
        <v>2036</v>
      </c>
      <c r="J4176" s="4" t="s">
        <v>2703</v>
      </c>
      <c r="K4176" s="2">
        <v>-1.8242403864861E-2</v>
      </c>
      <c r="L4176" s="2">
        <v>-0.13208235800266299</v>
      </c>
      <c r="M4176" s="2">
        <f t="shared" si="150"/>
        <v>0</v>
      </c>
      <c r="N4176" s="2">
        <f t="shared" si="151"/>
        <v>0</v>
      </c>
      <c r="P4176" s="1">
        <v>345</v>
      </c>
    </row>
    <row r="4177" spans="1:16" x14ac:dyDescent="0.2">
      <c r="A4177" s="4" t="s">
        <v>6219</v>
      </c>
      <c r="B4177" s="4" t="s">
        <v>6219</v>
      </c>
      <c r="C4177" s="4">
        <v>2360</v>
      </c>
      <c r="D4177" s="4" t="s">
        <v>4304</v>
      </c>
      <c r="E4177" s="24"/>
      <c r="F4177" s="24"/>
      <c r="G4177" s="24"/>
      <c r="H4177" s="24"/>
      <c r="I4177" s="40" t="s">
        <v>2036</v>
      </c>
      <c r="J4177" s="4" t="s">
        <v>2701</v>
      </c>
      <c r="K4177" s="2">
        <v>-1.6926316544414E-2</v>
      </c>
      <c r="L4177" s="2">
        <v>-0.132070258259773</v>
      </c>
      <c r="M4177" s="2">
        <f t="shared" si="150"/>
        <v>0</v>
      </c>
      <c r="N4177" s="2">
        <f t="shared" si="151"/>
        <v>0</v>
      </c>
      <c r="P4177" s="1">
        <v>138</v>
      </c>
    </row>
    <row r="4178" spans="1:16" x14ac:dyDescent="0.2">
      <c r="A4178" s="4" t="s">
        <v>6219</v>
      </c>
      <c r="B4178" s="4" t="s">
        <v>6219</v>
      </c>
      <c r="C4178" s="4">
        <v>2361</v>
      </c>
      <c r="D4178" s="4" t="s">
        <v>4305</v>
      </c>
      <c r="E4178" s="24"/>
      <c r="F4178" s="24"/>
      <c r="G4178" s="24"/>
      <c r="H4178" s="24"/>
      <c r="I4178" s="40" t="s">
        <v>2036</v>
      </c>
      <c r="J4178" s="4" t="s">
        <v>2701</v>
      </c>
      <c r="K4178" s="2">
        <v>-2.0319651812315001E-2</v>
      </c>
      <c r="L4178" s="2">
        <v>-0.12987108528614</v>
      </c>
      <c r="M4178" s="2">
        <f t="shared" si="150"/>
        <v>0</v>
      </c>
      <c r="N4178" s="2">
        <f t="shared" si="151"/>
        <v>0</v>
      </c>
      <c r="P4178" s="1">
        <v>345</v>
      </c>
    </row>
    <row r="4179" spans="1:16" x14ac:dyDescent="0.2">
      <c r="A4179" s="4" t="s">
        <v>6219</v>
      </c>
      <c r="B4179" s="4" t="s">
        <v>6219</v>
      </c>
      <c r="C4179" s="4">
        <v>2362</v>
      </c>
      <c r="D4179" s="4" t="s">
        <v>4306</v>
      </c>
      <c r="E4179" s="24"/>
      <c r="F4179" s="24"/>
      <c r="G4179" s="24"/>
      <c r="H4179" s="24"/>
      <c r="I4179" s="40" t="s">
        <v>2036</v>
      </c>
      <c r="J4179" s="4" t="s">
        <v>2701</v>
      </c>
      <c r="K4179" s="2">
        <v>-1.6902988776565001E-2</v>
      </c>
      <c r="L4179" s="2">
        <v>-0.13204970955848699</v>
      </c>
      <c r="M4179" s="2">
        <f t="shared" si="150"/>
        <v>0</v>
      </c>
      <c r="N4179" s="2">
        <f t="shared" si="151"/>
        <v>0</v>
      </c>
      <c r="P4179" s="1">
        <v>138</v>
      </c>
    </row>
    <row r="4180" spans="1:16" x14ac:dyDescent="0.2">
      <c r="A4180" s="4" t="s">
        <v>6219</v>
      </c>
      <c r="B4180" s="4" t="s">
        <v>6219</v>
      </c>
      <c r="C4180" s="4">
        <v>2363</v>
      </c>
      <c r="D4180" s="4" t="s">
        <v>4307</v>
      </c>
      <c r="E4180" s="24"/>
      <c r="F4180" s="24"/>
      <c r="G4180" s="24"/>
      <c r="H4180" s="24"/>
      <c r="I4180" s="40" t="s">
        <v>2036</v>
      </c>
      <c r="J4180" s="4" t="s">
        <v>2701</v>
      </c>
      <c r="K4180" s="2">
        <v>-1.6889309510589E-2</v>
      </c>
      <c r="L4180" s="2">
        <v>-0.132129907608032</v>
      </c>
      <c r="M4180" s="2">
        <f t="shared" si="150"/>
        <v>0</v>
      </c>
      <c r="N4180" s="2">
        <f t="shared" si="151"/>
        <v>0</v>
      </c>
      <c r="P4180" s="1">
        <v>138</v>
      </c>
    </row>
    <row r="4181" spans="1:16" x14ac:dyDescent="0.2">
      <c r="C4181" s="4">
        <v>2367</v>
      </c>
      <c r="D4181" s="4" t="s">
        <v>4308</v>
      </c>
      <c r="E4181" s="24"/>
      <c r="F4181" s="24"/>
      <c r="G4181" s="24"/>
      <c r="H4181" s="24"/>
      <c r="I4181" s="40" t="s">
        <v>2036</v>
      </c>
      <c r="J4181" s="4" t="s">
        <v>2701</v>
      </c>
      <c r="K4181" s="2">
        <v>-1.6376230865717E-2</v>
      </c>
      <c r="L4181" s="2">
        <v>-0.132835432887077</v>
      </c>
      <c r="M4181" s="2">
        <f t="shared" si="150"/>
        <v>0</v>
      </c>
      <c r="N4181" s="2">
        <f t="shared" si="151"/>
        <v>0</v>
      </c>
      <c r="P4181" s="1">
        <v>138</v>
      </c>
    </row>
    <row r="4182" spans="1:16" x14ac:dyDescent="0.2">
      <c r="C4182" s="4">
        <v>2369</v>
      </c>
      <c r="D4182" s="4" t="s">
        <v>4309</v>
      </c>
      <c r="E4182" s="23">
        <v>34.893000000000001</v>
      </c>
      <c r="F4182" s="24"/>
      <c r="G4182" s="24"/>
      <c r="H4182" s="24"/>
      <c r="I4182" s="40" t="s">
        <v>2036</v>
      </c>
      <c r="J4182" s="4" t="s">
        <v>2703</v>
      </c>
      <c r="K4182" s="2">
        <v>-1.7188271507620999E-2</v>
      </c>
      <c r="L4182" s="2">
        <v>-0.13150592148303999</v>
      </c>
      <c r="M4182" s="2">
        <f t="shared" si="150"/>
        <v>-0.59975035771541951</v>
      </c>
      <c r="N4182" s="2">
        <f t="shared" si="151"/>
        <v>-4.5886361183077149</v>
      </c>
      <c r="P4182" s="1">
        <v>138</v>
      </c>
    </row>
    <row r="4183" spans="1:16" x14ac:dyDescent="0.2">
      <c r="A4183" s="4" t="s">
        <v>6220</v>
      </c>
      <c r="B4183" s="4" t="s">
        <v>6220</v>
      </c>
      <c r="C4183" s="4">
        <v>2370</v>
      </c>
      <c r="D4183" s="4" t="s">
        <v>2703</v>
      </c>
      <c r="E4183" s="23">
        <v>25.969000000000001</v>
      </c>
      <c r="F4183" s="24"/>
      <c r="G4183" s="24"/>
      <c r="H4183" s="24"/>
      <c r="I4183" s="40" t="s">
        <v>2036</v>
      </c>
      <c r="J4183" s="4" t="s">
        <v>2703</v>
      </c>
      <c r="K4183" s="2">
        <v>-1.6914702951908001E-2</v>
      </c>
      <c r="L4183" s="2">
        <v>-0.13093961775302901</v>
      </c>
      <c r="M4183" s="2">
        <f t="shared" si="150"/>
        <v>-0.4392579209580989</v>
      </c>
      <c r="N4183" s="2">
        <f t="shared" si="151"/>
        <v>-3.4003709334284107</v>
      </c>
      <c r="P4183" s="1">
        <v>138</v>
      </c>
    </row>
    <row r="4184" spans="1:16" x14ac:dyDescent="0.2">
      <c r="A4184" s="4" t="s">
        <v>6220</v>
      </c>
      <c r="B4184" s="4" t="s">
        <v>6220</v>
      </c>
      <c r="C4184" s="4">
        <v>2371</v>
      </c>
      <c r="D4184" s="4" t="s">
        <v>4310</v>
      </c>
      <c r="E4184" s="24"/>
      <c r="F4184" s="24"/>
      <c r="G4184" s="23">
        <v>147</v>
      </c>
      <c r="H4184" s="23">
        <v>156</v>
      </c>
      <c r="I4184" s="40" t="s">
        <v>2036</v>
      </c>
      <c r="J4184" s="4" t="s">
        <v>2703</v>
      </c>
      <c r="K4184" s="2">
        <v>-1.6914702951908001E-2</v>
      </c>
      <c r="L4184" s="2">
        <v>-0.13093961775302901</v>
      </c>
      <c r="M4184" s="2">
        <f t="shared" si="150"/>
        <v>-2.6386936604976481</v>
      </c>
      <c r="N4184" s="2">
        <f t="shared" si="151"/>
        <v>-20.426580369472525</v>
      </c>
      <c r="P4184" s="1">
        <v>18</v>
      </c>
    </row>
    <row r="4185" spans="1:16" x14ac:dyDescent="0.2">
      <c r="A4185" s="4" t="s">
        <v>6221</v>
      </c>
      <c r="B4185" s="4" t="s">
        <v>6221</v>
      </c>
      <c r="C4185" s="4">
        <v>2373</v>
      </c>
      <c r="D4185" s="4" t="s">
        <v>4311</v>
      </c>
      <c r="E4185" s="24"/>
      <c r="F4185" s="24"/>
      <c r="G4185" s="24"/>
      <c r="H4185" s="24"/>
      <c r="I4185" s="40" t="s">
        <v>2036</v>
      </c>
      <c r="J4185" s="4" t="s">
        <v>2703</v>
      </c>
      <c r="K4185" s="2">
        <v>-1.8165260553359999E-2</v>
      </c>
      <c r="L4185" s="2">
        <v>-0.131409347057343</v>
      </c>
      <c r="M4185" s="2">
        <f t="shared" si="150"/>
        <v>0</v>
      </c>
      <c r="N4185" s="2">
        <f t="shared" si="151"/>
        <v>0</v>
      </c>
      <c r="P4185" s="1">
        <v>345</v>
      </c>
    </row>
    <row r="4186" spans="1:16" x14ac:dyDescent="0.2">
      <c r="A4186" s="4" t="s">
        <v>6221</v>
      </c>
      <c r="B4186" s="4" t="s">
        <v>6221</v>
      </c>
      <c r="C4186" s="4">
        <v>2374</v>
      </c>
      <c r="D4186" s="4" t="s">
        <v>4311</v>
      </c>
      <c r="E4186" s="24"/>
      <c r="F4186" s="24"/>
      <c r="G4186" s="24"/>
      <c r="H4186" s="24"/>
      <c r="I4186" s="40" t="s">
        <v>2036</v>
      </c>
      <c r="J4186" s="4" t="s">
        <v>2703</v>
      </c>
      <c r="K4186" s="2">
        <v>-1.7281537875533E-2</v>
      </c>
      <c r="L4186" s="2">
        <v>-0.13171334564685799</v>
      </c>
      <c r="M4186" s="2">
        <f t="shared" si="150"/>
        <v>0</v>
      </c>
      <c r="N4186" s="2">
        <f t="shared" si="151"/>
        <v>0</v>
      </c>
      <c r="P4186" s="1">
        <v>138</v>
      </c>
    </row>
    <row r="4187" spans="1:16" x14ac:dyDescent="0.2">
      <c r="A4187" s="4" t="s">
        <v>6222</v>
      </c>
      <c r="B4187" s="4" t="s">
        <v>6222</v>
      </c>
      <c r="C4187" s="4">
        <v>2376</v>
      </c>
      <c r="D4187" s="4" t="s">
        <v>4312</v>
      </c>
      <c r="E4187" s="24"/>
      <c r="F4187" s="24"/>
      <c r="G4187" s="24"/>
      <c r="H4187" s="24"/>
      <c r="I4187" s="40" t="s">
        <v>2036</v>
      </c>
      <c r="J4187" s="4" t="s">
        <v>2698</v>
      </c>
      <c r="K4187" s="2">
        <v>-1.6906287521124001E-2</v>
      </c>
      <c r="L4187" s="2">
        <v>-0.13173706829547899</v>
      </c>
      <c r="M4187" s="2">
        <f t="shared" si="150"/>
        <v>0</v>
      </c>
      <c r="N4187" s="2">
        <f t="shared" si="151"/>
        <v>0</v>
      </c>
      <c r="P4187" s="1">
        <v>138</v>
      </c>
    </row>
    <row r="4188" spans="1:16" x14ac:dyDescent="0.2">
      <c r="A4188" s="4" t="s">
        <v>5881</v>
      </c>
      <c r="B4188" s="4" t="s">
        <v>5881</v>
      </c>
      <c r="C4188" s="4">
        <v>2381</v>
      </c>
      <c r="D4188" s="4" t="s">
        <v>4313</v>
      </c>
      <c r="E4188" s="24"/>
      <c r="F4188" s="24"/>
      <c r="G4188" s="23">
        <v>162</v>
      </c>
      <c r="H4188" s="23">
        <v>175</v>
      </c>
      <c r="I4188" s="40" t="s">
        <v>2036</v>
      </c>
      <c r="J4188" s="4" t="s">
        <v>2701</v>
      </c>
      <c r="K4188" s="2">
        <v>-1.6376230865717E-2</v>
      </c>
      <c r="L4188" s="2">
        <v>-0.132835432887077</v>
      </c>
      <c r="M4188" s="2">
        <f t="shared" si="150"/>
        <v>-2.865840401500475</v>
      </c>
      <c r="N4188" s="2">
        <f t="shared" si="151"/>
        <v>-23.246200755238476</v>
      </c>
      <c r="P4188" s="1">
        <v>13.800000190734863</v>
      </c>
    </row>
    <row r="4189" spans="1:16" x14ac:dyDescent="0.2">
      <c r="A4189" s="4" t="s">
        <v>5881</v>
      </c>
      <c r="B4189" s="4" t="s">
        <v>5881</v>
      </c>
      <c r="C4189" s="4">
        <v>2382</v>
      </c>
      <c r="D4189" s="4" t="s">
        <v>4314</v>
      </c>
      <c r="E4189" s="24"/>
      <c r="F4189" s="24"/>
      <c r="G4189" s="23">
        <v>162</v>
      </c>
      <c r="H4189" s="23">
        <v>181</v>
      </c>
      <c r="I4189" s="40" t="s">
        <v>2036</v>
      </c>
      <c r="J4189" s="4" t="s">
        <v>2701</v>
      </c>
      <c r="K4189" s="2">
        <v>-1.6376230865717E-2</v>
      </c>
      <c r="L4189" s="2">
        <v>-0.132835432887077</v>
      </c>
      <c r="M4189" s="2">
        <f t="shared" si="150"/>
        <v>-2.9640977866947771</v>
      </c>
      <c r="N4189" s="2">
        <f t="shared" si="151"/>
        <v>-24.043213352560937</v>
      </c>
      <c r="P4189" s="1">
        <v>18</v>
      </c>
    </row>
    <row r="4190" spans="1:16" x14ac:dyDescent="0.2">
      <c r="A4190" s="4" t="s">
        <v>5881</v>
      </c>
      <c r="B4190" s="4" t="s">
        <v>5881</v>
      </c>
      <c r="C4190" s="4">
        <v>2383</v>
      </c>
      <c r="D4190" s="4" t="s">
        <v>4315</v>
      </c>
      <c r="E4190" s="24"/>
      <c r="F4190" s="24"/>
      <c r="G4190" s="23">
        <v>323</v>
      </c>
      <c r="H4190" s="23">
        <v>368</v>
      </c>
      <c r="I4190" s="40" t="s">
        <v>2036</v>
      </c>
      <c r="J4190" s="4" t="s">
        <v>2701</v>
      </c>
      <c r="K4190" s="2">
        <v>-1.6376230865717E-2</v>
      </c>
      <c r="L4190" s="2">
        <v>-0.132835432887077</v>
      </c>
      <c r="M4190" s="2">
        <f t="shared" si="150"/>
        <v>-6.0264529585838558</v>
      </c>
      <c r="N4190" s="2">
        <f t="shared" si="151"/>
        <v>-48.883439302444337</v>
      </c>
      <c r="P4190" s="1">
        <v>20</v>
      </c>
    </row>
    <row r="4191" spans="1:16" x14ac:dyDescent="0.2">
      <c r="C4191" s="4">
        <v>2385</v>
      </c>
      <c r="D4191" s="4" t="s">
        <v>4316</v>
      </c>
      <c r="E4191" s="24"/>
      <c r="F4191" s="24"/>
      <c r="G4191" s="24"/>
      <c r="H4191" s="24"/>
      <c r="I4191" s="40" t="s">
        <v>2036</v>
      </c>
      <c r="J4191" s="4" t="s">
        <v>2701</v>
      </c>
      <c r="K4191" s="2">
        <v>-1.6378911212087E-2</v>
      </c>
      <c r="L4191" s="2">
        <v>-0.132853388786316</v>
      </c>
      <c r="M4191" s="2">
        <f t="shared" si="150"/>
        <v>0</v>
      </c>
      <c r="N4191" s="2">
        <f t="shared" si="151"/>
        <v>0</v>
      </c>
      <c r="P4191" s="1">
        <v>138</v>
      </c>
    </row>
    <row r="4192" spans="1:16" x14ac:dyDescent="0.2">
      <c r="A4192" s="4" t="s">
        <v>6223</v>
      </c>
      <c r="B4192" s="4" t="s">
        <v>3178</v>
      </c>
      <c r="C4192" s="4">
        <v>2386</v>
      </c>
      <c r="D4192" s="4" t="s">
        <v>4317</v>
      </c>
      <c r="E4192" s="24"/>
      <c r="F4192" s="24"/>
      <c r="G4192" s="24"/>
      <c r="H4192" s="24"/>
      <c r="I4192" s="40" t="s">
        <v>2036</v>
      </c>
      <c r="J4192" s="4" t="s">
        <v>2701</v>
      </c>
      <c r="K4192" s="2">
        <v>-1.6381351277232E-2</v>
      </c>
      <c r="L4192" s="2">
        <v>-0.132797122001648</v>
      </c>
      <c r="M4192" s="2">
        <f t="shared" si="150"/>
        <v>0</v>
      </c>
      <c r="N4192" s="2">
        <f t="shared" si="151"/>
        <v>0</v>
      </c>
      <c r="P4192" s="1">
        <v>138</v>
      </c>
    </row>
    <row r="4193" spans="1:16" x14ac:dyDescent="0.2">
      <c r="A4193" s="4" t="s">
        <v>6224</v>
      </c>
      <c r="B4193" s="4" t="s">
        <v>6224</v>
      </c>
      <c r="C4193" s="4">
        <v>2387</v>
      </c>
      <c r="D4193" s="4" t="s">
        <v>4318</v>
      </c>
      <c r="E4193" s="23">
        <v>64.451999999999998</v>
      </c>
      <c r="F4193" s="24"/>
      <c r="G4193" s="24"/>
      <c r="H4193" s="24"/>
      <c r="I4193" s="40" t="s">
        <v>2036</v>
      </c>
      <c r="J4193" s="4" t="s">
        <v>2701</v>
      </c>
      <c r="K4193" s="2">
        <v>-1.8047722056507998E-2</v>
      </c>
      <c r="L4193" s="2">
        <v>-0.12949976325035101</v>
      </c>
      <c r="M4193" s="2">
        <f t="shared" si="150"/>
        <v>-1.1632117819860535</v>
      </c>
      <c r="N4193" s="2">
        <f t="shared" si="151"/>
        <v>-8.3465187410116233</v>
      </c>
      <c r="P4193" s="1">
        <v>345</v>
      </c>
    </row>
    <row r="4194" spans="1:16" x14ac:dyDescent="0.2">
      <c r="A4194" s="4" t="s">
        <v>6224</v>
      </c>
      <c r="B4194" s="4" t="s">
        <v>6224</v>
      </c>
      <c r="C4194" s="4">
        <v>2388</v>
      </c>
      <c r="D4194" s="4" t="s">
        <v>4318</v>
      </c>
      <c r="E4194" s="23">
        <v>106.318</v>
      </c>
      <c r="F4194" s="24"/>
      <c r="G4194" s="24"/>
      <c r="H4194" s="24"/>
      <c r="I4194" s="40" t="s">
        <v>2036</v>
      </c>
      <c r="J4194" s="4" t="s">
        <v>2701</v>
      </c>
      <c r="K4194" s="2">
        <v>-1.6132658347486999E-2</v>
      </c>
      <c r="L4194" s="2">
        <v>-0.13033698499202701</v>
      </c>
      <c r="M4194" s="2">
        <f t="shared" si="150"/>
        <v>-1.7151919701881226</v>
      </c>
      <c r="N4194" s="2">
        <f t="shared" si="151"/>
        <v>-13.857167570382327</v>
      </c>
      <c r="P4194" s="1">
        <v>138</v>
      </c>
    </row>
    <row r="4195" spans="1:16" x14ac:dyDescent="0.2">
      <c r="A4195" s="4" t="s">
        <v>6225</v>
      </c>
      <c r="B4195" s="4" t="s">
        <v>6225</v>
      </c>
      <c r="C4195" s="4">
        <v>2389</v>
      </c>
      <c r="D4195" s="4" t="s">
        <v>4319</v>
      </c>
      <c r="E4195" s="24"/>
      <c r="F4195" s="24"/>
      <c r="G4195" s="24"/>
      <c r="H4195" s="24"/>
      <c r="I4195" s="40" t="s">
        <v>2036</v>
      </c>
      <c r="J4195" s="4" t="s">
        <v>2701</v>
      </c>
      <c r="K4195" s="2">
        <v>-1.7450354993342999E-2</v>
      </c>
      <c r="L4195" s="2">
        <v>-0.129365399479866</v>
      </c>
      <c r="M4195" s="2">
        <f t="shared" si="150"/>
        <v>0</v>
      </c>
      <c r="N4195" s="2">
        <f t="shared" si="151"/>
        <v>0</v>
      </c>
      <c r="P4195" s="1">
        <v>345</v>
      </c>
    </row>
    <row r="4196" spans="1:16" x14ac:dyDescent="0.2">
      <c r="C4196" s="4">
        <v>2390</v>
      </c>
      <c r="D4196" s="4" t="s">
        <v>4320</v>
      </c>
      <c r="E4196" s="23">
        <v>59.573999999999998</v>
      </c>
      <c r="F4196" s="24"/>
      <c r="G4196" s="24"/>
      <c r="H4196" s="24"/>
      <c r="I4196" s="40" t="s">
        <v>2036</v>
      </c>
      <c r="J4196" s="4" t="s">
        <v>2701</v>
      </c>
      <c r="K4196" s="2">
        <v>-1.6138738021255001E-2</v>
      </c>
      <c r="L4196" s="2">
        <v>-0.13347035646438599</v>
      </c>
      <c r="M4196" s="2">
        <f t="shared" si="150"/>
        <v>-0.96144917887824544</v>
      </c>
      <c r="N4196" s="2">
        <f t="shared" si="151"/>
        <v>-7.9513630160093305</v>
      </c>
      <c r="P4196" s="1">
        <v>138</v>
      </c>
    </row>
    <row r="4197" spans="1:16" x14ac:dyDescent="0.2">
      <c r="C4197" s="4">
        <v>2393</v>
      </c>
      <c r="D4197" s="4" t="s">
        <v>4321</v>
      </c>
      <c r="E4197" s="23">
        <v>57.997</v>
      </c>
      <c r="F4197" s="24"/>
      <c r="G4197" s="24"/>
      <c r="H4197" s="24"/>
      <c r="I4197" s="40" t="s">
        <v>2036</v>
      </c>
      <c r="J4197" s="4" t="s">
        <v>2701</v>
      </c>
      <c r="K4197" s="2">
        <v>-1.6257004812360001E-2</v>
      </c>
      <c r="L4197" s="2">
        <v>-0.13156704604625699</v>
      </c>
      <c r="M4197" s="2">
        <f t="shared" ref="M4197:M4228" si="152">(H4197+F4197+E4197)*K4197</f>
        <v>-0.94285750810244295</v>
      </c>
      <c r="N4197" s="2">
        <f t="shared" ref="N4197:N4228" si="153">(H4197+F4197+E4197)*L4197</f>
        <v>-7.6304939695447667</v>
      </c>
      <c r="P4197" s="1">
        <v>138</v>
      </c>
    </row>
    <row r="4198" spans="1:16" x14ac:dyDescent="0.2">
      <c r="A4198" s="4" t="s">
        <v>6226</v>
      </c>
      <c r="B4198" s="4" t="s">
        <v>6226</v>
      </c>
      <c r="C4198" s="4">
        <v>2396</v>
      </c>
      <c r="D4198" s="4" t="s">
        <v>4322</v>
      </c>
      <c r="E4198" s="24"/>
      <c r="F4198" s="24"/>
      <c r="G4198" s="24"/>
      <c r="H4198" s="24"/>
      <c r="I4198" s="40" t="s">
        <v>2036</v>
      </c>
      <c r="J4198" s="4" t="s">
        <v>2701</v>
      </c>
      <c r="K4198" s="2">
        <v>-1.1901495978236001E-2</v>
      </c>
      <c r="L4198" s="2">
        <v>-0.166949912905693</v>
      </c>
      <c r="M4198" s="2">
        <f t="shared" si="152"/>
        <v>0</v>
      </c>
      <c r="N4198" s="2">
        <f t="shared" si="153"/>
        <v>0</v>
      </c>
      <c r="P4198" s="1">
        <v>345</v>
      </c>
    </row>
    <row r="4199" spans="1:16" x14ac:dyDescent="0.2">
      <c r="A4199" s="4" t="s">
        <v>6226</v>
      </c>
      <c r="B4199" s="4" t="s">
        <v>6226</v>
      </c>
      <c r="C4199" s="4">
        <v>2397</v>
      </c>
      <c r="D4199" s="4" t="s">
        <v>4323</v>
      </c>
      <c r="E4199" s="24"/>
      <c r="F4199" s="24"/>
      <c r="G4199" s="24"/>
      <c r="H4199" s="24"/>
      <c r="I4199" s="40" t="s">
        <v>2036</v>
      </c>
      <c r="J4199" s="4" t="s">
        <v>2701</v>
      </c>
      <c r="K4199" s="2">
        <v>-1.2214245274662999E-2</v>
      </c>
      <c r="L4199" s="2">
        <v>-0.163298919796944</v>
      </c>
      <c r="M4199" s="2">
        <f t="shared" si="152"/>
        <v>0</v>
      </c>
      <c r="N4199" s="2">
        <f t="shared" si="153"/>
        <v>0</v>
      </c>
      <c r="P4199" s="1">
        <v>345</v>
      </c>
    </row>
    <row r="4200" spans="1:16" x14ac:dyDescent="0.2">
      <c r="A4200" s="4" t="s">
        <v>6226</v>
      </c>
      <c r="B4200" s="4" t="s">
        <v>6226</v>
      </c>
      <c r="C4200" s="4">
        <v>2398</v>
      </c>
      <c r="D4200" s="4" t="s">
        <v>4324</v>
      </c>
      <c r="E4200" s="24"/>
      <c r="F4200" s="24"/>
      <c r="G4200" s="24"/>
      <c r="H4200" s="24"/>
      <c r="I4200" s="40" t="s">
        <v>2036</v>
      </c>
      <c r="J4200" s="4" t="s">
        <v>2701</v>
      </c>
      <c r="K4200" s="2">
        <v>-1.247033290565E-2</v>
      </c>
      <c r="L4200" s="2">
        <v>-0.16030940413475001</v>
      </c>
      <c r="M4200" s="2">
        <f t="shared" si="152"/>
        <v>0</v>
      </c>
      <c r="N4200" s="2">
        <f t="shared" si="153"/>
        <v>0</v>
      </c>
      <c r="P4200" s="1">
        <v>345</v>
      </c>
    </row>
    <row r="4201" spans="1:16" x14ac:dyDescent="0.2">
      <c r="A4201" s="4" t="s">
        <v>6226</v>
      </c>
      <c r="B4201" s="4" t="s">
        <v>6226</v>
      </c>
      <c r="C4201" s="4">
        <v>2399</v>
      </c>
      <c r="D4201" s="4" t="s">
        <v>4325</v>
      </c>
      <c r="E4201" s="24"/>
      <c r="F4201" s="24"/>
      <c r="G4201" s="24"/>
      <c r="H4201" s="24"/>
      <c r="I4201" s="40" t="s">
        <v>2036</v>
      </c>
      <c r="J4201" s="4" t="s">
        <v>2701</v>
      </c>
      <c r="K4201" s="2">
        <v>-1.3671439141035E-2</v>
      </c>
      <c r="L4201" s="2">
        <v>-0.14640013873577101</v>
      </c>
      <c r="M4201" s="2">
        <f t="shared" si="152"/>
        <v>0</v>
      </c>
      <c r="N4201" s="2">
        <f t="shared" si="153"/>
        <v>0</v>
      </c>
      <c r="P4201" s="1">
        <v>138</v>
      </c>
    </row>
    <row r="4202" spans="1:16" x14ac:dyDescent="0.2">
      <c r="A4202" s="4" t="s">
        <v>6226</v>
      </c>
      <c r="B4202" s="4" t="s">
        <v>6226</v>
      </c>
      <c r="C4202" s="4">
        <v>2400</v>
      </c>
      <c r="D4202" s="4" t="s">
        <v>4326</v>
      </c>
      <c r="E4202" s="24"/>
      <c r="F4202" s="24"/>
      <c r="G4202" s="24"/>
      <c r="H4202" s="24"/>
      <c r="I4202" s="40" t="s">
        <v>2036</v>
      </c>
      <c r="J4202" s="4" t="s">
        <v>2701</v>
      </c>
      <c r="K4202" s="2">
        <v>-1.3639176264405001E-2</v>
      </c>
      <c r="L4202" s="2">
        <v>-0.14662672579288499</v>
      </c>
      <c r="M4202" s="2">
        <f t="shared" si="152"/>
        <v>0</v>
      </c>
      <c r="N4202" s="2">
        <f t="shared" si="153"/>
        <v>0</v>
      </c>
      <c r="P4202" s="1">
        <v>138</v>
      </c>
    </row>
    <row r="4203" spans="1:16" x14ac:dyDescent="0.2">
      <c r="A4203" s="4" t="s">
        <v>6227</v>
      </c>
      <c r="B4203" s="4" t="s">
        <v>6227</v>
      </c>
      <c r="C4203" s="4">
        <v>2401</v>
      </c>
      <c r="D4203" s="4" t="s">
        <v>4327</v>
      </c>
      <c r="E4203" s="24"/>
      <c r="F4203" s="24"/>
      <c r="G4203" s="24"/>
      <c r="H4203" s="24"/>
      <c r="I4203" s="40" t="s">
        <v>2036</v>
      </c>
      <c r="J4203" s="4" t="s">
        <v>2701</v>
      </c>
      <c r="K4203" s="2">
        <v>-1.4530871063471E-2</v>
      </c>
      <c r="L4203" s="2">
        <v>-0.13961751759052299</v>
      </c>
      <c r="M4203" s="2">
        <f t="shared" si="152"/>
        <v>0</v>
      </c>
      <c r="N4203" s="2">
        <f t="shared" si="153"/>
        <v>0</v>
      </c>
      <c r="P4203" s="1">
        <v>138</v>
      </c>
    </row>
    <row r="4204" spans="1:16" x14ac:dyDescent="0.2">
      <c r="A4204" s="4" t="s">
        <v>6227</v>
      </c>
      <c r="B4204" s="4" t="s">
        <v>6227</v>
      </c>
      <c r="C4204" s="4">
        <v>2402</v>
      </c>
      <c r="D4204" s="4" t="s">
        <v>4328</v>
      </c>
      <c r="E4204" s="24"/>
      <c r="F4204" s="24"/>
      <c r="G4204" s="24"/>
      <c r="H4204" s="24"/>
      <c r="I4204" s="40" t="s">
        <v>2036</v>
      </c>
      <c r="J4204" s="4" t="s">
        <v>2701</v>
      </c>
      <c r="K4204" s="2">
        <v>-1.4530655927956E-2</v>
      </c>
      <c r="L4204" s="2">
        <v>-0.1396164894104</v>
      </c>
      <c r="M4204" s="2">
        <f t="shared" si="152"/>
        <v>0</v>
      </c>
      <c r="N4204" s="2">
        <f t="shared" si="153"/>
        <v>0</v>
      </c>
      <c r="P4204" s="1">
        <v>138</v>
      </c>
    </row>
    <row r="4205" spans="1:16" x14ac:dyDescent="0.2">
      <c r="A4205" s="4" t="s">
        <v>6227</v>
      </c>
      <c r="B4205" s="4" t="s">
        <v>6227</v>
      </c>
      <c r="C4205" s="4">
        <v>2403</v>
      </c>
      <c r="D4205" s="4" t="s">
        <v>4329</v>
      </c>
      <c r="E4205" s="24"/>
      <c r="F4205" s="24"/>
      <c r="G4205" s="24"/>
      <c r="H4205" s="24"/>
      <c r="I4205" s="40" t="s">
        <v>2036</v>
      </c>
      <c r="J4205" s="4" t="s">
        <v>2701</v>
      </c>
      <c r="K4205" s="2">
        <v>-1.4530763961375001E-2</v>
      </c>
      <c r="L4205" s="2">
        <v>-0.13961701095104201</v>
      </c>
      <c r="M4205" s="2">
        <f t="shared" si="152"/>
        <v>0</v>
      </c>
      <c r="N4205" s="2">
        <f t="shared" si="153"/>
        <v>0</v>
      </c>
      <c r="P4205" s="1">
        <v>138</v>
      </c>
    </row>
    <row r="4206" spans="1:16" x14ac:dyDescent="0.2">
      <c r="C4206" s="4">
        <v>2404</v>
      </c>
      <c r="D4206" s="4" t="s">
        <v>4330</v>
      </c>
      <c r="E4206" s="24"/>
      <c r="F4206" s="24"/>
      <c r="G4206" s="24"/>
      <c r="H4206" s="24"/>
      <c r="I4206" s="40" t="s">
        <v>2036</v>
      </c>
      <c r="J4206" s="4" t="s">
        <v>2701</v>
      </c>
      <c r="K4206" s="2">
        <v>-1.4778696931899E-2</v>
      </c>
      <c r="L4206" s="2">
        <v>-0.135167300701141</v>
      </c>
      <c r="M4206" s="2">
        <f t="shared" si="152"/>
        <v>0</v>
      </c>
      <c r="N4206" s="2">
        <f t="shared" si="153"/>
        <v>0</v>
      </c>
      <c r="P4206" s="1">
        <v>138</v>
      </c>
    </row>
    <row r="4207" spans="1:16" x14ac:dyDescent="0.2">
      <c r="C4207" s="4">
        <v>2405</v>
      </c>
      <c r="D4207" s="4" t="s">
        <v>4331</v>
      </c>
      <c r="E4207" s="24"/>
      <c r="F4207" s="24"/>
      <c r="G4207" s="24"/>
      <c r="H4207" s="24"/>
      <c r="I4207" s="40" t="s">
        <v>2036</v>
      </c>
      <c r="J4207" s="4" t="s">
        <v>2701</v>
      </c>
      <c r="K4207" s="2">
        <v>-1.4774143695831E-2</v>
      </c>
      <c r="L4207" s="2">
        <v>-0.135239377617836</v>
      </c>
      <c r="M4207" s="2">
        <f t="shared" si="152"/>
        <v>0</v>
      </c>
      <c r="N4207" s="2">
        <f t="shared" si="153"/>
        <v>0</v>
      </c>
      <c r="P4207" s="1">
        <v>138</v>
      </c>
    </row>
    <row r="4208" spans="1:16" x14ac:dyDescent="0.2">
      <c r="A4208" s="4" t="s">
        <v>6228</v>
      </c>
      <c r="B4208" s="4" t="s">
        <v>6228</v>
      </c>
      <c r="C4208" s="4">
        <v>2406</v>
      </c>
      <c r="D4208" s="4" t="s">
        <v>4332</v>
      </c>
      <c r="E4208" s="24"/>
      <c r="F4208" s="24"/>
      <c r="G4208" s="24"/>
      <c r="H4208" s="24"/>
      <c r="I4208" s="40" t="s">
        <v>2036</v>
      </c>
      <c r="J4208" s="4" t="s">
        <v>2701</v>
      </c>
      <c r="K4208" s="2">
        <v>-1.4176791533828E-2</v>
      </c>
      <c r="L4208" s="2">
        <v>-0.12862905859947199</v>
      </c>
      <c r="M4208" s="2">
        <f t="shared" si="152"/>
        <v>0</v>
      </c>
      <c r="N4208" s="2">
        <f t="shared" si="153"/>
        <v>0</v>
      </c>
      <c r="P4208" s="1">
        <v>345</v>
      </c>
    </row>
    <row r="4209" spans="1:16" x14ac:dyDescent="0.2">
      <c r="A4209" s="4" t="s">
        <v>6229</v>
      </c>
      <c r="B4209" s="4" t="s">
        <v>6229</v>
      </c>
      <c r="C4209" s="4">
        <v>2407</v>
      </c>
      <c r="D4209" s="4" t="s">
        <v>4333</v>
      </c>
      <c r="E4209" s="24"/>
      <c r="F4209" s="24"/>
      <c r="G4209" s="24"/>
      <c r="H4209" s="24"/>
      <c r="I4209" s="40" t="s">
        <v>2036</v>
      </c>
      <c r="J4209" s="4" t="s">
        <v>2701</v>
      </c>
      <c r="K4209" s="2">
        <v>-1.4777177013457E-2</v>
      </c>
      <c r="L4209" s="2">
        <v>-0.13517506420612299</v>
      </c>
      <c r="M4209" s="2">
        <f t="shared" si="152"/>
        <v>0</v>
      </c>
      <c r="N4209" s="2">
        <f t="shared" si="153"/>
        <v>0</v>
      </c>
      <c r="P4209" s="1">
        <v>138</v>
      </c>
    </row>
    <row r="4210" spans="1:16" x14ac:dyDescent="0.2">
      <c r="A4210" s="4" t="s">
        <v>6229</v>
      </c>
      <c r="B4210" s="4" t="s">
        <v>6229</v>
      </c>
      <c r="C4210" s="4">
        <v>2408</v>
      </c>
      <c r="D4210" s="4" t="s">
        <v>4334</v>
      </c>
      <c r="E4210" s="23">
        <v>56.49</v>
      </c>
      <c r="F4210" s="24"/>
      <c r="G4210" s="24"/>
      <c r="H4210" s="24"/>
      <c r="I4210" s="40" t="s">
        <v>2036</v>
      </c>
      <c r="J4210" s="4" t="s">
        <v>2701</v>
      </c>
      <c r="K4210" s="2">
        <v>-1.4821326360106E-2</v>
      </c>
      <c r="L4210" s="2">
        <v>-0.134889751672745</v>
      </c>
      <c r="M4210" s="2">
        <f t="shared" si="152"/>
        <v>-0.83725672608238799</v>
      </c>
      <c r="N4210" s="2">
        <f t="shared" si="153"/>
        <v>-7.6199220719933658</v>
      </c>
      <c r="P4210" s="1">
        <v>138</v>
      </c>
    </row>
    <row r="4211" spans="1:16" x14ac:dyDescent="0.2">
      <c r="A4211" s="4" t="s">
        <v>6229</v>
      </c>
      <c r="B4211" s="4" t="s">
        <v>6229</v>
      </c>
      <c r="C4211" s="4">
        <v>2409</v>
      </c>
      <c r="D4211" s="4" t="s">
        <v>4335</v>
      </c>
      <c r="E4211" s="24"/>
      <c r="F4211" s="24"/>
      <c r="G4211" s="24"/>
      <c r="H4211" s="24"/>
      <c r="I4211" s="40" t="s">
        <v>2036</v>
      </c>
      <c r="J4211" s="4" t="s">
        <v>2701</v>
      </c>
      <c r="K4211" s="2">
        <v>-1.4828099869192E-2</v>
      </c>
      <c r="L4211" s="2">
        <v>-0.13488060235977201</v>
      </c>
      <c r="M4211" s="2">
        <f t="shared" si="152"/>
        <v>0</v>
      </c>
      <c r="N4211" s="2">
        <f t="shared" si="153"/>
        <v>0</v>
      </c>
      <c r="P4211" s="1">
        <v>138</v>
      </c>
    </row>
    <row r="4212" spans="1:16" x14ac:dyDescent="0.2">
      <c r="A4212" s="4" t="s">
        <v>6228</v>
      </c>
      <c r="B4212" s="4" t="s">
        <v>6228</v>
      </c>
      <c r="C4212" s="4">
        <v>2410</v>
      </c>
      <c r="D4212" s="4" t="s">
        <v>4336</v>
      </c>
      <c r="E4212" s="24"/>
      <c r="F4212" s="24"/>
      <c r="G4212" s="24"/>
      <c r="H4212" s="24"/>
      <c r="I4212" s="40" t="s">
        <v>2036</v>
      </c>
      <c r="J4212" s="4" t="s">
        <v>2701</v>
      </c>
      <c r="K4212" s="2">
        <v>-1.4126481488347E-2</v>
      </c>
      <c r="L4212" s="2">
        <v>-0.12870398163795499</v>
      </c>
      <c r="M4212" s="2">
        <f t="shared" si="152"/>
        <v>0</v>
      </c>
      <c r="N4212" s="2">
        <f t="shared" si="153"/>
        <v>0</v>
      </c>
      <c r="P4212" s="1">
        <v>345</v>
      </c>
    </row>
    <row r="4213" spans="1:16" x14ac:dyDescent="0.2">
      <c r="A4213" s="4" t="s">
        <v>6230</v>
      </c>
      <c r="B4213" s="4" t="s">
        <v>6230</v>
      </c>
      <c r="C4213" s="4">
        <v>2411</v>
      </c>
      <c r="D4213" s="4" t="s">
        <v>4337</v>
      </c>
      <c r="E4213" s="24"/>
      <c r="F4213" s="24"/>
      <c r="G4213" s="24"/>
      <c r="H4213" s="24"/>
      <c r="I4213" s="40" t="s">
        <v>2036</v>
      </c>
      <c r="J4213" s="4" t="s">
        <v>2701</v>
      </c>
      <c r="K4213" s="2">
        <v>-1.3536363840103E-2</v>
      </c>
      <c r="L4213" s="2">
        <v>-0.13723801076412201</v>
      </c>
      <c r="M4213" s="2">
        <f t="shared" si="152"/>
        <v>0</v>
      </c>
      <c r="N4213" s="2">
        <f t="shared" si="153"/>
        <v>0</v>
      </c>
      <c r="P4213" s="1">
        <v>138</v>
      </c>
    </row>
    <row r="4214" spans="1:16" x14ac:dyDescent="0.2">
      <c r="A4214" s="4" t="s">
        <v>6230</v>
      </c>
      <c r="B4214" s="4" t="s">
        <v>6230</v>
      </c>
      <c r="C4214" s="4">
        <v>2412</v>
      </c>
      <c r="D4214" s="4" t="s">
        <v>4338</v>
      </c>
      <c r="E4214" s="24"/>
      <c r="F4214" s="24"/>
      <c r="G4214" s="24"/>
      <c r="H4214" s="24"/>
      <c r="I4214" s="40" t="s">
        <v>2036</v>
      </c>
      <c r="J4214" s="4" t="s">
        <v>2701</v>
      </c>
      <c r="K4214" s="2">
        <v>-1.3538317754865E-2</v>
      </c>
      <c r="L4214" s="2">
        <v>-0.137225747108459</v>
      </c>
      <c r="M4214" s="2">
        <f t="shared" si="152"/>
        <v>0</v>
      </c>
      <c r="N4214" s="2">
        <f t="shared" si="153"/>
        <v>0</v>
      </c>
      <c r="P4214" s="1">
        <v>138</v>
      </c>
    </row>
    <row r="4215" spans="1:16" x14ac:dyDescent="0.2">
      <c r="A4215" s="4" t="s">
        <v>6230</v>
      </c>
      <c r="B4215" s="4" t="s">
        <v>6230</v>
      </c>
      <c r="C4215" s="4">
        <v>2413</v>
      </c>
      <c r="D4215" s="4" t="s">
        <v>4339</v>
      </c>
      <c r="E4215" s="24"/>
      <c r="F4215" s="24"/>
      <c r="G4215" s="23">
        <v>105</v>
      </c>
      <c r="H4215" s="23">
        <v>117</v>
      </c>
      <c r="I4215" s="40" t="s">
        <v>2036</v>
      </c>
      <c r="J4215" s="4" t="s">
        <v>2701</v>
      </c>
      <c r="K4215" s="2">
        <v>-1.3537316583097E-2</v>
      </c>
      <c r="L4215" s="2">
        <v>-0.13723136484623</v>
      </c>
      <c r="M4215" s="2">
        <f t="shared" si="152"/>
        <v>-1.583866040222349</v>
      </c>
      <c r="N4215" s="2">
        <f t="shared" si="153"/>
        <v>-16.056069687008911</v>
      </c>
      <c r="P4215" s="1">
        <v>13.800000190734863</v>
      </c>
    </row>
    <row r="4216" spans="1:16" x14ac:dyDescent="0.2">
      <c r="A4216" s="4" t="s">
        <v>6230</v>
      </c>
      <c r="B4216" s="4" t="s">
        <v>6230</v>
      </c>
      <c r="C4216" s="4">
        <v>2414</v>
      </c>
      <c r="D4216" s="4" t="s">
        <v>4340</v>
      </c>
      <c r="E4216" s="24"/>
      <c r="F4216" s="24"/>
      <c r="G4216" s="23">
        <v>105</v>
      </c>
      <c r="H4216" s="23">
        <v>127</v>
      </c>
      <c r="I4216" s="40" t="s">
        <v>2036</v>
      </c>
      <c r="J4216" s="4" t="s">
        <v>2701</v>
      </c>
      <c r="K4216" s="2">
        <v>-1.3537316583097E-2</v>
      </c>
      <c r="L4216" s="2">
        <v>-0.13723136484623</v>
      </c>
      <c r="M4216" s="2">
        <f t="shared" si="152"/>
        <v>-1.719239206053319</v>
      </c>
      <c r="N4216" s="2">
        <f t="shared" si="153"/>
        <v>-17.42838333547121</v>
      </c>
      <c r="P4216" s="1">
        <v>15</v>
      </c>
    </row>
    <row r="4217" spans="1:16" x14ac:dyDescent="0.2">
      <c r="A4217" s="4" t="s">
        <v>6230</v>
      </c>
      <c r="B4217" s="4" t="s">
        <v>6230</v>
      </c>
      <c r="C4217" s="4">
        <v>2415</v>
      </c>
      <c r="D4217" s="4" t="s">
        <v>4341</v>
      </c>
      <c r="E4217" s="24"/>
      <c r="F4217" s="24"/>
      <c r="G4217" s="24"/>
      <c r="H4217" s="24"/>
      <c r="I4217" s="40" t="s">
        <v>2036</v>
      </c>
      <c r="J4217" s="4" t="s">
        <v>2701</v>
      </c>
      <c r="K4217" s="2">
        <v>-1.3537316583097E-2</v>
      </c>
      <c r="L4217" s="2">
        <v>-0.13723136484623</v>
      </c>
      <c r="M4217" s="2">
        <f t="shared" si="152"/>
        <v>0</v>
      </c>
      <c r="N4217" s="2">
        <f t="shared" si="153"/>
        <v>0</v>
      </c>
      <c r="P4217" s="1">
        <v>138</v>
      </c>
    </row>
    <row r="4218" spans="1:16" x14ac:dyDescent="0.2">
      <c r="A4218" s="4" t="s">
        <v>6230</v>
      </c>
      <c r="B4218" s="4" t="s">
        <v>6230</v>
      </c>
      <c r="C4218" s="4">
        <v>2416</v>
      </c>
      <c r="D4218" s="4" t="s">
        <v>4342</v>
      </c>
      <c r="E4218" s="24"/>
      <c r="F4218" s="24"/>
      <c r="G4218" s="24"/>
      <c r="H4218" s="24"/>
      <c r="I4218" s="40" t="s">
        <v>2036</v>
      </c>
      <c r="J4218" s="4" t="s">
        <v>2701</v>
      </c>
      <c r="K4218" s="2">
        <v>-1.3431112281978E-2</v>
      </c>
      <c r="L4218" s="2">
        <v>-0.135017409920692</v>
      </c>
      <c r="M4218" s="2">
        <f t="shared" si="152"/>
        <v>0</v>
      </c>
      <c r="N4218" s="2">
        <f t="shared" si="153"/>
        <v>0</v>
      </c>
      <c r="P4218" s="1">
        <v>69.599998474121094</v>
      </c>
    </row>
    <row r="4219" spans="1:16" x14ac:dyDescent="0.2">
      <c r="A4219" s="4" t="s">
        <v>6230</v>
      </c>
      <c r="B4219" s="4" t="s">
        <v>6230</v>
      </c>
      <c r="C4219" s="4">
        <v>2417</v>
      </c>
      <c r="D4219" s="4" t="s">
        <v>4343</v>
      </c>
      <c r="E4219" s="24"/>
      <c r="F4219" s="24"/>
      <c r="G4219" s="23">
        <v>531</v>
      </c>
      <c r="H4219" s="23">
        <v>565</v>
      </c>
      <c r="I4219" s="40" t="s">
        <v>2036</v>
      </c>
      <c r="J4219" s="4" t="s">
        <v>2701</v>
      </c>
      <c r="K4219" s="2">
        <v>-1.3537316583097E-2</v>
      </c>
      <c r="L4219" s="2">
        <v>-0.13723136484623</v>
      </c>
      <c r="M4219" s="2">
        <f t="shared" si="152"/>
        <v>-7.648583869449805</v>
      </c>
      <c r="N4219" s="2">
        <f t="shared" si="153"/>
        <v>-77.535721138119953</v>
      </c>
      <c r="P4219" s="1">
        <v>22.799999237060547</v>
      </c>
    </row>
    <row r="4220" spans="1:16" x14ac:dyDescent="0.2">
      <c r="A4220" s="4" t="s">
        <v>6230</v>
      </c>
      <c r="B4220" s="4" t="s">
        <v>6230</v>
      </c>
      <c r="C4220" s="4">
        <v>2418</v>
      </c>
      <c r="D4220" s="4" t="s">
        <v>4344</v>
      </c>
      <c r="E4220" s="24"/>
      <c r="F4220" s="24"/>
      <c r="G4220" s="23">
        <v>29</v>
      </c>
      <c r="H4220" s="23">
        <v>33</v>
      </c>
      <c r="I4220" s="40" t="s">
        <v>2036</v>
      </c>
      <c r="J4220" s="4" t="s">
        <v>2701</v>
      </c>
      <c r="K4220" s="2">
        <v>-1.3431112281978E-2</v>
      </c>
      <c r="L4220" s="2">
        <v>-0.135017409920692</v>
      </c>
      <c r="M4220" s="2">
        <f t="shared" si="152"/>
        <v>-0.44322670530527403</v>
      </c>
      <c r="N4220" s="2">
        <f t="shared" si="153"/>
        <v>-4.4555745273828364</v>
      </c>
      <c r="P4220" s="1">
        <v>13.800000190734863</v>
      </c>
    </row>
    <row r="4221" spans="1:16" x14ac:dyDescent="0.2">
      <c r="A4221" s="4" t="s">
        <v>6230</v>
      </c>
      <c r="B4221" s="4" t="s">
        <v>6230</v>
      </c>
      <c r="C4221" s="4">
        <v>2419</v>
      </c>
      <c r="D4221" s="4" t="s">
        <v>4345</v>
      </c>
      <c r="E4221" s="24"/>
      <c r="F4221" s="24"/>
      <c r="G4221" s="23">
        <v>63</v>
      </c>
      <c r="H4221" s="23">
        <v>70</v>
      </c>
      <c r="I4221" s="40" t="s">
        <v>2036</v>
      </c>
      <c r="J4221" s="4" t="s">
        <v>2701</v>
      </c>
      <c r="K4221" s="2">
        <v>-1.3431112281978E-2</v>
      </c>
      <c r="L4221" s="2">
        <v>-0.135017409920692</v>
      </c>
      <c r="M4221" s="2">
        <f t="shared" si="152"/>
        <v>-0.94017785973846002</v>
      </c>
      <c r="N4221" s="2">
        <f t="shared" si="153"/>
        <v>-9.4512186944484391</v>
      </c>
      <c r="P4221" s="1">
        <v>13.800000190734863</v>
      </c>
    </row>
    <row r="4222" spans="1:16" x14ac:dyDescent="0.2">
      <c r="A4222" s="4" t="s">
        <v>6231</v>
      </c>
      <c r="B4222" s="4" t="s">
        <v>6231</v>
      </c>
      <c r="C4222" s="4">
        <v>2420</v>
      </c>
      <c r="D4222" s="4" t="s">
        <v>4346</v>
      </c>
      <c r="E4222" s="24"/>
      <c r="F4222" s="24"/>
      <c r="G4222" s="24"/>
      <c r="H4222" s="24"/>
      <c r="I4222" s="40" t="s">
        <v>2036</v>
      </c>
      <c r="J4222" s="4" t="s">
        <v>2701</v>
      </c>
      <c r="K4222" s="2">
        <v>-1.1087300255894999E-2</v>
      </c>
      <c r="L4222" s="2">
        <v>-0.13161970674991599</v>
      </c>
      <c r="M4222" s="2">
        <f t="shared" si="152"/>
        <v>0</v>
      </c>
      <c r="N4222" s="2">
        <f t="shared" si="153"/>
        <v>0</v>
      </c>
      <c r="P4222" s="1">
        <v>345</v>
      </c>
    </row>
    <row r="4223" spans="1:16" x14ac:dyDescent="0.2">
      <c r="A4223" s="4" t="s">
        <v>6231</v>
      </c>
      <c r="B4223" s="4" t="s">
        <v>6231</v>
      </c>
      <c r="C4223" s="4">
        <v>2421</v>
      </c>
      <c r="D4223" s="4" t="s">
        <v>4347</v>
      </c>
      <c r="E4223" s="24"/>
      <c r="F4223" s="24"/>
      <c r="G4223" s="24"/>
      <c r="H4223" s="24"/>
      <c r="I4223" s="40" t="s">
        <v>2036</v>
      </c>
      <c r="J4223" s="4" t="s">
        <v>2701</v>
      </c>
      <c r="K4223" s="2">
        <v>-1.2972566299140001E-2</v>
      </c>
      <c r="L4223" s="2">
        <v>-0.13253484666347501</v>
      </c>
      <c r="M4223" s="2">
        <f t="shared" si="152"/>
        <v>0</v>
      </c>
      <c r="N4223" s="2">
        <f t="shared" si="153"/>
        <v>0</v>
      </c>
      <c r="P4223" s="1">
        <v>138</v>
      </c>
    </row>
    <row r="4224" spans="1:16" x14ac:dyDescent="0.2">
      <c r="A4224" s="4" t="s">
        <v>6231</v>
      </c>
      <c r="B4224" s="4" t="s">
        <v>6231</v>
      </c>
      <c r="C4224" s="4">
        <v>2422</v>
      </c>
      <c r="D4224" s="4" t="s">
        <v>4348</v>
      </c>
      <c r="E4224" s="24"/>
      <c r="F4224" s="24"/>
      <c r="G4224" s="24"/>
      <c r="H4224" s="24"/>
      <c r="I4224" s="40" t="s">
        <v>2036</v>
      </c>
      <c r="J4224" s="4" t="s">
        <v>2701</v>
      </c>
      <c r="K4224" s="2">
        <v>-1.2978715822101E-2</v>
      </c>
      <c r="L4224" s="2">
        <v>-0.132535070180893</v>
      </c>
      <c r="M4224" s="2">
        <f t="shared" si="152"/>
        <v>0</v>
      </c>
      <c r="N4224" s="2">
        <f t="shared" si="153"/>
        <v>0</v>
      </c>
      <c r="P4224" s="1">
        <v>138</v>
      </c>
    </row>
    <row r="4225" spans="1:16" x14ac:dyDescent="0.2">
      <c r="A4225" s="4" t="s">
        <v>6232</v>
      </c>
      <c r="B4225" s="4" t="s">
        <v>6232</v>
      </c>
      <c r="C4225" s="4">
        <v>2424</v>
      </c>
      <c r="D4225" s="4" t="s">
        <v>4349</v>
      </c>
      <c r="E4225" s="24"/>
      <c r="F4225" s="24"/>
      <c r="G4225" s="24"/>
      <c r="H4225" s="24"/>
      <c r="I4225" s="40" t="s">
        <v>2036</v>
      </c>
      <c r="J4225" s="4" t="s">
        <v>2701</v>
      </c>
      <c r="K4225" s="2">
        <v>-1.1846457608044E-2</v>
      </c>
      <c r="L4225" s="2">
        <v>-0.12501774728298201</v>
      </c>
      <c r="M4225" s="2">
        <f t="shared" si="152"/>
        <v>0</v>
      </c>
      <c r="N4225" s="2">
        <f t="shared" si="153"/>
        <v>0</v>
      </c>
      <c r="P4225" s="1">
        <v>138</v>
      </c>
    </row>
    <row r="4226" spans="1:16" x14ac:dyDescent="0.2">
      <c r="C4226" s="4">
        <v>2425</v>
      </c>
      <c r="D4226" s="4" t="s">
        <v>4350</v>
      </c>
      <c r="E4226" s="23">
        <v>34.826999999999998</v>
      </c>
      <c r="F4226" s="24"/>
      <c r="G4226" s="24"/>
      <c r="H4226" s="24"/>
      <c r="I4226" s="40" t="s">
        <v>2036</v>
      </c>
      <c r="J4226" s="4" t="s">
        <v>2701</v>
      </c>
      <c r="K4226" s="2">
        <v>-1.203073374927E-2</v>
      </c>
      <c r="L4226" s="2">
        <v>-0.12779481709003401</v>
      </c>
      <c r="M4226" s="2">
        <f t="shared" si="152"/>
        <v>-0.41899436428582626</v>
      </c>
      <c r="N4226" s="2">
        <f t="shared" si="153"/>
        <v>-4.4507100947946148</v>
      </c>
      <c r="P4226" s="1">
        <v>138</v>
      </c>
    </row>
    <row r="4227" spans="1:16" x14ac:dyDescent="0.2">
      <c r="A4227" s="4" t="s">
        <v>5780</v>
      </c>
      <c r="B4227" s="4" t="s">
        <v>5780</v>
      </c>
      <c r="C4227" s="4">
        <v>2426</v>
      </c>
      <c r="D4227" s="4" t="s">
        <v>4351</v>
      </c>
      <c r="E4227" s="24"/>
      <c r="F4227" s="24"/>
      <c r="G4227" s="24"/>
      <c r="H4227" s="24"/>
      <c r="I4227" s="40" t="s">
        <v>2036</v>
      </c>
      <c r="J4227" s="4" t="s">
        <v>2500</v>
      </c>
      <c r="K4227" s="2">
        <v>-1.1770934797823001E-2</v>
      </c>
      <c r="L4227" s="2">
        <v>-0.123858146369457</v>
      </c>
      <c r="M4227" s="2">
        <f t="shared" si="152"/>
        <v>0</v>
      </c>
      <c r="N4227" s="2">
        <f t="shared" si="153"/>
        <v>0</v>
      </c>
      <c r="P4227" s="1">
        <v>138</v>
      </c>
    </row>
    <row r="4228" spans="1:16" x14ac:dyDescent="0.2">
      <c r="A4228" s="4" t="s">
        <v>6233</v>
      </c>
      <c r="B4228" s="4" t="s">
        <v>6233</v>
      </c>
      <c r="C4228" s="4">
        <v>2427</v>
      </c>
      <c r="D4228" s="4" t="s">
        <v>4352</v>
      </c>
      <c r="E4228" s="24"/>
      <c r="F4228" s="24"/>
      <c r="G4228" s="24"/>
      <c r="H4228" s="24"/>
      <c r="I4228" s="40" t="s">
        <v>2036</v>
      </c>
      <c r="J4228" s="4" t="s">
        <v>2701</v>
      </c>
      <c r="K4228" s="2">
        <v>-1.1541612446308001E-2</v>
      </c>
      <c r="L4228" s="2">
        <v>-0.168743476271629</v>
      </c>
      <c r="M4228" s="2">
        <f t="shared" si="152"/>
        <v>0</v>
      </c>
      <c r="N4228" s="2">
        <f t="shared" si="153"/>
        <v>0</v>
      </c>
      <c r="P4228" s="1">
        <v>345</v>
      </c>
    </row>
    <row r="4229" spans="1:16" x14ac:dyDescent="0.2">
      <c r="A4229" s="4" t="s">
        <v>6233</v>
      </c>
      <c r="B4229" s="4" t="s">
        <v>6233</v>
      </c>
      <c r="C4229" s="4">
        <v>2428</v>
      </c>
      <c r="D4229" s="4" t="s">
        <v>4353</v>
      </c>
      <c r="E4229" s="24"/>
      <c r="F4229" s="24"/>
      <c r="G4229" s="24"/>
      <c r="H4229" s="24"/>
      <c r="I4229" s="40" t="s">
        <v>2036</v>
      </c>
      <c r="J4229" s="4" t="s">
        <v>2701</v>
      </c>
      <c r="K4229" s="2">
        <v>-1.1565933004022E-2</v>
      </c>
      <c r="L4229" s="2">
        <v>-0.170867219567299</v>
      </c>
      <c r="M4229" s="2">
        <f t="shared" ref="M4229:M4260" si="154">(H4229+F4229+E4229)*K4229</f>
        <v>0</v>
      </c>
      <c r="N4229" s="2">
        <f t="shared" ref="N4229:N4260" si="155">(H4229+F4229+E4229)*L4229</f>
        <v>0</v>
      </c>
      <c r="P4229" s="1">
        <v>345</v>
      </c>
    </row>
    <row r="4230" spans="1:16" x14ac:dyDescent="0.2">
      <c r="A4230" s="4" t="s">
        <v>6233</v>
      </c>
      <c r="B4230" s="4" t="s">
        <v>6233</v>
      </c>
      <c r="C4230" s="4">
        <v>2429</v>
      </c>
      <c r="D4230" s="4" t="s">
        <v>4354</v>
      </c>
      <c r="E4230" s="24"/>
      <c r="F4230" s="24"/>
      <c r="G4230" s="24"/>
      <c r="H4230" s="24"/>
      <c r="I4230" s="40" t="s">
        <v>2036</v>
      </c>
      <c r="J4230" s="4" t="s">
        <v>2701</v>
      </c>
      <c r="K4230" s="2">
        <v>-1.2632461264729999E-2</v>
      </c>
      <c r="L4230" s="2">
        <v>-0.14852865040302299</v>
      </c>
      <c r="M4230" s="2">
        <f t="shared" si="154"/>
        <v>0</v>
      </c>
      <c r="N4230" s="2">
        <f t="shared" si="155"/>
        <v>0</v>
      </c>
      <c r="P4230" s="1">
        <v>138</v>
      </c>
    </row>
    <row r="4231" spans="1:16" x14ac:dyDescent="0.2">
      <c r="A4231" s="4" t="s">
        <v>6233</v>
      </c>
      <c r="B4231" s="4" t="s">
        <v>6233</v>
      </c>
      <c r="C4231" s="4">
        <v>2430</v>
      </c>
      <c r="D4231" s="4" t="s">
        <v>4355</v>
      </c>
      <c r="E4231" s="24"/>
      <c r="F4231" s="24"/>
      <c r="G4231" s="24"/>
      <c r="H4231" s="24"/>
      <c r="I4231" s="40" t="s">
        <v>2036</v>
      </c>
      <c r="J4231" s="4" t="s">
        <v>2701</v>
      </c>
      <c r="K4231" s="2">
        <v>-1.2622712180018E-2</v>
      </c>
      <c r="L4231" s="2">
        <v>-0.148783698678017</v>
      </c>
      <c r="M4231" s="2">
        <f t="shared" si="154"/>
        <v>0</v>
      </c>
      <c r="N4231" s="2">
        <f t="shared" si="155"/>
        <v>0</v>
      </c>
      <c r="P4231" s="1">
        <v>138</v>
      </c>
    </row>
    <row r="4232" spans="1:16" x14ac:dyDescent="0.2">
      <c r="A4232" s="4" t="s">
        <v>6234</v>
      </c>
      <c r="B4232" s="4" t="s">
        <v>6234</v>
      </c>
      <c r="C4232" s="4">
        <v>2432</v>
      </c>
      <c r="D4232" s="4" t="s">
        <v>4356</v>
      </c>
      <c r="E4232" s="24"/>
      <c r="F4232" s="24"/>
      <c r="G4232" s="24"/>
      <c r="H4232" s="24"/>
      <c r="I4232" s="40" t="s">
        <v>2036</v>
      </c>
      <c r="J4232" s="4" t="s">
        <v>2701</v>
      </c>
      <c r="K4232" s="2">
        <v>-1.2340771965682999E-2</v>
      </c>
      <c r="L4232" s="2">
        <v>-0.147786870598793</v>
      </c>
      <c r="M4232" s="2">
        <f t="shared" si="154"/>
        <v>0</v>
      </c>
      <c r="N4232" s="2">
        <f t="shared" si="155"/>
        <v>0</v>
      </c>
      <c r="P4232" s="1">
        <v>345</v>
      </c>
    </row>
    <row r="4233" spans="1:16" x14ac:dyDescent="0.2">
      <c r="A4233" s="4" t="s">
        <v>6235</v>
      </c>
      <c r="B4233" s="4" t="s">
        <v>6235</v>
      </c>
      <c r="C4233" s="4">
        <v>2433</v>
      </c>
      <c r="D4233" s="4" t="s">
        <v>4357</v>
      </c>
      <c r="E4233" s="24"/>
      <c r="F4233" s="24"/>
      <c r="G4233" s="24"/>
      <c r="H4233" s="24"/>
      <c r="I4233" s="40" t="s">
        <v>2036</v>
      </c>
      <c r="J4233" s="4" t="s">
        <v>2701</v>
      </c>
      <c r="K4233" s="2">
        <v>-1.3362234458327E-2</v>
      </c>
      <c r="L4233" s="2">
        <v>-0.14270493388176</v>
      </c>
      <c r="M4233" s="2">
        <f t="shared" si="154"/>
        <v>0</v>
      </c>
      <c r="N4233" s="2">
        <f t="shared" si="155"/>
        <v>0</v>
      </c>
      <c r="P4233" s="1">
        <v>345</v>
      </c>
    </row>
    <row r="4234" spans="1:16" x14ac:dyDescent="0.2">
      <c r="A4234" s="4" t="s">
        <v>6235</v>
      </c>
      <c r="B4234" s="4" t="s">
        <v>6235</v>
      </c>
      <c r="C4234" s="4">
        <v>2434</v>
      </c>
      <c r="D4234" s="4" t="s">
        <v>4357</v>
      </c>
      <c r="E4234" s="24"/>
      <c r="F4234" s="24"/>
      <c r="G4234" s="24"/>
      <c r="H4234" s="24"/>
      <c r="I4234" s="40" t="s">
        <v>2036</v>
      </c>
      <c r="J4234" s="4" t="s">
        <v>2701</v>
      </c>
      <c r="K4234" s="2">
        <v>-1.3580661267042E-2</v>
      </c>
      <c r="L4234" s="2">
        <v>-0.14042131602764099</v>
      </c>
      <c r="M4234" s="2">
        <f t="shared" si="154"/>
        <v>0</v>
      </c>
      <c r="N4234" s="2">
        <f t="shared" si="155"/>
        <v>0</v>
      </c>
      <c r="P4234" s="1">
        <v>138</v>
      </c>
    </row>
    <row r="4235" spans="1:16" x14ac:dyDescent="0.2">
      <c r="C4235" s="4">
        <v>2435</v>
      </c>
      <c r="D4235" s="4" t="s">
        <v>4358</v>
      </c>
      <c r="E4235" s="24"/>
      <c r="F4235" s="24"/>
      <c r="G4235" s="24"/>
      <c r="H4235" s="24"/>
      <c r="I4235" s="40" t="s">
        <v>2036</v>
      </c>
      <c r="J4235" s="4" t="s">
        <v>2701</v>
      </c>
      <c r="K4235" s="2">
        <v>-1.1548255570233E-2</v>
      </c>
      <c r="L4235" s="2">
        <v>-0.16954717040062001</v>
      </c>
      <c r="M4235" s="2">
        <f t="shared" si="154"/>
        <v>0</v>
      </c>
      <c r="N4235" s="2">
        <f t="shared" si="155"/>
        <v>0</v>
      </c>
      <c r="P4235" s="1">
        <v>345</v>
      </c>
    </row>
    <row r="4236" spans="1:16" x14ac:dyDescent="0.2">
      <c r="A4236" s="4" t="s">
        <v>6236</v>
      </c>
      <c r="B4236" s="4" t="s">
        <v>6236</v>
      </c>
      <c r="C4236" s="4">
        <v>2437</v>
      </c>
      <c r="D4236" s="4" t="s">
        <v>4359</v>
      </c>
      <c r="E4236" s="24"/>
      <c r="F4236" s="24"/>
      <c r="G4236" s="24"/>
      <c r="H4236" s="24"/>
      <c r="I4236" s="40" t="s">
        <v>2036</v>
      </c>
      <c r="J4236" s="4" t="s">
        <v>2701</v>
      </c>
      <c r="K4236" s="2">
        <v>-1.4189672656357E-2</v>
      </c>
      <c r="L4236" s="2">
        <v>-0.138745501637459</v>
      </c>
      <c r="M4236" s="2">
        <f t="shared" si="154"/>
        <v>0</v>
      </c>
      <c r="N4236" s="2">
        <f t="shared" si="155"/>
        <v>0</v>
      </c>
      <c r="P4236" s="1">
        <v>345</v>
      </c>
    </row>
    <row r="4237" spans="1:16" x14ac:dyDescent="0.2">
      <c r="A4237" s="4" t="s">
        <v>6236</v>
      </c>
      <c r="B4237" s="4" t="s">
        <v>6236</v>
      </c>
      <c r="C4237" s="4">
        <v>2438</v>
      </c>
      <c r="D4237" s="4" t="s">
        <v>4359</v>
      </c>
      <c r="E4237" s="23">
        <v>33.985999999999997</v>
      </c>
      <c r="F4237" s="24"/>
      <c r="G4237" s="24"/>
      <c r="H4237" s="24"/>
      <c r="I4237" s="40" t="s">
        <v>2036</v>
      </c>
      <c r="J4237" s="4" t="s">
        <v>4360</v>
      </c>
      <c r="K4237" s="2">
        <v>-1.4394646510481999E-2</v>
      </c>
      <c r="L4237" s="2">
        <v>-0.138977810740471</v>
      </c>
      <c r="M4237" s="2">
        <f t="shared" si="154"/>
        <v>-0.48921645630524119</v>
      </c>
      <c r="N4237" s="2">
        <f t="shared" si="155"/>
        <v>-4.7232998758256466</v>
      </c>
      <c r="P4237" s="1">
        <v>138</v>
      </c>
    </row>
    <row r="4238" spans="1:16" x14ac:dyDescent="0.2">
      <c r="A4238" s="4" t="s">
        <v>6237</v>
      </c>
      <c r="B4238" s="4" t="s">
        <v>6237</v>
      </c>
      <c r="C4238" s="4">
        <v>2440</v>
      </c>
      <c r="D4238" s="4" t="s">
        <v>4361</v>
      </c>
      <c r="E4238" s="24"/>
      <c r="F4238" s="24"/>
      <c r="G4238" s="24"/>
      <c r="H4238" s="24"/>
      <c r="I4238" s="40" t="s">
        <v>2036</v>
      </c>
      <c r="J4238" s="4" t="s">
        <v>2701</v>
      </c>
      <c r="K4238" s="2">
        <v>-1.4331088401377E-2</v>
      </c>
      <c r="L4238" s="2">
        <v>-0.14128631353378299</v>
      </c>
      <c r="M4238" s="2">
        <f t="shared" si="154"/>
        <v>0</v>
      </c>
      <c r="N4238" s="2">
        <f t="shared" si="155"/>
        <v>0</v>
      </c>
      <c r="P4238" s="1">
        <v>138</v>
      </c>
    </row>
    <row r="4239" spans="1:16" x14ac:dyDescent="0.2">
      <c r="A4239" s="4" t="s">
        <v>6238</v>
      </c>
      <c r="B4239" s="4" t="s">
        <v>6238</v>
      </c>
      <c r="C4239" s="4">
        <v>2441</v>
      </c>
      <c r="D4239" s="4" t="s">
        <v>4362</v>
      </c>
      <c r="E4239" s="24"/>
      <c r="F4239" s="24"/>
      <c r="G4239" s="24"/>
      <c r="H4239" s="24"/>
      <c r="I4239" s="40" t="s">
        <v>2036</v>
      </c>
      <c r="J4239" s="4" t="s">
        <v>2701</v>
      </c>
      <c r="K4239" s="2">
        <v>-1.4506767503917E-2</v>
      </c>
      <c r="L4239" s="2">
        <v>-0.13974983990192399</v>
      </c>
      <c r="M4239" s="2">
        <f t="shared" si="154"/>
        <v>0</v>
      </c>
      <c r="N4239" s="2">
        <f t="shared" si="155"/>
        <v>0</v>
      </c>
      <c r="P4239" s="1">
        <v>138</v>
      </c>
    </row>
    <row r="4240" spans="1:16" x14ac:dyDescent="0.2">
      <c r="A4240" s="4" t="s">
        <v>6237</v>
      </c>
      <c r="B4240" s="4" t="s">
        <v>6237</v>
      </c>
      <c r="C4240" s="4">
        <v>2442</v>
      </c>
      <c r="D4240" s="4" t="s">
        <v>4363</v>
      </c>
      <c r="E4240" s="24"/>
      <c r="F4240" s="24"/>
      <c r="G4240" s="24"/>
      <c r="H4240" s="24"/>
      <c r="I4240" s="40" t="s">
        <v>2036</v>
      </c>
      <c r="J4240" s="4" t="s">
        <v>2701</v>
      </c>
      <c r="K4240" s="2">
        <v>-1.4332027174532001E-2</v>
      </c>
      <c r="L4240" s="2">
        <v>-0.14128221571445501</v>
      </c>
      <c r="M4240" s="2">
        <f t="shared" si="154"/>
        <v>0</v>
      </c>
      <c r="N4240" s="2">
        <f t="shared" si="155"/>
        <v>0</v>
      </c>
      <c r="P4240" s="1">
        <v>138</v>
      </c>
    </row>
    <row r="4241" spans="1:16" x14ac:dyDescent="0.2">
      <c r="A4241" s="4" t="s">
        <v>6237</v>
      </c>
      <c r="B4241" s="4" t="s">
        <v>6237</v>
      </c>
      <c r="C4241" s="4">
        <v>2443</v>
      </c>
      <c r="D4241" s="4" t="s">
        <v>4364</v>
      </c>
      <c r="E4241" s="24"/>
      <c r="F4241" s="24"/>
      <c r="G4241" s="24"/>
      <c r="H4241" s="24"/>
      <c r="I4241" s="40" t="s">
        <v>2036</v>
      </c>
      <c r="J4241" s="4" t="s">
        <v>2701</v>
      </c>
      <c r="K4241" s="2">
        <v>-1.433314755559E-2</v>
      </c>
      <c r="L4241" s="2">
        <v>-0.14128065109252899</v>
      </c>
      <c r="M4241" s="2">
        <f t="shared" si="154"/>
        <v>0</v>
      </c>
      <c r="N4241" s="2">
        <f t="shared" si="155"/>
        <v>0</v>
      </c>
      <c r="P4241" s="1">
        <v>138</v>
      </c>
    </row>
    <row r="4242" spans="1:16" x14ac:dyDescent="0.2">
      <c r="A4242" s="4" t="s">
        <v>6237</v>
      </c>
      <c r="B4242" s="4" t="s">
        <v>6237</v>
      </c>
      <c r="C4242" s="4">
        <v>2444</v>
      </c>
      <c r="D4242" s="4" t="s">
        <v>4365</v>
      </c>
      <c r="E4242" s="24"/>
      <c r="F4242" s="24"/>
      <c r="G4242" s="24"/>
      <c r="H4242" s="24"/>
      <c r="I4242" s="40" t="s">
        <v>2036</v>
      </c>
      <c r="J4242" s="4" t="s">
        <v>2701</v>
      </c>
      <c r="K4242" s="2">
        <v>-1.4331088401377E-2</v>
      </c>
      <c r="L4242" s="2">
        <v>-0.14128631353378299</v>
      </c>
      <c r="M4242" s="2">
        <f t="shared" si="154"/>
        <v>0</v>
      </c>
      <c r="N4242" s="2">
        <f t="shared" si="155"/>
        <v>0</v>
      </c>
      <c r="P4242" s="1">
        <v>69</v>
      </c>
    </row>
    <row r="4243" spans="1:16" x14ac:dyDescent="0.2">
      <c r="A4243" s="4" t="s">
        <v>6237</v>
      </c>
      <c r="B4243" s="4" t="s">
        <v>6237</v>
      </c>
      <c r="C4243" s="4">
        <v>2445</v>
      </c>
      <c r="D4243" s="4" t="s">
        <v>4366</v>
      </c>
      <c r="E4243" s="24"/>
      <c r="F4243" s="24"/>
      <c r="G4243" s="24"/>
      <c r="H4243" s="24"/>
      <c r="I4243" s="40" t="s">
        <v>2036</v>
      </c>
      <c r="J4243" s="4" t="s">
        <v>2701</v>
      </c>
      <c r="K4243" s="2">
        <v>-1.4330149628222001E-2</v>
      </c>
      <c r="L4243" s="2">
        <v>-0.14129042625427199</v>
      </c>
      <c r="M4243" s="2">
        <f t="shared" si="154"/>
        <v>0</v>
      </c>
      <c r="N4243" s="2">
        <f t="shared" si="155"/>
        <v>0</v>
      </c>
      <c r="P4243" s="1">
        <v>138</v>
      </c>
    </row>
    <row r="4244" spans="1:16" x14ac:dyDescent="0.2">
      <c r="A4244" s="4" t="s">
        <v>6237</v>
      </c>
      <c r="B4244" s="4" t="s">
        <v>6237</v>
      </c>
      <c r="C4244" s="4">
        <v>2446</v>
      </c>
      <c r="D4244" s="4" t="s">
        <v>4367</v>
      </c>
      <c r="E4244" s="24"/>
      <c r="F4244" s="24"/>
      <c r="G4244" s="23">
        <v>72</v>
      </c>
      <c r="H4244" s="23">
        <v>87</v>
      </c>
      <c r="I4244" s="40" t="s">
        <v>2036</v>
      </c>
      <c r="J4244" s="4" t="s">
        <v>2701</v>
      </c>
      <c r="K4244" s="2">
        <v>-1.4331088401377E-2</v>
      </c>
      <c r="L4244" s="2">
        <v>-0.14128631353378299</v>
      </c>
      <c r="M4244" s="2">
        <f t="shared" si="154"/>
        <v>-1.246804690919799</v>
      </c>
      <c r="N4244" s="2">
        <f t="shared" si="155"/>
        <v>-12.291909277439119</v>
      </c>
      <c r="P4244" s="1">
        <v>13.800000190734863</v>
      </c>
    </row>
    <row r="4245" spans="1:16" x14ac:dyDescent="0.2">
      <c r="A4245" s="4" t="s">
        <v>6237</v>
      </c>
      <c r="B4245" s="4" t="s">
        <v>6237</v>
      </c>
      <c r="C4245" s="4">
        <v>2447</v>
      </c>
      <c r="D4245" s="4" t="s">
        <v>4368</v>
      </c>
      <c r="E4245" s="24"/>
      <c r="F4245" s="24"/>
      <c r="G4245" s="23">
        <v>91</v>
      </c>
      <c r="H4245" s="23">
        <v>115</v>
      </c>
      <c r="I4245" s="40" t="s">
        <v>2036</v>
      </c>
      <c r="J4245" s="4" t="s">
        <v>2701</v>
      </c>
      <c r="K4245" s="2">
        <v>-1.4331088401377E-2</v>
      </c>
      <c r="L4245" s="2">
        <v>-0.14128631353378299</v>
      </c>
      <c r="M4245" s="2">
        <f t="shared" si="154"/>
        <v>-1.648075166158355</v>
      </c>
      <c r="N4245" s="2">
        <f t="shared" si="155"/>
        <v>-16.247926056385044</v>
      </c>
      <c r="P4245" s="1">
        <v>13.800000190734863</v>
      </c>
    </row>
    <row r="4246" spans="1:16" x14ac:dyDescent="0.2">
      <c r="A4246" s="4" t="s">
        <v>6237</v>
      </c>
      <c r="B4246" s="4" t="s">
        <v>6237</v>
      </c>
      <c r="C4246" s="4">
        <v>2448</v>
      </c>
      <c r="D4246" s="4" t="s">
        <v>4369</v>
      </c>
      <c r="E4246" s="24"/>
      <c r="F4246" s="24"/>
      <c r="G4246" s="23">
        <v>114</v>
      </c>
      <c r="H4246" s="23">
        <v>125</v>
      </c>
      <c r="I4246" s="40" t="s">
        <v>2036</v>
      </c>
      <c r="J4246" s="4" t="s">
        <v>2701</v>
      </c>
      <c r="K4246" s="2">
        <v>-1.4331088401377E-2</v>
      </c>
      <c r="L4246" s="2">
        <v>-0.14128631353378299</v>
      </c>
      <c r="M4246" s="2">
        <f t="shared" si="154"/>
        <v>-1.791386050172125</v>
      </c>
      <c r="N4246" s="2">
        <f t="shared" si="155"/>
        <v>-17.660789191722873</v>
      </c>
      <c r="P4246" s="1">
        <v>15</v>
      </c>
    </row>
    <row r="4247" spans="1:16" x14ac:dyDescent="0.2">
      <c r="A4247" s="4" t="s">
        <v>6227</v>
      </c>
      <c r="B4247" s="4" t="s">
        <v>6227</v>
      </c>
      <c r="C4247" s="4">
        <v>2451</v>
      </c>
      <c r="D4247" s="4" t="s">
        <v>4370</v>
      </c>
      <c r="E4247" s="24"/>
      <c r="F4247" s="24"/>
      <c r="G4247" s="23">
        <v>344</v>
      </c>
      <c r="H4247" s="23">
        <v>397</v>
      </c>
      <c r="I4247" s="40" t="s">
        <v>2036</v>
      </c>
      <c r="J4247" s="4" t="s">
        <v>2701</v>
      </c>
      <c r="K4247" s="2">
        <v>-1.4530763961375001E-2</v>
      </c>
      <c r="L4247" s="2">
        <v>-0.13961701095104201</v>
      </c>
      <c r="M4247" s="2">
        <f t="shared" si="154"/>
        <v>-5.7687132926658755</v>
      </c>
      <c r="N4247" s="2">
        <f t="shared" si="155"/>
        <v>-55.42795334756368</v>
      </c>
      <c r="P4247" s="1">
        <v>24</v>
      </c>
    </row>
    <row r="4248" spans="1:16" x14ac:dyDescent="0.2">
      <c r="A4248" s="4" t="s">
        <v>6227</v>
      </c>
      <c r="B4248" s="4" t="s">
        <v>6227</v>
      </c>
      <c r="C4248" s="4">
        <v>2452</v>
      </c>
      <c r="D4248" s="4" t="s">
        <v>4371</v>
      </c>
      <c r="E4248" s="24"/>
      <c r="F4248" s="24"/>
      <c r="G4248" s="23">
        <v>488</v>
      </c>
      <c r="H4248" s="23">
        <v>528</v>
      </c>
      <c r="I4248" s="40" t="s">
        <v>2036</v>
      </c>
      <c r="J4248" s="4" t="s">
        <v>2701</v>
      </c>
      <c r="K4248" s="2">
        <v>-1.4530763961375001E-2</v>
      </c>
      <c r="L4248" s="2">
        <v>-0.13961701095104201</v>
      </c>
      <c r="M4248" s="2">
        <f t="shared" si="154"/>
        <v>-7.6722433716060001</v>
      </c>
      <c r="N4248" s="2">
        <f t="shared" si="155"/>
        <v>-73.717781782150183</v>
      </c>
      <c r="P4248" s="1">
        <v>22</v>
      </c>
    </row>
    <row r="4249" spans="1:16" x14ac:dyDescent="0.2">
      <c r="A4249" s="4" t="s">
        <v>6239</v>
      </c>
      <c r="B4249" s="4" t="s">
        <v>6239</v>
      </c>
      <c r="C4249" s="4">
        <v>2453</v>
      </c>
      <c r="D4249" s="4" t="s">
        <v>4372</v>
      </c>
      <c r="E4249" s="24"/>
      <c r="F4249" s="24"/>
      <c r="G4249" s="24"/>
      <c r="H4249" s="24"/>
      <c r="I4249" s="40" t="s">
        <v>2036</v>
      </c>
      <c r="J4249" s="4" t="s">
        <v>2701</v>
      </c>
      <c r="K4249" s="2">
        <v>-1.4349336735904E-2</v>
      </c>
      <c r="L4249" s="2">
        <v>-0.138837575912476</v>
      </c>
      <c r="M4249" s="2">
        <f t="shared" si="154"/>
        <v>0</v>
      </c>
      <c r="N4249" s="2">
        <f t="shared" si="155"/>
        <v>0</v>
      </c>
      <c r="P4249" s="1">
        <v>345</v>
      </c>
    </row>
    <row r="4250" spans="1:16" x14ac:dyDescent="0.2">
      <c r="A4250" s="4" t="s">
        <v>6239</v>
      </c>
      <c r="B4250" s="4" t="s">
        <v>6239</v>
      </c>
      <c r="C4250" s="4">
        <v>2454</v>
      </c>
      <c r="D4250" s="4" t="s">
        <v>4372</v>
      </c>
      <c r="E4250" s="24"/>
      <c r="F4250" s="24"/>
      <c r="G4250" s="24"/>
      <c r="H4250" s="24"/>
      <c r="I4250" s="40" t="s">
        <v>2036</v>
      </c>
      <c r="J4250" s="4" t="s">
        <v>2701</v>
      </c>
      <c r="K4250" s="2">
        <v>-1.469486951828E-2</v>
      </c>
      <c r="L4250" s="2">
        <v>-0.13903681933879899</v>
      </c>
      <c r="M4250" s="2">
        <f t="shared" si="154"/>
        <v>0</v>
      </c>
      <c r="N4250" s="2">
        <f t="shared" si="155"/>
        <v>0</v>
      </c>
      <c r="P4250" s="1">
        <v>138</v>
      </c>
    </row>
    <row r="4251" spans="1:16" x14ac:dyDescent="0.2">
      <c r="A4251" s="4" t="s">
        <v>6240</v>
      </c>
      <c r="B4251" s="4" t="s">
        <v>6240</v>
      </c>
      <c r="C4251" s="4">
        <v>2456</v>
      </c>
      <c r="D4251" s="4" t="s">
        <v>4373</v>
      </c>
      <c r="E4251" s="24"/>
      <c r="F4251" s="24"/>
      <c r="G4251" s="24"/>
      <c r="H4251" s="24"/>
      <c r="I4251" s="40" t="s">
        <v>2036</v>
      </c>
      <c r="J4251" s="4" t="s">
        <v>2701</v>
      </c>
      <c r="K4251" s="2">
        <v>-1.5052437782288E-2</v>
      </c>
      <c r="L4251" s="2">
        <v>-0.13871024549007399</v>
      </c>
      <c r="M4251" s="2">
        <f t="shared" si="154"/>
        <v>0</v>
      </c>
      <c r="N4251" s="2">
        <f t="shared" si="155"/>
        <v>0</v>
      </c>
      <c r="P4251" s="1">
        <v>138</v>
      </c>
    </row>
    <row r="4252" spans="1:16" x14ac:dyDescent="0.2">
      <c r="A4252" s="4" t="s">
        <v>6241</v>
      </c>
      <c r="B4252" s="4" t="s">
        <v>6241</v>
      </c>
      <c r="C4252" s="4">
        <v>2457</v>
      </c>
      <c r="D4252" s="4" t="s">
        <v>4374</v>
      </c>
      <c r="E4252" s="24"/>
      <c r="F4252" s="24"/>
      <c r="G4252" s="24"/>
      <c r="H4252" s="24"/>
      <c r="I4252" s="40" t="s">
        <v>2036</v>
      </c>
      <c r="J4252" s="4" t="s">
        <v>2701</v>
      </c>
      <c r="K4252" s="2">
        <v>-1.5051440335810001E-2</v>
      </c>
      <c r="L4252" s="2">
        <v>-0.13871192932128901</v>
      </c>
      <c r="M4252" s="2">
        <f t="shared" si="154"/>
        <v>0</v>
      </c>
      <c r="N4252" s="2">
        <f t="shared" si="155"/>
        <v>0</v>
      </c>
      <c r="P4252" s="1">
        <v>138</v>
      </c>
    </row>
    <row r="4253" spans="1:16" x14ac:dyDescent="0.2">
      <c r="A4253" s="4" t="s">
        <v>6241</v>
      </c>
      <c r="B4253" s="4" t="s">
        <v>6241</v>
      </c>
      <c r="C4253" s="4">
        <v>2458</v>
      </c>
      <c r="D4253" s="4" t="s">
        <v>4375</v>
      </c>
      <c r="E4253" s="24"/>
      <c r="F4253" s="24"/>
      <c r="G4253" s="24"/>
      <c r="H4253" s="24"/>
      <c r="I4253" s="40" t="s">
        <v>2036</v>
      </c>
      <c r="J4253" s="4" t="s">
        <v>2701</v>
      </c>
      <c r="K4253" s="2">
        <v>-1.5047588385642E-2</v>
      </c>
      <c r="L4253" s="2">
        <v>-0.13871505856513999</v>
      </c>
      <c r="M4253" s="2">
        <f t="shared" si="154"/>
        <v>0</v>
      </c>
      <c r="N4253" s="2">
        <f t="shared" si="155"/>
        <v>0</v>
      </c>
      <c r="P4253" s="1">
        <v>138</v>
      </c>
    </row>
    <row r="4254" spans="1:16" x14ac:dyDescent="0.2">
      <c r="A4254" s="4" t="s">
        <v>6241</v>
      </c>
      <c r="B4254" s="4" t="s">
        <v>6241</v>
      </c>
      <c r="C4254" s="4">
        <v>2459</v>
      </c>
      <c r="D4254" s="4" t="s">
        <v>4376</v>
      </c>
      <c r="E4254" s="24"/>
      <c r="F4254" s="24"/>
      <c r="G4254" s="24"/>
      <c r="H4254" s="24"/>
      <c r="I4254" s="40" t="s">
        <v>2036</v>
      </c>
      <c r="J4254" s="4" t="s">
        <v>2701</v>
      </c>
      <c r="K4254" s="2">
        <v>-1.5047586522996001E-2</v>
      </c>
      <c r="L4254" s="2">
        <v>-0.13871505856513999</v>
      </c>
      <c r="M4254" s="2">
        <f t="shared" si="154"/>
        <v>0</v>
      </c>
      <c r="N4254" s="2">
        <f t="shared" si="155"/>
        <v>0</v>
      </c>
      <c r="P4254" s="1">
        <v>138</v>
      </c>
    </row>
    <row r="4255" spans="1:16" x14ac:dyDescent="0.2">
      <c r="A4255" s="4" t="s">
        <v>6242</v>
      </c>
      <c r="B4255" s="4" t="s">
        <v>6242</v>
      </c>
      <c r="C4255" s="4">
        <v>2460</v>
      </c>
      <c r="D4255" s="4" t="s">
        <v>4377</v>
      </c>
      <c r="E4255" s="24"/>
      <c r="F4255" s="24"/>
      <c r="G4255" s="24"/>
      <c r="H4255" s="24"/>
      <c r="I4255" s="40" t="s">
        <v>2036</v>
      </c>
      <c r="J4255" s="4" t="s">
        <v>3412</v>
      </c>
      <c r="K4255" s="2">
        <v>-1.5448952093720001E-2</v>
      </c>
      <c r="L4255" s="2">
        <v>-0.13486383855342901</v>
      </c>
      <c r="M4255" s="2">
        <f t="shared" si="154"/>
        <v>0</v>
      </c>
      <c r="N4255" s="2">
        <f t="shared" si="155"/>
        <v>0</v>
      </c>
      <c r="P4255" s="1">
        <v>138</v>
      </c>
    </row>
    <row r="4256" spans="1:16" x14ac:dyDescent="0.2">
      <c r="A4256" s="4" t="s">
        <v>6242</v>
      </c>
      <c r="B4256" s="4" t="s">
        <v>6242</v>
      </c>
      <c r="C4256" s="4">
        <v>2461</v>
      </c>
      <c r="D4256" s="4" t="s">
        <v>4378</v>
      </c>
      <c r="E4256" s="24"/>
      <c r="F4256" s="24"/>
      <c r="G4256" s="24"/>
      <c r="H4256" s="24"/>
      <c r="I4256" s="40" t="s">
        <v>2036</v>
      </c>
      <c r="J4256" s="4" t="s">
        <v>3412</v>
      </c>
      <c r="K4256" s="2">
        <v>-1.5702353790402E-2</v>
      </c>
      <c r="L4256" s="2">
        <v>-0.13422031700611101</v>
      </c>
      <c r="M4256" s="2">
        <f t="shared" si="154"/>
        <v>0</v>
      </c>
      <c r="N4256" s="2">
        <f t="shared" si="155"/>
        <v>0</v>
      </c>
      <c r="P4256" s="1">
        <v>345</v>
      </c>
    </row>
    <row r="4257" spans="1:16" x14ac:dyDescent="0.2">
      <c r="A4257" s="4" t="s">
        <v>6242</v>
      </c>
      <c r="B4257" s="4" t="s">
        <v>6242</v>
      </c>
      <c r="C4257" s="4">
        <v>2462</v>
      </c>
      <c r="D4257" s="4" t="s">
        <v>4378</v>
      </c>
      <c r="E4257" s="23">
        <v>18.71</v>
      </c>
      <c r="F4257" s="24"/>
      <c r="G4257" s="24"/>
      <c r="H4257" s="24"/>
      <c r="I4257" s="40" t="s">
        <v>2036</v>
      </c>
      <c r="J4257" s="4" t="s">
        <v>3412</v>
      </c>
      <c r="K4257" s="2">
        <v>-1.5443095937371001E-2</v>
      </c>
      <c r="L4257" s="2">
        <v>-0.13485383987426799</v>
      </c>
      <c r="M4257" s="2">
        <f t="shared" si="154"/>
        <v>-0.28894032498821143</v>
      </c>
      <c r="N4257" s="2">
        <f t="shared" si="155"/>
        <v>-2.5231153440475542</v>
      </c>
      <c r="P4257" s="1">
        <v>138</v>
      </c>
    </row>
    <row r="4258" spans="1:16" x14ac:dyDescent="0.2">
      <c r="A4258" s="4" t="s">
        <v>6242</v>
      </c>
      <c r="B4258" s="4" t="s">
        <v>6242</v>
      </c>
      <c r="C4258" s="4">
        <v>2463</v>
      </c>
      <c r="D4258" s="4" t="s">
        <v>4378</v>
      </c>
      <c r="E4258" s="24"/>
      <c r="F4258" s="24"/>
      <c r="G4258" s="24"/>
      <c r="H4258" s="24"/>
      <c r="I4258" s="40" t="s">
        <v>2036</v>
      </c>
      <c r="J4258" s="4" t="s">
        <v>3412</v>
      </c>
      <c r="K4258" s="2">
        <v>-1.5446602366865E-2</v>
      </c>
      <c r="L4258" s="2">
        <v>-0.13433052599430101</v>
      </c>
      <c r="M4258" s="2">
        <f t="shared" si="154"/>
        <v>0</v>
      </c>
      <c r="N4258" s="2">
        <f t="shared" si="155"/>
        <v>0</v>
      </c>
      <c r="P4258" s="1">
        <v>69</v>
      </c>
    </row>
    <row r="4259" spans="1:16" x14ac:dyDescent="0.2">
      <c r="A4259" s="4" t="s">
        <v>6242</v>
      </c>
      <c r="B4259" s="4" t="s">
        <v>6242</v>
      </c>
      <c r="C4259" s="4">
        <v>2471</v>
      </c>
      <c r="D4259" s="4" t="s">
        <v>4379</v>
      </c>
      <c r="E4259" s="24"/>
      <c r="F4259" s="24"/>
      <c r="G4259" s="24"/>
      <c r="H4259" s="24"/>
      <c r="I4259" s="40" t="s">
        <v>2036</v>
      </c>
      <c r="J4259" s="4" t="s">
        <v>3412</v>
      </c>
      <c r="K4259" s="2">
        <v>-1.5450651757419E-2</v>
      </c>
      <c r="L4259" s="2">
        <v>-0.13488282263279</v>
      </c>
      <c r="M4259" s="2">
        <f t="shared" si="154"/>
        <v>0</v>
      </c>
      <c r="N4259" s="2">
        <f t="shared" si="155"/>
        <v>0</v>
      </c>
      <c r="P4259" s="1">
        <v>138</v>
      </c>
    </row>
    <row r="4260" spans="1:16" x14ac:dyDescent="0.2">
      <c r="A4260" s="4" t="s">
        <v>6242</v>
      </c>
      <c r="B4260" s="4" t="s">
        <v>6242</v>
      </c>
      <c r="C4260" s="4">
        <v>2472</v>
      </c>
      <c r="D4260" s="4" t="s">
        <v>4380</v>
      </c>
      <c r="E4260" s="24"/>
      <c r="F4260" s="24"/>
      <c r="G4260" s="24"/>
      <c r="H4260" s="24"/>
      <c r="I4260" s="40" t="s">
        <v>2036</v>
      </c>
      <c r="J4260" s="4" t="s">
        <v>3412</v>
      </c>
      <c r="K4260" s="2">
        <v>-1.5443086624146E-2</v>
      </c>
      <c r="L4260" s="2">
        <v>-0.13485528528690299</v>
      </c>
      <c r="M4260" s="2">
        <f t="shared" si="154"/>
        <v>0</v>
      </c>
      <c r="N4260" s="2">
        <f t="shared" si="155"/>
        <v>0</v>
      </c>
      <c r="P4260" s="1">
        <v>138</v>
      </c>
    </row>
    <row r="4261" spans="1:16" x14ac:dyDescent="0.2">
      <c r="C4261" s="4">
        <v>2474</v>
      </c>
      <c r="D4261" s="4" t="s">
        <v>4377</v>
      </c>
      <c r="E4261" s="24"/>
      <c r="F4261" s="24"/>
      <c r="G4261" s="24"/>
      <c r="H4261" s="24"/>
      <c r="I4261" s="40" t="s">
        <v>2036</v>
      </c>
      <c r="J4261" s="4" t="s">
        <v>3412</v>
      </c>
      <c r="K4261" s="2">
        <v>-1.5683501958847001E-2</v>
      </c>
      <c r="L4261" s="2">
        <v>-0.13427631556987801</v>
      </c>
      <c r="M4261" s="2">
        <f t="shared" ref="M4261:M4292" si="156">(H4261+F4261+E4261)*K4261</f>
        <v>0</v>
      </c>
      <c r="N4261" s="2">
        <f t="shared" ref="N4261:N4292" si="157">(H4261+F4261+E4261)*L4261</f>
        <v>0</v>
      </c>
      <c r="P4261" s="1">
        <v>345</v>
      </c>
    </row>
    <row r="4262" spans="1:16" x14ac:dyDescent="0.2">
      <c r="A4262" s="4" t="s">
        <v>6226</v>
      </c>
      <c r="B4262" s="4" t="s">
        <v>6226</v>
      </c>
      <c r="C4262" s="4">
        <v>2479</v>
      </c>
      <c r="D4262" s="4" t="s">
        <v>4381</v>
      </c>
      <c r="E4262" s="24"/>
      <c r="F4262" s="24"/>
      <c r="G4262" s="24"/>
      <c r="H4262" s="24"/>
      <c r="I4262" s="40" t="s">
        <v>2036</v>
      </c>
      <c r="J4262" s="4" t="s">
        <v>2701</v>
      </c>
      <c r="K4262" s="2">
        <v>-1.3602921739221001E-2</v>
      </c>
      <c r="L4262" s="2">
        <v>-0.147051125764847</v>
      </c>
      <c r="M4262" s="2">
        <f t="shared" si="156"/>
        <v>0</v>
      </c>
      <c r="N4262" s="2">
        <f t="shared" si="157"/>
        <v>0</v>
      </c>
      <c r="P4262" s="1">
        <v>138</v>
      </c>
    </row>
    <row r="4263" spans="1:16" x14ac:dyDescent="0.2">
      <c r="A4263" s="4" t="s">
        <v>6226</v>
      </c>
      <c r="B4263" s="4" t="s">
        <v>6226</v>
      </c>
      <c r="C4263" s="4">
        <v>2480</v>
      </c>
      <c r="D4263" s="4" t="s">
        <v>4382</v>
      </c>
      <c r="E4263" s="24"/>
      <c r="F4263" s="24"/>
      <c r="G4263" s="24"/>
      <c r="H4263" s="24"/>
      <c r="I4263" s="40" t="s">
        <v>2036</v>
      </c>
      <c r="J4263" s="4" t="s">
        <v>2701</v>
      </c>
      <c r="K4263" s="2">
        <v>-1.3636640273034999E-2</v>
      </c>
      <c r="L4263" s="2">
        <v>-0.14673075079917899</v>
      </c>
      <c r="M4263" s="2">
        <f t="shared" si="156"/>
        <v>0</v>
      </c>
      <c r="N4263" s="2">
        <f t="shared" si="157"/>
        <v>0</v>
      </c>
      <c r="P4263" s="1">
        <v>138</v>
      </c>
    </row>
    <row r="4264" spans="1:16" x14ac:dyDescent="0.2">
      <c r="A4264" s="4" t="s">
        <v>6243</v>
      </c>
      <c r="B4264" s="4" t="s">
        <v>6243</v>
      </c>
      <c r="C4264" s="4">
        <v>2481</v>
      </c>
      <c r="D4264" s="4" t="s">
        <v>4383</v>
      </c>
      <c r="E4264" s="24"/>
      <c r="F4264" s="24"/>
      <c r="G4264" s="24"/>
      <c r="H4264" s="24"/>
      <c r="I4264" s="40" t="s">
        <v>2036</v>
      </c>
      <c r="J4264" s="4" t="s">
        <v>2701</v>
      </c>
      <c r="K4264" s="2">
        <v>-1.3703281059860999E-2</v>
      </c>
      <c r="L4264" s="2">
        <v>-0.14565047621727001</v>
      </c>
      <c r="M4264" s="2">
        <f t="shared" si="156"/>
        <v>0</v>
      </c>
      <c r="N4264" s="2">
        <f t="shared" si="157"/>
        <v>0</v>
      </c>
      <c r="P4264" s="1">
        <v>138</v>
      </c>
    </row>
    <row r="4265" spans="1:16" x14ac:dyDescent="0.2">
      <c r="A4265" s="4" t="s">
        <v>6243</v>
      </c>
      <c r="B4265" s="4" t="s">
        <v>6243</v>
      </c>
      <c r="C4265" s="4">
        <v>2482</v>
      </c>
      <c r="D4265" s="4" t="s">
        <v>4384</v>
      </c>
      <c r="E4265" s="24"/>
      <c r="F4265" s="24"/>
      <c r="G4265" s="24"/>
      <c r="H4265" s="24"/>
      <c r="I4265" s="40" t="s">
        <v>2036</v>
      </c>
      <c r="J4265" s="4" t="s">
        <v>2701</v>
      </c>
      <c r="K4265" s="2">
        <v>-1.3724372722208E-2</v>
      </c>
      <c r="L4265" s="2">
        <v>-0.14568439126014701</v>
      </c>
      <c r="M4265" s="2">
        <f t="shared" si="156"/>
        <v>0</v>
      </c>
      <c r="N4265" s="2">
        <f t="shared" si="157"/>
        <v>0</v>
      </c>
      <c r="P4265" s="1">
        <v>138</v>
      </c>
    </row>
    <row r="4266" spans="1:16" x14ac:dyDescent="0.2">
      <c r="A4266" s="4" t="s">
        <v>6244</v>
      </c>
      <c r="B4266" s="4" t="s">
        <v>6244</v>
      </c>
      <c r="C4266" s="4">
        <v>2484</v>
      </c>
      <c r="D4266" s="4" t="s">
        <v>4385</v>
      </c>
      <c r="E4266" s="24"/>
      <c r="F4266" s="24"/>
      <c r="G4266" s="24"/>
      <c r="H4266" s="24"/>
      <c r="I4266" s="40" t="s">
        <v>2036</v>
      </c>
      <c r="J4266" s="4" t="s">
        <v>2701</v>
      </c>
      <c r="K4266" s="2">
        <v>-1.3638074509799E-2</v>
      </c>
      <c r="L4266" s="2">
        <v>-0.14460645616054499</v>
      </c>
      <c r="M4266" s="2">
        <f t="shared" si="156"/>
        <v>0</v>
      </c>
      <c r="N4266" s="2">
        <f t="shared" si="157"/>
        <v>0</v>
      </c>
      <c r="P4266" s="1">
        <v>138</v>
      </c>
    </row>
    <row r="4267" spans="1:16" x14ac:dyDescent="0.2">
      <c r="A4267" s="4" t="s">
        <v>6244</v>
      </c>
      <c r="B4267" s="4" t="s">
        <v>6244</v>
      </c>
      <c r="C4267" s="4">
        <v>2486</v>
      </c>
      <c r="D4267" s="4" t="s">
        <v>4386</v>
      </c>
      <c r="E4267" s="23">
        <v>29.984999999999999</v>
      </c>
      <c r="F4267" s="24"/>
      <c r="G4267" s="24"/>
      <c r="H4267" s="24"/>
      <c r="I4267" s="40" t="s">
        <v>2036</v>
      </c>
      <c r="J4267" s="4" t="s">
        <v>2701</v>
      </c>
      <c r="K4267" s="2">
        <v>-1.3638090342283001E-2</v>
      </c>
      <c r="L4267" s="2">
        <v>-0.14355845749378199</v>
      </c>
      <c r="M4267" s="2">
        <f t="shared" si="156"/>
        <v>-0.40893813891335579</v>
      </c>
      <c r="N4267" s="2">
        <f t="shared" si="157"/>
        <v>-4.3046003479510526</v>
      </c>
      <c r="P4267" s="1">
        <v>69.599998474121094</v>
      </c>
    </row>
    <row r="4268" spans="1:16" x14ac:dyDescent="0.2">
      <c r="A4268" s="4" t="s">
        <v>6245</v>
      </c>
      <c r="B4268" s="4" t="s">
        <v>6245</v>
      </c>
      <c r="C4268" s="4">
        <v>2487</v>
      </c>
      <c r="D4268" s="4" t="s">
        <v>4387</v>
      </c>
      <c r="E4268" s="24"/>
      <c r="F4268" s="24"/>
      <c r="G4268" s="24"/>
      <c r="H4268" s="24"/>
      <c r="I4268" s="40" t="s">
        <v>2036</v>
      </c>
      <c r="J4268" s="4" t="s">
        <v>2701</v>
      </c>
      <c r="K4268" s="2">
        <v>-1.5057609416544E-2</v>
      </c>
      <c r="L4268" s="2">
        <v>-0.135251104831696</v>
      </c>
      <c r="M4268" s="2">
        <f t="shared" si="156"/>
        <v>0</v>
      </c>
      <c r="N4268" s="2">
        <f t="shared" si="157"/>
        <v>0</v>
      </c>
      <c r="P4268" s="1">
        <v>138</v>
      </c>
    </row>
    <row r="4269" spans="1:16" x14ac:dyDescent="0.2">
      <c r="A4269" s="4" t="s">
        <v>6245</v>
      </c>
      <c r="B4269" s="4" t="s">
        <v>6245</v>
      </c>
      <c r="C4269" s="4">
        <v>2488</v>
      </c>
      <c r="D4269" s="4" t="s">
        <v>4388</v>
      </c>
      <c r="E4269" s="24"/>
      <c r="F4269" s="24"/>
      <c r="G4269" s="24"/>
      <c r="H4269" s="24"/>
      <c r="I4269" s="40" t="s">
        <v>2036</v>
      </c>
      <c r="J4269" s="4" t="s">
        <v>2701</v>
      </c>
      <c r="K4269" s="2">
        <v>-1.506432145834E-2</v>
      </c>
      <c r="L4269" s="2">
        <v>-0.13527388870716101</v>
      </c>
      <c r="M4269" s="2">
        <f t="shared" si="156"/>
        <v>0</v>
      </c>
      <c r="N4269" s="2">
        <f t="shared" si="157"/>
        <v>0</v>
      </c>
      <c r="P4269" s="1">
        <v>138</v>
      </c>
    </row>
    <row r="4270" spans="1:16" x14ac:dyDescent="0.2">
      <c r="A4270" s="4" t="s">
        <v>6245</v>
      </c>
      <c r="B4270" s="4" t="s">
        <v>6245</v>
      </c>
      <c r="C4270" s="4">
        <v>2489</v>
      </c>
      <c r="D4270" s="4" t="s">
        <v>4389</v>
      </c>
      <c r="E4270" s="23">
        <v>8.7509999999999994</v>
      </c>
      <c r="F4270" s="24"/>
      <c r="G4270" s="24"/>
      <c r="H4270" s="24"/>
      <c r="I4270" s="40" t="s">
        <v>2036</v>
      </c>
      <c r="J4270" s="4" t="s">
        <v>2701</v>
      </c>
      <c r="K4270" s="2">
        <v>-1.5057609416544E-2</v>
      </c>
      <c r="L4270" s="2">
        <v>-0.135251104831696</v>
      </c>
      <c r="M4270" s="2">
        <f t="shared" si="156"/>
        <v>-0.13176914000417653</v>
      </c>
      <c r="N4270" s="2">
        <f t="shared" si="157"/>
        <v>-1.1835824183821717</v>
      </c>
      <c r="P4270" s="1">
        <v>69.599998474121094</v>
      </c>
    </row>
    <row r="4271" spans="1:16" x14ac:dyDescent="0.2">
      <c r="A4271" s="4" t="s">
        <v>6245</v>
      </c>
      <c r="B4271" s="4" t="s">
        <v>6245</v>
      </c>
      <c r="C4271" s="4">
        <v>2490</v>
      </c>
      <c r="D4271" s="4" t="s">
        <v>4390</v>
      </c>
      <c r="E4271" s="23">
        <v>18.015000000000001</v>
      </c>
      <c r="F4271" s="24"/>
      <c r="G4271" s="24"/>
      <c r="H4271" s="24"/>
      <c r="I4271" s="40" t="s">
        <v>2036</v>
      </c>
      <c r="J4271" s="4" t="s">
        <v>2701</v>
      </c>
      <c r="K4271" s="2">
        <v>-1.506432145834E-2</v>
      </c>
      <c r="L4271" s="2">
        <v>-0.13527388870716101</v>
      </c>
      <c r="M4271" s="2">
        <f t="shared" si="156"/>
        <v>-0.27138375107199508</v>
      </c>
      <c r="N4271" s="2">
        <f t="shared" si="157"/>
        <v>-2.4369591050595054</v>
      </c>
      <c r="P4271" s="1">
        <v>69</v>
      </c>
    </row>
    <row r="4272" spans="1:16" x14ac:dyDescent="0.2">
      <c r="A4272" s="4" t="s">
        <v>6246</v>
      </c>
      <c r="B4272" s="4" t="s">
        <v>6246</v>
      </c>
      <c r="C4272" s="4">
        <v>2491</v>
      </c>
      <c r="D4272" s="4" t="s">
        <v>4391</v>
      </c>
      <c r="E4272" s="24"/>
      <c r="F4272" s="24"/>
      <c r="G4272" s="24"/>
      <c r="H4272" s="24"/>
      <c r="I4272" s="40" t="s">
        <v>2036</v>
      </c>
      <c r="J4272" s="4" t="s">
        <v>2701</v>
      </c>
      <c r="K4272" s="2">
        <v>-1.3160754926503E-2</v>
      </c>
      <c r="L4272" s="2">
        <v>-0.12938150763511699</v>
      </c>
      <c r="M4272" s="2">
        <f t="shared" si="156"/>
        <v>0</v>
      </c>
      <c r="N4272" s="2">
        <f t="shared" si="157"/>
        <v>0</v>
      </c>
      <c r="P4272" s="1">
        <v>138</v>
      </c>
    </row>
    <row r="4273" spans="1:16" x14ac:dyDescent="0.2">
      <c r="A4273" s="4" t="s">
        <v>6246</v>
      </c>
      <c r="B4273" s="4" t="s">
        <v>6246</v>
      </c>
      <c r="C4273" s="4">
        <v>2492</v>
      </c>
      <c r="D4273" s="4" t="s">
        <v>4391</v>
      </c>
      <c r="E4273" s="24"/>
      <c r="F4273" s="24"/>
      <c r="G4273" s="24"/>
      <c r="H4273" s="24"/>
      <c r="I4273" s="40" t="s">
        <v>2036</v>
      </c>
      <c r="J4273" s="4" t="s">
        <v>2701</v>
      </c>
      <c r="K4273" s="2">
        <v>-1.3306602835655001E-2</v>
      </c>
      <c r="L4273" s="2">
        <v>-0.13242188096046401</v>
      </c>
      <c r="M4273" s="2">
        <f t="shared" si="156"/>
        <v>0</v>
      </c>
      <c r="N4273" s="2">
        <f t="shared" si="157"/>
        <v>0</v>
      </c>
      <c r="P4273" s="1">
        <v>69.599998474121094</v>
      </c>
    </row>
    <row r="4274" spans="1:16" x14ac:dyDescent="0.2">
      <c r="A4274" s="4" t="s">
        <v>6244</v>
      </c>
      <c r="B4274" s="4" t="s">
        <v>6244</v>
      </c>
      <c r="C4274" s="4">
        <v>2493</v>
      </c>
      <c r="D4274" s="4" t="s">
        <v>4392</v>
      </c>
      <c r="E4274" s="24"/>
      <c r="F4274" s="24"/>
      <c r="G4274" s="24"/>
      <c r="H4274" s="24"/>
      <c r="I4274" s="40" t="s">
        <v>2036</v>
      </c>
      <c r="J4274" s="4" t="s">
        <v>2701</v>
      </c>
      <c r="K4274" s="2">
        <v>-1.3637505471706E-2</v>
      </c>
      <c r="L4274" s="2">
        <v>-0.14356400072574599</v>
      </c>
      <c r="M4274" s="2">
        <f t="shared" si="156"/>
        <v>0</v>
      </c>
      <c r="N4274" s="2">
        <f t="shared" si="157"/>
        <v>0</v>
      </c>
      <c r="P4274" s="1">
        <v>138</v>
      </c>
    </row>
    <row r="4275" spans="1:16" x14ac:dyDescent="0.2">
      <c r="A4275" s="4" t="s">
        <v>6244</v>
      </c>
      <c r="B4275" s="4" t="s">
        <v>6244</v>
      </c>
      <c r="C4275" s="4">
        <v>2494</v>
      </c>
      <c r="D4275" s="4" t="s">
        <v>4393</v>
      </c>
      <c r="E4275" s="24"/>
      <c r="F4275" s="24"/>
      <c r="G4275" s="24"/>
      <c r="H4275" s="24"/>
      <c r="I4275" s="40" t="s">
        <v>2036</v>
      </c>
      <c r="J4275" s="4" t="s">
        <v>2701</v>
      </c>
      <c r="K4275" s="2">
        <v>-1.363867521286E-2</v>
      </c>
      <c r="L4275" s="2">
        <v>-0.14355289936065699</v>
      </c>
      <c r="M4275" s="2">
        <f t="shared" si="156"/>
        <v>0</v>
      </c>
      <c r="N4275" s="2">
        <f t="shared" si="157"/>
        <v>0</v>
      </c>
      <c r="P4275" s="1">
        <v>138</v>
      </c>
    </row>
    <row r="4276" spans="1:16" x14ac:dyDescent="0.2">
      <c r="A4276" s="4" t="s">
        <v>6244</v>
      </c>
      <c r="B4276" s="4" t="s">
        <v>6244</v>
      </c>
      <c r="C4276" s="4">
        <v>2495</v>
      </c>
      <c r="D4276" s="4" t="s">
        <v>4394</v>
      </c>
      <c r="E4276" s="24"/>
      <c r="F4276" s="24"/>
      <c r="G4276" s="24"/>
      <c r="H4276" s="24"/>
      <c r="I4276" s="40" t="s">
        <v>2036</v>
      </c>
      <c r="J4276" s="4" t="s">
        <v>2701</v>
      </c>
      <c r="K4276" s="2">
        <v>-1.3637633062899E-2</v>
      </c>
      <c r="L4276" s="2">
        <v>-0.143560811877251</v>
      </c>
      <c r="M4276" s="2">
        <f t="shared" si="156"/>
        <v>0</v>
      </c>
      <c r="N4276" s="2">
        <f t="shared" si="157"/>
        <v>0</v>
      </c>
      <c r="P4276" s="1">
        <v>138</v>
      </c>
    </row>
    <row r="4277" spans="1:16" x14ac:dyDescent="0.2">
      <c r="A4277" s="4" t="s">
        <v>6247</v>
      </c>
      <c r="B4277" s="4" t="s">
        <v>6247</v>
      </c>
      <c r="C4277" s="4">
        <v>2496</v>
      </c>
      <c r="D4277" s="4" t="s">
        <v>4395</v>
      </c>
      <c r="E4277" s="24"/>
      <c r="F4277" s="24"/>
      <c r="G4277" s="24"/>
      <c r="H4277" s="24"/>
      <c r="I4277" s="40" t="s">
        <v>2036</v>
      </c>
      <c r="J4277" s="4" t="s">
        <v>2701</v>
      </c>
      <c r="K4277" s="2">
        <v>-1.3751938007772E-2</v>
      </c>
      <c r="L4277" s="2">
        <v>-0.145691603422165</v>
      </c>
      <c r="M4277" s="2">
        <f t="shared" si="156"/>
        <v>0</v>
      </c>
      <c r="N4277" s="2">
        <f t="shared" si="157"/>
        <v>0</v>
      </c>
      <c r="P4277" s="1">
        <v>13.800000190734863</v>
      </c>
    </row>
    <row r="4278" spans="1:16" x14ac:dyDescent="0.2">
      <c r="A4278" s="4" t="s">
        <v>6247</v>
      </c>
      <c r="B4278" s="4" t="s">
        <v>6247</v>
      </c>
      <c r="C4278" s="4">
        <v>2498</v>
      </c>
      <c r="D4278" s="4" t="s">
        <v>4396</v>
      </c>
      <c r="E4278" s="24"/>
      <c r="F4278" s="24"/>
      <c r="G4278" s="24"/>
      <c r="H4278" s="24"/>
      <c r="I4278" s="40" t="s">
        <v>2036</v>
      </c>
      <c r="J4278" s="4" t="s">
        <v>2701</v>
      </c>
      <c r="K4278" s="2">
        <v>-1.3751334510744E-2</v>
      </c>
      <c r="L4278" s="2">
        <v>-0.14570702612400099</v>
      </c>
      <c r="M4278" s="2">
        <f t="shared" si="156"/>
        <v>0</v>
      </c>
      <c r="N4278" s="2">
        <f t="shared" si="157"/>
        <v>0</v>
      </c>
      <c r="P4278" s="1">
        <v>13.800000190734863</v>
      </c>
    </row>
    <row r="4279" spans="1:16" x14ac:dyDescent="0.2">
      <c r="A4279" s="4" t="s">
        <v>6247</v>
      </c>
      <c r="B4279" s="4" t="s">
        <v>6247</v>
      </c>
      <c r="C4279" s="4">
        <v>2499</v>
      </c>
      <c r="D4279" s="4" t="s">
        <v>4397</v>
      </c>
      <c r="E4279" s="24"/>
      <c r="F4279" s="24"/>
      <c r="G4279" s="24"/>
      <c r="H4279" s="24"/>
      <c r="I4279" s="40" t="s">
        <v>2036</v>
      </c>
      <c r="J4279" s="4" t="s">
        <v>2701</v>
      </c>
      <c r="K4279" s="2">
        <v>-1.3796736486255999E-2</v>
      </c>
      <c r="L4279" s="2">
        <v>-0.145626321434975</v>
      </c>
      <c r="M4279" s="2">
        <f t="shared" si="156"/>
        <v>0</v>
      </c>
      <c r="N4279" s="2">
        <f t="shared" si="157"/>
        <v>0</v>
      </c>
      <c r="P4279" s="1">
        <v>138</v>
      </c>
    </row>
    <row r="4280" spans="1:16" x14ac:dyDescent="0.2">
      <c r="A4280" s="4" t="s">
        <v>6247</v>
      </c>
      <c r="B4280" s="4" t="s">
        <v>6247</v>
      </c>
      <c r="C4280" s="4">
        <v>2500</v>
      </c>
      <c r="D4280" s="4" t="s">
        <v>4398</v>
      </c>
      <c r="E4280" s="23">
        <v>40.781999999999996</v>
      </c>
      <c r="F4280" s="24"/>
      <c r="G4280" s="24"/>
      <c r="H4280" s="24"/>
      <c r="I4280" s="40" t="s">
        <v>2036</v>
      </c>
      <c r="J4280" s="4" t="s">
        <v>2701</v>
      </c>
      <c r="K4280" s="2">
        <v>-1.3762701302766999E-2</v>
      </c>
      <c r="L4280" s="2">
        <v>-0.14567592740058899</v>
      </c>
      <c r="M4280" s="2">
        <f t="shared" si="156"/>
        <v>-0.56127048452944373</v>
      </c>
      <c r="N4280" s="2">
        <f t="shared" si="157"/>
        <v>-5.94095567125082</v>
      </c>
      <c r="P4280" s="1">
        <v>13.800000190734863</v>
      </c>
    </row>
    <row r="4281" spans="1:16" x14ac:dyDescent="0.2">
      <c r="A4281" s="4" t="s">
        <v>6247</v>
      </c>
      <c r="B4281" s="4" t="s">
        <v>6247</v>
      </c>
      <c r="C4281" s="4">
        <v>2501</v>
      </c>
      <c r="D4281" s="4" t="s">
        <v>4399</v>
      </c>
      <c r="E4281" s="24"/>
      <c r="F4281" s="24"/>
      <c r="G4281" s="24"/>
      <c r="H4281" s="24"/>
      <c r="I4281" s="40" t="s">
        <v>2036</v>
      </c>
      <c r="J4281" s="4" t="s">
        <v>2701</v>
      </c>
      <c r="K4281" s="2">
        <v>-1.3769281096756E-2</v>
      </c>
      <c r="L4281" s="2">
        <v>-0.14582102000713301</v>
      </c>
      <c r="M4281" s="2">
        <f t="shared" si="156"/>
        <v>0</v>
      </c>
      <c r="N4281" s="2">
        <f t="shared" si="157"/>
        <v>0</v>
      </c>
      <c r="P4281" s="1">
        <v>138</v>
      </c>
    </row>
    <row r="4282" spans="1:16" x14ac:dyDescent="0.2">
      <c r="A4282" s="4" t="s">
        <v>6247</v>
      </c>
      <c r="B4282" s="4" t="s">
        <v>6247</v>
      </c>
      <c r="C4282" s="4">
        <v>2502</v>
      </c>
      <c r="D4282" s="4" t="s">
        <v>4400</v>
      </c>
      <c r="E4282" s="23">
        <v>56.92</v>
      </c>
      <c r="F4282" s="24"/>
      <c r="G4282" s="24"/>
      <c r="H4282" s="24"/>
      <c r="I4282" s="40" t="s">
        <v>2036</v>
      </c>
      <c r="J4282" s="4" t="s">
        <v>2701</v>
      </c>
      <c r="K4282" s="2">
        <v>-1.3755830004811001E-2</v>
      </c>
      <c r="L4282" s="2">
        <v>-0.14573556184768699</v>
      </c>
      <c r="M4282" s="2">
        <f t="shared" si="156"/>
        <v>-0.78298184387384218</v>
      </c>
      <c r="N4282" s="2">
        <f t="shared" si="157"/>
        <v>-8.2952681803703445</v>
      </c>
      <c r="P4282" s="1">
        <v>13.800000190734863</v>
      </c>
    </row>
    <row r="4283" spans="1:16" x14ac:dyDescent="0.2">
      <c r="A4283" s="4" t="s">
        <v>6247</v>
      </c>
      <c r="B4283" s="4" t="s">
        <v>6247</v>
      </c>
      <c r="C4283" s="4">
        <v>2503</v>
      </c>
      <c r="D4283" s="4" t="s">
        <v>4401</v>
      </c>
      <c r="E4283" s="24"/>
      <c r="F4283" s="24"/>
      <c r="G4283" s="24"/>
      <c r="H4283" s="24"/>
      <c r="I4283" s="40" t="s">
        <v>2036</v>
      </c>
      <c r="J4283" s="4" t="s">
        <v>2701</v>
      </c>
      <c r="K4283" s="2">
        <v>-1.3751338236034E-2</v>
      </c>
      <c r="L4283" s="2">
        <v>-0.14570702612400099</v>
      </c>
      <c r="M4283" s="2">
        <f t="shared" si="156"/>
        <v>0</v>
      </c>
      <c r="N4283" s="2">
        <f t="shared" si="157"/>
        <v>0</v>
      </c>
      <c r="P4283" s="1">
        <v>13.800000190734863</v>
      </c>
    </row>
    <row r="4284" spans="1:16" x14ac:dyDescent="0.2">
      <c r="A4284" s="4" t="s">
        <v>6247</v>
      </c>
      <c r="B4284" s="4" t="s">
        <v>6247</v>
      </c>
      <c r="C4284" s="4">
        <v>2504</v>
      </c>
      <c r="D4284" s="4" t="s">
        <v>4402</v>
      </c>
      <c r="E4284" s="24"/>
      <c r="F4284" s="24"/>
      <c r="G4284" s="24"/>
      <c r="H4284" s="24"/>
      <c r="I4284" s="40" t="s">
        <v>2036</v>
      </c>
      <c r="J4284" s="4" t="s">
        <v>2701</v>
      </c>
      <c r="K4284" s="2">
        <v>-1.3751945458352999E-2</v>
      </c>
      <c r="L4284" s="2">
        <v>-0.145691618323326</v>
      </c>
      <c r="M4284" s="2">
        <f t="shared" si="156"/>
        <v>0</v>
      </c>
      <c r="N4284" s="2">
        <f t="shared" si="157"/>
        <v>0</v>
      </c>
      <c r="P4284" s="1">
        <v>13.800000190734863</v>
      </c>
    </row>
    <row r="4285" spans="1:16" x14ac:dyDescent="0.2">
      <c r="A4285" s="4" t="s">
        <v>6247</v>
      </c>
      <c r="B4285" s="4" t="s">
        <v>6247</v>
      </c>
      <c r="C4285" s="4">
        <v>2505</v>
      </c>
      <c r="D4285" s="4" t="s">
        <v>4403</v>
      </c>
      <c r="E4285" s="24"/>
      <c r="F4285" s="24"/>
      <c r="G4285" s="24"/>
      <c r="H4285" s="24"/>
      <c r="I4285" s="40" t="s">
        <v>2036</v>
      </c>
      <c r="J4285" s="4" t="s">
        <v>2701</v>
      </c>
      <c r="K4285" s="2">
        <v>-1.3751338236034E-2</v>
      </c>
      <c r="L4285" s="2">
        <v>-0.14570702612400099</v>
      </c>
      <c r="M4285" s="2">
        <f t="shared" si="156"/>
        <v>0</v>
      </c>
      <c r="N4285" s="2">
        <f t="shared" si="157"/>
        <v>0</v>
      </c>
      <c r="P4285" s="1">
        <v>13.800000190734863</v>
      </c>
    </row>
    <row r="4286" spans="1:16" x14ac:dyDescent="0.2">
      <c r="A4286" s="4" t="s">
        <v>6247</v>
      </c>
      <c r="B4286" s="4" t="s">
        <v>6247</v>
      </c>
      <c r="C4286" s="4">
        <v>2506</v>
      </c>
      <c r="D4286" s="4" t="s">
        <v>4404</v>
      </c>
      <c r="E4286" s="24"/>
      <c r="F4286" s="24"/>
      <c r="G4286" s="24"/>
      <c r="H4286" s="24"/>
      <c r="I4286" s="40" t="s">
        <v>2036</v>
      </c>
      <c r="J4286" s="4" t="s">
        <v>2701</v>
      </c>
      <c r="K4286" s="2">
        <v>-1.3751945458352999E-2</v>
      </c>
      <c r="L4286" s="2">
        <v>-0.145691618323326</v>
      </c>
      <c r="M4286" s="2">
        <f t="shared" si="156"/>
        <v>0</v>
      </c>
      <c r="N4286" s="2">
        <f t="shared" si="157"/>
        <v>0</v>
      </c>
      <c r="P4286" s="1">
        <v>13.800000190734863</v>
      </c>
    </row>
    <row r="4287" spans="1:16" x14ac:dyDescent="0.2">
      <c r="A4287" s="4" t="s">
        <v>6247</v>
      </c>
      <c r="B4287" s="4" t="s">
        <v>6247</v>
      </c>
      <c r="C4287" s="4">
        <v>2507</v>
      </c>
      <c r="D4287" s="4" t="s">
        <v>4405</v>
      </c>
      <c r="E4287" s="24"/>
      <c r="F4287" s="24"/>
      <c r="G4287" s="24"/>
      <c r="H4287" s="24"/>
      <c r="I4287" s="40" t="s">
        <v>2036</v>
      </c>
      <c r="J4287" s="4" t="s">
        <v>2701</v>
      </c>
      <c r="K4287" s="2">
        <v>-1.3703599572182E-2</v>
      </c>
      <c r="L4287" s="2">
        <v>-0.145650744438171</v>
      </c>
      <c r="M4287" s="2">
        <f t="shared" si="156"/>
        <v>0</v>
      </c>
      <c r="N4287" s="2">
        <f t="shared" si="157"/>
        <v>0</v>
      </c>
      <c r="P4287" s="1">
        <v>138</v>
      </c>
    </row>
    <row r="4288" spans="1:16" x14ac:dyDescent="0.2">
      <c r="A4288" s="4" t="s">
        <v>6247</v>
      </c>
      <c r="B4288" s="4" t="s">
        <v>6247</v>
      </c>
      <c r="C4288" s="4">
        <v>2508</v>
      </c>
      <c r="D4288" s="4" t="s">
        <v>4406</v>
      </c>
      <c r="E4288" s="24"/>
      <c r="F4288" s="24"/>
      <c r="G4288" s="24"/>
      <c r="H4288" s="24"/>
      <c r="I4288" s="40" t="s">
        <v>2036</v>
      </c>
      <c r="J4288" s="4" t="s">
        <v>2701</v>
      </c>
      <c r="K4288" s="2">
        <v>-1.3724551536143E-2</v>
      </c>
      <c r="L4288" s="2">
        <v>-0.14568454027175901</v>
      </c>
      <c r="M4288" s="2">
        <f t="shared" si="156"/>
        <v>0</v>
      </c>
      <c r="N4288" s="2">
        <f t="shared" si="157"/>
        <v>0</v>
      </c>
      <c r="P4288" s="1">
        <v>138</v>
      </c>
    </row>
    <row r="4289" spans="1:16" x14ac:dyDescent="0.2">
      <c r="A4289" s="4" t="s">
        <v>6248</v>
      </c>
      <c r="B4289" s="4" t="s">
        <v>6248</v>
      </c>
      <c r="C4289" s="4">
        <v>2509</v>
      </c>
      <c r="D4289" s="4" t="s">
        <v>4407</v>
      </c>
      <c r="E4289" s="23">
        <v>29.288</v>
      </c>
      <c r="F4289" s="24"/>
      <c r="G4289" s="24"/>
      <c r="H4289" s="24"/>
      <c r="I4289" s="40" t="s">
        <v>2036</v>
      </c>
      <c r="J4289" s="4" t="s">
        <v>2703</v>
      </c>
      <c r="K4289" s="2">
        <v>-1.7566114664078002E-2</v>
      </c>
      <c r="L4289" s="2">
        <v>-0.132288083434105</v>
      </c>
      <c r="M4289" s="2">
        <f t="shared" si="156"/>
        <v>-0.5144763662815165</v>
      </c>
      <c r="N4289" s="2">
        <f t="shared" si="157"/>
        <v>-3.8744533876180673</v>
      </c>
      <c r="P4289" s="1">
        <v>138</v>
      </c>
    </row>
    <row r="4290" spans="1:16" x14ac:dyDescent="0.2">
      <c r="A4290" s="4" t="s">
        <v>6248</v>
      </c>
      <c r="B4290" s="4" t="s">
        <v>6248</v>
      </c>
      <c r="C4290" s="4">
        <v>2510</v>
      </c>
      <c r="D4290" s="4" t="s">
        <v>4408</v>
      </c>
      <c r="E4290" s="23">
        <v>33.331000000000003</v>
      </c>
      <c r="F4290" s="24"/>
      <c r="G4290" s="24"/>
      <c r="H4290" s="24"/>
      <c r="I4290" s="40" t="s">
        <v>2036</v>
      </c>
      <c r="J4290" s="4" t="s">
        <v>2703</v>
      </c>
      <c r="K4290" s="2">
        <v>-1.7571186646819E-2</v>
      </c>
      <c r="L4290" s="2">
        <v>-0.132288828492165</v>
      </c>
      <c r="M4290" s="2">
        <f t="shared" si="156"/>
        <v>-0.58566522212512417</v>
      </c>
      <c r="N4290" s="2">
        <f t="shared" si="157"/>
        <v>-4.4093189424723525</v>
      </c>
      <c r="P4290" s="1">
        <v>138</v>
      </c>
    </row>
    <row r="4291" spans="1:16" x14ac:dyDescent="0.2">
      <c r="A4291" s="4" t="s">
        <v>6248</v>
      </c>
      <c r="B4291" s="4" t="s">
        <v>6248</v>
      </c>
      <c r="C4291" s="4">
        <v>2511</v>
      </c>
      <c r="D4291" s="4" t="s">
        <v>4409</v>
      </c>
      <c r="E4291" s="24"/>
      <c r="F4291" s="24"/>
      <c r="G4291" s="24"/>
      <c r="H4291" s="24"/>
      <c r="I4291" s="40" t="s">
        <v>2036</v>
      </c>
      <c r="J4291" s="4" t="s">
        <v>2703</v>
      </c>
      <c r="K4291" s="2">
        <v>-1.7568293958902002E-2</v>
      </c>
      <c r="L4291" s="2">
        <v>-0.132291629910469</v>
      </c>
      <c r="M4291" s="2">
        <f t="shared" si="156"/>
        <v>0</v>
      </c>
      <c r="N4291" s="2">
        <f t="shared" si="157"/>
        <v>0</v>
      </c>
      <c r="P4291" s="1">
        <v>138</v>
      </c>
    </row>
    <row r="4292" spans="1:16" x14ac:dyDescent="0.2">
      <c r="A4292" s="4" t="s">
        <v>6248</v>
      </c>
      <c r="B4292" s="4" t="s">
        <v>6248</v>
      </c>
      <c r="C4292" s="4">
        <v>2512</v>
      </c>
      <c r="D4292" s="4" t="s">
        <v>4410</v>
      </c>
      <c r="E4292" s="24"/>
      <c r="F4292" s="24"/>
      <c r="G4292" s="24"/>
      <c r="H4292" s="24"/>
      <c r="I4292" s="40" t="s">
        <v>2036</v>
      </c>
      <c r="J4292" s="4" t="s">
        <v>2703</v>
      </c>
      <c r="K4292" s="2">
        <v>-1.7592463642358998E-2</v>
      </c>
      <c r="L4292" s="2">
        <v>-0.13226760923862499</v>
      </c>
      <c r="M4292" s="2">
        <f t="shared" si="156"/>
        <v>0</v>
      </c>
      <c r="N4292" s="2">
        <f t="shared" si="157"/>
        <v>0</v>
      </c>
      <c r="P4292" s="1">
        <v>138</v>
      </c>
    </row>
    <row r="4293" spans="1:16" x14ac:dyDescent="0.2">
      <c r="A4293" s="4" t="s">
        <v>6248</v>
      </c>
      <c r="B4293" s="4" t="s">
        <v>6248</v>
      </c>
      <c r="C4293" s="4">
        <v>2513</v>
      </c>
      <c r="D4293" s="4" t="s">
        <v>4409</v>
      </c>
      <c r="E4293" s="24"/>
      <c r="F4293" s="24"/>
      <c r="G4293" s="24"/>
      <c r="H4293" s="24"/>
      <c r="I4293" s="40" t="s">
        <v>2036</v>
      </c>
      <c r="J4293" s="4" t="s">
        <v>2703</v>
      </c>
      <c r="K4293" s="2">
        <v>-1.7528263852000001E-2</v>
      </c>
      <c r="L4293" s="2">
        <v>-0.132648006081581</v>
      </c>
      <c r="M4293" s="2">
        <f t="shared" ref="M4293:M4324" si="158">(H4293+F4293+E4293)*K4293</f>
        <v>0</v>
      </c>
      <c r="N4293" s="2">
        <f t="shared" ref="N4293:N4324" si="159">(H4293+F4293+E4293)*L4293</f>
        <v>0</v>
      </c>
      <c r="P4293" s="1">
        <v>345</v>
      </c>
    </row>
    <row r="4294" spans="1:16" x14ac:dyDescent="0.2">
      <c r="A4294" s="4" t="s">
        <v>6248</v>
      </c>
      <c r="B4294" s="4" t="s">
        <v>6248</v>
      </c>
      <c r="C4294" s="4">
        <v>2514</v>
      </c>
      <c r="D4294" s="4" t="s">
        <v>4410</v>
      </c>
      <c r="E4294" s="24"/>
      <c r="F4294" s="24"/>
      <c r="G4294" s="24"/>
      <c r="H4294" s="24"/>
      <c r="I4294" s="40" t="s">
        <v>2036</v>
      </c>
      <c r="J4294" s="4" t="s">
        <v>2703</v>
      </c>
      <c r="K4294" s="2">
        <v>-1.9074611365795E-2</v>
      </c>
      <c r="L4294" s="2">
        <v>-0.13097071647644001</v>
      </c>
      <c r="M4294" s="2">
        <f t="shared" si="158"/>
        <v>0</v>
      </c>
      <c r="N4294" s="2">
        <f t="shared" si="159"/>
        <v>0</v>
      </c>
      <c r="P4294" s="1">
        <v>345</v>
      </c>
    </row>
    <row r="4295" spans="1:16" x14ac:dyDescent="0.2">
      <c r="A4295" s="4" t="s">
        <v>5838</v>
      </c>
      <c r="B4295" s="4" t="s">
        <v>5838</v>
      </c>
      <c r="C4295" s="4">
        <v>2515</v>
      </c>
      <c r="D4295" s="4" t="s">
        <v>2702</v>
      </c>
      <c r="E4295" s="24"/>
      <c r="F4295" s="24"/>
      <c r="G4295" s="24"/>
      <c r="H4295" s="24"/>
      <c r="I4295" s="40" t="s">
        <v>2036</v>
      </c>
      <c r="J4295" s="4" t="s">
        <v>2703</v>
      </c>
      <c r="K4295" s="2">
        <v>-1.7239077016710999E-2</v>
      </c>
      <c r="L4295" s="2">
        <v>-0.131611093878746</v>
      </c>
      <c r="M4295" s="2">
        <f t="shared" si="158"/>
        <v>0</v>
      </c>
      <c r="N4295" s="2">
        <f t="shared" si="159"/>
        <v>0</v>
      </c>
      <c r="P4295" s="1">
        <v>138</v>
      </c>
    </row>
    <row r="4296" spans="1:16" x14ac:dyDescent="0.2">
      <c r="A4296" s="4" t="s">
        <v>6249</v>
      </c>
      <c r="B4296" s="4" t="s">
        <v>6249</v>
      </c>
      <c r="C4296" s="4">
        <v>2516</v>
      </c>
      <c r="D4296" s="4" t="s">
        <v>4411</v>
      </c>
      <c r="E4296" s="23">
        <v>52.308999999999997</v>
      </c>
      <c r="F4296" s="24"/>
      <c r="G4296" s="24"/>
      <c r="H4296" s="24"/>
      <c r="I4296" s="40" t="s">
        <v>2036</v>
      </c>
      <c r="J4296" s="4" t="s">
        <v>2703</v>
      </c>
      <c r="K4296" s="2">
        <v>-1.7290502786635999E-2</v>
      </c>
      <c r="L4296" s="2">
        <v>-0.13171754777431499</v>
      </c>
      <c r="M4296" s="2">
        <f t="shared" si="158"/>
        <v>-0.90444891026614238</v>
      </c>
      <c r="N4296" s="2">
        <f t="shared" si="159"/>
        <v>-6.8900132065266426</v>
      </c>
      <c r="P4296" s="1">
        <v>138</v>
      </c>
    </row>
    <row r="4297" spans="1:16" x14ac:dyDescent="0.2">
      <c r="C4297" s="4">
        <v>2517</v>
      </c>
      <c r="D4297" s="4" t="s">
        <v>4412</v>
      </c>
      <c r="E4297" s="24"/>
      <c r="F4297" s="24"/>
      <c r="G4297" s="24"/>
      <c r="H4297" s="24"/>
      <c r="I4297" s="40" t="s">
        <v>2036</v>
      </c>
      <c r="J4297" s="4" t="s">
        <v>2698</v>
      </c>
      <c r="K4297" s="2">
        <v>-1.6910308972000999E-2</v>
      </c>
      <c r="L4297" s="2">
        <v>-0.13135601580143</v>
      </c>
      <c r="M4297" s="2">
        <f t="shared" si="158"/>
        <v>0</v>
      </c>
      <c r="N4297" s="2">
        <f t="shared" si="159"/>
        <v>0</v>
      </c>
      <c r="P4297" s="1">
        <v>138</v>
      </c>
    </row>
    <row r="4298" spans="1:16" x14ac:dyDescent="0.2">
      <c r="A4298" s="4" t="s">
        <v>6250</v>
      </c>
      <c r="B4298" s="4" t="s">
        <v>6250</v>
      </c>
      <c r="C4298" s="4">
        <v>2518</v>
      </c>
      <c r="D4298" s="4" t="s">
        <v>4413</v>
      </c>
      <c r="E4298" s="23">
        <v>75.283000000000001</v>
      </c>
      <c r="F4298" s="24"/>
      <c r="G4298" s="24"/>
      <c r="H4298" s="24"/>
      <c r="I4298" s="40" t="s">
        <v>2036</v>
      </c>
      <c r="J4298" s="4" t="s">
        <v>2698</v>
      </c>
      <c r="K4298" s="2">
        <v>-1.6908198595047001E-2</v>
      </c>
      <c r="L4298" s="2">
        <v>-0.13155595958232899</v>
      </c>
      <c r="M4298" s="2">
        <f t="shared" si="158"/>
        <v>-1.2728999148309235</v>
      </c>
      <c r="N4298" s="2">
        <f t="shared" si="159"/>
        <v>-9.9039273052364738</v>
      </c>
      <c r="P4298" s="1">
        <v>138</v>
      </c>
    </row>
    <row r="4299" spans="1:16" x14ac:dyDescent="0.2">
      <c r="A4299" s="4" t="s">
        <v>6251</v>
      </c>
      <c r="B4299" s="4" t="s">
        <v>6251</v>
      </c>
      <c r="C4299" s="4">
        <v>2519</v>
      </c>
      <c r="D4299" s="4" t="s">
        <v>4414</v>
      </c>
      <c r="E4299" s="23">
        <v>71.007999999999996</v>
      </c>
      <c r="F4299" s="24"/>
      <c r="G4299" s="24"/>
      <c r="H4299" s="24"/>
      <c r="I4299" s="40" t="s">
        <v>2036</v>
      </c>
      <c r="J4299" s="4" t="s">
        <v>2698</v>
      </c>
      <c r="K4299" s="2">
        <v>-1.6903702169657E-2</v>
      </c>
      <c r="L4299" s="2">
        <v>-0.13198195397853901</v>
      </c>
      <c r="M4299" s="2">
        <f t="shared" si="158"/>
        <v>-1.2002980836630042</v>
      </c>
      <c r="N4299" s="2">
        <f t="shared" si="159"/>
        <v>-9.3717745881080976</v>
      </c>
      <c r="P4299" s="1">
        <v>138</v>
      </c>
    </row>
    <row r="4300" spans="1:16" x14ac:dyDescent="0.2">
      <c r="A4300" s="4" t="s">
        <v>6252</v>
      </c>
      <c r="B4300" s="4" t="s">
        <v>6252</v>
      </c>
      <c r="C4300" s="4">
        <v>2522</v>
      </c>
      <c r="D4300" s="4" t="s">
        <v>4415</v>
      </c>
      <c r="E4300" s="23">
        <v>64.149000000000001</v>
      </c>
      <c r="F4300" s="24"/>
      <c r="G4300" s="24"/>
      <c r="H4300" s="24"/>
      <c r="I4300" s="40" t="s">
        <v>2036</v>
      </c>
      <c r="J4300" s="4" t="s">
        <v>2703</v>
      </c>
      <c r="K4300" s="2">
        <v>-1.9517090171576001E-2</v>
      </c>
      <c r="L4300" s="2">
        <v>-0.130579918622971</v>
      </c>
      <c r="M4300" s="2">
        <f t="shared" si="158"/>
        <v>-1.2520018174164289</v>
      </c>
      <c r="N4300" s="2">
        <f t="shared" si="159"/>
        <v>-8.3765711997449674</v>
      </c>
      <c r="P4300" s="1">
        <v>345</v>
      </c>
    </row>
    <row r="4301" spans="1:16" x14ac:dyDescent="0.2">
      <c r="A4301" s="4" t="s">
        <v>6252</v>
      </c>
      <c r="B4301" s="4" t="s">
        <v>6252</v>
      </c>
      <c r="C4301" s="4">
        <v>2523</v>
      </c>
      <c r="D4301" s="4" t="s">
        <v>4415</v>
      </c>
      <c r="E4301" s="23">
        <v>45.145000000000003</v>
      </c>
      <c r="F4301" s="24"/>
      <c r="G4301" s="24"/>
      <c r="H4301" s="24"/>
      <c r="I4301" s="40" t="s">
        <v>2036</v>
      </c>
      <c r="J4301" s="4" t="s">
        <v>2703</v>
      </c>
      <c r="K4301" s="2">
        <v>-1.7398023977876001E-2</v>
      </c>
      <c r="L4301" s="2">
        <v>-0.13254842162132299</v>
      </c>
      <c r="M4301" s="2">
        <f t="shared" si="158"/>
        <v>-0.78543379248121215</v>
      </c>
      <c r="N4301" s="2">
        <f t="shared" si="159"/>
        <v>-5.9838984940946265</v>
      </c>
      <c r="P4301" s="1">
        <v>138</v>
      </c>
    </row>
    <row r="4302" spans="1:16" x14ac:dyDescent="0.2">
      <c r="A4302" s="4" t="s">
        <v>6253</v>
      </c>
      <c r="B4302" s="4" t="s">
        <v>6253</v>
      </c>
      <c r="C4302" s="4">
        <v>2524</v>
      </c>
      <c r="D4302" s="4" t="s">
        <v>4416</v>
      </c>
      <c r="E4302" s="23">
        <v>129.316</v>
      </c>
      <c r="F4302" s="24"/>
      <c r="G4302" s="24"/>
      <c r="H4302" s="24"/>
      <c r="I4302" s="40" t="s">
        <v>2036</v>
      </c>
      <c r="J4302" s="4" t="s">
        <v>2703</v>
      </c>
      <c r="K4302" s="2">
        <v>-1.7316663637756999E-2</v>
      </c>
      <c r="L4302" s="2">
        <v>-0.132670387625694</v>
      </c>
      <c r="M4302" s="2">
        <f t="shared" si="158"/>
        <v>-2.2393216749801841</v>
      </c>
      <c r="N4302" s="2">
        <f t="shared" si="159"/>
        <v>-17.156403846204245</v>
      </c>
      <c r="P4302" s="1">
        <v>138</v>
      </c>
    </row>
    <row r="4303" spans="1:16" x14ac:dyDescent="0.2">
      <c r="A4303" s="4" t="s">
        <v>6254</v>
      </c>
      <c r="B4303" s="4" t="s">
        <v>6254</v>
      </c>
      <c r="C4303" s="4">
        <v>2525</v>
      </c>
      <c r="D4303" s="4" t="s">
        <v>4417</v>
      </c>
      <c r="E4303" s="23">
        <v>65.59</v>
      </c>
      <c r="F4303" s="24"/>
      <c r="G4303" s="24"/>
      <c r="H4303" s="24"/>
      <c r="I4303" s="40" t="s">
        <v>2036</v>
      </c>
      <c r="J4303" s="4" t="s">
        <v>2703</v>
      </c>
      <c r="K4303" s="2">
        <v>-1.7497099936007999E-2</v>
      </c>
      <c r="L4303" s="2">
        <v>-0.132145211100578</v>
      </c>
      <c r="M4303" s="2">
        <f t="shared" si="158"/>
        <v>-1.1476347848027646</v>
      </c>
      <c r="N4303" s="2">
        <f t="shared" si="159"/>
        <v>-8.667404396086912</v>
      </c>
      <c r="P4303" s="1">
        <v>138</v>
      </c>
    </row>
    <row r="4304" spans="1:16" x14ac:dyDescent="0.2">
      <c r="C4304" s="4">
        <v>2526</v>
      </c>
      <c r="D4304" s="4" t="s">
        <v>4418</v>
      </c>
      <c r="E4304" s="23">
        <v>64.843999999999994</v>
      </c>
      <c r="F4304" s="24"/>
      <c r="G4304" s="24"/>
      <c r="H4304" s="24"/>
      <c r="I4304" s="40" t="s">
        <v>2036</v>
      </c>
      <c r="J4304" s="4" t="s">
        <v>2703</v>
      </c>
      <c r="K4304" s="2">
        <v>-1.7513735219835999E-2</v>
      </c>
      <c r="L4304" s="2">
        <v>-0.132374957203865</v>
      </c>
      <c r="M4304" s="2">
        <f t="shared" si="158"/>
        <v>-1.1356606465950454</v>
      </c>
      <c r="N4304" s="2">
        <f t="shared" si="159"/>
        <v>-8.5837217249274218</v>
      </c>
      <c r="P4304" s="1">
        <v>138</v>
      </c>
    </row>
    <row r="4305" spans="1:16" x14ac:dyDescent="0.2">
      <c r="A4305" s="4" t="s">
        <v>5241</v>
      </c>
      <c r="B4305" s="4" t="s">
        <v>5241</v>
      </c>
      <c r="C4305" s="4">
        <v>2528</v>
      </c>
      <c r="D4305" s="4" t="s">
        <v>4419</v>
      </c>
      <c r="E4305" s="24"/>
      <c r="F4305" s="24"/>
      <c r="G4305" s="24"/>
      <c r="H4305" s="24"/>
      <c r="I4305" s="40" t="s">
        <v>2036</v>
      </c>
      <c r="J4305" s="4" t="s">
        <v>2703</v>
      </c>
      <c r="K4305" s="2">
        <v>-1.6794070601462999E-2</v>
      </c>
      <c r="L4305" s="2">
        <v>-0.13166847825050401</v>
      </c>
      <c r="M4305" s="2">
        <f t="shared" si="158"/>
        <v>0</v>
      </c>
      <c r="N4305" s="2">
        <f t="shared" si="159"/>
        <v>0</v>
      </c>
      <c r="P4305" s="1">
        <v>138</v>
      </c>
    </row>
    <row r="4306" spans="1:16" x14ac:dyDescent="0.2">
      <c r="A4306" s="4" t="s">
        <v>6255</v>
      </c>
      <c r="B4306" s="4" t="s">
        <v>6255</v>
      </c>
      <c r="C4306" s="4">
        <v>2529</v>
      </c>
      <c r="D4306" s="4" t="s">
        <v>4420</v>
      </c>
      <c r="E4306" s="23">
        <v>33.610999999999997</v>
      </c>
      <c r="F4306" s="24"/>
      <c r="G4306" s="24"/>
      <c r="H4306" s="24"/>
      <c r="I4306" s="40" t="s">
        <v>2036</v>
      </c>
      <c r="J4306" s="4" t="s">
        <v>2703</v>
      </c>
      <c r="K4306" s="2">
        <v>-1.7377709969877999E-2</v>
      </c>
      <c r="L4306" s="2">
        <v>-0.13190758228301999</v>
      </c>
      <c r="M4306" s="2">
        <f t="shared" si="158"/>
        <v>-0.58408220979756942</v>
      </c>
      <c r="N4306" s="2">
        <f t="shared" si="159"/>
        <v>-4.4335457481145841</v>
      </c>
      <c r="P4306" s="1">
        <v>138</v>
      </c>
    </row>
    <row r="4307" spans="1:16" x14ac:dyDescent="0.2">
      <c r="A4307" s="4" t="s">
        <v>6256</v>
      </c>
      <c r="B4307" s="4" t="s">
        <v>6256</v>
      </c>
      <c r="C4307" s="4">
        <v>2530</v>
      </c>
      <c r="D4307" s="4" t="s">
        <v>4421</v>
      </c>
      <c r="E4307" s="23">
        <v>58.917000000000002</v>
      </c>
      <c r="F4307" s="24"/>
      <c r="G4307" s="24"/>
      <c r="H4307" s="24"/>
      <c r="I4307" s="40" t="s">
        <v>2036</v>
      </c>
      <c r="J4307" s="4" t="s">
        <v>2703</v>
      </c>
      <c r="K4307" s="2">
        <v>-1.7438858747482001E-2</v>
      </c>
      <c r="L4307" s="2">
        <v>-0.13203106820583299</v>
      </c>
      <c r="M4307" s="2">
        <f t="shared" si="158"/>
        <v>-1.0274452408253971</v>
      </c>
      <c r="N4307" s="2">
        <f t="shared" si="159"/>
        <v>-7.7788744454830629</v>
      </c>
      <c r="P4307" s="1">
        <v>138</v>
      </c>
    </row>
    <row r="4308" spans="1:16" x14ac:dyDescent="0.2">
      <c r="A4308" s="4" t="s">
        <v>6257</v>
      </c>
      <c r="B4308" s="4" t="s">
        <v>6257</v>
      </c>
      <c r="C4308" s="4">
        <v>2531</v>
      </c>
      <c r="D4308" s="4" t="s">
        <v>4422</v>
      </c>
      <c r="E4308" s="23">
        <v>73.287999999999997</v>
      </c>
      <c r="F4308" s="24"/>
      <c r="G4308" s="24"/>
      <c r="H4308" s="24"/>
      <c r="I4308" s="40" t="s">
        <v>2036</v>
      </c>
      <c r="J4308" s="4" t="s">
        <v>2703</v>
      </c>
      <c r="K4308" s="2">
        <v>-1.7526693642139001E-2</v>
      </c>
      <c r="L4308" s="2">
        <v>-0.132208466529846</v>
      </c>
      <c r="M4308" s="2">
        <f t="shared" si="158"/>
        <v>-1.284496323645083</v>
      </c>
      <c r="N4308" s="2">
        <f t="shared" si="159"/>
        <v>-9.6892940950393527</v>
      </c>
      <c r="P4308" s="1">
        <v>138</v>
      </c>
    </row>
    <row r="4309" spans="1:16" x14ac:dyDescent="0.2">
      <c r="A4309" s="4" t="s">
        <v>6258</v>
      </c>
      <c r="B4309" s="4" t="s">
        <v>6258</v>
      </c>
      <c r="C4309" s="4">
        <v>2532</v>
      </c>
      <c r="D4309" s="4" t="s">
        <v>4423</v>
      </c>
      <c r="E4309" s="23">
        <v>6.1079999999999997</v>
      </c>
      <c r="F4309" s="24"/>
      <c r="G4309" s="24"/>
      <c r="H4309" s="24"/>
      <c r="I4309" s="40" t="s">
        <v>2036</v>
      </c>
      <c r="J4309" s="4" t="s">
        <v>2703</v>
      </c>
      <c r="K4309" s="2">
        <v>-1.7407579347491001E-2</v>
      </c>
      <c r="L4309" s="2">
        <v>-0.13196790218353299</v>
      </c>
      <c r="M4309" s="2">
        <f t="shared" si="158"/>
        <v>-0.10632549465447502</v>
      </c>
      <c r="N4309" s="2">
        <f t="shared" si="159"/>
        <v>-0.80605994653701951</v>
      </c>
      <c r="P4309" s="1">
        <v>138</v>
      </c>
    </row>
    <row r="4310" spans="1:16" x14ac:dyDescent="0.2">
      <c r="A4310" s="4" t="s">
        <v>6259</v>
      </c>
      <c r="B4310" s="4" t="s">
        <v>6259</v>
      </c>
      <c r="C4310" s="4">
        <v>2533</v>
      </c>
      <c r="D4310" s="4" t="s">
        <v>4424</v>
      </c>
      <c r="E4310" s="23">
        <v>24.202000000000002</v>
      </c>
      <c r="F4310" s="24"/>
      <c r="G4310" s="24"/>
      <c r="H4310" s="24"/>
      <c r="I4310" s="40" t="s">
        <v>2036</v>
      </c>
      <c r="J4310" s="4" t="s">
        <v>2703</v>
      </c>
      <c r="K4310" s="2">
        <v>-1.7495084553956999E-2</v>
      </c>
      <c r="L4310" s="2">
        <v>-0.132144629955292</v>
      </c>
      <c r="M4310" s="2">
        <f t="shared" si="158"/>
        <v>-0.42341603637486736</v>
      </c>
      <c r="N4310" s="2">
        <f t="shared" si="159"/>
        <v>-3.1981643341779771</v>
      </c>
      <c r="P4310" s="1">
        <v>138</v>
      </c>
    </row>
    <row r="4311" spans="1:16" x14ac:dyDescent="0.2">
      <c r="A4311" s="4" t="s">
        <v>6260</v>
      </c>
      <c r="B4311" s="4" t="s">
        <v>6260</v>
      </c>
      <c r="C4311" s="4">
        <v>2535</v>
      </c>
      <c r="D4311" s="4" t="s">
        <v>4425</v>
      </c>
      <c r="E4311" s="23">
        <v>9.9849999999999994</v>
      </c>
      <c r="F4311" s="24"/>
      <c r="G4311" s="24"/>
      <c r="H4311" s="24"/>
      <c r="I4311" s="40" t="s">
        <v>2036</v>
      </c>
      <c r="J4311" s="4" t="s">
        <v>2701</v>
      </c>
      <c r="K4311" s="2">
        <v>-1.6514329239726001E-2</v>
      </c>
      <c r="L4311" s="2">
        <v>-0.13263031840324399</v>
      </c>
      <c r="M4311" s="2">
        <f t="shared" si="158"/>
        <v>-0.16489557745866409</v>
      </c>
      <c r="N4311" s="2">
        <f t="shared" si="159"/>
        <v>-1.3243137292563911</v>
      </c>
      <c r="P4311" s="1">
        <v>138</v>
      </c>
    </row>
    <row r="4312" spans="1:16" x14ac:dyDescent="0.2">
      <c r="A4312" s="4" t="s">
        <v>6260</v>
      </c>
      <c r="B4312" s="4" t="s">
        <v>6260</v>
      </c>
      <c r="C4312" s="4">
        <v>2536</v>
      </c>
      <c r="D4312" s="4" t="s">
        <v>4426</v>
      </c>
      <c r="E4312" s="23">
        <v>33.511000000000003</v>
      </c>
      <c r="F4312" s="24"/>
      <c r="G4312" s="24"/>
      <c r="H4312" s="24"/>
      <c r="I4312" s="40" t="s">
        <v>2036</v>
      </c>
      <c r="J4312" s="4" t="s">
        <v>2701</v>
      </c>
      <c r="K4312" s="2">
        <v>-1.6525458544492999E-2</v>
      </c>
      <c r="L4312" s="2">
        <v>-0.132564797997475</v>
      </c>
      <c r="M4312" s="2">
        <f t="shared" si="158"/>
        <v>-0.55378464128450489</v>
      </c>
      <c r="N4312" s="2">
        <f t="shared" si="159"/>
        <v>-4.4423789456933855</v>
      </c>
      <c r="P4312" s="1">
        <v>138</v>
      </c>
    </row>
    <row r="4313" spans="1:16" x14ac:dyDescent="0.2">
      <c r="A4313" s="4" t="s">
        <v>6261</v>
      </c>
      <c r="B4313" s="4" t="s">
        <v>6261</v>
      </c>
      <c r="C4313" s="4">
        <v>2537</v>
      </c>
      <c r="D4313" s="4" t="s">
        <v>4427</v>
      </c>
      <c r="E4313" s="23">
        <v>128.29300000000001</v>
      </c>
      <c r="F4313" s="24"/>
      <c r="G4313" s="24"/>
      <c r="H4313" s="24"/>
      <c r="I4313" s="40" t="s">
        <v>2036</v>
      </c>
      <c r="J4313" s="4" t="s">
        <v>2701</v>
      </c>
      <c r="K4313" s="2">
        <v>-1.6323270276189E-2</v>
      </c>
      <c r="L4313" s="2">
        <v>-0.13284064829349501</v>
      </c>
      <c r="M4313" s="2">
        <f t="shared" si="158"/>
        <v>-2.0941613135431156</v>
      </c>
      <c r="N4313" s="2">
        <f t="shared" si="159"/>
        <v>-17.042525291517357</v>
      </c>
      <c r="P4313" s="1">
        <v>138</v>
      </c>
    </row>
    <row r="4314" spans="1:16" x14ac:dyDescent="0.2">
      <c r="A4314" s="4" t="s">
        <v>6262</v>
      </c>
      <c r="B4314" s="4" t="s">
        <v>6262</v>
      </c>
      <c r="C4314" s="4">
        <v>2538</v>
      </c>
      <c r="D4314" s="4" t="s">
        <v>4428</v>
      </c>
      <c r="E4314" s="23">
        <v>8.9469999999999992</v>
      </c>
      <c r="F4314" s="24"/>
      <c r="G4314" s="24"/>
      <c r="H4314" s="24"/>
      <c r="I4314" s="40" t="s">
        <v>2036</v>
      </c>
      <c r="J4314" s="4" t="s">
        <v>2701</v>
      </c>
      <c r="K4314" s="2">
        <v>-1.6465388238429999E-2</v>
      </c>
      <c r="L4314" s="2">
        <v>-0.13269563019275701</v>
      </c>
      <c r="M4314" s="2">
        <f t="shared" si="158"/>
        <v>-0.1473158285692332</v>
      </c>
      <c r="N4314" s="2">
        <f t="shared" si="159"/>
        <v>-1.1872278033345969</v>
      </c>
      <c r="P4314" s="1">
        <v>138</v>
      </c>
    </row>
    <row r="4315" spans="1:16" x14ac:dyDescent="0.2">
      <c r="A4315" s="4" t="s">
        <v>6262</v>
      </c>
      <c r="B4315" s="4" t="s">
        <v>6262</v>
      </c>
      <c r="C4315" s="4">
        <v>2539</v>
      </c>
      <c r="D4315" s="4" t="s">
        <v>4429</v>
      </c>
      <c r="E4315" s="23">
        <v>8.9469999999999992</v>
      </c>
      <c r="F4315" s="24"/>
      <c r="G4315" s="24"/>
      <c r="H4315" s="24"/>
      <c r="I4315" s="40" t="s">
        <v>2036</v>
      </c>
      <c r="J4315" s="4" t="s">
        <v>2701</v>
      </c>
      <c r="K4315" s="2">
        <v>-1.6476184129715001E-2</v>
      </c>
      <c r="L4315" s="2">
        <v>-0.13263201713562001</v>
      </c>
      <c r="M4315" s="2">
        <f t="shared" si="158"/>
        <v>-0.14741241940856009</v>
      </c>
      <c r="N4315" s="2">
        <f t="shared" si="159"/>
        <v>-1.1866586573123921</v>
      </c>
      <c r="P4315" s="1">
        <v>138</v>
      </c>
    </row>
    <row r="4316" spans="1:16" x14ac:dyDescent="0.2">
      <c r="A4316" s="4" t="s">
        <v>6263</v>
      </c>
      <c r="B4316" s="4" t="s">
        <v>6263</v>
      </c>
      <c r="C4316" s="4">
        <v>2540</v>
      </c>
      <c r="D4316" s="4" t="s">
        <v>4430</v>
      </c>
      <c r="E4316" s="23">
        <v>29.15</v>
      </c>
      <c r="F4316" s="24"/>
      <c r="G4316" s="24"/>
      <c r="H4316" s="24"/>
      <c r="I4316" s="40" t="s">
        <v>2036</v>
      </c>
      <c r="J4316" s="4" t="s">
        <v>2701</v>
      </c>
      <c r="K4316" s="2">
        <v>-1.5997592359781002E-2</v>
      </c>
      <c r="L4316" s="2">
        <v>-0.13331991434097301</v>
      </c>
      <c r="M4316" s="2">
        <f t="shared" si="158"/>
        <v>-0.46632981728761619</v>
      </c>
      <c r="N4316" s="2">
        <f t="shared" si="159"/>
        <v>-3.886275503039363</v>
      </c>
      <c r="P4316" s="1">
        <v>138</v>
      </c>
    </row>
    <row r="4317" spans="1:16" x14ac:dyDescent="0.2">
      <c r="A4317" s="4" t="s">
        <v>6263</v>
      </c>
      <c r="B4317" s="4" t="s">
        <v>6263</v>
      </c>
      <c r="C4317" s="4">
        <v>2541</v>
      </c>
      <c r="D4317" s="4" t="s">
        <v>4431</v>
      </c>
      <c r="E4317" s="23">
        <v>15.949</v>
      </c>
      <c r="F4317" s="24"/>
      <c r="G4317" s="24"/>
      <c r="H4317" s="24"/>
      <c r="I4317" s="40" t="s">
        <v>2036</v>
      </c>
      <c r="J4317" s="4" t="s">
        <v>2701</v>
      </c>
      <c r="K4317" s="2">
        <v>-1.6005206853150999E-2</v>
      </c>
      <c r="L4317" s="2">
        <v>-0.13327459990978199</v>
      </c>
      <c r="M4317" s="2">
        <f t="shared" si="158"/>
        <v>-0.25526704410090528</v>
      </c>
      <c r="N4317" s="2">
        <f t="shared" si="159"/>
        <v>-2.125596593961113</v>
      </c>
      <c r="P4317" s="1">
        <v>138</v>
      </c>
    </row>
    <row r="4318" spans="1:16" x14ac:dyDescent="0.2">
      <c r="A4318" s="4" t="s">
        <v>6264</v>
      </c>
      <c r="B4318" s="4" t="s">
        <v>6264</v>
      </c>
      <c r="C4318" s="4">
        <v>2542</v>
      </c>
      <c r="D4318" s="4" t="s">
        <v>4432</v>
      </c>
      <c r="E4318" s="24"/>
      <c r="F4318" s="24"/>
      <c r="G4318" s="24"/>
      <c r="H4318" s="24"/>
      <c r="I4318" s="40" t="s">
        <v>2036</v>
      </c>
      <c r="J4318" s="4" t="s">
        <v>2701</v>
      </c>
      <c r="K4318" s="2">
        <v>-1.5932451933621999E-2</v>
      </c>
      <c r="L4318" s="2">
        <v>-0.133406847715378</v>
      </c>
      <c r="M4318" s="2">
        <f t="shared" si="158"/>
        <v>0</v>
      </c>
      <c r="N4318" s="2">
        <f t="shared" si="159"/>
        <v>0</v>
      </c>
      <c r="P4318" s="1">
        <v>138</v>
      </c>
    </row>
    <row r="4319" spans="1:16" x14ac:dyDescent="0.2">
      <c r="A4319" s="4" t="s">
        <v>6265</v>
      </c>
      <c r="B4319" s="4" t="s">
        <v>6265</v>
      </c>
      <c r="C4319" s="4">
        <v>2543</v>
      </c>
      <c r="D4319" s="4" t="s">
        <v>4433</v>
      </c>
      <c r="E4319" s="23">
        <v>4.798</v>
      </c>
      <c r="F4319" s="24"/>
      <c r="G4319" s="24"/>
      <c r="H4319" s="24"/>
      <c r="I4319" s="40" t="s">
        <v>2036</v>
      </c>
      <c r="J4319" s="4" t="s">
        <v>2701</v>
      </c>
      <c r="K4319" s="2">
        <v>-1.5932451933621999E-2</v>
      </c>
      <c r="L4319" s="2">
        <v>-0.133406847715378</v>
      </c>
      <c r="M4319" s="2">
        <f t="shared" si="158"/>
        <v>-7.6443904377518357E-2</v>
      </c>
      <c r="N4319" s="2">
        <f t="shared" si="159"/>
        <v>-0.6400860553383837</v>
      </c>
      <c r="P4319" s="1">
        <v>138</v>
      </c>
    </row>
    <row r="4320" spans="1:16" x14ac:dyDescent="0.2">
      <c r="C4320" s="4">
        <v>2546</v>
      </c>
      <c r="D4320" s="4" t="s">
        <v>4434</v>
      </c>
      <c r="E4320" s="23">
        <v>40.228999999999999</v>
      </c>
      <c r="F4320" s="24"/>
      <c r="G4320" s="24"/>
      <c r="H4320" s="24"/>
      <c r="I4320" s="40" t="s">
        <v>2036</v>
      </c>
      <c r="J4320" s="4" t="s">
        <v>2703</v>
      </c>
      <c r="K4320" s="2">
        <v>-1.7385626211762002E-2</v>
      </c>
      <c r="L4320" s="2">
        <v>-0.13192015886306799</v>
      </c>
      <c r="M4320" s="2">
        <f t="shared" si="158"/>
        <v>-0.69940635687297359</v>
      </c>
      <c r="N4320" s="2">
        <f t="shared" si="159"/>
        <v>-5.3070160709023622</v>
      </c>
      <c r="P4320" s="1">
        <v>138</v>
      </c>
    </row>
    <row r="4321" spans="1:16" x14ac:dyDescent="0.2">
      <c r="C4321" s="4">
        <v>2547</v>
      </c>
      <c r="D4321" s="4" t="s">
        <v>4435</v>
      </c>
      <c r="E4321" s="23">
        <v>24.027000000000001</v>
      </c>
      <c r="F4321" s="24"/>
      <c r="G4321" s="24"/>
      <c r="H4321" s="24"/>
      <c r="I4321" s="40" t="s">
        <v>2036</v>
      </c>
      <c r="J4321" s="4" t="s">
        <v>2703</v>
      </c>
      <c r="K4321" s="2">
        <v>-1.7428167164325999E-2</v>
      </c>
      <c r="L4321" s="2">
        <v>-0.13200467824935899</v>
      </c>
      <c r="M4321" s="2">
        <f t="shared" si="158"/>
        <v>-0.41874657245726077</v>
      </c>
      <c r="N4321" s="2">
        <f t="shared" si="159"/>
        <v>-3.1716764042973487</v>
      </c>
      <c r="P4321" s="1">
        <v>138</v>
      </c>
    </row>
    <row r="4322" spans="1:16" x14ac:dyDescent="0.2">
      <c r="A4322" s="4" t="s">
        <v>6259</v>
      </c>
      <c r="B4322" s="4" t="s">
        <v>6259</v>
      </c>
      <c r="C4322" s="4">
        <v>2548</v>
      </c>
      <c r="D4322" s="4" t="s">
        <v>4436</v>
      </c>
      <c r="E4322" s="23">
        <v>32.566000000000003</v>
      </c>
      <c r="F4322" s="24"/>
      <c r="G4322" s="24"/>
      <c r="H4322" s="24"/>
      <c r="I4322" s="40" t="s">
        <v>2036</v>
      </c>
      <c r="J4322" s="4" t="s">
        <v>2703</v>
      </c>
      <c r="K4322" s="2">
        <v>-1.7490481957793E-2</v>
      </c>
      <c r="L4322" s="2">
        <v>-0.13212847709655801</v>
      </c>
      <c r="M4322" s="2">
        <f t="shared" si="158"/>
        <v>-0.56959503543748691</v>
      </c>
      <c r="N4322" s="2">
        <f t="shared" si="159"/>
        <v>-4.3028959851265087</v>
      </c>
      <c r="P4322" s="1">
        <v>138</v>
      </c>
    </row>
    <row r="4323" spans="1:16" x14ac:dyDescent="0.2">
      <c r="A4323" s="4" t="s">
        <v>6257</v>
      </c>
      <c r="B4323" s="4" t="s">
        <v>6257</v>
      </c>
      <c r="C4323" s="4">
        <v>2549</v>
      </c>
      <c r="D4323" s="4" t="s">
        <v>4437</v>
      </c>
      <c r="E4323" s="23">
        <v>28.637</v>
      </c>
      <c r="F4323" s="24"/>
      <c r="G4323" s="24"/>
      <c r="H4323" s="24"/>
      <c r="I4323" s="40" t="s">
        <v>2036</v>
      </c>
      <c r="J4323" s="4" t="s">
        <v>2703</v>
      </c>
      <c r="K4323" s="2">
        <v>-1.7526572570204998E-2</v>
      </c>
      <c r="L4323" s="2">
        <v>-0.132200181484222</v>
      </c>
      <c r="M4323" s="2">
        <f t="shared" si="158"/>
        <v>-0.50190845869296052</v>
      </c>
      <c r="N4323" s="2">
        <f t="shared" si="159"/>
        <v>-3.7858165971636653</v>
      </c>
      <c r="P4323" s="1">
        <v>138</v>
      </c>
    </row>
    <row r="4324" spans="1:16" x14ac:dyDescent="0.2">
      <c r="A4324" s="4" t="s">
        <v>6266</v>
      </c>
      <c r="B4324" s="4" t="s">
        <v>6266</v>
      </c>
      <c r="C4324" s="4">
        <v>2550</v>
      </c>
      <c r="D4324" s="4" t="s">
        <v>4438</v>
      </c>
      <c r="E4324" s="23">
        <v>41.372</v>
      </c>
      <c r="F4324" s="24"/>
      <c r="G4324" s="24"/>
      <c r="H4324" s="24"/>
      <c r="I4324" s="40" t="s">
        <v>2036</v>
      </c>
      <c r="J4324" s="4" t="s">
        <v>2701</v>
      </c>
      <c r="K4324" s="2">
        <v>-1.5426515601575E-2</v>
      </c>
      <c r="L4324" s="2">
        <v>-0.13408201932907099</v>
      </c>
      <c r="M4324" s="2">
        <f t="shared" si="158"/>
        <v>-0.63822580346836089</v>
      </c>
      <c r="N4324" s="2">
        <f t="shared" si="159"/>
        <v>-5.5472413036823252</v>
      </c>
      <c r="P4324" s="1">
        <v>138</v>
      </c>
    </row>
    <row r="4325" spans="1:16" x14ac:dyDescent="0.2">
      <c r="A4325" s="4" t="s">
        <v>6266</v>
      </c>
      <c r="B4325" s="4" t="s">
        <v>6266</v>
      </c>
      <c r="C4325" s="4">
        <v>2551</v>
      </c>
      <c r="D4325" s="4" t="s">
        <v>4439</v>
      </c>
      <c r="E4325" s="23">
        <v>20.382000000000001</v>
      </c>
      <c r="F4325" s="24"/>
      <c r="G4325" s="24"/>
      <c r="H4325" s="24"/>
      <c r="I4325" s="40" t="s">
        <v>2036</v>
      </c>
      <c r="J4325" s="4" t="s">
        <v>2701</v>
      </c>
      <c r="K4325" s="2">
        <v>-1.5430585481226E-2</v>
      </c>
      <c r="L4325" s="2">
        <v>-0.13405859470367401</v>
      </c>
      <c r="M4325" s="2">
        <f t="shared" ref="M4325:M4356" si="160">(H4325+F4325+E4325)*K4325</f>
        <v>-0.31450619327834833</v>
      </c>
      <c r="N4325" s="2">
        <f t="shared" ref="N4325:N4356" si="161">(H4325+F4325+E4325)*L4325</f>
        <v>-2.7323822772502839</v>
      </c>
      <c r="P4325" s="1">
        <v>138</v>
      </c>
    </row>
    <row r="4326" spans="1:16" x14ac:dyDescent="0.2">
      <c r="A4326" s="4" t="s">
        <v>6267</v>
      </c>
      <c r="B4326" s="4" t="s">
        <v>6267</v>
      </c>
      <c r="C4326" s="4">
        <v>2552</v>
      </c>
      <c r="D4326" s="4" t="s">
        <v>4440</v>
      </c>
      <c r="E4326" s="23">
        <v>49.139000000000003</v>
      </c>
      <c r="F4326" s="24"/>
      <c r="G4326" s="24"/>
      <c r="H4326" s="24"/>
      <c r="I4326" s="40" t="s">
        <v>2036</v>
      </c>
      <c r="J4326" s="4" t="s">
        <v>2701</v>
      </c>
      <c r="K4326" s="2">
        <v>-1.5278345905244E-2</v>
      </c>
      <c r="L4326" s="2">
        <v>-0.13427975773811299</v>
      </c>
      <c r="M4326" s="2">
        <f t="shared" si="160"/>
        <v>-0.75076263943778498</v>
      </c>
      <c r="N4326" s="2">
        <f t="shared" si="161"/>
        <v>-6.5983730154931344</v>
      </c>
      <c r="P4326" s="1">
        <v>138</v>
      </c>
    </row>
    <row r="4327" spans="1:16" x14ac:dyDescent="0.2">
      <c r="A4327" s="4" t="s">
        <v>6268</v>
      </c>
      <c r="B4327" s="4" t="s">
        <v>6268</v>
      </c>
      <c r="C4327" s="4">
        <v>2555</v>
      </c>
      <c r="D4327" s="4" t="s">
        <v>4441</v>
      </c>
      <c r="E4327" s="23">
        <v>62.072000000000003</v>
      </c>
      <c r="F4327" s="24"/>
      <c r="G4327" s="24"/>
      <c r="H4327" s="24"/>
      <c r="I4327" s="40" t="s">
        <v>2036</v>
      </c>
      <c r="J4327" s="4" t="s">
        <v>2701</v>
      </c>
      <c r="K4327" s="2">
        <v>-1.6685269773005999E-2</v>
      </c>
      <c r="L4327" s="2">
        <v>-0.132955953478813</v>
      </c>
      <c r="M4327" s="2">
        <f t="shared" si="160"/>
        <v>-1.0356880653500284</v>
      </c>
      <c r="N4327" s="2">
        <f t="shared" si="161"/>
        <v>-8.2528419443368808</v>
      </c>
      <c r="P4327" s="1">
        <v>138</v>
      </c>
    </row>
    <row r="4328" spans="1:16" x14ac:dyDescent="0.2">
      <c r="A4328" s="4" t="s">
        <v>6269</v>
      </c>
      <c r="B4328" s="4" t="s">
        <v>6269</v>
      </c>
      <c r="C4328" s="4">
        <v>2558</v>
      </c>
      <c r="D4328" s="4" t="s">
        <v>4442</v>
      </c>
      <c r="E4328" s="23">
        <v>61.924999999999997</v>
      </c>
      <c r="F4328" s="24"/>
      <c r="G4328" s="24"/>
      <c r="H4328" s="24"/>
      <c r="I4328" s="40" t="s">
        <v>2036</v>
      </c>
      <c r="J4328" s="4" t="s">
        <v>2701</v>
      </c>
      <c r="K4328" s="2">
        <v>-1.6609061509371002E-2</v>
      </c>
      <c r="L4328" s="2">
        <v>-0.13342523574829099</v>
      </c>
      <c r="M4328" s="2">
        <f t="shared" si="160"/>
        <v>-1.0285161339677993</v>
      </c>
      <c r="N4328" s="2">
        <f t="shared" si="161"/>
        <v>-8.2623577237129187</v>
      </c>
      <c r="P4328" s="1">
        <v>138</v>
      </c>
    </row>
    <row r="4329" spans="1:16" x14ac:dyDescent="0.2">
      <c r="A4329" s="4" t="s">
        <v>6269</v>
      </c>
      <c r="B4329" s="4" t="s">
        <v>6269</v>
      </c>
      <c r="C4329" s="4">
        <v>2559</v>
      </c>
      <c r="D4329" s="4" t="s">
        <v>4443</v>
      </c>
      <c r="E4329" s="23">
        <v>34.189</v>
      </c>
      <c r="F4329" s="24"/>
      <c r="G4329" s="24"/>
      <c r="H4329" s="24"/>
      <c r="I4329" s="40" t="s">
        <v>2036</v>
      </c>
      <c r="J4329" s="4" t="s">
        <v>2701</v>
      </c>
      <c r="K4329" s="2">
        <v>-1.6586031764746E-2</v>
      </c>
      <c r="L4329" s="2">
        <v>-0.13344880938529999</v>
      </c>
      <c r="M4329" s="2">
        <f t="shared" si="160"/>
        <v>-0.56705984000490095</v>
      </c>
      <c r="N4329" s="2">
        <f t="shared" si="161"/>
        <v>-4.5624813440740217</v>
      </c>
      <c r="P4329" s="1">
        <v>138</v>
      </c>
    </row>
    <row r="4330" spans="1:16" x14ac:dyDescent="0.2">
      <c r="A4330" s="4" t="s">
        <v>6270</v>
      </c>
      <c r="B4330" s="4" t="s">
        <v>6270</v>
      </c>
      <c r="C4330" s="4">
        <v>2562</v>
      </c>
      <c r="D4330" s="4" t="s">
        <v>4444</v>
      </c>
      <c r="E4330" s="23">
        <v>82.954999999999998</v>
      </c>
      <c r="F4330" s="24"/>
      <c r="G4330" s="24"/>
      <c r="H4330" s="24"/>
      <c r="I4330" s="40" t="s">
        <v>2036</v>
      </c>
      <c r="J4330" s="4" t="s">
        <v>2698</v>
      </c>
      <c r="K4330" s="2">
        <v>-1.6825705766677999E-2</v>
      </c>
      <c r="L4330" s="2">
        <v>-0.13320486247539501</v>
      </c>
      <c r="M4330" s="2">
        <f t="shared" si="160"/>
        <v>-1.3957764218747732</v>
      </c>
      <c r="N4330" s="2">
        <f t="shared" si="161"/>
        <v>-11.050009366646393</v>
      </c>
      <c r="P4330" s="1">
        <v>138</v>
      </c>
    </row>
    <row r="4331" spans="1:16" x14ac:dyDescent="0.2">
      <c r="A4331" s="4" t="s">
        <v>6271</v>
      </c>
      <c r="B4331" s="4" t="s">
        <v>6271</v>
      </c>
      <c r="C4331" s="4">
        <v>2564</v>
      </c>
      <c r="D4331" s="4" t="s">
        <v>4445</v>
      </c>
      <c r="E4331" s="23">
        <v>66.331999999999994</v>
      </c>
      <c r="F4331" s="24"/>
      <c r="G4331" s="24"/>
      <c r="H4331" s="24"/>
      <c r="I4331" s="40" t="s">
        <v>2036</v>
      </c>
      <c r="J4331" s="4" t="s">
        <v>2703</v>
      </c>
      <c r="K4331" s="2">
        <v>-1.6878988593817E-2</v>
      </c>
      <c r="L4331" s="2">
        <v>-0.13314983248710599</v>
      </c>
      <c r="M4331" s="2">
        <f t="shared" si="160"/>
        <v>-1.1196170714050691</v>
      </c>
      <c r="N4331" s="2">
        <f t="shared" si="161"/>
        <v>-8.8320946885347134</v>
      </c>
      <c r="P4331" s="1">
        <v>138</v>
      </c>
    </row>
    <row r="4332" spans="1:16" x14ac:dyDescent="0.2">
      <c r="A4332" s="4" t="s">
        <v>6271</v>
      </c>
      <c r="B4332" s="4" t="s">
        <v>6271</v>
      </c>
      <c r="C4332" s="4">
        <v>2565</v>
      </c>
      <c r="D4332" s="4" t="s">
        <v>4446</v>
      </c>
      <c r="E4332" s="23">
        <v>69.97</v>
      </c>
      <c r="F4332" s="24"/>
      <c r="G4332" s="24"/>
      <c r="H4332" s="24"/>
      <c r="I4332" s="40" t="s">
        <v>2036</v>
      </c>
      <c r="J4332" s="4" t="s">
        <v>2703</v>
      </c>
      <c r="K4332" s="2">
        <v>-1.6957087442279001E-2</v>
      </c>
      <c r="L4332" s="2">
        <v>-0.133071154356003</v>
      </c>
      <c r="M4332" s="2">
        <f t="shared" si="160"/>
        <v>-1.1864874083362618</v>
      </c>
      <c r="N4332" s="2">
        <f t="shared" si="161"/>
        <v>-9.3109886702895306</v>
      </c>
      <c r="P4332" s="1">
        <v>138</v>
      </c>
    </row>
    <row r="4333" spans="1:16" x14ac:dyDescent="0.2">
      <c r="A4333" s="4" t="s">
        <v>6272</v>
      </c>
      <c r="B4333" s="4" t="s">
        <v>6272</v>
      </c>
      <c r="C4333" s="4">
        <v>2569</v>
      </c>
      <c r="D4333" s="4" t="s">
        <v>4447</v>
      </c>
      <c r="E4333" s="23">
        <v>64.790999999999997</v>
      </c>
      <c r="F4333" s="24"/>
      <c r="G4333" s="24"/>
      <c r="H4333" s="24"/>
      <c r="I4333" s="40" t="s">
        <v>2036</v>
      </c>
      <c r="J4333" s="4" t="s">
        <v>2701</v>
      </c>
      <c r="K4333" s="2">
        <v>-1.6563132405281001E-2</v>
      </c>
      <c r="L4333" s="2">
        <v>-0.13345041871070901</v>
      </c>
      <c r="M4333" s="2">
        <f t="shared" si="160"/>
        <v>-1.0731419116705614</v>
      </c>
      <c r="N4333" s="2">
        <f t="shared" si="161"/>
        <v>-8.6463860786855467</v>
      </c>
      <c r="P4333" s="1">
        <v>138</v>
      </c>
    </row>
    <row r="4334" spans="1:16" x14ac:dyDescent="0.2">
      <c r="C4334" s="4">
        <v>2576</v>
      </c>
      <c r="D4334" s="4" t="s">
        <v>4448</v>
      </c>
      <c r="E4334" s="24"/>
      <c r="F4334" s="24"/>
      <c r="G4334" s="24"/>
      <c r="H4334" s="24"/>
      <c r="I4334" s="40" t="s">
        <v>2036</v>
      </c>
      <c r="J4334" s="4" t="s">
        <v>2701</v>
      </c>
      <c r="K4334" s="2">
        <v>-1.6563132405281001E-2</v>
      </c>
      <c r="L4334" s="2">
        <v>-0.13345041871070901</v>
      </c>
      <c r="M4334" s="2">
        <f t="shared" si="160"/>
        <v>0</v>
      </c>
      <c r="N4334" s="2">
        <f t="shared" si="161"/>
        <v>0</v>
      </c>
      <c r="P4334" s="1">
        <v>138</v>
      </c>
    </row>
    <row r="4335" spans="1:16" x14ac:dyDescent="0.2">
      <c r="C4335" s="4">
        <v>2577</v>
      </c>
      <c r="D4335" s="4" t="s">
        <v>4449</v>
      </c>
      <c r="E4335" s="24"/>
      <c r="F4335" s="24"/>
      <c r="G4335" s="24"/>
      <c r="H4335" s="24"/>
      <c r="I4335" s="40" t="s">
        <v>2036</v>
      </c>
      <c r="J4335" s="4" t="s">
        <v>2701</v>
      </c>
      <c r="K4335" s="2">
        <v>-1.6569180414081001E-2</v>
      </c>
      <c r="L4335" s="2">
        <v>-0.133465930819511</v>
      </c>
      <c r="M4335" s="2">
        <f t="shared" si="160"/>
        <v>0</v>
      </c>
      <c r="N4335" s="2">
        <f t="shared" si="161"/>
        <v>0</v>
      </c>
      <c r="P4335" s="1">
        <v>138</v>
      </c>
    </row>
    <row r="4336" spans="1:16" x14ac:dyDescent="0.2">
      <c r="C4336" s="4">
        <v>2578</v>
      </c>
      <c r="D4336" s="4" t="s">
        <v>4450</v>
      </c>
      <c r="E4336" s="24"/>
      <c r="F4336" s="24"/>
      <c r="G4336" s="24"/>
      <c r="H4336" s="24"/>
      <c r="I4336" s="40" t="s">
        <v>2036</v>
      </c>
      <c r="J4336" s="4" t="s">
        <v>2701</v>
      </c>
      <c r="K4336" s="2">
        <v>-1.6555974259972999E-2</v>
      </c>
      <c r="L4336" s="2">
        <v>-0.13347940146923101</v>
      </c>
      <c r="M4336" s="2">
        <f t="shared" si="160"/>
        <v>0</v>
      </c>
      <c r="N4336" s="2">
        <f t="shared" si="161"/>
        <v>0</v>
      </c>
      <c r="P4336" s="1">
        <v>138</v>
      </c>
    </row>
    <row r="4337" spans="1:16" x14ac:dyDescent="0.2">
      <c r="A4337" s="4" t="s">
        <v>6273</v>
      </c>
      <c r="B4337" s="4" t="s">
        <v>6273</v>
      </c>
      <c r="C4337" s="4">
        <v>2580</v>
      </c>
      <c r="D4337" s="4" t="s">
        <v>4451</v>
      </c>
      <c r="E4337" s="23">
        <v>4.5179999999999998</v>
      </c>
      <c r="F4337" s="24"/>
      <c r="G4337" s="24"/>
      <c r="H4337" s="24"/>
      <c r="I4337" s="40" t="s">
        <v>2036</v>
      </c>
      <c r="J4337" s="4" t="s">
        <v>2701</v>
      </c>
      <c r="K4337" s="2">
        <v>-1.6473326832056E-2</v>
      </c>
      <c r="L4337" s="2">
        <v>-0.133156478404999</v>
      </c>
      <c r="M4337" s="2">
        <f t="shared" si="160"/>
        <v>-7.4426490627229003E-2</v>
      </c>
      <c r="N4337" s="2">
        <f t="shared" si="161"/>
        <v>-0.60160096943378549</v>
      </c>
      <c r="P4337" s="1">
        <v>138</v>
      </c>
    </row>
    <row r="4338" spans="1:16" x14ac:dyDescent="0.2">
      <c r="A4338" s="4" t="s">
        <v>6273</v>
      </c>
      <c r="B4338" s="4" t="s">
        <v>6273</v>
      </c>
      <c r="C4338" s="4">
        <v>2581</v>
      </c>
      <c r="D4338" s="4" t="s">
        <v>4452</v>
      </c>
      <c r="E4338" s="23">
        <v>4.5179999999999998</v>
      </c>
      <c r="F4338" s="24"/>
      <c r="G4338" s="24"/>
      <c r="H4338" s="24"/>
      <c r="I4338" s="40" t="s">
        <v>2036</v>
      </c>
      <c r="J4338" s="4" t="s">
        <v>2701</v>
      </c>
      <c r="K4338" s="2">
        <v>-1.6482649371027999E-2</v>
      </c>
      <c r="L4338" s="2">
        <v>-0.13322015106678001</v>
      </c>
      <c r="M4338" s="2">
        <f t="shared" si="160"/>
        <v>-7.4468609858304488E-2</v>
      </c>
      <c r="N4338" s="2">
        <f t="shared" si="161"/>
        <v>-0.60188864251971208</v>
      </c>
      <c r="P4338" s="1">
        <v>138</v>
      </c>
    </row>
    <row r="4339" spans="1:16" x14ac:dyDescent="0.2">
      <c r="A4339" s="4" t="s">
        <v>6274</v>
      </c>
      <c r="B4339" s="4" t="s">
        <v>6274</v>
      </c>
      <c r="C4339" s="4">
        <v>2582</v>
      </c>
      <c r="D4339" s="4" t="s">
        <v>4453</v>
      </c>
      <c r="E4339" s="23">
        <v>129.73099999999999</v>
      </c>
      <c r="F4339" s="24"/>
      <c r="G4339" s="24"/>
      <c r="H4339" s="24"/>
      <c r="I4339" s="40" t="s">
        <v>2036</v>
      </c>
      <c r="J4339" s="4" t="s">
        <v>2701</v>
      </c>
      <c r="K4339" s="2">
        <v>-1.6475997865200001E-2</v>
      </c>
      <c r="L4339" s="2">
        <v>-0.13401670753955799</v>
      </c>
      <c r="M4339" s="2">
        <f t="shared" si="160"/>
        <v>-2.1374476790502612</v>
      </c>
      <c r="N4339" s="2">
        <f t="shared" si="161"/>
        <v>-17.386121485814396</v>
      </c>
      <c r="P4339" s="1">
        <v>138</v>
      </c>
    </row>
    <row r="4340" spans="1:16" x14ac:dyDescent="0.2">
      <c r="A4340" s="4" t="s">
        <v>6275</v>
      </c>
      <c r="B4340" s="4" t="s">
        <v>6275</v>
      </c>
      <c r="C4340" s="4">
        <v>2583</v>
      </c>
      <c r="D4340" s="4" t="s">
        <v>4454</v>
      </c>
      <c r="E4340" s="23">
        <v>84.799000000000007</v>
      </c>
      <c r="F4340" s="24"/>
      <c r="G4340" s="24"/>
      <c r="H4340" s="24"/>
      <c r="I4340" s="40" t="s">
        <v>2036</v>
      </c>
      <c r="J4340" s="4" t="s">
        <v>2701</v>
      </c>
      <c r="K4340" s="2">
        <v>-1.6114562749863E-2</v>
      </c>
      <c r="L4340" s="2">
        <v>-0.13486792147159599</v>
      </c>
      <c r="M4340" s="2">
        <f t="shared" si="160"/>
        <v>-1.3664988066256327</v>
      </c>
      <c r="N4340" s="2">
        <f t="shared" si="161"/>
        <v>-11.436664872869869</v>
      </c>
      <c r="P4340" s="1">
        <v>138</v>
      </c>
    </row>
    <row r="4341" spans="1:16" x14ac:dyDescent="0.2">
      <c r="A4341" s="4" t="s">
        <v>6276</v>
      </c>
      <c r="B4341" s="4" t="s">
        <v>6276</v>
      </c>
      <c r="C4341" s="4">
        <v>2586</v>
      </c>
      <c r="D4341" s="4" t="s">
        <v>4455</v>
      </c>
      <c r="E4341" s="24"/>
      <c r="F4341" s="24"/>
      <c r="G4341" s="24"/>
      <c r="H4341" s="24"/>
      <c r="I4341" s="40" t="s">
        <v>2036</v>
      </c>
      <c r="J4341" s="4" t="s">
        <v>2701</v>
      </c>
      <c r="K4341" s="2">
        <v>-1.6473326832056E-2</v>
      </c>
      <c r="L4341" s="2">
        <v>-0.133156478404999</v>
      </c>
      <c r="M4341" s="2">
        <f t="shared" si="160"/>
        <v>0</v>
      </c>
      <c r="N4341" s="2">
        <f t="shared" si="161"/>
        <v>0</v>
      </c>
      <c r="P4341" s="1">
        <v>138</v>
      </c>
    </row>
    <row r="4342" spans="1:16" x14ac:dyDescent="0.2">
      <c r="A4342" s="4" t="s">
        <v>6276</v>
      </c>
      <c r="B4342" s="4" t="s">
        <v>6276</v>
      </c>
      <c r="C4342" s="4">
        <v>2587</v>
      </c>
      <c r="D4342" s="4" t="s">
        <v>4456</v>
      </c>
      <c r="E4342" s="24"/>
      <c r="F4342" s="24"/>
      <c r="G4342" s="24"/>
      <c r="H4342" s="24"/>
      <c r="I4342" s="40" t="s">
        <v>2036</v>
      </c>
      <c r="J4342" s="4" t="s">
        <v>2701</v>
      </c>
      <c r="K4342" s="2">
        <v>-1.6482649371027999E-2</v>
      </c>
      <c r="L4342" s="2">
        <v>-0.13322015106678001</v>
      </c>
      <c r="M4342" s="2">
        <f t="shared" si="160"/>
        <v>0</v>
      </c>
      <c r="N4342" s="2">
        <f t="shared" si="161"/>
        <v>0</v>
      </c>
      <c r="P4342" s="1">
        <v>138</v>
      </c>
    </row>
    <row r="4343" spans="1:16" x14ac:dyDescent="0.2">
      <c r="A4343" s="4" t="s">
        <v>6277</v>
      </c>
      <c r="B4343" s="4" t="s">
        <v>6277</v>
      </c>
      <c r="C4343" s="4">
        <v>2588</v>
      </c>
      <c r="D4343" s="4" t="s">
        <v>4457</v>
      </c>
      <c r="E4343" s="23">
        <v>4.6929999999999996</v>
      </c>
      <c r="F4343" s="24"/>
      <c r="G4343" s="24"/>
      <c r="H4343" s="24"/>
      <c r="I4343" s="40" t="s">
        <v>2036</v>
      </c>
      <c r="J4343" s="4" t="s">
        <v>2701</v>
      </c>
      <c r="K4343" s="2">
        <v>-1.6473326832056E-2</v>
      </c>
      <c r="L4343" s="2">
        <v>-0.133156478404999</v>
      </c>
      <c r="M4343" s="2">
        <f t="shared" si="160"/>
        <v>-7.7309322822838797E-2</v>
      </c>
      <c r="N4343" s="2">
        <f t="shared" si="161"/>
        <v>-0.62490335315466028</v>
      </c>
      <c r="P4343" s="1">
        <v>138</v>
      </c>
    </row>
    <row r="4344" spans="1:16" x14ac:dyDescent="0.2">
      <c r="A4344" s="4" t="s">
        <v>6277</v>
      </c>
      <c r="B4344" s="4" t="s">
        <v>6277</v>
      </c>
      <c r="C4344" s="4">
        <v>2589</v>
      </c>
      <c r="D4344" s="4" t="s">
        <v>4458</v>
      </c>
      <c r="E4344" s="23">
        <v>4.6859999999999999</v>
      </c>
      <c r="F4344" s="24"/>
      <c r="G4344" s="24"/>
      <c r="H4344" s="24"/>
      <c r="I4344" s="40" t="s">
        <v>2036</v>
      </c>
      <c r="J4344" s="4" t="s">
        <v>2701</v>
      </c>
      <c r="K4344" s="2">
        <v>-1.6482649371027999E-2</v>
      </c>
      <c r="L4344" s="2">
        <v>-0.13322015106678001</v>
      </c>
      <c r="M4344" s="2">
        <f t="shared" si="160"/>
        <v>-7.7237694952637201E-2</v>
      </c>
      <c r="N4344" s="2">
        <f t="shared" si="161"/>
        <v>-0.62426962789893115</v>
      </c>
      <c r="P4344" s="1">
        <v>138</v>
      </c>
    </row>
    <row r="4345" spans="1:16" x14ac:dyDescent="0.2">
      <c r="A4345" s="4" t="s">
        <v>6278</v>
      </c>
      <c r="B4345" s="4" t="s">
        <v>6278</v>
      </c>
      <c r="C4345" s="4">
        <v>2590</v>
      </c>
      <c r="D4345" s="4" t="s">
        <v>4459</v>
      </c>
      <c r="E4345" s="24"/>
      <c r="F4345" s="24"/>
      <c r="G4345" s="24"/>
      <c r="H4345" s="24"/>
      <c r="I4345" s="40" t="s">
        <v>2036</v>
      </c>
      <c r="J4345" s="4" t="s">
        <v>2701</v>
      </c>
      <c r="K4345" s="2">
        <v>-1.6424065455794001E-2</v>
      </c>
      <c r="L4345" s="2">
        <v>-0.13296401500701899</v>
      </c>
      <c r="M4345" s="2">
        <f t="shared" si="160"/>
        <v>0</v>
      </c>
      <c r="N4345" s="2">
        <f t="shared" si="161"/>
        <v>0</v>
      </c>
      <c r="P4345" s="1">
        <v>138</v>
      </c>
    </row>
    <row r="4346" spans="1:16" x14ac:dyDescent="0.2">
      <c r="A4346" s="4" t="s">
        <v>6279</v>
      </c>
      <c r="B4346" s="4" t="s">
        <v>6279</v>
      </c>
      <c r="C4346" s="4">
        <v>2591</v>
      </c>
      <c r="D4346" s="4" t="s">
        <v>4460</v>
      </c>
      <c r="E4346" s="24"/>
      <c r="F4346" s="24"/>
      <c r="G4346" s="24"/>
      <c r="H4346" s="24"/>
      <c r="I4346" s="40" t="s">
        <v>2036</v>
      </c>
      <c r="J4346" s="4" t="s">
        <v>2701</v>
      </c>
      <c r="K4346" s="2">
        <v>-1.6424065455794001E-2</v>
      </c>
      <c r="L4346" s="2">
        <v>-0.13296401500701899</v>
      </c>
      <c r="M4346" s="2">
        <f t="shared" si="160"/>
        <v>0</v>
      </c>
      <c r="N4346" s="2">
        <f t="shared" si="161"/>
        <v>0</v>
      </c>
      <c r="P4346" s="1">
        <v>138</v>
      </c>
    </row>
    <row r="4347" spans="1:16" x14ac:dyDescent="0.2">
      <c r="C4347" s="4">
        <v>2595</v>
      </c>
      <c r="D4347" s="4" t="s">
        <v>4461</v>
      </c>
      <c r="E4347" s="24"/>
      <c r="F4347" s="24"/>
      <c r="G4347" s="24"/>
      <c r="H4347" s="24"/>
      <c r="I4347" s="40" t="s">
        <v>2036</v>
      </c>
      <c r="J4347" s="4" t="s">
        <v>2701</v>
      </c>
      <c r="K4347" s="2">
        <v>-1.535604801029E-2</v>
      </c>
      <c r="L4347" s="2">
        <v>-0.137950673699379</v>
      </c>
      <c r="M4347" s="2">
        <f t="shared" si="160"/>
        <v>0</v>
      </c>
      <c r="N4347" s="2">
        <f t="shared" si="161"/>
        <v>0</v>
      </c>
      <c r="P4347" s="1">
        <v>138</v>
      </c>
    </row>
    <row r="4348" spans="1:16" x14ac:dyDescent="0.2">
      <c r="A4348" s="4" t="s">
        <v>6280</v>
      </c>
      <c r="B4348" s="4" t="s">
        <v>6280</v>
      </c>
      <c r="C4348" s="4">
        <v>2596</v>
      </c>
      <c r="D4348" s="4" t="s">
        <v>4462</v>
      </c>
      <c r="E4348" s="23">
        <v>66.268000000000001</v>
      </c>
      <c r="F4348" s="24"/>
      <c r="G4348" s="24"/>
      <c r="H4348" s="24"/>
      <c r="I4348" s="40" t="s">
        <v>2036</v>
      </c>
      <c r="J4348" s="4" t="s">
        <v>2701</v>
      </c>
      <c r="K4348" s="2">
        <v>-1.5659039840102001E-2</v>
      </c>
      <c r="L4348" s="2">
        <v>-0.13630081713199599</v>
      </c>
      <c r="M4348" s="2">
        <f t="shared" si="160"/>
        <v>-1.0376932521238795</v>
      </c>
      <c r="N4348" s="2">
        <f t="shared" si="161"/>
        <v>-9.0323825497031098</v>
      </c>
      <c r="P4348" s="1">
        <v>138</v>
      </c>
    </row>
    <row r="4349" spans="1:16" x14ac:dyDescent="0.2">
      <c r="A4349" s="4" t="s">
        <v>6280</v>
      </c>
      <c r="B4349" s="4" t="s">
        <v>6280</v>
      </c>
      <c r="C4349" s="4">
        <v>2597</v>
      </c>
      <c r="D4349" s="4" t="s">
        <v>4463</v>
      </c>
      <c r="E4349" s="23">
        <v>47.84</v>
      </c>
      <c r="F4349" s="24"/>
      <c r="G4349" s="24"/>
      <c r="H4349" s="24"/>
      <c r="I4349" s="40" t="s">
        <v>2036</v>
      </c>
      <c r="J4349" s="4" t="s">
        <v>2701</v>
      </c>
      <c r="K4349" s="2">
        <v>-1.553937792778E-2</v>
      </c>
      <c r="L4349" s="2">
        <v>-0.13696791231632199</v>
      </c>
      <c r="M4349" s="2">
        <f t="shared" si="160"/>
        <v>-0.74340384006499527</v>
      </c>
      <c r="N4349" s="2">
        <f t="shared" si="161"/>
        <v>-6.5525449252128443</v>
      </c>
      <c r="P4349" s="1">
        <v>138</v>
      </c>
    </row>
    <row r="4350" spans="1:16" x14ac:dyDescent="0.2">
      <c r="A4350" s="4" t="s">
        <v>6281</v>
      </c>
      <c r="B4350" s="4" t="s">
        <v>6281</v>
      </c>
      <c r="C4350" s="4">
        <v>2606</v>
      </c>
      <c r="D4350" s="4" t="s">
        <v>4464</v>
      </c>
      <c r="E4350" s="23">
        <v>10.173999999999999</v>
      </c>
      <c r="F4350" s="24"/>
      <c r="G4350" s="24"/>
      <c r="H4350" s="24"/>
      <c r="I4350" s="40" t="s">
        <v>2036</v>
      </c>
      <c r="J4350" s="4" t="s">
        <v>2701</v>
      </c>
      <c r="K4350" s="2">
        <v>-1.535604801029E-2</v>
      </c>
      <c r="L4350" s="2">
        <v>-0.137950673699379</v>
      </c>
      <c r="M4350" s="2">
        <f t="shared" si="160"/>
        <v>-0.15623243245669047</v>
      </c>
      <c r="N4350" s="2">
        <f t="shared" si="161"/>
        <v>-1.4035101542174819</v>
      </c>
      <c r="P4350" s="1">
        <v>138</v>
      </c>
    </row>
    <row r="4351" spans="1:16" x14ac:dyDescent="0.2">
      <c r="A4351" s="4" t="s">
        <v>6282</v>
      </c>
      <c r="B4351" s="4" t="s">
        <v>6282</v>
      </c>
      <c r="C4351" s="4">
        <v>2607</v>
      </c>
      <c r="D4351" s="4" t="s">
        <v>4465</v>
      </c>
      <c r="E4351" s="24"/>
      <c r="F4351" s="24"/>
      <c r="G4351" s="24"/>
      <c r="H4351" s="24"/>
      <c r="I4351" s="40" t="s">
        <v>2036</v>
      </c>
      <c r="J4351" s="4" t="s">
        <v>2701</v>
      </c>
      <c r="K4351" s="2">
        <v>-1.535604801029E-2</v>
      </c>
      <c r="L4351" s="2">
        <v>-0.137950673699379</v>
      </c>
      <c r="M4351" s="2">
        <f t="shared" si="160"/>
        <v>0</v>
      </c>
      <c r="N4351" s="2">
        <f t="shared" si="161"/>
        <v>0</v>
      </c>
      <c r="P4351" s="1">
        <v>138</v>
      </c>
    </row>
    <row r="4352" spans="1:16" x14ac:dyDescent="0.2">
      <c r="A4352" s="4" t="s">
        <v>6283</v>
      </c>
      <c r="B4352" s="4" t="s">
        <v>6283</v>
      </c>
      <c r="C4352" s="4">
        <v>2608</v>
      </c>
      <c r="D4352" s="4" t="s">
        <v>4466</v>
      </c>
      <c r="E4352" s="23">
        <v>13.773999999999999</v>
      </c>
      <c r="F4352" s="24"/>
      <c r="G4352" s="24"/>
      <c r="H4352" s="24"/>
      <c r="I4352" s="40" t="s">
        <v>2036</v>
      </c>
      <c r="J4352" s="4" t="s">
        <v>2701</v>
      </c>
      <c r="K4352" s="2">
        <v>-1.535604801029E-2</v>
      </c>
      <c r="L4352" s="2">
        <v>-0.137950673699379</v>
      </c>
      <c r="M4352" s="2">
        <f t="shared" si="160"/>
        <v>-0.21151420529373446</v>
      </c>
      <c r="N4352" s="2">
        <f t="shared" si="161"/>
        <v>-1.9001325795352462</v>
      </c>
      <c r="P4352" s="1">
        <v>138</v>
      </c>
    </row>
    <row r="4353" spans="1:16" x14ac:dyDescent="0.2">
      <c r="A4353" s="4" t="s">
        <v>6284</v>
      </c>
      <c r="B4353" s="4" t="s">
        <v>6284</v>
      </c>
      <c r="C4353" s="4">
        <v>2609</v>
      </c>
      <c r="D4353" s="4" t="s">
        <v>4467</v>
      </c>
      <c r="E4353" s="24"/>
      <c r="F4353" s="24"/>
      <c r="G4353" s="24"/>
      <c r="H4353" s="24"/>
      <c r="I4353" s="40" t="s">
        <v>2036</v>
      </c>
      <c r="J4353" s="4" t="s">
        <v>2701</v>
      </c>
      <c r="K4353" s="2">
        <v>-1.6866372898220999E-2</v>
      </c>
      <c r="L4353" s="2">
        <v>-0.133156538009644</v>
      </c>
      <c r="M4353" s="2">
        <f t="shared" si="160"/>
        <v>0</v>
      </c>
      <c r="N4353" s="2">
        <f t="shared" si="161"/>
        <v>0</v>
      </c>
      <c r="P4353" s="1">
        <v>138</v>
      </c>
    </row>
    <row r="4354" spans="1:16" x14ac:dyDescent="0.2">
      <c r="A4354" s="4" t="s">
        <v>6283</v>
      </c>
      <c r="B4354" s="4" t="s">
        <v>6283</v>
      </c>
      <c r="C4354" s="4">
        <v>2610</v>
      </c>
      <c r="D4354" s="4" t="s">
        <v>4468</v>
      </c>
      <c r="E4354" s="23">
        <v>16.161000000000001</v>
      </c>
      <c r="F4354" s="24"/>
      <c r="G4354" s="24"/>
      <c r="H4354" s="24"/>
      <c r="I4354" s="40" t="s">
        <v>2036</v>
      </c>
      <c r="J4354" s="4" t="s">
        <v>2701</v>
      </c>
      <c r="K4354" s="2">
        <v>-1.6866372898220999E-2</v>
      </c>
      <c r="L4354" s="2">
        <v>-0.133156538009644</v>
      </c>
      <c r="M4354" s="2">
        <f t="shared" si="160"/>
        <v>-0.27257745240814957</v>
      </c>
      <c r="N4354" s="2">
        <f t="shared" si="161"/>
        <v>-2.151942810773857</v>
      </c>
      <c r="P4354" s="1">
        <v>138</v>
      </c>
    </row>
    <row r="4355" spans="1:16" x14ac:dyDescent="0.2">
      <c r="A4355" s="4" t="s">
        <v>6285</v>
      </c>
      <c r="B4355" s="4" t="s">
        <v>6285</v>
      </c>
      <c r="C4355" s="4">
        <v>2611</v>
      </c>
      <c r="D4355" s="4" t="s">
        <v>4469</v>
      </c>
      <c r="E4355" s="24"/>
      <c r="F4355" s="24"/>
      <c r="G4355" s="24"/>
      <c r="H4355" s="24"/>
      <c r="I4355" s="40" t="s">
        <v>2036</v>
      </c>
      <c r="J4355" s="4" t="s">
        <v>2701</v>
      </c>
      <c r="K4355" s="2">
        <v>-1.6327884048222999E-2</v>
      </c>
      <c r="L4355" s="2">
        <v>-0.135011807084084</v>
      </c>
      <c r="M4355" s="2">
        <f t="shared" si="160"/>
        <v>0</v>
      </c>
      <c r="N4355" s="2">
        <f t="shared" si="161"/>
        <v>0</v>
      </c>
      <c r="P4355" s="1">
        <v>138</v>
      </c>
    </row>
    <row r="4356" spans="1:16" x14ac:dyDescent="0.2">
      <c r="A4356" s="4" t="s">
        <v>6285</v>
      </c>
      <c r="B4356" s="4" t="s">
        <v>6285</v>
      </c>
      <c r="C4356" s="4">
        <v>2612</v>
      </c>
      <c r="D4356" s="4" t="s">
        <v>4470</v>
      </c>
      <c r="E4356" s="24"/>
      <c r="F4356" s="24"/>
      <c r="G4356" s="24"/>
      <c r="H4356" s="24"/>
      <c r="I4356" s="40" t="s">
        <v>2036</v>
      </c>
      <c r="J4356" s="4" t="s">
        <v>2701</v>
      </c>
      <c r="K4356" s="2">
        <v>-1.5867434442042999E-2</v>
      </c>
      <c r="L4356" s="2">
        <v>-0.13640569150447801</v>
      </c>
      <c r="M4356" s="2">
        <f t="shared" si="160"/>
        <v>0</v>
      </c>
      <c r="N4356" s="2">
        <f t="shared" si="161"/>
        <v>0</v>
      </c>
      <c r="P4356" s="1">
        <v>138</v>
      </c>
    </row>
    <row r="4357" spans="1:16" x14ac:dyDescent="0.2">
      <c r="A4357" s="4" t="s">
        <v>6286</v>
      </c>
      <c r="B4357" s="4" t="s">
        <v>6286</v>
      </c>
      <c r="C4357" s="4">
        <v>2613</v>
      </c>
      <c r="D4357" s="4" t="s">
        <v>4471</v>
      </c>
      <c r="E4357" s="23">
        <v>22.41</v>
      </c>
      <c r="F4357" s="24"/>
      <c r="G4357" s="24"/>
      <c r="H4357" s="24"/>
      <c r="I4357" s="40" t="s">
        <v>2036</v>
      </c>
      <c r="J4357" s="4" t="s">
        <v>2701</v>
      </c>
      <c r="K4357" s="2">
        <v>-1.6375152394176001E-2</v>
      </c>
      <c r="L4357" s="2">
        <v>-0.13469423353672</v>
      </c>
      <c r="M4357" s="2">
        <f t="shared" ref="M4357:M4420" si="162">(H4357+F4357+E4357)*K4357</f>
        <v>-0.36696716515348421</v>
      </c>
      <c r="N4357" s="2">
        <f t="shared" ref="N4357:N4420" si="163">(H4357+F4357+E4357)*L4357</f>
        <v>-3.0184977735578951</v>
      </c>
      <c r="P4357" s="1">
        <v>138</v>
      </c>
    </row>
    <row r="4358" spans="1:16" x14ac:dyDescent="0.2">
      <c r="A4358" s="4" t="s">
        <v>6286</v>
      </c>
      <c r="B4358" s="4" t="s">
        <v>6286</v>
      </c>
      <c r="C4358" s="4">
        <v>2614</v>
      </c>
      <c r="D4358" s="4" t="s">
        <v>4472</v>
      </c>
      <c r="E4358" s="23">
        <v>26.71</v>
      </c>
      <c r="F4358" s="24"/>
      <c r="G4358" s="24"/>
      <c r="H4358" s="24"/>
      <c r="I4358" s="40" t="s">
        <v>2036</v>
      </c>
      <c r="J4358" s="4" t="s">
        <v>2701</v>
      </c>
      <c r="K4358" s="2">
        <v>-1.5729244798421999E-2</v>
      </c>
      <c r="L4358" s="2">
        <v>-0.136642515659332</v>
      </c>
      <c r="M4358" s="2">
        <f t="shared" si="162"/>
        <v>-0.42012812856585158</v>
      </c>
      <c r="N4358" s="2">
        <f t="shared" si="163"/>
        <v>-3.6497215932607578</v>
      </c>
      <c r="P4358" s="1">
        <v>138</v>
      </c>
    </row>
    <row r="4359" spans="1:16" x14ac:dyDescent="0.2">
      <c r="A4359" s="4" t="s">
        <v>6285</v>
      </c>
      <c r="B4359" s="4" t="s">
        <v>6285</v>
      </c>
      <c r="C4359" s="4">
        <v>2615</v>
      </c>
      <c r="D4359" s="4" t="s">
        <v>4473</v>
      </c>
      <c r="E4359" s="23">
        <v>28.126999999999999</v>
      </c>
      <c r="F4359" s="24"/>
      <c r="G4359" s="24"/>
      <c r="H4359" s="24"/>
      <c r="I4359" s="40" t="s">
        <v>2036</v>
      </c>
      <c r="J4359" s="4" t="s">
        <v>2701</v>
      </c>
      <c r="K4359" s="2">
        <v>-1.6327884048222999E-2</v>
      </c>
      <c r="L4359" s="2">
        <v>-0.135011807084084</v>
      </c>
      <c r="M4359" s="2">
        <f t="shared" si="162"/>
        <v>-0.45925439462436829</v>
      </c>
      <c r="N4359" s="2">
        <f t="shared" si="163"/>
        <v>-3.7974770978540304</v>
      </c>
      <c r="P4359" s="1">
        <v>138</v>
      </c>
    </row>
    <row r="4360" spans="1:16" x14ac:dyDescent="0.2">
      <c r="A4360" s="4" t="s">
        <v>6285</v>
      </c>
      <c r="B4360" s="4" t="s">
        <v>6285</v>
      </c>
      <c r="C4360" s="4">
        <v>2616</v>
      </c>
      <c r="D4360" s="4" t="s">
        <v>4474</v>
      </c>
      <c r="E4360" s="23">
        <v>33.773000000000003</v>
      </c>
      <c r="F4360" s="24"/>
      <c r="G4360" s="24"/>
      <c r="H4360" s="24"/>
      <c r="I4360" s="40" t="s">
        <v>2036</v>
      </c>
      <c r="J4360" s="4" t="s">
        <v>2701</v>
      </c>
      <c r="K4360" s="2">
        <v>-1.5867434442042999E-2</v>
      </c>
      <c r="L4360" s="2">
        <v>-0.13640569150447801</v>
      </c>
      <c r="M4360" s="2">
        <f t="shared" si="162"/>
        <v>-0.53589086341111825</v>
      </c>
      <c r="N4360" s="2">
        <f t="shared" si="163"/>
        <v>-4.6068294191807366</v>
      </c>
      <c r="P4360" s="1">
        <v>138</v>
      </c>
    </row>
    <row r="4361" spans="1:16" x14ac:dyDescent="0.2">
      <c r="A4361" s="4" t="s">
        <v>6287</v>
      </c>
      <c r="B4361" s="4" t="s">
        <v>6287</v>
      </c>
      <c r="C4361" s="4">
        <v>2617</v>
      </c>
      <c r="D4361" s="4" t="s">
        <v>4475</v>
      </c>
      <c r="E4361" s="23">
        <v>32.762</v>
      </c>
      <c r="F4361" s="24"/>
      <c r="G4361" s="24"/>
      <c r="H4361" s="24"/>
      <c r="I4361" s="40" t="s">
        <v>2036</v>
      </c>
      <c r="J4361" s="4" t="s">
        <v>2701</v>
      </c>
      <c r="K4361" s="2">
        <v>-1.6327884048222999E-2</v>
      </c>
      <c r="L4361" s="2">
        <v>-0.135011807084084</v>
      </c>
      <c r="M4361" s="2">
        <f t="shared" si="162"/>
        <v>-0.53493413718788196</v>
      </c>
      <c r="N4361" s="2">
        <f t="shared" si="163"/>
        <v>-4.4232568236887602</v>
      </c>
      <c r="P4361" s="1">
        <v>138</v>
      </c>
    </row>
    <row r="4362" spans="1:16" x14ac:dyDescent="0.2">
      <c r="A4362" s="4" t="s">
        <v>6287</v>
      </c>
      <c r="B4362" s="4" t="s">
        <v>6287</v>
      </c>
      <c r="C4362" s="4">
        <v>2618</v>
      </c>
      <c r="D4362" s="4" t="s">
        <v>4476</v>
      </c>
      <c r="E4362" s="23">
        <v>19.669</v>
      </c>
      <c r="F4362" s="24"/>
      <c r="G4362" s="24"/>
      <c r="H4362" s="24"/>
      <c r="I4362" s="40" t="s">
        <v>2036</v>
      </c>
      <c r="J4362" s="4" t="s">
        <v>2701</v>
      </c>
      <c r="K4362" s="2">
        <v>-1.5867434442042999E-2</v>
      </c>
      <c r="L4362" s="2">
        <v>-0.13640569150447801</v>
      </c>
      <c r="M4362" s="2">
        <f t="shared" si="162"/>
        <v>-0.31209656804054375</v>
      </c>
      <c r="N4362" s="2">
        <f t="shared" si="163"/>
        <v>-2.6829635462015782</v>
      </c>
      <c r="P4362" s="1">
        <v>138</v>
      </c>
    </row>
    <row r="4363" spans="1:16" x14ac:dyDescent="0.2">
      <c r="A4363" s="4" t="s">
        <v>6288</v>
      </c>
      <c r="B4363" s="4" t="s">
        <v>6288</v>
      </c>
      <c r="C4363" s="4">
        <v>2623</v>
      </c>
      <c r="D4363" s="4" t="s">
        <v>4477</v>
      </c>
      <c r="E4363" s="23">
        <v>27.010999999999999</v>
      </c>
      <c r="F4363" s="24"/>
      <c r="G4363" s="24"/>
      <c r="H4363" s="24"/>
      <c r="I4363" s="40" t="s">
        <v>2036</v>
      </c>
      <c r="J4363" s="4" t="s">
        <v>2703</v>
      </c>
      <c r="K4363" s="2">
        <v>-1.6084080561995999E-2</v>
      </c>
      <c r="L4363" s="2">
        <v>-0.13613635301589999</v>
      </c>
      <c r="M4363" s="2">
        <f t="shared" si="162"/>
        <v>-0.43444710006007392</v>
      </c>
      <c r="N4363" s="2">
        <f t="shared" si="163"/>
        <v>-3.6771790313124746</v>
      </c>
      <c r="P4363" s="1">
        <v>138</v>
      </c>
    </row>
    <row r="4364" spans="1:16" x14ac:dyDescent="0.2">
      <c r="A4364" s="4" t="s">
        <v>6288</v>
      </c>
      <c r="B4364" s="4" t="s">
        <v>6288</v>
      </c>
      <c r="C4364" s="4">
        <v>2624</v>
      </c>
      <c r="D4364" s="4" t="s">
        <v>4478</v>
      </c>
      <c r="E4364" s="23">
        <v>25.312999999999999</v>
      </c>
      <c r="F4364" s="24"/>
      <c r="G4364" s="24"/>
      <c r="H4364" s="24"/>
      <c r="I4364" s="40" t="s">
        <v>2036</v>
      </c>
      <c r="J4364" s="4" t="s">
        <v>2703</v>
      </c>
      <c r="K4364" s="2">
        <v>-1.6078729182482002E-2</v>
      </c>
      <c r="L4364" s="2">
        <v>-0.136137500405312</v>
      </c>
      <c r="M4364" s="2">
        <f t="shared" si="162"/>
        <v>-0.4070008717961669</v>
      </c>
      <c r="N4364" s="2">
        <f t="shared" si="163"/>
        <v>-3.4460485477596627</v>
      </c>
      <c r="P4364" s="1">
        <v>138</v>
      </c>
    </row>
    <row r="4365" spans="1:16" x14ac:dyDescent="0.2">
      <c r="A4365" s="4" t="s">
        <v>6289</v>
      </c>
      <c r="B4365" s="4" t="s">
        <v>6289</v>
      </c>
      <c r="C4365" s="4">
        <v>2627</v>
      </c>
      <c r="D4365" s="4" t="s">
        <v>4479</v>
      </c>
      <c r="E4365" s="23">
        <v>31.164999999999999</v>
      </c>
      <c r="F4365" s="24"/>
      <c r="G4365" s="24"/>
      <c r="H4365" s="24"/>
      <c r="I4365" s="40" t="s">
        <v>2036</v>
      </c>
      <c r="J4365" s="4" t="s">
        <v>2701</v>
      </c>
      <c r="K4365" s="2">
        <v>-1.5637973323464002E-2</v>
      </c>
      <c r="L4365" s="2">
        <v>-0.137248009443283</v>
      </c>
      <c r="M4365" s="2">
        <f t="shared" si="162"/>
        <v>-0.48735743862575559</v>
      </c>
      <c r="N4365" s="2">
        <f t="shared" si="163"/>
        <v>-4.2773342142999144</v>
      </c>
      <c r="P4365" s="1">
        <v>138</v>
      </c>
    </row>
    <row r="4366" spans="1:16" x14ac:dyDescent="0.2">
      <c r="A4366" s="4" t="s">
        <v>6289</v>
      </c>
      <c r="B4366" s="4" t="s">
        <v>6289</v>
      </c>
      <c r="C4366" s="4">
        <v>2628</v>
      </c>
      <c r="D4366" s="4" t="s">
        <v>4480</v>
      </c>
      <c r="E4366" s="23">
        <v>18.495999999999999</v>
      </c>
      <c r="F4366" s="24"/>
      <c r="G4366" s="24"/>
      <c r="H4366" s="24"/>
      <c r="I4366" s="40" t="s">
        <v>2036</v>
      </c>
      <c r="J4366" s="4" t="s">
        <v>2701</v>
      </c>
      <c r="K4366" s="2">
        <v>-1.5635171905159999E-2</v>
      </c>
      <c r="L4366" s="2">
        <v>-0.13725046813488001</v>
      </c>
      <c r="M4366" s="2">
        <f t="shared" si="162"/>
        <v>-0.28918813955783934</v>
      </c>
      <c r="N4366" s="2">
        <f t="shared" si="163"/>
        <v>-2.5385846586227405</v>
      </c>
      <c r="P4366" s="1">
        <v>138</v>
      </c>
    </row>
    <row r="4367" spans="1:16" x14ac:dyDescent="0.2">
      <c r="A4367" s="4" t="s">
        <v>6290</v>
      </c>
      <c r="B4367" s="4" t="s">
        <v>6290</v>
      </c>
      <c r="C4367" s="4">
        <v>2633</v>
      </c>
      <c r="D4367" s="4" t="s">
        <v>4481</v>
      </c>
      <c r="E4367" s="23">
        <v>56.436999999999998</v>
      </c>
      <c r="F4367" s="24"/>
      <c r="G4367" s="24"/>
      <c r="H4367" s="24"/>
      <c r="I4367" s="40" t="s">
        <v>2036</v>
      </c>
      <c r="J4367" s="4" t="s">
        <v>2701</v>
      </c>
      <c r="K4367" s="2">
        <v>-1.5379391610622E-2</v>
      </c>
      <c r="L4367" s="2">
        <v>-0.137892380356789</v>
      </c>
      <c r="M4367" s="2">
        <f t="shared" si="162"/>
        <v>-0.86796672432867383</v>
      </c>
      <c r="N4367" s="2">
        <f t="shared" si="163"/>
        <v>-7.7822322701961006</v>
      </c>
      <c r="P4367" s="1">
        <v>138</v>
      </c>
    </row>
    <row r="4368" spans="1:16" x14ac:dyDescent="0.2">
      <c r="A4368" s="4" t="s">
        <v>6290</v>
      </c>
      <c r="B4368" s="4" t="s">
        <v>6290</v>
      </c>
      <c r="C4368" s="4">
        <v>2634</v>
      </c>
      <c r="D4368" s="4" t="s">
        <v>4482</v>
      </c>
      <c r="E4368" s="23">
        <v>54.05</v>
      </c>
      <c r="F4368" s="24"/>
      <c r="G4368" s="24"/>
      <c r="H4368" s="24"/>
      <c r="I4368" s="40" t="s">
        <v>2036</v>
      </c>
      <c r="J4368" s="4" t="s">
        <v>2701</v>
      </c>
      <c r="K4368" s="2">
        <v>-1.5378068201244001E-2</v>
      </c>
      <c r="L4368" s="2">
        <v>-0.13789558410644501</v>
      </c>
      <c r="M4368" s="2">
        <f t="shared" si="162"/>
        <v>-0.83118458627723824</v>
      </c>
      <c r="N4368" s="2">
        <f t="shared" si="163"/>
        <v>-7.4532563209533524</v>
      </c>
      <c r="P4368" s="1">
        <v>138</v>
      </c>
    </row>
    <row r="4369" spans="1:16" x14ac:dyDescent="0.2">
      <c r="A4369" s="4" t="s">
        <v>6291</v>
      </c>
      <c r="B4369" s="4" t="s">
        <v>6291</v>
      </c>
      <c r="C4369" s="4">
        <v>2636</v>
      </c>
      <c r="D4369" s="4" t="s">
        <v>4483</v>
      </c>
      <c r="E4369" s="23">
        <v>20.13</v>
      </c>
      <c r="F4369" s="24"/>
      <c r="G4369" s="24"/>
      <c r="H4369" s="24"/>
      <c r="I4369" s="40" t="s">
        <v>2036</v>
      </c>
      <c r="J4369" s="4" t="s">
        <v>2701</v>
      </c>
      <c r="K4369" s="2">
        <v>-1.5322614461184001E-2</v>
      </c>
      <c r="L4369" s="2">
        <v>-0.13803426921367601</v>
      </c>
      <c r="M4369" s="2">
        <f t="shared" si="162"/>
        <v>-0.30844422910363389</v>
      </c>
      <c r="N4369" s="2">
        <f t="shared" si="163"/>
        <v>-2.7786298392712978</v>
      </c>
      <c r="P4369" s="1">
        <v>138</v>
      </c>
    </row>
    <row r="4370" spans="1:16" x14ac:dyDescent="0.2">
      <c r="A4370" s="4" t="s">
        <v>6291</v>
      </c>
      <c r="B4370" s="4" t="s">
        <v>6291</v>
      </c>
      <c r="C4370" s="4">
        <v>2637</v>
      </c>
      <c r="D4370" s="4" t="s">
        <v>4484</v>
      </c>
      <c r="E4370" s="23">
        <v>16.271000000000001</v>
      </c>
      <c r="F4370" s="24"/>
      <c r="G4370" s="24"/>
      <c r="H4370" s="24"/>
      <c r="I4370" s="40" t="s">
        <v>2036</v>
      </c>
      <c r="J4370" s="4" t="s">
        <v>2701</v>
      </c>
      <c r="K4370" s="2">
        <v>-1.5310673974454E-2</v>
      </c>
      <c r="L4370" s="2">
        <v>-0.138064190745354</v>
      </c>
      <c r="M4370" s="2">
        <f t="shared" si="162"/>
        <v>-0.24911997623834106</v>
      </c>
      <c r="N4370" s="2">
        <f t="shared" si="163"/>
        <v>-2.246442447617655</v>
      </c>
      <c r="P4370" s="1">
        <v>138</v>
      </c>
    </row>
    <row r="4371" spans="1:16" x14ac:dyDescent="0.2">
      <c r="A4371" s="4" t="s">
        <v>6292</v>
      </c>
      <c r="B4371" s="4" t="s">
        <v>6292</v>
      </c>
      <c r="C4371" s="4">
        <v>2638</v>
      </c>
      <c r="D4371" s="4" t="s">
        <v>4485</v>
      </c>
      <c r="E4371" s="23">
        <v>17.984000000000002</v>
      </c>
      <c r="F4371" s="24"/>
      <c r="G4371" s="24"/>
      <c r="H4371" s="24"/>
      <c r="I4371" s="40" t="s">
        <v>2036</v>
      </c>
      <c r="J4371" s="4" t="s">
        <v>2701</v>
      </c>
      <c r="K4371" s="2">
        <v>-1.5255386009811999E-2</v>
      </c>
      <c r="L4371" s="2">
        <v>-0.138202279806137</v>
      </c>
      <c r="M4371" s="2">
        <f t="shared" si="162"/>
        <v>-0.274352862000459</v>
      </c>
      <c r="N4371" s="2">
        <f t="shared" si="163"/>
        <v>-2.4854298000335682</v>
      </c>
      <c r="P4371" s="1">
        <v>138</v>
      </c>
    </row>
    <row r="4372" spans="1:16" x14ac:dyDescent="0.2">
      <c r="A4372" s="4" t="s">
        <v>6292</v>
      </c>
      <c r="B4372" s="4" t="s">
        <v>6292</v>
      </c>
      <c r="C4372" s="4">
        <v>2639</v>
      </c>
      <c r="D4372" s="4" t="s">
        <v>4486</v>
      </c>
      <c r="E4372" s="23">
        <v>17.724</v>
      </c>
      <c r="F4372" s="24"/>
      <c r="G4372" s="24"/>
      <c r="H4372" s="24"/>
      <c r="I4372" s="40" t="s">
        <v>2036</v>
      </c>
      <c r="J4372" s="4" t="s">
        <v>2701</v>
      </c>
      <c r="K4372" s="2">
        <v>-1.5241262502968001E-2</v>
      </c>
      <c r="L4372" s="2">
        <v>-0.13823756575584401</v>
      </c>
      <c r="M4372" s="2">
        <f t="shared" si="162"/>
        <v>-0.27013613660260483</v>
      </c>
      <c r="N4372" s="2">
        <f t="shared" si="163"/>
        <v>-2.4501226154565794</v>
      </c>
      <c r="P4372" s="1">
        <v>138</v>
      </c>
    </row>
    <row r="4373" spans="1:16" x14ac:dyDescent="0.2">
      <c r="A4373" s="4" t="s">
        <v>6293</v>
      </c>
      <c r="B4373" s="4" t="s">
        <v>6293</v>
      </c>
      <c r="C4373" s="4">
        <v>2640</v>
      </c>
      <c r="D4373" s="4" t="s">
        <v>4487</v>
      </c>
      <c r="E4373" s="24"/>
      <c r="F4373" s="24"/>
      <c r="G4373" s="24"/>
      <c r="H4373" s="24"/>
      <c r="I4373" s="40" t="s">
        <v>2036</v>
      </c>
      <c r="J4373" s="4" t="s">
        <v>2701</v>
      </c>
      <c r="K4373" s="2">
        <v>-1.5202241018414E-2</v>
      </c>
      <c r="L4373" s="2">
        <v>-0.138335466384888</v>
      </c>
      <c r="M4373" s="2">
        <f t="shared" si="162"/>
        <v>0</v>
      </c>
      <c r="N4373" s="2">
        <f t="shared" si="163"/>
        <v>0</v>
      </c>
      <c r="P4373" s="1">
        <v>138</v>
      </c>
    </row>
    <row r="4374" spans="1:16" x14ac:dyDescent="0.2">
      <c r="A4374" s="4" t="s">
        <v>6294</v>
      </c>
      <c r="B4374" s="4" t="s">
        <v>6294</v>
      </c>
      <c r="C4374" s="4">
        <v>2642</v>
      </c>
      <c r="D4374" s="4" t="s">
        <v>4488</v>
      </c>
      <c r="E4374" s="23">
        <v>17.056000000000001</v>
      </c>
      <c r="F4374" s="24"/>
      <c r="G4374" s="24"/>
      <c r="H4374" s="24"/>
      <c r="I4374" s="40" t="s">
        <v>2036</v>
      </c>
      <c r="J4374" s="4" t="s">
        <v>2701</v>
      </c>
      <c r="K4374" s="2">
        <v>-1.5202241018414E-2</v>
      </c>
      <c r="L4374" s="2">
        <v>-0.138335466384888</v>
      </c>
      <c r="M4374" s="2">
        <f t="shared" si="162"/>
        <v>-0.25928942281006917</v>
      </c>
      <c r="N4374" s="2">
        <f t="shared" si="163"/>
        <v>-2.3594497146606499</v>
      </c>
      <c r="P4374" s="1">
        <v>138</v>
      </c>
    </row>
    <row r="4375" spans="1:16" x14ac:dyDescent="0.2">
      <c r="A4375" s="4" t="s">
        <v>6295</v>
      </c>
      <c r="B4375" s="4" t="s">
        <v>6295</v>
      </c>
      <c r="C4375" s="4">
        <v>2647</v>
      </c>
      <c r="D4375" s="4" t="s">
        <v>4489</v>
      </c>
      <c r="E4375" s="23">
        <v>26.965</v>
      </c>
      <c r="F4375" s="24"/>
      <c r="G4375" s="24"/>
      <c r="H4375" s="24"/>
      <c r="I4375" s="40" t="s">
        <v>2036</v>
      </c>
      <c r="J4375" s="4" t="s">
        <v>2701</v>
      </c>
      <c r="K4375" s="2">
        <v>-1.5105190686882E-2</v>
      </c>
      <c r="L4375" s="2">
        <v>-0.138449132442474</v>
      </c>
      <c r="M4375" s="2">
        <f t="shared" si="162"/>
        <v>-0.40731146687177311</v>
      </c>
      <c r="N4375" s="2">
        <f t="shared" si="163"/>
        <v>-3.7332808563113113</v>
      </c>
      <c r="P4375" s="1">
        <v>138</v>
      </c>
    </row>
    <row r="4376" spans="1:16" x14ac:dyDescent="0.2">
      <c r="A4376" s="4" t="s">
        <v>6295</v>
      </c>
      <c r="B4376" s="4" t="s">
        <v>6295</v>
      </c>
      <c r="C4376" s="4">
        <v>2648</v>
      </c>
      <c r="D4376" s="4" t="s">
        <v>4490</v>
      </c>
      <c r="E4376" s="23">
        <v>27.196000000000002</v>
      </c>
      <c r="F4376" s="24"/>
      <c r="G4376" s="24"/>
      <c r="H4376" s="24"/>
      <c r="I4376" s="40" t="s">
        <v>2036</v>
      </c>
      <c r="J4376" s="4" t="s">
        <v>2701</v>
      </c>
      <c r="K4376" s="2">
        <v>-1.5105324797332001E-2</v>
      </c>
      <c r="L4376" s="2">
        <v>-0.138449847698212</v>
      </c>
      <c r="M4376" s="2">
        <f t="shared" si="162"/>
        <v>-0.41080441318824112</v>
      </c>
      <c r="N4376" s="2">
        <f t="shared" si="163"/>
        <v>-3.7652820580005737</v>
      </c>
      <c r="P4376" s="1">
        <v>138</v>
      </c>
    </row>
    <row r="4377" spans="1:16" x14ac:dyDescent="0.2">
      <c r="A4377" s="4" t="s">
        <v>6296</v>
      </c>
      <c r="B4377" s="4" t="s">
        <v>6296</v>
      </c>
      <c r="C4377" s="4">
        <v>2651</v>
      </c>
      <c r="D4377" s="4" t="s">
        <v>4491</v>
      </c>
      <c r="E4377" s="24"/>
      <c r="F4377" s="24"/>
      <c r="G4377" s="24"/>
      <c r="H4377" s="24"/>
      <c r="I4377" s="40" t="s">
        <v>2036</v>
      </c>
      <c r="J4377" s="4" t="s">
        <v>2701</v>
      </c>
      <c r="K4377" s="2">
        <v>-1.523754093796E-2</v>
      </c>
      <c r="L4377" s="2">
        <v>-0.13779887557029699</v>
      </c>
      <c r="M4377" s="2">
        <f t="shared" si="162"/>
        <v>0</v>
      </c>
      <c r="N4377" s="2">
        <f t="shared" si="163"/>
        <v>0</v>
      </c>
      <c r="P4377" s="1">
        <v>138</v>
      </c>
    </row>
    <row r="4378" spans="1:16" x14ac:dyDescent="0.2">
      <c r="A4378" s="4" t="s">
        <v>6296</v>
      </c>
      <c r="B4378" s="4" t="s">
        <v>6296</v>
      </c>
      <c r="C4378" s="4">
        <v>2652</v>
      </c>
      <c r="D4378" s="4" t="s">
        <v>4492</v>
      </c>
      <c r="E4378" s="24"/>
      <c r="F4378" s="24"/>
      <c r="G4378" s="24"/>
      <c r="H4378" s="24"/>
      <c r="I4378" s="40" t="s">
        <v>2036</v>
      </c>
      <c r="J4378" s="4" t="s">
        <v>2701</v>
      </c>
      <c r="K4378" s="2">
        <v>-1.5239568427205001E-2</v>
      </c>
      <c r="L4378" s="2">
        <v>-0.13779214024543801</v>
      </c>
      <c r="M4378" s="2">
        <f t="shared" si="162"/>
        <v>0</v>
      </c>
      <c r="N4378" s="2">
        <f t="shared" si="163"/>
        <v>0</v>
      </c>
      <c r="P4378" s="1">
        <v>138</v>
      </c>
    </row>
    <row r="4379" spans="1:16" x14ac:dyDescent="0.2">
      <c r="A4379" s="4" t="s">
        <v>6297</v>
      </c>
      <c r="B4379" s="4" t="s">
        <v>6297</v>
      </c>
      <c r="C4379" s="4">
        <v>2653</v>
      </c>
      <c r="D4379" s="4" t="s">
        <v>4493</v>
      </c>
      <c r="E4379" s="23">
        <v>20.212</v>
      </c>
      <c r="F4379" s="24"/>
      <c r="G4379" s="24"/>
      <c r="H4379" s="24"/>
      <c r="I4379" s="40" t="s">
        <v>2036</v>
      </c>
      <c r="J4379" s="4" t="s">
        <v>2701</v>
      </c>
      <c r="K4379" s="2">
        <v>-1.523754093796E-2</v>
      </c>
      <c r="L4379" s="2">
        <v>-0.13779887557029699</v>
      </c>
      <c r="M4379" s="2">
        <f t="shared" si="162"/>
        <v>-0.30798117743804754</v>
      </c>
      <c r="N4379" s="2">
        <f t="shared" si="163"/>
        <v>-2.7851908730268429</v>
      </c>
      <c r="P4379" s="1">
        <v>138</v>
      </c>
    </row>
    <row r="4380" spans="1:16" x14ac:dyDescent="0.2">
      <c r="A4380" s="4" t="s">
        <v>6297</v>
      </c>
      <c r="B4380" s="4" t="s">
        <v>6297</v>
      </c>
      <c r="C4380" s="4">
        <v>2654</v>
      </c>
      <c r="D4380" s="4" t="s">
        <v>4494</v>
      </c>
      <c r="E4380" s="23">
        <v>32.197000000000003</v>
      </c>
      <c r="F4380" s="24"/>
      <c r="G4380" s="24"/>
      <c r="H4380" s="24"/>
      <c r="I4380" s="40" t="s">
        <v>2036</v>
      </c>
      <c r="J4380" s="4" t="s">
        <v>2701</v>
      </c>
      <c r="K4380" s="2">
        <v>-1.5239568427205001E-2</v>
      </c>
      <c r="L4380" s="2">
        <v>-0.13779214024543801</v>
      </c>
      <c r="M4380" s="2">
        <f t="shared" si="162"/>
        <v>-0.49066838465071944</v>
      </c>
      <c r="N4380" s="2">
        <f t="shared" si="163"/>
        <v>-4.4364935394823677</v>
      </c>
      <c r="P4380" s="1">
        <v>138</v>
      </c>
    </row>
    <row r="4381" spans="1:16" x14ac:dyDescent="0.2">
      <c r="A4381" s="4" t="s">
        <v>6298</v>
      </c>
      <c r="B4381" s="4" t="s">
        <v>6298</v>
      </c>
      <c r="C4381" s="4">
        <v>2657</v>
      </c>
      <c r="D4381" s="4" t="s">
        <v>4495</v>
      </c>
      <c r="E4381" s="24"/>
      <c r="F4381" s="24"/>
      <c r="G4381" s="24"/>
      <c r="H4381" s="24"/>
      <c r="I4381" s="40" t="s">
        <v>2036</v>
      </c>
      <c r="J4381" s="4" t="s">
        <v>2701</v>
      </c>
      <c r="K4381" s="2">
        <v>-1.5338111668825E-2</v>
      </c>
      <c r="L4381" s="2">
        <v>-0.137310341000557</v>
      </c>
      <c r="M4381" s="2">
        <f t="shared" si="162"/>
        <v>0</v>
      </c>
      <c r="N4381" s="2">
        <f t="shared" si="163"/>
        <v>0</v>
      </c>
      <c r="P4381" s="1">
        <v>138</v>
      </c>
    </row>
    <row r="4382" spans="1:16" x14ac:dyDescent="0.2">
      <c r="A4382" s="4" t="s">
        <v>6298</v>
      </c>
      <c r="B4382" s="4" t="s">
        <v>6298</v>
      </c>
      <c r="C4382" s="4">
        <v>2658</v>
      </c>
      <c r="D4382" s="4" t="s">
        <v>4496</v>
      </c>
      <c r="E4382" s="23">
        <v>63.335000000000001</v>
      </c>
      <c r="F4382" s="24"/>
      <c r="G4382" s="24"/>
      <c r="H4382" s="24"/>
      <c r="I4382" s="40" t="s">
        <v>2036</v>
      </c>
      <c r="J4382" s="4" t="s">
        <v>2701</v>
      </c>
      <c r="K4382" s="2">
        <v>-1.5334499999881001E-2</v>
      </c>
      <c r="L4382" s="2">
        <v>-0.137321501970291</v>
      </c>
      <c r="M4382" s="2">
        <f t="shared" si="162"/>
        <v>-0.97121055749246321</v>
      </c>
      <c r="N4382" s="2">
        <f t="shared" si="163"/>
        <v>-8.69725732728838</v>
      </c>
      <c r="P4382" s="1">
        <v>138</v>
      </c>
    </row>
    <row r="4383" spans="1:16" x14ac:dyDescent="0.2">
      <c r="A4383" s="4" t="s">
        <v>6298</v>
      </c>
      <c r="B4383" s="4" t="s">
        <v>6298</v>
      </c>
      <c r="C4383" s="4">
        <v>2659</v>
      </c>
      <c r="D4383" s="4" t="s">
        <v>4497</v>
      </c>
      <c r="E4383" s="24"/>
      <c r="F4383" s="24"/>
      <c r="G4383" s="24"/>
      <c r="H4383" s="24"/>
      <c r="I4383" s="40" t="s">
        <v>2036</v>
      </c>
      <c r="J4383" s="4" t="s">
        <v>2701</v>
      </c>
      <c r="K4383" s="2">
        <v>-1.5337443910538999E-2</v>
      </c>
      <c r="L4383" s="2">
        <v>-0.13731397688388799</v>
      </c>
      <c r="M4383" s="2">
        <f t="shared" si="162"/>
        <v>0</v>
      </c>
      <c r="N4383" s="2">
        <f t="shared" si="163"/>
        <v>0</v>
      </c>
      <c r="P4383" s="1">
        <v>138</v>
      </c>
    </row>
    <row r="4384" spans="1:16" x14ac:dyDescent="0.2">
      <c r="A4384" s="4" t="s">
        <v>6299</v>
      </c>
      <c r="B4384" s="4" t="s">
        <v>6299</v>
      </c>
      <c r="C4384" s="4">
        <v>2660</v>
      </c>
      <c r="D4384" s="4" t="s">
        <v>4498</v>
      </c>
      <c r="E4384" s="23">
        <v>25.128</v>
      </c>
      <c r="F4384" s="24"/>
      <c r="G4384" s="24"/>
      <c r="H4384" s="24"/>
      <c r="I4384" s="40" t="s">
        <v>2036</v>
      </c>
      <c r="J4384" s="4" t="s">
        <v>2701</v>
      </c>
      <c r="K4384" s="2">
        <v>-1.5358996577561001E-2</v>
      </c>
      <c r="L4384" s="2">
        <v>-0.13682951033115401</v>
      </c>
      <c r="M4384" s="2">
        <f t="shared" si="162"/>
        <v>-0.38594086600095284</v>
      </c>
      <c r="N4384" s="2">
        <f t="shared" si="163"/>
        <v>-3.438251935601238</v>
      </c>
      <c r="P4384" s="1">
        <v>138</v>
      </c>
    </row>
    <row r="4385" spans="1:16" x14ac:dyDescent="0.2">
      <c r="A4385" s="4" t="s">
        <v>6299</v>
      </c>
      <c r="B4385" s="4" t="s">
        <v>6299</v>
      </c>
      <c r="C4385" s="4">
        <v>2661</v>
      </c>
      <c r="D4385" s="4" t="s">
        <v>4499</v>
      </c>
      <c r="E4385" s="23">
        <v>27.713000000000001</v>
      </c>
      <c r="F4385" s="24"/>
      <c r="G4385" s="24"/>
      <c r="H4385" s="24"/>
      <c r="I4385" s="40" t="s">
        <v>2036</v>
      </c>
      <c r="J4385" s="4" t="s">
        <v>2701</v>
      </c>
      <c r="K4385" s="2">
        <v>-1.5351276844740001E-2</v>
      </c>
      <c r="L4385" s="2">
        <v>-0.13687361776828799</v>
      </c>
      <c r="M4385" s="2">
        <f t="shared" si="162"/>
        <v>-0.42542993519827965</v>
      </c>
      <c r="N4385" s="2">
        <f t="shared" si="163"/>
        <v>-3.7931785692125652</v>
      </c>
      <c r="P4385" s="1">
        <v>138</v>
      </c>
    </row>
    <row r="4386" spans="1:16" x14ac:dyDescent="0.2">
      <c r="A4386" s="4" t="s">
        <v>6300</v>
      </c>
      <c r="B4386" s="4" t="s">
        <v>6300</v>
      </c>
      <c r="C4386" s="4">
        <v>2662</v>
      </c>
      <c r="D4386" s="4" t="s">
        <v>4500</v>
      </c>
      <c r="E4386" s="23">
        <v>19.780999999999999</v>
      </c>
      <c r="F4386" s="24"/>
      <c r="G4386" s="24"/>
      <c r="H4386" s="24"/>
      <c r="I4386" s="40" t="s">
        <v>2036</v>
      </c>
      <c r="J4386" s="4" t="s">
        <v>2701</v>
      </c>
      <c r="K4386" s="2">
        <v>-1.5370517969131E-2</v>
      </c>
      <c r="L4386" s="2">
        <v>-0.13635994493961301</v>
      </c>
      <c r="M4386" s="2">
        <f t="shared" si="162"/>
        <v>-0.30404421594738029</v>
      </c>
      <c r="N4386" s="2">
        <f t="shared" si="163"/>
        <v>-2.697336070850485</v>
      </c>
      <c r="P4386" s="1">
        <v>138</v>
      </c>
    </row>
    <row r="4387" spans="1:16" x14ac:dyDescent="0.2">
      <c r="A4387" s="4" t="s">
        <v>6300</v>
      </c>
      <c r="B4387" s="4" t="s">
        <v>6300</v>
      </c>
      <c r="C4387" s="4">
        <v>2663</v>
      </c>
      <c r="D4387" s="4" t="s">
        <v>4501</v>
      </c>
      <c r="E4387" s="23">
        <v>23.478999999999999</v>
      </c>
      <c r="F4387" s="24"/>
      <c r="G4387" s="24"/>
      <c r="H4387" s="24"/>
      <c r="I4387" s="40" t="s">
        <v>2036</v>
      </c>
      <c r="J4387" s="4" t="s">
        <v>2701</v>
      </c>
      <c r="K4387" s="2">
        <v>-1.5381094999611E-2</v>
      </c>
      <c r="L4387" s="2">
        <v>-0.136320739984512</v>
      </c>
      <c r="M4387" s="2">
        <f t="shared" si="162"/>
        <v>-0.36113272949586667</v>
      </c>
      <c r="N4387" s="2">
        <f t="shared" si="163"/>
        <v>-3.2006746540963569</v>
      </c>
      <c r="P4387" s="1">
        <v>138</v>
      </c>
    </row>
    <row r="4388" spans="1:16" x14ac:dyDescent="0.2">
      <c r="A4388" s="4" t="s">
        <v>6301</v>
      </c>
      <c r="B4388" s="4" t="s">
        <v>6301</v>
      </c>
      <c r="C4388" s="4">
        <v>2671</v>
      </c>
      <c r="D4388" s="4" t="s">
        <v>4502</v>
      </c>
      <c r="E4388" s="23">
        <v>3.508</v>
      </c>
      <c r="F4388" s="24"/>
      <c r="G4388" s="24"/>
      <c r="H4388" s="24"/>
      <c r="I4388" s="40" t="s">
        <v>2036</v>
      </c>
      <c r="J4388" s="4" t="s">
        <v>2703</v>
      </c>
      <c r="K4388" s="2">
        <v>-1.7274230718613E-2</v>
      </c>
      <c r="L4388" s="2">
        <v>-0.13271160423755601</v>
      </c>
      <c r="M4388" s="2">
        <f t="shared" si="162"/>
        <v>-6.0598001360894403E-2</v>
      </c>
      <c r="N4388" s="2">
        <f t="shared" si="163"/>
        <v>-0.4655523076653465</v>
      </c>
      <c r="P4388" s="1">
        <v>138</v>
      </c>
    </row>
    <row r="4389" spans="1:16" x14ac:dyDescent="0.2">
      <c r="C4389" s="4">
        <v>2672</v>
      </c>
      <c r="D4389" s="4" t="s">
        <v>4503</v>
      </c>
      <c r="E4389" s="23">
        <v>1.8320000000000001</v>
      </c>
      <c r="F4389" s="24"/>
      <c r="G4389" s="24"/>
      <c r="H4389" s="24"/>
      <c r="I4389" s="40" t="s">
        <v>2036</v>
      </c>
      <c r="J4389" s="4" t="s">
        <v>2703</v>
      </c>
      <c r="K4389" s="2">
        <v>-1.7291853204369999E-2</v>
      </c>
      <c r="L4389" s="2">
        <v>-0.13266941905021701</v>
      </c>
      <c r="M4389" s="2">
        <f t="shared" si="162"/>
        <v>-3.1678675070405837E-2</v>
      </c>
      <c r="N4389" s="2">
        <f t="shared" si="163"/>
        <v>-0.24305037569999757</v>
      </c>
      <c r="P4389" s="1">
        <v>138</v>
      </c>
    </row>
    <row r="4390" spans="1:16" x14ac:dyDescent="0.2">
      <c r="A4390" s="4" t="s">
        <v>6302</v>
      </c>
      <c r="B4390" s="4" t="s">
        <v>6302</v>
      </c>
      <c r="C4390" s="4">
        <v>2673</v>
      </c>
      <c r="D4390" s="4" t="s">
        <v>4504</v>
      </c>
      <c r="E4390" s="23">
        <v>95.804000000000002</v>
      </c>
      <c r="F4390" s="24"/>
      <c r="G4390" s="24"/>
      <c r="H4390" s="24"/>
      <c r="I4390" s="40" t="s">
        <v>2036</v>
      </c>
      <c r="J4390" s="4" t="s">
        <v>2703</v>
      </c>
      <c r="K4390" s="2">
        <v>-1.7291853204369999E-2</v>
      </c>
      <c r="L4390" s="2">
        <v>-0.13266941905021701</v>
      </c>
      <c r="M4390" s="2">
        <f t="shared" si="162"/>
        <v>-1.6566287043914634</v>
      </c>
      <c r="N4390" s="2">
        <f t="shared" si="163"/>
        <v>-12.710261022686991</v>
      </c>
      <c r="P4390" s="1">
        <v>138</v>
      </c>
    </row>
    <row r="4391" spans="1:16" x14ac:dyDescent="0.2">
      <c r="A4391" s="4" t="s">
        <v>6303</v>
      </c>
      <c r="B4391" s="4" t="s">
        <v>6303</v>
      </c>
      <c r="C4391" s="4">
        <v>2674</v>
      </c>
      <c r="D4391" s="4" t="s">
        <v>4505</v>
      </c>
      <c r="E4391" s="23">
        <v>34.561999999999998</v>
      </c>
      <c r="F4391" s="24"/>
      <c r="G4391" s="24"/>
      <c r="H4391" s="24"/>
      <c r="I4391" s="40" t="s">
        <v>2036</v>
      </c>
      <c r="J4391" s="4" t="s">
        <v>2703</v>
      </c>
      <c r="K4391" s="2">
        <v>-1.7384039238094999E-2</v>
      </c>
      <c r="L4391" s="2">
        <v>-0.132541239261627</v>
      </c>
      <c r="M4391" s="2">
        <f t="shared" si="162"/>
        <v>-0.60082716414703929</v>
      </c>
      <c r="N4391" s="2">
        <f t="shared" si="163"/>
        <v>-4.5808903113603519</v>
      </c>
      <c r="P4391" s="1">
        <v>138</v>
      </c>
    </row>
    <row r="4392" spans="1:16" x14ac:dyDescent="0.2">
      <c r="A4392" s="4" t="s">
        <v>6304</v>
      </c>
      <c r="B4392" s="4" t="s">
        <v>6304</v>
      </c>
      <c r="C4392" s="4">
        <v>2677</v>
      </c>
      <c r="D4392" s="4" t="s">
        <v>4506</v>
      </c>
      <c r="E4392" s="23">
        <v>69.218999999999994</v>
      </c>
      <c r="F4392" s="24"/>
      <c r="G4392" s="24"/>
      <c r="H4392" s="24"/>
      <c r="I4392" s="40" t="s">
        <v>2036</v>
      </c>
      <c r="J4392" s="4" t="s">
        <v>2703</v>
      </c>
      <c r="K4392" s="2">
        <v>-1.7393611371517001E-2</v>
      </c>
      <c r="L4392" s="2">
        <v>-0.13253076374530801</v>
      </c>
      <c r="M4392" s="2">
        <f t="shared" si="162"/>
        <v>-1.2039683855250352</v>
      </c>
      <c r="N4392" s="2">
        <f t="shared" si="163"/>
        <v>-9.1736469356864738</v>
      </c>
      <c r="P4392" s="1">
        <v>138</v>
      </c>
    </row>
    <row r="4393" spans="1:16" x14ac:dyDescent="0.2">
      <c r="A4393" s="4" t="s">
        <v>6305</v>
      </c>
      <c r="B4393" s="4" t="s">
        <v>6305</v>
      </c>
      <c r="C4393" s="4">
        <v>2678</v>
      </c>
      <c r="D4393" s="4" t="s">
        <v>4507</v>
      </c>
      <c r="E4393" s="23">
        <v>57.832999999999998</v>
      </c>
      <c r="F4393" s="24"/>
      <c r="G4393" s="24"/>
      <c r="H4393" s="24"/>
      <c r="I4393" s="40" t="s">
        <v>2036</v>
      </c>
      <c r="J4393" s="4" t="s">
        <v>2703</v>
      </c>
      <c r="K4393" s="2">
        <v>-1.7485003918409001E-2</v>
      </c>
      <c r="L4393" s="2">
        <v>-0.13240085542201999</v>
      </c>
      <c r="M4393" s="2">
        <f t="shared" si="162"/>
        <v>-1.0112102316133478</v>
      </c>
      <c r="N4393" s="2">
        <f t="shared" si="163"/>
        <v>-7.6571386716216816</v>
      </c>
      <c r="P4393" s="1">
        <v>138</v>
      </c>
    </row>
    <row r="4394" spans="1:16" x14ac:dyDescent="0.2">
      <c r="A4394" s="4" t="s">
        <v>6306</v>
      </c>
      <c r="B4394" s="4" t="s">
        <v>6306</v>
      </c>
      <c r="C4394" s="4">
        <v>2683</v>
      </c>
      <c r="D4394" s="4" t="s">
        <v>4508</v>
      </c>
      <c r="E4394" s="23">
        <v>62.277999999999999</v>
      </c>
      <c r="F4394" s="24"/>
      <c r="G4394" s="24"/>
      <c r="H4394" s="24"/>
      <c r="I4394" s="40" t="s">
        <v>2036</v>
      </c>
      <c r="J4394" s="4" t="s">
        <v>2701</v>
      </c>
      <c r="K4394" s="2">
        <v>-1.7229104414581999E-2</v>
      </c>
      <c r="L4394" s="2">
        <v>-0.132736772298813</v>
      </c>
      <c r="M4394" s="2">
        <f t="shared" si="162"/>
        <v>-1.0729941647313377</v>
      </c>
      <c r="N4394" s="2">
        <f t="shared" si="163"/>
        <v>-8.2665807052254756</v>
      </c>
      <c r="P4394" s="1">
        <v>138</v>
      </c>
    </row>
    <row r="4395" spans="1:16" x14ac:dyDescent="0.2">
      <c r="A4395" s="4" t="s">
        <v>6307</v>
      </c>
      <c r="B4395" s="4" t="s">
        <v>6307</v>
      </c>
      <c r="C4395" s="4">
        <v>2684</v>
      </c>
      <c r="D4395" s="4" t="s">
        <v>4509</v>
      </c>
      <c r="E4395" s="23">
        <v>30.899000000000001</v>
      </c>
      <c r="F4395" s="24"/>
      <c r="G4395" s="24"/>
      <c r="H4395" s="24"/>
      <c r="I4395" s="40" t="s">
        <v>2036</v>
      </c>
      <c r="J4395" s="4" t="s">
        <v>2701</v>
      </c>
      <c r="K4395" s="2">
        <v>-1.7229104414581999E-2</v>
      </c>
      <c r="L4395" s="2">
        <v>-0.132736772298813</v>
      </c>
      <c r="M4395" s="2">
        <f t="shared" si="162"/>
        <v>-0.53236209730616924</v>
      </c>
      <c r="N4395" s="2">
        <f t="shared" si="163"/>
        <v>-4.1014335272610234</v>
      </c>
      <c r="P4395" s="1">
        <v>138</v>
      </c>
    </row>
    <row r="4396" spans="1:16" x14ac:dyDescent="0.2">
      <c r="A4396" s="4" t="s">
        <v>6308</v>
      </c>
      <c r="B4396" s="4" t="s">
        <v>6308</v>
      </c>
      <c r="C4396" s="4">
        <v>2685</v>
      </c>
      <c r="D4396" s="4" t="s">
        <v>4510</v>
      </c>
      <c r="E4396" s="24"/>
      <c r="F4396" s="24"/>
      <c r="G4396" s="24"/>
      <c r="H4396" s="24"/>
      <c r="I4396" s="40" t="s">
        <v>2036</v>
      </c>
      <c r="J4396" s="4" t="s">
        <v>2701</v>
      </c>
      <c r="K4396" s="2">
        <v>-1.7229104414581999E-2</v>
      </c>
      <c r="L4396" s="2">
        <v>-0.132736772298813</v>
      </c>
      <c r="M4396" s="2">
        <f t="shared" si="162"/>
        <v>0</v>
      </c>
      <c r="N4396" s="2">
        <f t="shared" si="163"/>
        <v>0</v>
      </c>
      <c r="P4396" s="1">
        <v>138</v>
      </c>
    </row>
    <row r="4397" spans="1:16" x14ac:dyDescent="0.2">
      <c r="C4397" s="4">
        <v>2686</v>
      </c>
      <c r="D4397" s="4" t="s">
        <v>4511</v>
      </c>
      <c r="E4397" s="23">
        <v>67.671000000000006</v>
      </c>
      <c r="F4397" s="24"/>
      <c r="G4397" s="24"/>
      <c r="H4397" s="24"/>
      <c r="I4397" s="40" t="s">
        <v>2036</v>
      </c>
      <c r="J4397" s="4" t="s">
        <v>2701</v>
      </c>
      <c r="K4397" s="2">
        <v>-1.7135804519057E-2</v>
      </c>
      <c r="L4397" s="2">
        <v>-0.13283693790435799</v>
      </c>
      <c r="M4397" s="2">
        <f t="shared" si="162"/>
        <v>-1.1595970276091063</v>
      </c>
      <c r="N4397" s="2">
        <f t="shared" si="163"/>
        <v>-8.9892084249258115</v>
      </c>
      <c r="P4397" s="1">
        <v>138</v>
      </c>
    </row>
    <row r="4398" spans="1:16" x14ac:dyDescent="0.2">
      <c r="A4398" s="4" t="s">
        <v>6309</v>
      </c>
      <c r="B4398" s="4" t="s">
        <v>6309</v>
      </c>
      <c r="C4398" s="4">
        <v>2689</v>
      </c>
      <c r="D4398" s="4" t="s">
        <v>4512</v>
      </c>
      <c r="E4398" s="23">
        <v>67.143000000000001</v>
      </c>
      <c r="F4398" s="24"/>
      <c r="G4398" s="24"/>
      <c r="H4398" s="24"/>
      <c r="I4398" s="40" t="s">
        <v>2036</v>
      </c>
      <c r="J4398" s="4" t="s">
        <v>2701</v>
      </c>
      <c r="K4398" s="2">
        <v>-1.7158485949039001E-2</v>
      </c>
      <c r="L4398" s="2">
        <v>-0.132812589406967</v>
      </c>
      <c r="M4398" s="2">
        <f t="shared" si="162"/>
        <v>-1.1520722220763258</v>
      </c>
      <c r="N4398" s="2">
        <f t="shared" si="163"/>
        <v>-8.9174356905519847</v>
      </c>
      <c r="P4398" s="1">
        <v>138</v>
      </c>
    </row>
    <row r="4399" spans="1:16" x14ac:dyDescent="0.2">
      <c r="A4399" s="4" t="s">
        <v>6310</v>
      </c>
      <c r="B4399" s="4" t="s">
        <v>6310</v>
      </c>
      <c r="C4399" s="4">
        <v>2690</v>
      </c>
      <c r="D4399" s="4" t="s">
        <v>4513</v>
      </c>
      <c r="E4399" s="23">
        <v>62.201999999999998</v>
      </c>
      <c r="F4399" s="24"/>
      <c r="G4399" s="24"/>
      <c r="H4399" s="24"/>
      <c r="I4399" s="40" t="s">
        <v>2036</v>
      </c>
      <c r="J4399" s="4" t="s">
        <v>2701</v>
      </c>
      <c r="K4399" s="2">
        <v>-1.7074530944227999E-2</v>
      </c>
      <c r="L4399" s="2">
        <v>-0.132902711629868</v>
      </c>
      <c r="M4399" s="2">
        <f t="shared" si="162"/>
        <v>-1.06206997379287</v>
      </c>
      <c r="N4399" s="2">
        <f t="shared" si="163"/>
        <v>-8.2668144688010496</v>
      </c>
      <c r="P4399" s="1">
        <v>138</v>
      </c>
    </row>
    <row r="4400" spans="1:16" x14ac:dyDescent="0.2">
      <c r="A4400" s="4" t="s">
        <v>6311</v>
      </c>
      <c r="B4400" s="4" t="s">
        <v>6311</v>
      </c>
      <c r="C4400" s="4">
        <v>2691</v>
      </c>
      <c r="D4400" s="4" t="s">
        <v>4514</v>
      </c>
      <c r="E4400" s="23">
        <v>68.072000000000003</v>
      </c>
      <c r="F4400" s="24"/>
      <c r="G4400" s="24"/>
      <c r="H4400" s="24"/>
      <c r="I4400" s="40" t="s">
        <v>2036</v>
      </c>
      <c r="J4400" s="4" t="s">
        <v>2703</v>
      </c>
      <c r="K4400" s="2">
        <v>-1.7334576696157001E-2</v>
      </c>
      <c r="L4400" s="2">
        <v>-0.13258127868175501</v>
      </c>
      <c r="M4400" s="2">
        <f t="shared" si="162"/>
        <v>-1.1799993048607995</v>
      </c>
      <c r="N4400" s="2">
        <f t="shared" si="163"/>
        <v>-9.0250728024244271</v>
      </c>
      <c r="P4400" s="1">
        <v>138</v>
      </c>
    </row>
    <row r="4401" spans="1:16" x14ac:dyDescent="0.2">
      <c r="A4401" s="4" t="s">
        <v>4516</v>
      </c>
      <c r="B4401" s="4" t="s">
        <v>4516</v>
      </c>
      <c r="C4401" s="4">
        <v>2693</v>
      </c>
      <c r="D4401" s="4" t="s">
        <v>4515</v>
      </c>
      <c r="E4401" s="24"/>
      <c r="F4401" s="24"/>
      <c r="G4401" s="24"/>
      <c r="H4401" s="24"/>
      <c r="I4401" s="40" t="s">
        <v>2036</v>
      </c>
      <c r="J4401" s="4" t="s">
        <v>2703</v>
      </c>
      <c r="K4401" s="2">
        <v>-1.5656819567084E-2</v>
      </c>
      <c r="L4401" s="2">
        <v>-0.13465644419193301</v>
      </c>
      <c r="M4401" s="2">
        <f t="shared" si="162"/>
        <v>0</v>
      </c>
      <c r="N4401" s="2">
        <f t="shared" si="163"/>
        <v>0</v>
      </c>
      <c r="P4401" s="1">
        <v>138</v>
      </c>
    </row>
    <row r="4402" spans="1:16" x14ac:dyDescent="0.2">
      <c r="A4402" s="4" t="s">
        <v>4516</v>
      </c>
      <c r="B4402" s="4" t="s">
        <v>4516</v>
      </c>
      <c r="C4402" s="4">
        <v>2694</v>
      </c>
      <c r="D4402" s="4" t="s">
        <v>4516</v>
      </c>
      <c r="E4402" s="23">
        <v>71.081000000000003</v>
      </c>
      <c r="F4402" s="24"/>
      <c r="G4402" s="24"/>
      <c r="H4402" s="24"/>
      <c r="I4402" s="40" t="s">
        <v>2036</v>
      </c>
      <c r="J4402" s="4" t="s">
        <v>2703</v>
      </c>
      <c r="K4402" s="2">
        <v>-1.5688357874751001E-2</v>
      </c>
      <c r="L4402" s="2">
        <v>-0.13462710380554199</v>
      </c>
      <c r="M4402" s="2">
        <f t="shared" si="162"/>
        <v>-1.115144166095176</v>
      </c>
      <c r="N4402" s="2">
        <f t="shared" si="163"/>
        <v>-9.569429165601731</v>
      </c>
      <c r="P4402" s="1">
        <v>138</v>
      </c>
    </row>
    <row r="4403" spans="1:16" x14ac:dyDescent="0.2">
      <c r="A4403" s="4" t="s">
        <v>6312</v>
      </c>
      <c r="B4403" s="4" t="s">
        <v>6312</v>
      </c>
      <c r="C4403" s="4">
        <v>2695</v>
      </c>
      <c r="D4403" s="4" t="s">
        <v>4517</v>
      </c>
      <c r="E4403" s="23">
        <v>14.089</v>
      </c>
      <c r="F4403" s="24"/>
      <c r="G4403" s="24"/>
      <c r="H4403" s="24"/>
      <c r="I4403" s="40" t="s">
        <v>2036</v>
      </c>
      <c r="J4403" s="4" t="s">
        <v>2703</v>
      </c>
      <c r="K4403" s="2">
        <v>-1.5692131593822999E-2</v>
      </c>
      <c r="L4403" s="2">
        <v>-0.13462360203266099</v>
      </c>
      <c r="M4403" s="2">
        <f t="shared" si="162"/>
        <v>-0.22108644202537225</v>
      </c>
      <c r="N4403" s="2">
        <f t="shared" si="163"/>
        <v>-1.8967119290381609</v>
      </c>
      <c r="P4403" s="1">
        <v>138</v>
      </c>
    </row>
    <row r="4404" spans="1:16" x14ac:dyDescent="0.2">
      <c r="A4404" s="4" t="s">
        <v>6313</v>
      </c>
      <c r="B4404" s="4" t="s">
        <v>6313</v>
      </c>
      <c r="C4404" s="4">
        <v>2696</v>
      </c>
      <c r="D4404" s="4" t="s">
        <v>4518</v>
      </c>
      <c r="E4404" s="23">
        <v>43.963000000000001</v>
      </c>
      <c r="F4404" s="24"/>
      <c r="G4404" s="24"/>
      <c r="H4404" s="24"/>
      <c r="I4404" s="40" t="s">
        <v>2036</v>
      </c>
      <c r="J4404" s="4" t="s">
        <v>2701</v>
      </c>
      <c r="K4404" s="2">
        <v>-1.5816090628504999E-2</v>
      </c>
      <c r="L4404" s="2">
        <v>-0.134508281946182</v>
      </c>
      <c r="M4404" s="2">
        <f t="shared" si="162"/>
        <v>-0.69532279230096528</v>
      </c>
      <c r="N4404" s="2">
        <f t="shared" si="163"/>
        <v>-5.9133875991999991</v>
      </c>
      <c r="P4404" s="1">
        <v>138</v>
      </c>
    </row>
    <row r="4405" spans="1:16" x14ac:dyDescent="0.2">
      <c r="C4405" s="4">
        <v>2697</v>
      </c>
      <c r="D4405" s="4" t="s">
        <v>4519</v>
      </c>
      <c r="E4405" s="24"/>
      <c r="F4405" s="24"/>
      <c r="G4405" s="24"/>
      <c r="H4405" s="24"/>
      <c r="I4405" s="40" t="s">
        <v>2036</v>
      </c>
      <c r="J4405" s="4" t="s">
        <v>2703</v>
      </c>
      <c r="K4405" s="2">
        <v>-1.5781285241246001E-2</v>
      </c>
      <c r="L4405" s="2">
        <v>-0.13454066216945601</v>
      </c>
      <c r="M4405" s="2">
        <f t="shared" si="162"/>
        <v>0</v>
      </c>
      <c r="N4405" s="2">
        <f t="shared" si="163"/>
        <v>0</v>
      </c>
      <c r="P4405" s="1">
        <v>138</v>
      </c>
    </row>
    <row r="4406" spans="1:16" x14ac:dyDescent="0.2">
      <c r="A4406" s="4" t="s">
        <v>6284</v>
      </c>
      <c r="B4406" s="4" t="s">
        <v>6284</v>
      </c>
      <c r="C4406" s="4">
        <v>2698</v>
      </c>
      <c r="D4406" s="4" t="s">
        <v>4520</v>
      </c>
      <c r="E4406" s="23">
        <v>53.537999999999997</v>
      </c>
      <c r="F4406" s="24"/>
      <c r="G4406" s="24"/>
      <c r="H4406" s="24"/>
      <c r="I4406" s="40" t="s">
        <v>2036</v>
      </c>
      <c r="J4406" s="4" t="s">
        <v>2701</v>
      </c>
      <c r="K4406" s="2">
        <v>-1.6948830336331999E-2</v>
      </c>
      <c r="L4406" s="2">
        <v>-0.133055984973907</v>
      </c>
      <c r="M4406" s="2">
        <f t="shared" si="162"/>
        <v>-0.90740647854654244</v>
      </c>
      <c r="N4406" s="2">
        <f t="shared" si="163"/>
        <v>-7.1235513235330323</v>
      </c>
      <c r="P4406" s="1">
        <v>138</v>
      </c>
    </row>
    <row r="4407" spans="1:16" x14ac:dyDescent="0.2">
      <c r="A4407" s="4" t="s">
        <v>6314</v>
      </c>
      <c r="B4407" s="4" t="s">
        <v>6314</v>
      </c>
      <c r="C4407" s="4">
        <v>2699</v>
      </c>
      <c r="D4407" s="4" t="s">
        <v>4521</v>
      </c>
      <c r="E4407" s="23">
        <v>27.088000000000001</v>
      </c>
      <c r="F4407" s="24"/>
      <c r="G4407" s="24"/>
      <c r="H4407" s="24"/>
      <c r="I4407" s="40" t="s">
        <v>2036</v>
      </c>
      <c r="J4407" s="4" t="s">
        <v>2701</v>
      </c>
      <c r="K4407" s="2">
        <v>-1.6823129728436002E-2</v>
      </c>
      <c r="L4407" s="2">
        <v>-0.133209258317947</v>
      </c>
      <c r="M4407" s="2">
        <f t="shared" si="162"/>
        <v>-0.45570493808387441</v>
      </c>
      <c r="N4407" s="2">
        <f t="shared" si="163"/>
        <v>-3.6083723893165485</v>
      </c>
      <c r="P4407" s="1">
        <v>138</v>
      </c>
    </row>
    <row r="4408" spans="1:16" x14ac:dyDescent="0.2">
      <c r="A4408" s="4" t="s">
        <v>6315</v>
      </c>
      <c r="B4408" s="4" t="s">
        <v>6315</v>
      </c>
      <c r="C4408" s="4">
        <v>2700</v>
      </c>
      <c r="D4408" s="4" t="s">
        <v>4522</v>
      </c>
      <c r="E4408" s="23">
        <v>7.109</v>
      </c>
      <c r="F4408" s="24"/>
      <c r="G4408" s="24"/>
      <c r="H4408" s="24"/>
      <c r="I4408" s="40" t="s">
        <v>2036</v>
      </c>
      <c r="J4408" s="4" t="s">
        <v>2701</v>
      </c>
      <c r="K4408" s="2">
        <v>-1.6638686880469E-2</v>
      </c>
      <c r="L4408" s="2">
        <v>-0.13343416154384599</v>
      </c>
      <c r="M4408" s="2">
        <f t="shared" si="162"/>
        <v>-0.11828442503325412</v>
      </c>
      <c r="N4408" s="2">
        <f t="shared" si="163"/>
        <v>-0.9485834544152012</v>
      </c>
      <c r="P4408" s="1">
        <v>138</v>
      </c>
    </row>
    <row r="4409" spans="1:16" x14ac:dyDescent="0.2">
      <c r="A4409" s="4" t="s">
        <v>6316</v>
      </c>
      <c r="B4409" s="4" t="s">
        <v>6316</v>
      </c>
      <c r="C4409" s="4">
        <v>2701</v>
      </c>
      <c r="D4409" s="4" t="s">
        <v>4523</v>
      </c>
      <c r="E4409" s="23">
        <v>27.748000000000001</v>
      </c>
      <c r="F4409" s="24"/>
      <c r="G4409" s="24"/>
      <c r="H4409" s="24"/>
      <c r="I4409" s="40" t="s">
        <v>2036</v>
      </c>
      <c r="J4409" s="4" t="s">
        <v>2701</v>
      </c>
      <c r="K4409" s="2">
        <v>-1.6530655324459E-2</v>
      </c>
      <c r="L4409" s="2">
        <v>-0.13356590270996099</v>
      </c>
      <c r="M4409" s="2">
        <f t="shared" si="162"/>
        <v>-0.45869262394308835</v>
      </c>
      <c r="N4409" s="2">
        <f t="shared" si="163"/>
        <v>-3.7061866683959979</v>
      </c>
      <c r="P4409" s="1">
        <v>138</v>
      </c>
    </row>
    <row r="4410" spans="1:16" x14ac:dyDescent="0.2">
      <c r="A4410" s="4" t="s">
        <v>6317</v>
      </c>
      <c r="B4410" s="4" t="s">
        <v>6317</v>
      </c>
      <c r="C4410" s="4">
        <v>2702</v>
      </c>
      <c r="D4410" s="4" t="s">
        <v>4524</v>
      </c>
      <c r="E4410" s="23">
        <v>61.747</v>
      </c>
      <c r="F4410" s="24"/>
      <c r="G4410" s="24"/>
      <c r="H4410" s="24"/>
      <c r="I4410" s="40" t="s">
        <v>2036</v>
      </c>
      <c r="J4410" s="4" t="s">
        <v>3412</v>
      </c>
      <c r="K4410" s="2">
        <v>-1.5885101631283999E-2</v>
      </c>
      <c r="L4410" s="2">
        <v>-0.134353071451187</v>
      </c>
      <c r="M4410" s="2">
        <f t="shared" si="162"/>
        <v>-0.98085737042689314</v>
      </c>
      <c r="N4410" s="2">
        <f t="shared" si="163"/>
        <v>-8.2958991028964437</v>
      </c>
      <c r="P4410" s="1">
        <v>138</v>
      </c>
    </row>
    <row r="4411" spans="1:16" x14ac:dyDescent="0.2">
      <c r="A4411" s="4" t="s">
        <v>6318</v>
      </c>
      <c r="B4411" s="4" t="s">
        <v>6318</v>
      </c>
      <c r="C4411" s="4">
        <v>2707</v>
      </c>
      <c r="D4411" s="4" t="s">
        <v>4525</v>
      </c>
      <c r="E4411" s="24"/>
      <c r="F4411" s="24"/>
      <c r="G4411" s="24"/>
      <c r="H4411" s="24"/>
      <c r="I4411" s="40" t="s">
        <v>2036</v>
      </c>
      <c r="J4411" s="4" t="s">
        <v>2703</v>
      </c>
      <c r="K4411" s="2">
        <v>-1.5443086624146E-2</v>
      </c>
      <c r="L4411" s="2">
        <v>-0.13485528528690299</v>
      </c>
      <c r="M4411" s="2">
        <f t="shared" si="162"/>
        <v>0</v>
      </c>
      <c r="N4411" s="2">
        <f t="shared" si="163"/>
        <v>0</v>
      </c>
      <c r="P4411" s="1">
        <v>138</v>
      </c>
    </row>
    <row r="4412" spans="1:16" x14ac:dyDescent="0.2">
      <c r="C4412" s="4">
        <v>2708</v>
      </c>
      <c r="D4412" s="4" t="s">
        <v>4526</v>
      </c>
      <c r="E4412" s="24"/>
      <c r="F4412" s="24"/>
      <c r="G4412" s="24"/>
      <c r="H4412" s="24"/>
      <c r="I4412" s="40" t="s">
        <v>2036</v>
      </c>
      <c r="J4412" s="4" t="s">
        <v>2703</v>
      </c>
      <c r="K4412" s="2">
        <v>-1.6794070601462999E-2</v>
      </c>
      <c r="L4412" s="2">
        <v>-0.13166847825050401</v>
      </c>
      <c r="M4412" s="2">
        <f t="shared" si="162"/>
        <v>0</v>
      </c>
      <c r="N4412" s="2">
        <f t="shared" si="163"/>
        <v>0</v>
      </c>
      <c r="P4412" s="1">
        <v>138</v>
      </c>
    </row>
    <row r="4413" spans="1:16" x14ac:dyDescent="0.2">
      <c r="A4413" s="4" t="s">
        <v>6319</v>
      </c>
      <c r="B4413" s="4" t="s">
        <v>6319</v>
      </c>
      <c r="C4413" s="4">
        <v>2711</v>
      </c>
      <c r="D4413" s="4" t="s">
        <v>4527</v>
      </c>
      <c r="E4413" s="23">
        <v>35.289000000000001</v>
      </c>
      <c r="F4413" s="24"/>
      <c r="G4413" s="24"/>
      <c r="H4413" s="24"/>
      <c r="I4413" s="40" t="s">
        <v>2036</v>
      </c>
      <c r="J4413" s="4" t="s">
        <v>3412</v>
      </c>
      <c r="K4413" s="2">
        <v>-1.4866846613585999E-2</v>
      </c>
      <c r="L4413" s="2">
        <v>-0.137146711349487</v>
      </c>
      <c r="M4413" s="2">
        <f t="shared" si="162"/>
        <v>-0.5246361501468364</v>
      </c>
      <c r="N4413" s="2">
        <f t="shared" si="163"/>
        <v>-4.8397702968120466</v>
      </c>
      <c r="P4413" s="1">
        <v>138</v>
      </c>
    </row>
    <row r="4414" spans="1:16" x14ac:dyDescent="0.2">
      <c r="A4414" s="4" t="s">
        <v>6320</v>
      </c>
      <c r="B4414" s="4" t="s">
        <v>6320</v>
      </c>
      <c r="C4414" s="4">
        <v>2713</v>
      </c>
      <c r="D4414" s="4" t="s">
        <v>4528</v>
      </c>
      <c r="E4414" s="24"/>
      <c r="F4414" s="24"/>
      <c r="G4414" s="24"/>
      <c r="H4414" s="24"/>
      <c r="I4414" s="40" t="s">
        <v>2036</v>
      </c>
      <c r="J4414" s="4" t="s">
        <v>3412</v>
      </c>
      <c r="K4414" s="2">
        <v>-1.5204160474241E-2</v>
      </c>
      <c r="L4414" s="2">
        <v>-0.134511142969131</v>
      </c>
      <c r="M4414" s="2">
        <f t="shared" si="162"/>
        <v>0</v>
      </c>
      <c r="N4414" s="2">
        <f t="shared" si="163"/>
        <v>0</v>
      </c>
      <c r="P4414" s="1">
        <v>138</v>
      </c>
    </row>
    <row r="4415" spans="1:16" x14ac:dyDescent="0.2">
      <c r="A4415" s="4" t="s">
        <v>6321</v>
      </c>
      <c r="B4415" s="4" t="s">
        <v>6321</v>
      </c>
      <c r="C4415" s="4">
        <v>2715</v>
      </c>
      <c r="D4415" s="4" t="s">
        <v>4529</v>
      </c>
      <c r="E4415" s="24"/>
      <c r="F4415" s="24"/>
      <c r="G4415" s="24"/>
      <c r="H4415" s="24"/>
      <c r="I4415" s="40" t="s">
        <v>2036</v>
      </c>
      <c r="J4415" s="4" t="s">
        <v>4360</v>
      </c>
      <c r="K4415" s="2">
        <v>-1.4649839140474999E-2</v>
      </c>
      <c r="L4415" s="2">
        <v>-0.133712723851204</v>
      </c>
      <c r="M4415" s="2">
        <f t="shared" si="162"/>
        <v>0</v>
      </c>
      <c r="N4415" s="2">
        <f t="shared" si="163"/>
        <v>0</v>
      </c>
      <c r="P4415" s="1">
        <v>138</v>
      </c>
    </row>
    <row r="4416" spans="1:16" x14ac:dyDescent="0.2">
      <c r="C4416" s="4">
        <v>2716</v>
      </c>
      <c r="D4416" s="4" t="s">
        <v>4530</v>
      </c>
      <c r="E4416" s="24"/>
      <c r="F4416" s="24"/>
      <c r="G4416" s="24"/>
      <c r="H4416" s="24"/>
      <c r="I4416" s="40" t="s">
        <v>2036</v>
      </c>
      <c r="J4416" s="4" t="s">
        <v>4360</v>
      </c>
      <c r="K4416" s="2">
        <v>-1.4649839140474999E-2</v>
      </c>
      <c r="L4416" s="2">
        <v>-0.133712723851204</v>
      </c>
      <c r="M4416" s="2">
        <f t="shared" si="162"/>
        <v>0</v>
      </c>
      <c r="N4416" s="2">
        <f t="shared" si="163"/>
        <v>0</v>
      </c>
      <c r="P4416" s="1">
        <v>138</v>
      </c>
    </row>
    <row r="4417" spans="1:16" x14ac:dyDescent="0.2">
      <c r="C4417" s="4">
        <v>2717</v>
      </c>
      <c r="D4417" s="4" t="s">
        <v>4531</v>
      </c>
      <c r="E4417" s="24"/>
      <c r="F4417" s="24"/>
      <c r="G4417" s="24"/>
      <c r="H4417" s="24"/>
      <c r="I4417" s="40" t="s">
        <v>2036</v>
      </c>
      <c r="J4417" s="4" t="s">
        <v>4360</v>
      </c>
      <c r="K4417" s="2">
        <v>-1.4649839140474999E-2</v>
      </c>
      <c r="L4417" s="2">
        <v>-0.133712723851204</v>
      </c>
      <c r="M4417" s="2">
        <f t="shared" si="162"/>
        <v>0</v>
      </c>
      <c r="N4417" s="2">
        <f t="shared" si="163"/>
        <v>0</v>
      </c>
      <c r="P4417" s="1">
        <v>138</v>
      </c>
    </row>
    <row r="4418" spans="1:16" x14ac:dyDescent="0.2">
      <c r="A4418" s="4" t="s">
        <v>6322</v>
      </c>
      <c r="B4418" s="4" t="s">
        <v>6322</v>
      </c>
      <c r="C4418" s="4">
        <v>2718</v>
      </c>
      <c r="D4418" s="4" t="s">
        <v>4532</v>
      </c>
      <c r="E4418" s="23">
        <v>16.928999999999998</v>
      </c>
      <c r="F4418" s="24"/>
      <c r="G4418" s="24"/>
      <c r="H4418" s="24"/>
      <c r="I4418" s="40" t="s">
        <v>2036</v>
      </c>
      <c r="J4418" s="4" t="s">
        <v>4360</v>
      </c>
      <c r="K4418" s="2">
        <v>-1.4354145154357E-2</v>
      </c>
      <c r="L4418" s="2">
        <v>-0.133286818861961</v>
      </c>
      <c r="M4418" s="2">
        <f t="shared" si="162"/>
        <v>-0.24300132331810964</v>
      </c>
      <c r="N4418" s="2">
        <f t="shared" si="163"/>
        <v>-2.2564125565141375</v>
      </c>
      <c r="P4418" s="1">
        <v>138</v>
      </c>
    </row>
    <row r="4419" spans="1:16" x14ac:dyDescent="0.2">
      <c r="A4419" s="4" t="s">
        <v>6323</v>
      </c>
      <c r="B4419" s="4" t="s">
        <v>6323</v>
      </c>
      <c r="C4419" s="4">
        <v>2719</v>
      </c>
      <c r="D4419" s="4" t="s">
        <v>4533</v>
      </c>
      <c r="E4419" s="24"/>
      <c r="F4419" s="24"/>
      <c r="G4419" s="24"/>
      <c r="H4419" s="24"/>
      <c r="I4419" s="40" t="s">
        <v>2036</v>
      </c>
      <c r="J4419" s="4" t="s">
        <v>4360</v>
      </c>
      <c r="K4419" s="2">
        <v>-1.3841815292835E-2</v>
      </c>
      <c r="L4419" s="2">
        <v>-0.13254888355732</v>
      </c>
      <c r="M4419" s="2">
        <f t="shared" si="162"/>
        <v>0</v>
      </c>
      <c r="N4419" s="2">
        <f t="shared" si="163"/>
        <v>0</v>
      </c>
      <c r="P4419" s="1">
        <v>138</v>
      </c>
    </row>
    <row r="4420" spans="1:16" x14ac:dyDescent="0.2">
      <c r="A4420" s="4" t="s">
        <v>6324</v>
      </c>
      <c r="B4420" s="4" t="s">
        <v>6324</v>
      </c>
      <c r="C4420" s="4">
        <v>2720</v>
      </c>
      <c r="D4420" s="4" t="s">
        <v>4534</v>
      </c>
      <c r="E4420" s="23">
        <v>6.2809999999999997</v>
      </c>
      <c r="F4420" s="24"/>
      <c r="G4420" s="24"/>
      <c r="H4420" s="24"/>
      <c r="I4420" s="40" t="s">
        <v>2036</v>
      </c>
      <c r="J4420" s="4" t="s">
        <v>4360</v>
      </c>
      <c r="K4420" s="2">
        <v>-1.3841815292835E-2</v>
      </c>
      <c r="L4420" s="2">
        <v>-0.13254888355732</v>
      </c>
      <c r="M4420" s="2">
        <f t="shared" si="162"/>
        <v>-8.6940441854296627E-2</v>
      </c>
      <c r="N4420" s="2">
        <f t="shared" si="163"/>
        <v>-0.83253953762352684</v>
      </c>
      <c r="P4420" s="1">
        <v>138</v>
      </c>
    </row>
    <row r="4421" spans="1:16" x14ac:dyDescent="0.2">
      <c r="A4421" s="4" t="s">
        <v>6325</v>
      </c>
      <c r="B4421" s="4" t="s">
        <v>6325</v>
      </c>
      <c r="C4421" s="4">
        <v>2721</v>
      </c>
      <c r="D4421" s="4" t="s">
        <v>4535</v>
      </c>
      <c r="E4421" s="23">
        <v>19.22</v>
      </c>
      <c r="F4421" s="24"/>
      <c r="G4421" s="24"/>
      <c r="H4421" s="24"/>
      <c r="I4421" s="40" t="s">
        <v>2036</v>
      </c>
      <c r="J4421" s="4" t="s">
        <v>4360</v>
      </c>
      <c r="K4421" s="2">
        <v>-1.4103531837463001E-2</v>
      </c>
      <c r="L4421" s="2">
        <v>-0.13292583823203999</v>
      </c>
      <c r="M4421" s="2">
        <f t="shared" ref="M4421:M4484" si="164">(H4421+F4421+E4421)*K4421</f>
        <v>-0.27106988191603887</v>
      </c>
      <c r="N4421" s="2">
        <f t="shared" ref="N4421:N4484" si="165">(H4421+F4421+E4421)*L4421</f>
        <v>-2.5548346108198086</v>
      </c>
      <c r="P4421" s="1">
        <v>138</v>
      </c>
    </row>
    <row r="4422" spans="1:16" x14ac:dyDescent="0.2">
      <c r="A4422" s="4" t="s">
        <v>6325</v>
      </c>
      <c r="B4422" s="4" t="s">
        <v>6325</v>
      </c>
      <c r="C4422" s="4">
        <v>2722</v>
      </c>
      <c r="D4422" s="4" t="s">
        <v>4535</v>
      </c>
      <c r="E4422" s="24"/>
      <c r="F4422" s="24"/>
      <c r="G4422" s="24"/>
      <c r="H4422" s="24"/>
      <c r="I4422" s="40" t="s">
        <v>2036</v>
      </c>
      <c r="J4422" s="4" t="s">
        <v>4360</v>
      </c>
      <c r="K4422" s="2">
        <v>-1.4103531837463001E-2</v>
      </c>
      <c r="L4422" s="2">
        <v>-0.13292583823203999</v>
      </c>
      <c r="M4422" s="2">
        <f t="shared" si="164"/>
        <v>0</v>
      </c>
      <c r="N4422" s="2">
        <f t="shared" si="165"/>
        <v>0</v>
      </c>
      <c r="P4422" s="1">
        <v>69.599998474121094</v>
      </c>
    </row>
    <row r="4423" spans="1:16" x14ac:dyDescent="0.2">
      <c r="A4423" s="4" t="s">
        <v>6326</v>
      </c>
      <c r="B4423" s="4" t="s">
        <v>6326</v>
      </c>
      <c r="C4423" s="4">
        <v>2723</v>
      </c>
      <c r="D4423" s="4" t="s">
        <v>4536</v>
      </c>
      <c r="E4423" s="24"/>
      <c r="F4423" s="24"/>
      <c r="G4423" s="24"/>
      <c r="H4423" s="24"/>
      <c r="I4423" s="40" t="s">
        <v>2036</v>
      </c>
      <c r="J4423" s="4" t="s">
        <v>4360</v>
      </c>
      <c r="K4423" s="2">
        <v>-1.3841815292835E-2</v>
      </c>
      <c r="L4423" s="2">
        <v>-0.13254888355732</v>
      </c>
      <c r="M4423" s="2">
        <f t="shared" si="164"/>
        <v>0</v>
      </c>
      <c r="N4423" s="2">
        <f t="shared" si="165"/>
        <v>0</v>
      </c>
      <c r="P4423" s="1">
        <v>138</v>
      </c>
    </row>
    <row r="4424" spans="1:16" x14ac:dyDescent="0.2">
      <c r="A4424" s="4" t="s">
        <v>6327</v>
      </c>
      <c r="B4424" s="4" t="s">
        <v>6327</v>
      </c>
      <c r="C4424" s="4">
        <v>2724</v>
      </c>
      <c r="D4424" s="4" t="s">
        <v>4360</v>
      </c>
      <c r="E4424" s="23">
        <v>11.117000000000001</v>
      </c>
      <c r="F4424" s="24"/>
      <c r="G4424" s="24"/>
      <c r="H4424" s="24"/>
      <c r="I4424" s="40" t="s">
        <v>2036</v>
      </c>
      <c r="J4424" s="4" t="s">
        <v>4360</v>
      </c>
      <c r="K4424" s="2">
        <v>-1.3527086935937E-2</v>
      </c>
      <c r="L4424" s="2">
        <v>-0.13209556043147999</v>
      </c>
      <c r="M4424" s="2">
        <f t="shared" si="164"/>
        <v>-0.15038062546681163</v>
      </c>
      <c r="N4424" s="2">
        <f t="shared" si="165"/>
        <v>-1.4685063453167633</v>
      </c>
      <c r="P4424" s="1">
        <v>138</v>
      </c>
    </row>
    <row r="4425" spans="1:16" x14ac:dyDescent="0.2">
      <c r="A4425" s="4" t="s">
        <v>6328</v>
      </c>
      <c r="B4425" s="4" t="s">
        <v>6328</v>
      </c>
      <c r="C4425" s="4">
        <v>2725</v>
      </c>
      <c r="D4425" s="4" t="s">
        <v>4537</v>
      </c>
      <c r="E4425" s="24"/>
      <c r="F4425" s="24"/>
      <c r="G4425" s="24"/>
      <c r="H4425" s="24"/>
      <c r="I4425" s="40" t="s">
        <v>2036</v>
      </c>
      <c r="J4425" s="4" t="s">
        <v>4360</v>
      </c>
      <c r="K4425" s="2">
        <v>-1.3227457180619E-2</v>
      </c>
      <c r="L4425" s="2">
        <v>-0.12910422682762099</v>
      </c>
      <c r="M4425" s="2">
        <f t="shared" si="164"/>
        <v>0</v>
      </c>
      <c r="N4425" s="2">
        <f t="shared" si="165"/>
        <v>0</v>
      </c>
      <c r="P4425" s="1">
        <v>138</v>
      </c>
    </row>
    <row r="4426" spans="1:16" x14ac:dyDescent="0.2">
      <c r="A4426" s="4" t="s">
        <v>6329</v>
      </c>
      <c r="B4426" s="4" t="s">
        <v>6329</v>
      </c>
      <c r="C4426" s="4">
        <v>2726</v>
      </c>
      <c r="D4426" s="4" t="s">
        <v>4538</v>
      </c>
      <c r="E4426" s="23">
        <v>4.6139999999999999</v>
      </c>
      <c r="F4426" s="24"/>
      <c r="G4426" s="24"/>
      <c r="H4426" s="24"/>
      <c r="I4426" s="40" t="s">
        <v>2036</v>
      </c>
      <c r="J4426" s="4" t="s">
        <v>4360</v>
      </c>
      <c r="K4426" s="2">
        <v>-1.2527436949312999E-2</v>
      </c>
      <c r="L4426" s="2">
        <v>-0.122115641832352</v>
      </c>
      <c r="M4426" s="2">
        <f t="shared" si="164"/>
        <v>-5.780159408413018E-2</v>
      </c>
      <c r="N4426" s="2">
        <f t="shared" si="165"/>
        <v>-0.56344157141447215</v>
      </c>
      <c r="P4426" s="1">
        <v>138</v>
      </c>
    </row>
    <row r="4427" spans="1:16" x14ac:dyDescent="0.2">
      <c r="A4427" s="4" t="s">
        <v>6330</v>
      </c>
      <c r="B4427" s="4" t="s">
        <v>6330</v>
      </c>
      <c r="C4427" s="4">
        <v>2727</v>
      </c>
      <c r="D4427" s="4" t="s">
        <v>4539</v>
      </c>
      <c r="E4427" s="23">
        <v>7.6890000000000001</v>
      </c>
      <c r="F4427" s="24"/>
      <c r="G4427" s="24"/>
      <c r="H4427" s="24"/>
      <c r="I4427" s="40" t="s">
        <v>2036</v>
      </c>
      <c r="J4427" s="4" t="s">
        <v>4360</v>
      </c>
      <c r="K4427" s="2">
        <v>-1.3557100668550001E-2</v>
      </c>
      <c r="L4427" s="2">
        <v>-0.13675993680953999</v>
      </c>
      <c r="M4427" s="2">
        <f t="shared" si="164"/>
        <v>-0.10424054704048095</v>
      </c>
      <c r="N4427" s="2">
        <f t="shared" si="165"/>
        <v>-1.051547154128553</v>
      </c>
      <c r="P4427" s="1">
        <v>138</v>
      </c>
    </row>
    <row r="4428" spans="1:16" x14ac:dyDescent="0.2">
      <c r="A4428" s="4" t="s">
        <v>6331</v>
      </c>
      <c r="B4428" s="4" t="s">
        <v>6331</v>
      </c>
      <c r="C4428" s="4">
        <v>2728</v>
      </c>
      <c r="D4428" s="4" t="s">
        <v>4540</v>
      </c>
      <c r="E4428" s="23">
        <v>6.9809999999999999</v>
      </c>
      <c r="F4428" s="24"/>
      <c r="G4428" s="24"/>
      <c r="H4428" s="24"/>
      <c r="I4428" s="40" t="s">
        <v>2036</v>
      </c>
      <c r="J4428" s="4" t="s">
        <v>4360</v>
      </c>
      <c r="K4428" s="2">
        <v>-1.329586841166E-2</v>
      </c>
      <c r="L4428" s="2">
        <v>-0.12978720664978</v>
      </c>
      <c r="M4428" s="2">
        <f t="shared" si="164"/>
        <v>-9.2818457381798461E-2</v>
      </c>
      <c r="N4428" s="2">
        <f t="shared" si="165"/>
        <v>-0.90604448962211415</v>
      </c>
      <c r="P4428" s="1">
        <v>138</v>
      </c>
    </row>
    <row r="4429" spans="1:16" x14ac:dyDescent="0.2">
      <c r="A4429" s="4" t="s">
        <v>6332</v>
      </c>
      <c r="B4429" s="4" t="s">
        <v>6332</v>
      </c>
      <c r="C4429" s="4">
        <v>2729</v>
      </c>
      <c r="D4429" s="4" t="s">
        <v>4541</v>
      </c>
      <c r="E4429" s="24"/>
      <c r="F4429" s="24"/>
      <c r="G4429" s="24"/>
      <c r="H4429" s="24"/>
      <c r="I4429" s="40" t="s">
        <v>2036</v>
      </c>
      <c r="J4429" s="4" t="s">
        <v>3412</v>
      </c>
      <c r="K4429" s="2">
        <v>-1.4103531837463001E-2</v>
      </c>
      <c r="L4429" s="2">
        <v>-0.13292583823203999</v>
      </c>
      <c r="M4429" s="2">
        <f t="shared" si="164"/>
        <v>0</v>
      </c>
      <c r="N4429" s="2">
        <f t="shared" si="165"/>
        <v>0</v>
      </c>
      <c r="P4429" s="1">
        <v>69.599998474121094</v>
      </c>
    </row>
    <row r="4430" spans="1:16" x14ac:dyDescent="0.2">
      <c r="A4430" s="4" t="s">
        <v>6333</v>
      </c>
      <c r="B4430" s="4" t="s">
        <v>6333</v>
      </c>
      <c r="C4430" s="4">
        <v>2730</v>
      </c>
      <c r="D4430" s="4" t="s">
        <v>4542</v>
      </c>
      <c r="E4430" s="23">
        <v>7.8310000000000004</v>
      </c>
      <c r="F4430" s="24"/>
      <c r="G4430" s="24"/>
      <c r="H4430" s="24"/>
      <c r="I4430" s="40" t="s">
        <v>2036</v>
      </c>
      <c r="J4430" s="4" t="s">
        <v>3107</v>
      </c>
      <c r="K4430" s="2">
        <v>-1.4103531837463001E-2</v>
      </c>
      <c r="L4430" s="2">
        <v>-0.13292583823203999</v>
      </c>
      <c r="M4430" s="2">
        <f t="shared" si="164"/>
        <v>-0.11044475781917276</v>
      </c>
      <c r="N4430" s="2">
        <f t="shared" si="165"/>
        <v>-1.0409422391951053</v>
      </c>
      <c r="P4430" s="1">
        <v>69.599998474121094</v>
      </c>
    </row>
    <row r="4431" spans="1:16" x14ac:dyDescent="0.2">
      <c r="A4431" s="4" t="s">
        <v>6334</v>
      </c>
      <c r="B4431" s="4" t="s">
        <v>6334</v>
      </c>
      <c r="C4431" s="4">
        <v>2731</v>
      </c>
      <c r="D4431" s="4" t="s">
        <v>4543</v>
      </c>
      <c r="E4431" s="23">
        <v>8.7680000000000007</v>
      </c>
      <c r="F4431" s="24"/>
      <c r="G4431" s="24"/>
      <c r="H4431" s="24"/>
      <c r="I4431" s="40" t="s">
        <v>2036</v>
      </c>
      <c r="J4431" s="4" t="s">
        <v>4360</v>
      </c>
      <c r="K4431" s="2">
        <v>-1.4008028432727001E-2</v>
      </c>
      <c r="L4431" s="2">
        <v>-0.13278828561306</v>
      </c>
      <c r="M4431" s="2">
        <f t="shared" si="164"/>
        <v>-0.12282239329815035</v>
      </c>
      <c r="N4431" s="2">
        <f t="shared" si="165"/>
        <v>-1.1642876882553101</v>
      </c>
      <c r="P4431" s="1">
        <v>138</v>
      </c>
    </row>
    <row r="4432" spans="1:16" x14ac:dyDescent="0.2">
      <c r="A4432" s="4" t="s">
        <v>6335</v>
      </c>
      <c r="B4432" s="4" t="s">
        <v>6335</v>
      </c>
      <c r="C4432" s="4">
        <v>2733</v>
      </c>
      <c r="D4432" s="4" t="s">
        <v>4544</v>
      </c>
      <c r="E4432" s="24"/>
      <c r="F4432" s="24"/>
      <c r="G4432" s="24"/>
      <c r="H4432" s="24"/>
      <c r="I4432" s="40" t="s">
        <v>2036</v>
      </c>
      <c r="J4432" s="4" t="s">
        <v>3412</v>
      </c>
      <c r="K4432" s="2">
        <v>-1.5425040386617E-2</v>
      </c>
      <c r="L4432" s="2">
        <v>-0.13525223731994601</v>
      </c>
      <c r="M4432" s="2">
        <f t="shared" si="164"/>
        <v>0</v>
      </c>
      <c r="N4432" s="2">
        <f t="shared" si="165"/>
        <v>0</v>
      </c>
      <c r="P4432" s="1">
        <v>138</v>
      </c>
    </row>
    <row r="4433" spans="1:16" x14ac:dyDescent="0.2">
      <c r="A4433" s="4" t="s">
        <v>6335</v>
      </c>
      <c r="B4433" s="4" t="s">
        <v>6335</v>
      </c>
      <c r="C4433" s="4">
        <v>2734</v>
      </c>
      <c r="D4433" s="4" t="s">
        <v>4545</v>
      </c>
      <c r="E4433" s="23">
        <v>0.66400000000000003</v>
      </c>
      <c r="F4433" s="24"/>
      <c r="G4433" s="24"/>
      <c r="H4433" s="24"/>
      <c r="I4433" s="40" t="s">
        <v>2036</v>
      </c>
      <c r="J4433" s="4" t="s">
        <v>3412</v>
      </c>
      <c r="K4433" s="2">
        <v>-1.5425040386617E-2</v>
      </c>
      <c r="L4433" s="2">
        <v>-0.13525223731994601</v>
      </c>
      <c r="M4433" s="2">
        <f t="shared" si="164"/>
        <v>-1.0242226816713688E-2</v>
      </c>
      <c r="N4433" s="2">
        <f t="shared" si="165"/>
        <v>-8.9807485580444157E-2</v>
      </c>
      <c r="P4433" s="1">
        <v>138</v>
      </c>
    </row>
    <row r="4434" spans="1:16" x14ac:dyDescent="0.2">
      <c r="A4434" s="4" t="s">
        <v>6336</v>
      </c>
      <c r="B4434" s="4" t="s">
        <v>6336</v>
      </c>
      <c r="C4434" s="4">
        <v>2735</v>
      </c>
      <c r="D4434" s="4" t="s">
        <v>4546</v>
      </c>
      <c r="E4434" s="23">
        <v>67.161000000000001</v>
      </c>
      <c r="F4434" s="24"/>
      <c r="G4434" s="24"/>
      <c r="H4434" s="24"/>
      <c r="I4434" s="40" t="s">
        <v>2036</v>
      </c>
      <c r="J4434" s="4" t="s">
        <v>2701</v>
      </c>
      <c r="K4434" s="2">
        <v>-1.5414942055940999E-2</v>
      </c>
      <c r="L4434" s="2">
        <v>-0.135474368929863</v>
      </c>
      <c r="M4434" s="2">
        <f t="shared" si="164"/>
        <v>-1.0352829234190535</v>
      </c>
      <c r="N4434" s="2">
        <f t="shared" si="165"/>
        <v>-9.09859409169853</v>
      </c>
      <c r="P4434" s="1">
        <v>138</v>
      </c>
    </row>
    <row r="4435" spans="1:16" x14ac:dyDescent="0.2">
      <c r="A4435" s="4" t="s">
        <v>6337</v>
      </c>
      <c r="B4435" s="4" t="s">
        <v>6337</v>
      </c>
      <c r="C4435" s="4">
        <v>2736</v>
      </c>
      <c r="D4435" s="4" t="s">
        <v>4547</v>
      </c>
      <c r="E4435" s="23">
        <v>55.546999999999997</v>
      </c>
      <c r="F4435" s="24"/>
      <c r="G4435" s="24"/>
      <c r="H4435" s="24"/>
      <c r="I4435" s="40" t="s">
        <v>2036</v>
      </c>
      <c r="J4435" s="4" t="s">
        <v>2701</v>
      </c>
      <c r="K4435" s="2">
        <v>-1.5407809987664001E-2</v>
      </c>
      <c r="L4435" s="2">
        <v>-0.135631248354912</v>
      </c>
      <c r="M4435" s="2">
        <f t="shared" si="164"/>
        <v>-0.85585762138477217</v>
      </c>
      <c r="N4435" s="2">
        <f t="shared" si="165"/>
        <v>-7.5339089523702967</v>
      </c>
      <c r="P4435" s="1">
        <v>138</v>
      </c>
    </row>
    <row r="4436" spans="1:16" x14ac:dyDescent="0.2">
      <c r="C4436" s="4">
        <v>2738</v>
      </c>
      <c r="D4436" s="4" t="s">
        <v>4548</v>
      </c>
      <c r="E4436" s="24"/>
      <c r="F4436" s="24"/>
      <c r="G4436" s="24"/>
      <c r="H4436" s="24"/>
      <c r="I4436" s="40" t="s">
        <v>2036</v>
      </c>
      <c r="J4436" s="4" t="s">
        <v>2701</v>
      </c>
      <c r="K4436" s="2">
        <v>-1.539297029376E-2</v>
      </c>
      <c r="L4436" s="2">
        <v>-0.13595767319202401</v>
      </c>
      <c r="M4436" s="2">
        <f t="shared" si="164"/>
        <v>0</v>
      </c>
      <c r="N4436" s="2">
        <f t="shared" si="165"/>
        <v>0</v>
      </c>
      <c r="P4436" s="1">
        <v>138</v>
      </c>
    </row>
    <row r="4437" spans="1:16" x14ac:dyDescent="0.2">
      <c r="A4437" s="4" t="s">
        <v>6338</v>
      </c>
      <c r="B4437" s="4" t="s">
        <v>6338</v>
      </c>
      <c r="C4437" s="4">
        <v>2739</v>
      </c>
      <c r="D4437" s="4" t="s">
        <v>4549</v>
      </c>
      <c r="E4437" s="24"/>
      <c r="F4437" s="24"/>
      <c r="G4437" s="24"/>
      <c r="H4437" s="24"/>
      <c r="I4437" s="40" t="s">
        <v>2036</v>
      </c>
      <c r="J4437" s="4" t="s">
        <v>2701</v>
      </c>
      <c r="K4437" s="2">
        <v>-1.5397005714475999E-2</v>
      </c>
      <c r="L4437" s="2">
        <v>-0.13586890697479201</v>
      </c>
      <c r="M4437" s="2">
        <f t="shared" si="164"/>
        <v>0</v>
      </c>
      <c r="N4437" s="2">
        <f t="shared" si="165"/>
        <v>0</v>
      </c>
      <c r="P4437" s="1">
        <v>138</v>
      </c>
    </row>
    <row r="4438" spans="1:16" x14ac:dyDescent="0.2">
      <c r="A4438" s="4" t="s">
        <v>6339</v>
      </c>
      <c r="B4438" s="4" t="s">
        <v>6339</v>
      </c>
      <c r="C4438" s="4">
        <v>2740</v>
      </c>
      <c r="D4438" s="4" t="s">
        <v>4550</v>
      </c>
      <c r="E4438" s="23">
        <v>25.704000000000001</v>
      </c>
      <c r="F4438" s="24"/>
      <c r="G4438" s="24"/>
      <c r="H4438" s="24"/>
      <c r="I4438" s="40" t="s">
        <v>2036</v>
      </c>
      <c r="J4438" s="4" t="s">
        <v>2701</v>
      </c>
      <c r="K4438" s="2">
        <v>-1.5397005714475999E-2</v>
      </c>
      <c r="L4438" s="2">
        <v>-0.13586890697479201</v>
      </c>
      <c r="M4438" s="2">
        <f t="shared" si="164"/>
        <v>-0.39576463488489111</v>
      </c>
      <c r="N4438" s="2">
        <f t="shared" si="165"/>
        <v>-3.4923743848800539</v>
      </c>
      <c r="P4438" s="1">
        <v>138</v>
      </c>
    </row>
    <row r="4439" spans="1:16" x14ac:dyDescent="0.2">
      <c r="A4439" s="4" t="s">
        <v>6340</v>
      </c>
      <c r="B4439" s="4" t="s">
        <v>6340</v>
      </c>
      <c r="C4439" s="4">
        <v>2742</v>
      </c>
      <c r="D4439" s="4" t="s">
        <v>4551</v>
      </c>
      <c r="E4439" s="24"/>
      <c r="F4439" s="24"/>
      <c r="G4439" s="24"/>
      <c r="H4439" s="24"/>
      <c r="I4439" s="40" t="s">
        <v>2036</v>
      </c>
      <c r="J4439" s="4" t="s">
        <v>2701</v>
      </c>
      <c r="K4439" s="2">
        <v>-1.5164483338593999E-2</v>
      </c>
      <c r="L4439" s="2">
        <v>-0.13693539798259699</v>
      </c>
      <c r="M4439" s="2">
        <f t="shared" si="164"/>
        <v>0</v>
      </c>
      <c r="N4439" s="2">
        <f t="shared" si="165"/>
        <v>0</v>
      </c>
      <c r="P4439" s="1">
        <v>138</v>
      </c>
    </row>
    <row r="4440" spans="1:16" x14ac:dyDescent="0.2">
      <c r="A4440" s="4" t="s">
        <v>6341</v>
      </c>
      <c r="B4440" s="4" t="s">
        <v>6341</v>
      </c>
      <c r="C4440" s="4">
        <v>2743</v>
      </c>
      <c r="D4440" s="4" t="s">
        <v>4552</v>
      </c>
      <c r="E4440" s="24"/>
      <c r="F4440" s="24"/>
      <c r="G4440" s="24"/>
      <c r="H4440" s="24"/>
      <c r="I4440" s="40" t="s">
        <v>2036</v>
      </c>
      <c r="J4440" s="4" t="s">
        <v>2701</v>
      </c>
      <c r="K4440" s="2">
        <v>-1.4425322413445E-2</v>
      </c>
      <c r="L4440" s="2">
        <v>-0.14046025276184099</v>
      </c>
      <c r="M4440" s="2">
        <f t="shared" si="164"/>
        <v>0</v>
      </c>
      <c r="N4440" s="2">
        <f t="shared" si="165"/>
        <v>0</v>
      </c>
      <c r="P4440" s="1">
        <v>138</v>
      </c>
    </row>
    <row r="4441" spans="1:16" x14ac:dyDescent="0.2">
      <c r="A4441" s="4" t="s">
        <v>6342</v>
      </c>
      <c r="B4441" s="4" t="s">
        <v>6342</v>
      </c>
      <c r="C4441" s="4">
        <v>2744</v>
      </c>
      <c r="D4441" s="4" t="s">
        <v>4553</v>
      </c>
      <c r="E4441" s="24"/>
      <c r="F4441" s="24"/>
      <c r="G4441" s="24"/>
      <c r="H4441" s="24"/>
      <c r="I4441" s="40" t="s">
        <v>2036</v>
      </c>
      <c r="J4441" s="4" t="s">
        <v>2701</v>
      </c>
      <c r="K4441" s="2">
        <v>-1.433314755559E-2</v>
      </c>
      <c r="L4441" s="2">
        <v>-0.14128065109252899</v>
      </c>
      <c r="M4441" s="2">
        <f t="shared" si="164"/>
        <v>0</v>
      </c>
      <c r="N4441" s="2">
        <f t="shared" si="165"/>
        <v>0</v>
      </c>
      <c r="P4441" s="1">
        <v>138</v>
      </c>
    </row>
    <row r="4442" spans="1:16" x14ac:dyDescent="0.2">
      <c r="A4442" s="4" t="s">
        <v>6341</v>
      </c>
      <c r="B4442" s="4" t="s">
        <v>6341</v>
      </c>
      <c r="C4442" s="4">
        <v>2745</v>
      </c>
      <c r="D4442" s="4" t="s">
        <v>4554</v>
      </c>
      <c r="E4442" s="23">
        <v>10.081</v>
      </c>
      <c r="F4442" s="24"/>
      <c r="G4442" s="24"/>
      <c r="H4442" s="24"/>
      <c r="I4442" s="40" t="s">
        <v>2036</v>
      </c>
      <c r="J4442" s="4" t="s">
        <v>2701</v>
      </c>
      <c r="K4442" s="2">
        <v>-1.4425322413445E-2</v>
      </c>
      <c r="L4442" s="2">
        <v>-0.14046025276184099</v>
      </c>
      <c r="M4442" s="2">
        <f t="shared" si="164"/>
        <v>-0.14542167524993904</v>
      </c>
      <c r="N4442" s="2">
        <f t="shared" si="165"/>
        <v>-1.4159798080921189</v>
      </c>
      <c r="P4442" s="1">
        <v>138</v>
      </c>
    </row>
    <row r="4443" spans="1:16" x14ac:dyDescent="0.2">
      <c r="A4443" s="4" t="s">
        <v>6341</v>
      </c>
      <c r="B4443" s="4" t="s">
        <v>6341</v>
      </c>
      <c r="C4443" s="4">
        <v>2746</v>
      </c>
      <c r="D4443" s="4" t="s">
        <v>4555</v>
      </c>
      <c r="E4443" s="23">
        <v>12.364000000000001</v>
      </c>
      <c r="F4443" s="24"/>
      <c r="G4443" s="24"/>
      <c r="H4443" s="24"/>
      <c r="I4443" s="40" t="s">
        <v>2036</v>
      </c>
      <c r="J4443" s="4" t="s">
        <v>2701</v>
      </c>
      <c r="K4443" s="2">
        <v>-1.433314755559E-2</v>
      </c>
      <c r="L4443" s="2">
        <v>-0.14128065109252899</v>
      </c>
      <c r="M4443" s="2">
        <f t="shared" si="164"/>
        <v>-0.17721503637731478</v>
      </c>
      <c r="N4443" s="2">
        <f t="shared" si="165"/>
        <v>-1.7467939701080286</v>
      </c>
      <c r="P4443" s="1">
        <v>138</v>
      </c>
    </row>
    <row r="4444" spans="1:16" x14ac:dyDescent="0.2">
      <c r="A4444" s="4" t="s">
        <v>6343</v>
      </c>
      <c r="B4444" s="4" t="s">
        <v>6343</v>
      </c>
      <c r="C4444" s="4">
        <v>2747</v>
      </c>
      <c r="D4444" s="4" t="s">
        <v>4556</v>
      </c>
      <c r="E4444" s="24"/>
      <c r="F4444" s="24"/>
      <c r="G4444" s="24"/>
      <c r="H4444" s="24"/>
      <c r="I4444" s="40" t="s">
        <v>2036</v>
      </c>
      <c r="J4444" s="4" t="s">
        <v>2701</v>
      </c>
      <c r="K4444" s="2">
        <v>-1.4821361750364E-2</v>
      </c>
      <c r="L4444" s="2">
        <v>-0.13840365409851099</v>
      </c>
      <c r="M4444" s="2">
        <f t="shared" si="164"/>
        <v>0</v>
      </c>
      <c r="N4444" s="2">
        <f t="shared" si="165"/>
        <v>0</v>
      </c>
      <c r="P4444" s="1">
        <v>138</v>
      </c>
    </row>
    <row r="4445" spans="1:16" x14ac:dyDescent="0.2">
      <c r="A4445" s="4" t="s">
        <v>6344</v>
      </c>
      <c r="B4445" s="4" t="s">
        <v>6344</v>
      </c>
      <c r="C4445" s="4">
        <v>2748</v>
      </c>
      <c r="D4445" s="4" t="s">
        <v>4557</v>
      </c>
      <c r="E4445" s="23">
        <v>6.0650000000000004</v>
      </c>
      <c r="F4445" s="24"/>
      <c r="G4445" s="24"/>
      <c r="H4445" s="24"/>
      <c r="I4445" s="40" t="s">
        <v>2036</v>
      </c>
      <c r="J4445" s="4" t="s">
        <v>2701</v>
      </c>
      <c r="K4445" s="2">
        <v>-1.433314755559E-2</v>
      </c>
      <c r="L4445" s="2">
        <v>-0.14128065109252899</v>
      </c>
      <c r="M4445" s="2">
        <f t="shared" si="164"/>
        <v>-8.6930539924653355E-2</v>
      </c>
      <c r="N4445" s="2">
        <f t="shared" si="165"/>
        <v>-0.85686714887618842</v>
      </c>
      <c r="P4445" s="1">
        <v>138</v>
      </c>
    </row>
    <row r="4446" spans="1:16" x14ac:dyDescent="0.2">
      <c r="A4446" s="4" t="s">
        <v>6345</v>
      </c>
      <c r="B4446" s="4" t="s">
        <v>6345</v>
      </c>
      <c r="C4446" s="4">
        <v>2750</v>
      </c>
      <c r="D4446" s="4" t="s">
        <v>4558</v>
      </c>
      <c r="E4446" s="23">
        <v>18.210999999999999</v>
      </c>
      <c r="F4446" s="24"/>
      <c r="G4446" s="24"/>
      <c r="H4446" s="24"/>
      <c r="I4446" s="40" t="s">
        <v>2036</v>
      </c>
      <c r="J4446" s="4" t="s">
        <v>2701</v>
      </c>
      <c r="K4446" s="2">
        <v>-1.4821361750364E-2</v>
      </c>
      <c r="L4446" s="2">
        <v>-0.13840365409851099</v>
      </c>
      <c r="M4446" s="2">
        <f t="shared" si="164"/>
        <v>-0.26991181883587878</v>
      </c>
      <c r="N4446" s="2">
        <f t="shared" si="165"/>
        <v>-2.5204689447879836</v>
      </c>
      <c r="P4446" s="1">
        <v>138</v>
      </c>
    </row>
    <row r="4447" spans="1:16" x14ac:dyDescent="0.2">
      <c r="A4447" s="4" t="s">
        <v>6345</v>
      </c>
      <c r="B4447" s="4" t="s">
        <v>6345</v>
      </c>
      <c r="C4447" s="4">
        <v>2751</v>
      </c>
      <c r="D4447" s="4" t="s">
        <v>4559</v>
      </c>
      <c r="E4447" s="23">
        <v>20.901</v>
      </c>
      <c r="F4447" s="24"/>
      <c r="G4447" s="24"/>
      <c r="H4447" s="24"/>
      <c r="I4447" s="40" t="s">
        <v>2036</v>
      </c>
      <c r="J4447" s="4" t="s">
        <v>2701</v>
      </c>
      <c r="K4447" s="2">
        <v>-1.433314755559E-2</v>
      </c>
      <c r="L4447" s="2">
        <v>-0.14128065109252899</v>
      </c>
      <c r="M4447" s="2">
        <f t="shared" si="164"/>
        <v>-0.29957711705938661</v>
      </c>
      <c r="N4447" s="2">
        <f t="shared" si="165"/>
        <v>-2.9529068884849483</v>
      </c>
      <c r="P4447" s="1">
        <v>138</v>
      </c>
    </row>
    <row r="4448" spans="1:16" x14ac:dyDescent="0.2">
      <c r="A4448" s="4" t="s">
        <v>6346</v>
      </c>
      <c r="B4448" s="4" t="s">
        <v>6346</v>
      </c>
      <c r="C4448" s="4">
        <v>2752</v>
      </c>
      <c r="D4448" s="4" t="s">
        <v>4560</v>
      </c>
      <c r="E4448" s="23">
        <v>38.125</v>
      </c>
      <c r="F4448" s="24"/>
      <c r="G4448" s="24"/>
      <c r="H4448" s="24"/>
      <c r="I4448" s="40" t="s">
        <v>2036</v>
      </c>
      <c r="J4448" s="4" t="s">
        <v>2701</v>
      </c>
      <c r="K4448" s="2">
        <v>-1.4599418267607999E-2</v>
      </c>
      <c r="L4448" s="2">
        <v>-0.13935337960720101</v>
      </c>
      <c r="M4448" s="2">
        <f t="shared" si="164"/>
        <v>-0.55660282145255502</v>
      </c>
      <c r="N4448" s="2">
        <f t="shared" si="165"/>
        <v>-5.3128475975245388</v>
      </c>
      <c r="P4448" s="1">
        <v>138</v>
      </c>
    </row>
    <row r="4449" spans="1:16" x14ac:dyDescent="0.2">
      <c r="A4449" s="4" t="s">
        <v>6347</v>
      </c>
      <c r="B4449" s="4" t="s">
        <v>6347</v>
      </c>
      <c r="C4449" s="4">
        <v>2754</v>
      </c>
      <c r="D4449" s="4" t="s">
        <v>4561</v>
      </c>
      <c r="E4449" s="23">
        <v>64.703999999999994</v>
      </c>
      <c r="F4449" s="24"/>
      <c r="G4449" s="24"/>
      <c r="H4449" s="24"/>
      <c r="I4449" s="40" t="s">
        <v>2036</v>
      </c>
      <c r="J4449" s="4" t="s">
        <v>2701</v>
      </c>
      <c r="K4449" s="2">
        <v>-1.4382164925337001E-2</v>
      </c>
      <c r="L4449" s="2">
        <v>-0.13961356878280601</v>
      </c>
      <c r="M4449" s="2">
        <f t="shared" si="164"/>
        <v>-0.93058359932900525</v>
      </c>
      <c r="N4449" s="2">
        <f t="shared" si="165"/>
        <v>-9.0335563545226787</v>
      </c>
      <c r="P4449" s="1">
        <v>138</v>
      </c>
    </row>
    <row r="4450" spans="1:16" x14ac:dyDescent="0.2">
      <c r="A4450" s="4" t="s">
        <v>6348</v>
      </c>
      <c r="B4450" s="4" t="s">
        <v>6348</v>
      </c>
      <c r="C4450" s="4">
        <v>2756</v>
      </c>
      <c r="D4450" s="4" t="s">
        <v>4562</v>
      </c>
      <c r="E4450" s="24"/>
      <c r="F4450" s="24"/>
      <c r="G4450" s="24"/>
      <c r="H4450" s="24"/>
      <c r="I4450" s="40" t="s">
        <v>2036</v>
      </c>
      <c r="J4450" s="4" t="s">
        <v>2701</v>
      </c>
      <c r="K4450" s="2">
        <v>-1.4260402880609001E-2</v>
      </c>
      <c r="L4450" s="2">
        <v>-0.13948041200637801</v>
      </c>
      <c r="M4450" s="2">
        <f t="shared" si="164"/>
        <v>0</v>
      </c>
      <c r="N4450" s="2">
        <f t="shared" si="165"/>
        <v>0</v>
      </c>
      <c r="P4450" s="1">
        <v>138</v>
      </c>
    </row>
    <row r="4451" spans="1:16" x14ac:dyDescent="0.2">
      <c r="A4451" s="4" t="s">
        <v>6349</v>
      </c>
      <c r="B4451" s="4" t="s">
        <v>6349</v>
      </c>
      <c r="C4451" s="4">
        <v>2759</v>
      </c>
      <c r="D4451" s="4" t="s">
        <v>4563</v>
      </c>
      <c r="E4451" s="23">
        <v>6.5720000000000001</v>
      </c>
      <c r="F4451" s="24"/>
      <c r="G4451" s="24"/>
      <c r="H4451" s="24"/>
      <c r="I4451" s="40" t="s">
        <v>2036</v>
      </c>
      <c r="J4451" s="4" t="s">
        <v>2701</v>
      </c>
      <c r="K4451" s="2">
        <v>-1.4448973350227001E-2</v>
      </c>
      <c r="L4451" s="2">
        <v>-0.13968662917614</v>
      </c>
      <c r="M4451" s="2">
        <f t="shared" si="164"/>
        <v>-9.4958652857691853E-2</v>
      </c>
      <c r="N4451" s="2">
        <f t="shared" si="165"/>
        <v>-0.91802052694559211</v>
      </c>
      <c r="P4451" s="1">
        <v>138</v>
      </c>
    </row>
    <row r="4452" spans="1:16" x14ac:dyDescent="0.2">
      <c r="A4452" s="4" t="s">
        <v>6350</v>
      </c>
      <c r="B4452" s="4" t="s">
        <v>6350</v>
      </c>
      <c r="C4452" s="4">
        <v>2762</v>
      </c>
      <c r="D4452" s="4" t="s">
        <v>4564</v>
      </c>
      <c r="E4452" s="23">
        <v>18.088999999999999</v>
      </c>
      <c r="F4452" s="24"/>
      <c r="G4452" s="24"/>
      <c r="H4452" s="24"/>
      <c r="I4452" s="40" t="s">
        <v>2036</v>
      </c>
      <c r="J4452" s="4" t="s">
        <v>2701</v>
      </c>
      <c r="K4452" s="2">
        <v>-1.4502932317554999E-2</v>
      </c>
      <c r="L4452" s="2">
        <v>-0.13978327810764299</v>
      </c>
      <c r="M4452" s="2">
        <f t="shared" si="164"/>
        <v>-0.26234354269225235</v>
      </c>
      <c r="N4452" s="2">
        <f t="shared" si="165"/>
        <v>-2.5285397176891538</v>
      </c>
      <c r="P4452" s="1">
        <v>138</v>
      </c>
    </row>
    <row r="4453" spans="1:16" x14ac:dyDescent="0.2">
      <c r="A4453" s="4" t="s">
        <v>6350</v>
      </c>
      <c r="B4453" s="4" t="s">
        <v>6350</v>
      </c>
      <c r="C4453" s="4">
        <v>2763</v>
      </c>
      <c r="D4453" s="4" t="s">
        <v>4565</v>
      </c>
      <c r="E4453" s="23">
        <v>14.278</v>
      </c>
      <c r="F4453" s="24"/>
      <c r="G4453" s="24"/>
      <c r="H4453" s="24"/>
      <c r="I4453" s="40" t="s">
        <v>2036</v>
      </c>
      <c r="J4453" s="4" t="s">
        <v>2701</v>
      </c>
      <c r="K4453" s="2">
        <v>-1.4502973295748E-2</v>
      </c>
      <c r="L4453" s="2">
        <v>-0.139783099293709</v>
      </c>
      <c r="M4453" s="2">
        <f t="shared" si="164"/>
        <v>-0.20707345271668995</v>
      </c>
      <c r="N4453" s="2">
        <f t="shared" si="165"/>
        <v>-1.995823091715577</v>
      </c>
      <c r="P4453" s="1">
        <v>138</v>
      </c>
    </row>
    <row r="4454" spans="1:16" x14ac:dyDescent="0.2">
      <c r="A4454" s="4" t="s">
        <v>6351</v>
      </c>
      <c r="B4454" s="4" t="s">
        <v>6351</v>
      </c>
      <c r="C4454" s="4">
        <v>2765</v>
      </c>
      <c r="D4454" s="4" t="s">
        <v>4566</v>
      </c>
      <c r="E4454" s="23">
        <v>95.805999999999997</v>
      </c>
      <c r="F4454" s="24"/>
      <c r="G4454" s="24"/>
      <c r="H4454" s="24"/>
      <c r="I4454" s="40" t="s">
        <v>2036</v>
      </c>
      <c r="J4454" s="4" t="s">
        <v>2701</v>
      </c>
      <c r="K4454" s="2">
        <v>-1.4260402880609001E-2</v>
      </c>
      <c r="L4454" s="2">
        <v>-0.13948041200637801</v>
      </c>
      <c r="M4454" s="2">
        <f t="shared" si="164"/>
        <v>-1.366232158379626</v>
      </c>
      <c r="N4454" s="2">
        <f t="shared" si="165"/>
        <v>-13.363060352683052</v>
      </c>
      <c r="P4454" s="1">
        <v>138</v>
      </c>
    </row>
    <row r="4455" spans="1:16" x14ac:dyDescent="0.2">
      <c r="A4455" s="4" t="s">
        <v>6352</v>
      </c>
      <c r="B4455" s="4" t="s">
        <v>6352</v>
      </c>
      <c r="C4455" s="4">
        <v>2766</v>
      </c>
      <c r="D4455" s="4" t="s">
        <v>4567</v>
      </c>
      <c r="E4455" s="23">
        <v>61.7</v>
      </c>
      <c r="F4455" s="24"/>
      <c r="G4455" s="24"/>
      <c r="H4455" s="24"/>
      <c r="I4455" s="40" t="s">
        <v>2036</v>
      </c>
      <c r="J4455" s="4" t="s">
        <v>2701</v>
      </c>
      <c r="K4455" s="2">
        <v>-1.4260402880609001E-2</v>
      </c>
      <c r="L4455" s="2">
        <v>-0.13948041200637801</v>
      </c>
      <c r="M4455" s="2">
        <f t="shared" si="164"/>
        <v>-0.87986685773357542</v>
      </c>
      <c r="N4455" s="2">
        <f t="shared" si="165"/>
        <v>-8.6059414207935241</v>
      </c>
      <c r="P4455" s="1">
        <v>138</v>
      </c>
    </row>
    <row r="4456" spans="1:16" x14ac:dyDescent="0.2">
      <c r="A4456" s="4" t="s">
        <v>6353</v>
      </c>
      <c r="B4456" s="4" t="s">
        <v>6354</v>
      </c>
      <c r="C4456" s="4">
        <v>2769</v>
      </c>
      <c r="D4456" s="4" t="s">
        <v>4568</v>
      </c>
      <c r="E4456" s="24"/>
      <c r="F4456" s="24"/>
      <c r="G4456" s="24"/>
      <c r="H4456" s="24"/>
      <c r="I4456" s="40" t="s">
        <v>2036</v>
      </c>
      <c r="J4456" s="4" t="s">
        <v>2701</v>
      </c>
      <c r="K4456" s="2">
        <v>-1.4288160018623E-2</v>
      </c>
      <c r="L4456" s="2">
        <v>-0.139376491308212</v>
      </c>
      <c r="M4456" s="2">
        <f t="shared" si="164"/>
        <v>0</v>
      </c>
      <c r="N4456" s="2">
        <f t="shared" si="165"/>
        <v>0</v>
      </c>
      <c r="P4456" s="1">
        <v>138</v>
      </c>
    </row>
    <row r="4457" spans="1:16" x14ac:dyDescent="0.2">
      <c r="A4457" s="4" t="s">
        <v>6355</v>
      </c>
      <c r="B4457" s="4" t="s">
        <v>6356</v>
      </c>
      <c r="C4457" s="4">
        <v>2770</v>
      </c>
      <c r="D4457" s="4" t="s">
        <v>4569</v>
      </c>
      <c r="E4457" s="23">
        <v>5.72</v>
      </c>
      <c r="F4457" s="24"/>
      <c r="G4457" s="24"/>
      <c r="H4457" s="24"/>
      <c r="I4457" s="40" t="s">
        <v>2036</v>
      </c>
      <c r="J4457" s="4" t="s">
        <v>2701</v>
      </c>
      <c r="K4457" s="2">
        <v>-1.4288160018623E-2</v>
      </c>
      <c r="L4457" s="2">
        <v>-0.139376491308212</v>
      </c>
      <c r="M4457" s="2">
        <f t="shared" si="164"/>
        <v>-8.172827530652356E-2</v>
      </c>
      <c r="N4457" s="2">
        <f t="shared" si="165"/>
        <v>-0.79723353028297261</v>
      </c>
      <c r="P4457" s="1">
        <v>138</v>
      </c>
    </row>
    <row r="4458" spans="1:16" x14ac:dyDescent="0.2">
      <c r="A4458" s="4" t="s">
        <v>6357</v>
      </c>
      <c r="B4458" s="4" t="s">
        <v>6357</v>
      </c>
      <c r="C4458" s="4">
        <v>2771</v>
      </c>
      <c r="D4458" s="4" t="s">
        <v>4570</v>
      </c>
      <c r="E4458" s="24"/>
      <c r="F4458" s="24"/>
      <c r="G4458" s="24"/>
      <c r="H4458" s="24"/>
      <c r="I4458" s="40" t="s">
        <v>2036</v>
      </c>
      <c r="J4458" s="4" t="s">
        <v>2701</v>
      </c>
      <c r="K4458" s="2">
        <v>-1.4209263958037E-2</v>
      </c>
      <c r="L4458" s="2">
        <v>-0.13955119252204901</v>
      </c>
      <c r="M4458" s="2">
        <f t="shared" si="164"/>
        <v>0</v>
      </c>
      <c r="N4458" s="2">
        <f t="shared" si="165"/>
        <v>0</v>
      </c>
      <c r="P4458" s="1">
        <v>138</v>
      </c>
    </row>
    <row r="4459" spans="1:16" x14ac:dyDescent="0.2">
      <c r="A4459" s="4" t="s">
        <v>6356</v>
      </c>
      <c r="B4459" s="4" t="s">
        <v>6356</v>
      </c>
      <c r="C4459" s="4">
        <v>2772</v>
      </c>
      <c r="D4459" s="4" t="s">
        <v>4571</v>
      </c>
      <c r="E4459" s="23">
        <v>2.86</v>
      </c>
      <c r="F4459" s="24"/>
      <c r="G4459" s="24"/>
      <c r="H4459" s="24"/>
      <c r="I4459" s="40" t="s">
        <v>2036</v>
      </c>
      <c r="J4459" s="4" t="s">
        <v>2701</v>
      </c>
      <c r="K4459" s="2">
        <v>-1.4209263958037E-2</v>
      </c>
      <c r="L4459" s="2">
        <v>-0.13955119252204901</v>
      </c>
      <c r="M4459" s="2">
        <f t="shared" si="164"/>
        <v>-4.0638494919985821E-2</v>
      </c>
      <c r="N4459" s="2">
        <f t="shared" si="165"/>
        <v>-0.39911641061306014</v>
      </c>
      <c r="P4459" s="1">
        <v>138</v>
      </c>
    </row>
    <row r="4460" spans="1:16" x14ac:dyDescent="0.2">
      <c r="A4460" s="4" t="s">
        <v>6358</v>
      </c>
      <c r="B4460" s="4" t="s">
        <v>6358</v>
      </c>
      <c r="C4460" s="4">
        <v>2775</v>
      </c>
      <c r="D4460" s="4" t="s">
        <v>4572</v>
      </c>
      <c r="E4460" s="23">
        <v>61.131</v>
      </c>
      <c r="F4460" s="24"/>
      <c r="G4460" s="24"/>
      <c r="H4460" s="24"/>
      <c r="I4460" s="40" t="s">
        <v>2036</v>
      </c>
      <c r="J4460" s="4" t="s">
        <v>2701</v>
      </c>
      <c r="K4460" s="2">
        <v>-1.4183694496751E-2</v>
      </c>
      <c r="L4460" s="2">
        <v>-0.13958658277988401</v>
      </c>
      <c r="M4460" s="2">
        <f t="shared" si="164"/>
        <v>-0.86706342828088534</v>
      </c>
      <c r="N4460" s="2">
        <f t="shared" si="165"/>
        <v>-8.5330673919170899</v>
      </c>
      <c r="P4460" s="1">
        <v>138</v>
      </c>
    </row>
    <row r="4461" spans="1:16" x14ac:dyDescent="0.2">
      <c r="A4461" s="4" t="s">
        <v>6359</v>
      </c>
      <c r="B4461" s="4" t="s">
        <v>6359</v>
      </c>
      <c r="C4461" s="4">
        <v>2776</v>
      </c>
      <c r="D4461" s="4" t="s">
        <v>4573</v>
      </c>
      <c r="E4461" s="24"/>
      <c r="F4461" s="24"/>
      <c r="G4461" s="24"/>
      <c r="H4461" s="24"/>
      <c r="I4461" s="40" t="s">
        <v>2036</v>
      </c>
      <c r="J4461" s="4" t="s">
        <v>2701</v>
      </c>
      <c r="K4461" s="2">
        <v>-1.4102176763116999E-2</v>
      </c>
      <c r="L4461" s="2">
        <v>-0.13969942927360501</v>
      </c>
      <c r="M4461" s="2">
        <f t="shared" si="164"/>
        <v>0</v>
      </c>
      <c r="N4461" s="2">
        <f t="shared" si="165"/>
        <v>0</v>
      </c>
      <c r="P4461" s="1">
        <v>138</v>
      </c>
    </row>
    <row r="4462" spans="1:16" x14ac:dyDescent="0.2">
      <c r="A4462" s="4" t="s">
        <v>6360</v>
      </c>
      <c r="B4462" s="4" t="s">
        <v>6360</v>
      </c>
      <c r="C4462" s="4">
        <v>2777</v>
      </c>
      <c r="D4462" s="4" t="s">
        <v>4574</v>
      </c>
      <c r="E4462" s="23">
        <v>37.289000000000001</v>
      </c>
      <c r="F4462" s="24"/>
      <c r="G4462" s="24"/>
      <c r="H4462" s="24"/>
      <c r="I4462" s="40" t="s">
        <v>2036</v>
      </c>
      <c r="J4462" s="4" t="s">
        <v>2701</v>
      </c>
      <c r="K4462" s="2">
        <v>-1.4102176763116999E-2</v>
      </c>
      <c r="L4462" s="2">
        <v>-0.13969942927360501</v>
      </c>
      <c r="M4462" s="2">
        <f t="shared" si="164"/>
        <v>-0.52585606931986983</v>
      </c>
      <c r="N4462" s="2">
        <f t="shared" si="165"/>
        <v>-5.2092520181834576</v>
      </c>
      <c r="P4462" s="1">
        <v>138</v>
      </c>
    </row>
    <row r="4463" spans="1:16" x14ac:dyDescent="0.2">
      <c r="A4463" s="4" t="s">
        <v>6361</v>
      </c>
      <c r="B4463" s="4" t="s">
        <v>6361</v>
      </c>
      <c r="C4463" s="4">
        <v>2779</v>
      </c>
      <c r="D4463" s="4" t="s">
        <v>4575</v>
      </c>
      <c r="E4463" s="23">
        <v>32.889000000000003</v>
      </c>
      <c r="F4463" s="24"/>
      <c r="G4463" s="24"/>
      <c r="H4463" s="24"/>
      <c r="I4463" s="40" t="s">
        <v>2036</v>
      </c>
      <c r="J4463" s="4" t="s">
        <v>2701</v>
      </c>
      <c r="K4463" s="2">
        <v>-1.3915088959038001E-2</v>
      </c>
      <c r="L4463" s="2">
        <v>-0.139958396553993</v>
      </c>
      <c r="M4463" s="2">
        <f t="shared" si="164"/>
        <v>-0.45765336077380087</v>
      </c>
      <c r="N4463" s="2">
        <f t="shared" si="165"/>
        <v>-4.6030917042642763</v>
      </c>
      <c r="P4463" s="1">
        <v>138</v>
      </c>
    </row>
    <row r="4464" spans="1:16" x14ac:dyDescent="0.2">
      <c r="A4464" s="4" t="s">
        <v>6362</v>
      </c>
      <c r="B4464" s="4" t="s">
        <v>6362</v>
      </c>
      <c r="C4464" s="4">
        <v>2782</v>
      </c>
      <c r="D4464" s="4" t="s">
        <v>4576</v>
      </c>
      <c r="E4464" s="23">
        <v>22.512</v>
      </c>
      <c r="F4464" s="24"/>
      <c r="G4464" s="24"/>
      <c r="H4464" s="24"/>
      <c r="I4464" s="40" t="s">
        <v>2036</v>
      </c>
      <c r="J4464" s="4" t="s">
        <v>2701</v>
      </c>
      <c r="K4464" s="2">
        <v>-1.5408489853144001E-2</v>
      </c>
      <c r="L4464" s="2">
        <v>-0.135346233844757</v>
      </c>
      <c r="M4464" s="2">
        <f t="shared" si="164"/>
        <v>-0.34687592357397773</v>
      </c>
      <c r="N4464" s="2">
        <f t="shared" si="165"/>
        <v>-3.0469144163131694</v>
      </c>
      <c r="P4464" s="1">
        <v>138</v>
      </c>
    </row>
    <row r="4465" spans="1:16" x14ac:dyDescent="0.2">
      <c r="A4465" s="4" t="s">
        <v>6362</v>
      </c>
      <c r="B4465" s="4" t="s">
        <v>6362</v>
      </c>
      <c r="C4465" s="4">
        <v>2783</v>
      </c>
      <c r="D4465" s="4" t="s">
        <v>4577</v>
      </c>
      <c r="E4465" s="23">
        <v>21.689</v>
      </c>
      <c r="F4465" s="24"/>
      <c r="G4465" s="24"/>
      <c r="H4465" s="24"/>
      <c r="I4465" s="40" t="s">
        <v>2036</v>
      </c>
      <c r="J4465" s="4" t="s">
        <v>2701</v>
      </c>
      <c r="K4465" s="2">
        <v>-1.5424702316523001E-2</v>
      </c>
      <c r="L4465" s="2">
        <v>-0.13531672954559301</v>
      </c>
      <c r="M4465" s="2">
        <f t="shared" si="164"/>
        <v>-0.33454636854306735</v>
      </c>
      <c r="N4465" s="2">
        <f t="shared" si="165"/>
        <v>-2.934884547114367</v>
      </c>
      <c r="P4465" s="1">
        <v>138</v>
      </c>
    </row>
    <row r="4466" spans="1:16" x14ac:dyDescent="0.2">
      <c r="A4466" s="4" t="s">
        <v>6363</v>
      </c>
      <c r="B4466" s="4" t="s">
        <v>6363</v>
      </c>
      <c r="C4466" s="4">
        <v>2784</v>
      </c>
      <c r="D4466" s="4" t="s">
        <v>4578</v>
      </c>
      <c r="E4466" s="23">
        <v>27.06</v>
      </c>
      <c r="F4466" s="24"/>
      <c r="G4466" s="24"/>
      <c r="H4466" s="24"/>
      <c r="I4466" s="40" t="s">
        <v>2036</v>
      </c>
      <c r="J4466" s="4" t="s">
        <v>2701</v>
      </c>
      <c r="K4466" s="2">
        <v>-1.5276569873094999E-2</v>
      </c>
      <c r="L4466" s="2">
        <v>-0.13531047105789201</v>
      </c>
      <c r="M4466" s="2">
        <f t="shared" si="164"/>
        <v>-0.41338398076595068</v>
      </c>
      <c r="N4466" s="2">
        <f t="shared" si="165"/>
        <v>-3.6615013468265576</v>
      </c>
      <c r="P4466" s="1">
        <v>138</v>
      </c>
    </row>
    <row r="4467" spans="1:16" x14ac:dyDescent="0.2">
      <c r="A4467" s="4" t="s">
        <v>6363</v>
      </c>
      <c r="B4467" s="4" t="s">
        <v>6363</v>
      </c>
      <c r="C4467" s="4">
        <v>2785</v>
      </c>
      <c r="D4467" s="4" t="s">
        <v>4579</v>
      </c>
      <c r="E4467" s="23">
        <v>15.872999999999999</v>
      </c>
      <c r="F4467" s="24"/>
      <c r="G4467" s="24"/>
      <c r="H4467" s="24"/>
      <c r="I4467" s="40" t="s">
        <v>2036</v>
      </c>
      <c r="J4467" s="4" t="s">
        <v>2701</v>
      </c>
      <c r="K4467" s="2">
        <v>-1.5291176736355E-2</v>
      </c>
      <c r="L4467" s="2">
        <v>-0.13530085980892201</v>
      </c>
      <c r="M4467" s="2">
        <f t="shared" si="164"/>
        <v>-0.24271684833616289</v>
      </c>
      <c r="N4467" s="2">
        <f t="shared" si="165"/>
        <v>-2.1476305477470188</v>
      </c>
      <c r="P4467" s="1">
        <v>138</v>
      </c>
    </row>
    <row r="4468" spans="1:16" x14ac:dyDescent="0.2">
      <c r="A4468" s="4" t="s">
        <v>6364</v>
      </c>
      <c r="B4468" s="4" t="s">
        <v>6364</v>
      </c>
      <c r="C4468" s="4">
        <v>2786</v>
      </c>
      <c r="D4468" s="4" t="s">
        <v>4580</v>
      </c>
      <c r="E4468" s="24"/>
      <c r="F4468" s="24"/>
      <c r="G4468" s="24"/>
      <c r="H4468" s="24"/>
      <c r="I4468" s="40" t="s">
        <v>2036</v>
      </c>
      <c r="J4468" s="4" t="s">
        <v>2701</v>
      </c>
      <c r="K4468" s="2">
        <v>-1.5149816870689E-2</v>
      </c>
      <c r="L4468" s="2">
        <v>-0.135276108980179</v>
      </c>
      <c r="M4468" s="2">
        <f t="shared" si="164"/>
        <v>0</v>
      </c>
      <c r="N4468" s="2">
        <f t="shared" si="165"/>
        <v>0</v>
      </c>
      <c r="P4468" s="1">
        <v>138</v>
      </c>
    </row>
    <row r="4469" spans="1:16" x14ac:dyDescent="0.2">
      <c r="A4469" s="4" t="s">
        <v>6365</v>
      </c>
      <c r="B4469" s="4" t="s">
        <v>6365</v>
      </c>
      <c r="C4469" s="4">
        <v>2787</v>
      </c>
      <c r="D4469" s="4" t="s">
        <v>4581</v>
      </c>
      <c r="E4469" s="24"/>
      <c r="F4469" s="24"/>
      <c r="G4469" s="24"/>
      <c r="H4469" s="24"/>
      <c r="I4469" s="40" t="s">
        <v>2036</v>
      </c>
      <c r="J4469" s="4" t="s">
        <v>2701</v>
      </c>
      <c r="K4469" s="2">
        <v>-1.5162882395089001E-2</v>
      </c>
      <c r="L4469" s="2">
        <v>-0.13528560101985901</v>
      </c>
      <c r="M4469" s="2">
        <f t="shared" si="164"/>
        <v>0</v>
      </c>
      <c r="N4469" s="2">
        <f t="shared" si="165"/>
        <v>0</v>
      </c>
      <c r="P4469" s="1">
        <v>138</v>
      </c>
    </row>
    <row r="4470" spans="1:16" x14ac:dyDescent="0.2">
      <c r="A4470" s="4" t="s">
        <v>6366</v>
      </c>
      <c r="B4470" s="4" t="s">
        <v>6366</v>
      </c>
      <c r="C4470" s="4">
        <v>2788</v>
      </c>
      <c r="D4470" s="4" t="s">
        <v>4582</v>
      </c>
      <c r="E4470" s="23">
        <v>27.332000000000001</v>
      </c>
      <c r="F4470" s="24"/>
      <c r="G4470" s="24"/>
      <c r="H4470" s="24"/>
      <c r="I4470" s="40" t="s">
        <v>2036</v>
      </c>
      <c r="J4470" s="4" t="s">
        <v>2701</v>
      </c>
      <c r="K4470" s="2">
        <v>-1.5149816870689E-2</v>
      </c>
      <c r="L4470" s="2">
        <v>-0.135276108980179</v>
      </c>
      <c r="M4470" s="2">
        <f t="shared" si="164"/>
        <v>-0.41407479470967173</v>
      </c>
      <c r="N4470" s="2">
        <f t="shared" si="165"/>
        <v>-3.6973666106462524</v>
      </c>
      <c r="P4470" s="1">
        <v>138</v>
      </c>
    </row>
    <row r="4471" spans="1:16" x14ac:dyDescent="0.2">
      <c r="A4471" s="4" t="s">
        <v>6366</v>
      </c>
      <c r="B4471" s="4" t="s">
        <v>6366</v>
      </c>
      <c r="C4471" s="4">
        <v>2789</v>
      </c>
      <c r="D4471" s="4" t="s">
        <v>4583</v>
      </c>
      <c r="E4471" s="23">
        <v>25.4</v>
      </c>
      <c r="F4471" s="24"/>
      <c r="G4471" s="24"/>
      <c r="H4471" s="24"/>
      <c r="I4471" s="40" t="s">
        <v>2036</v>
      </c>
      <c r="J4471" s="4" t="s">
        <v>2701</v>
      </c>
      <c r="K4471" s="2">
        <v>-1.5162882395089001E-2</v>
      </c>
      <c r="L4471" s="2">
        <v>-0.13528560101985901</v>
      </c>
      <c r="M4471" s="2">
        <f t="shared" si="164"/>
        <v>-0.38513721283526059</v>
      </c>
      <c r="N4471" s="2">
        <f t="shared" si="165"/>
        <v>-3.4362542659044188</v>
      </c>
      <c r="P4471" s="1">
        <v>138</v>
      </c>
    </row>
    <row r="4472" spans="1:16" x14ac:dyDescent="0.2">
      <c r="A4472" s="4" t="s">
        <v>6367</v>
      </c>
      <c r="B4472" s="4" t="s">
        <v>6367</v>
      </c>
      <c r="C4472" s="4">
        <v>2792</v>
      </c>
      <c r="D4472" s="4" t="s">
        <v>4584</v>
      </c>
      <c r="E4472" s="23">
        <v>25.742000000000001</v>
      </c>
      <c r="F4472" s="24"/>
      <c r="G4472" s="24"/>
      <c r="H4472" s="24"/>
      <c r="I4472" s="40" t="s">
        <v>2036</v>
      </c>
      <c r="J4472" s="4" t="s">
        <v>2701</v>
      </c>
      <c r="K4472" s="2">
        <v>-1.5057609416544E-2</v>
      </c>
      <c r="L4472" s="2">
        <v>-0.135251104831696</v>
      </c>
      <c r="M4472" s="2">
        <f t="shared" si="164"/>
        <v>-0.38761298160067564</v>
      </c>
      <c r="N4472" s="2">
        <f t="shared" si="165"/>
        <v>-3.4816339405775185</v>
      </c>
      <c r="P4472" s="1">
        <v>69.599998474121094</v>
      </c>
    </row>
    <row r="4473" spans="1:16" x14ac:dyDescent="0.2">
      <c r="A4473" s="4" t="s">
        <v>6368</v>
      </c>
      <c r="B4473" s="4" t="s">
        <v>6368</v>
      </c>
      <c r="C4473" s="4">
        <v>2793</v>
      </c>
      <c r="D4473" s="4" t="s">
        <v>4585</v>
      </c>
      <c r="E4473" s="23">
        <v>9.3010000000000002</v>
      </c>
      <c r="F4473" s="24"/>
      <c r="G4473" s="24"/>
      <c r="H4473" s="24"/>
      <c r="I4473" s="40" t="s">
        <v>2036</v>
      </c>
      <c r="J4473" s="4" t="s">
        <v>2701</v>
      </c>
      <c r="K4473" s="2">
        <v>-1.5057609416544E-2</v>
      </c>
      <c r="L4473" s="2">
        <v>-0.135251104831696</v>
      </c>
      <c r="M4473" s="2">
        <f t="shared" si="164"/>
        <v>-0.14005082518327575</v>
      </c>
      <c r="N4473" s="2">
        <f t="shared" si="165"/>
        <v>-1.2579705260396046</v>
      </c>
      <c r="P4473" s="1">
        <v>69.599998474121094</v>
      </c>
    </row>
    <row r="4474" spans="1:16" x14ac:dyDescent="0.2">
      <c r="A4474" s="4" t="s">
        <v>6369</v>
      </c>
      <c r="B4474" s="4" t="s">
        <v>6369</v>
      </c>
      <c r="C4474" s="4">
        <v>2796</v>
      </c>
      <c r="D4474" s="4" t="s">
        <v>4586</v>
      </c>
      <c r="E4474" s="24"/>
      <c r="F4474" s="24"/>
      <c r="G4474" s="24"/>
      <c r="H4474" s="24"/>
      <c r="I4474" s="40" t="s">
        <v>2036</v>
      </c>
      <c r="J4474" s="4" t="s">
        <v>2701</v>
      </c>
      <c r="K4474" s="2">
        <v>-1.5020617283881E-2</v>
      </c>
      <c r="L4474" s="2">
        <v>-0.13524107635021199</v>
      </c>
      <c r="M4474" s="2">
        <f t="shared" si="164"/>
        <v>0</v>
      </c>
      <c r="N4474" s="2">
        <f t="shared" si="165"/>
        <v>0</v>
      </c>
      <c r="P4474" s="1">
        <v>138</v>
      </c>
    </row>
    <row r="4475" spans="1:16" x14ac:dyDescent="0.2">
      <c r="A4475" s="4" t="s">
        <v>6370</v>
      </c>
      <c r="B4475" s="4" t="s">
        <v>6370</v>
      </c>
      <c r="C4475" s="4">
        <v>2797</v>
      </c>
      <c r="D4475" s="4" t="s">
        <v>4587</v>
      </c>
      <c r="E4475" s="24"/>
      <c r="F4475" s="24"/>
      <c r="G4475" s="24"/>
      <c r="H4475" s="24"/>
      <c r="I4475" s="40" t="s">
        <v>2036</v>
      </c>
      <c r="J4475" s="4" t="s">
        <v>2701</v>
      </c>
      <c r="K4475" s="2">
        <v>-1.4938504435121999E-2</v>
      </c>
      <c r="L4475" s="2">
        <v>-0.13525892794132199</v>
      </c>
      <c r="M4475" s="2">
        <f t="shared" si="164"/>
        <v>0</v>
      </c>
      <c r="N4475" s="2">
        <f t="shared" si="165"/>
        <v>0</v>
      </c>
      <c r="P4475" s="1">
        <v>138</v>
      </c>
    </row>
    <row r="4476" spans="1:16" x14ac:dyDescent="0.2">
      <c r="A4476" s="4" t="s">
        <v>6371</v>
      </c>
      <c r="B4476" s="4" t="s">
        <v>6371</v>
      </c>
      <c r="C4476" s="4">
        <v>2798</v>
      </c>
      <c r="D4476" s="4" t="s">
        <v>4588</v>
      </c>
      <c r="E4476" s="23">
        <v>17.452999999999999</v>
      </c>
      <c r="F4476" s="24"/>
      <c r="G4476" s="24"/>
      <c r="H4476" s="24"/>
      <c r="I4476" s="40" t="s">
        <v>2036</v>
      </c>
      <c r="J4476" s="4" t="s">
        <v>2701</v>
      </c>
      <c r="K4476" s="2">
        <v>-1.5020617283881E-2</v>
      </c>
      <c r="L4476" s="2">
        <v>-0.13524107635021199</v>
      </c>
      <c r="M4476" s="2">
        <f t="shared" si="164"/>
        <v>-0.26215483345557511</v>
      </c>
      <c r="N4476" s="2">
        <f t="shared" si="165"/>
        <v>-2.3603625055402495</v>
      </c>
      <c r="P4476" s="1">
        <v>138</v>
      </c>
    </row>
    <row r="4477" spans="1:16" x14ac:dyDescent="0.2">
      <c r="A4477" s="4" t="s">
        <v>6371</v>
      </c>
      <c r="B4477" s="4" t="s">
        <v>6371</v>
      </c>
      <c r="C4477" s="4">
        <v>2799</v>
      </c>
      <c r="D4477" s="4" t="s">
        <v>4589</v>
      </c>
      <c r="E4477" s="23">
        <v>18.405999999999999</v>
      </c>
      <c r="F4477" s="24"/>
      <c r="G4477" s="24"/>
      <c r="H4477" s="24"/>
      <c r="I4477" s="40" t="s">
        <v>2036</v>
      </c>
      <c r="J4477" s="4" t="s">
        <v>2701</v>
      </c>
      <c r="K4477" s="2">
        <v>-1.4938504435121999E-2</v>
      </c>
      <c r="L4477" s="2">
        <v>-0.13525892794132199</v>
      </c>
      <c r="M4477" s="2">
        <f t="shared" si="164"/>
        <v>-0.27495811263285552</v>
      </c>
      <c r="N4477" s="2">
        <f t="shared" si="165"/>
        <v>-2.4895758276879723</v>
      </c>
      <c r="P4477" s="1">
        <v>138</v>
      </c>
    </row>
    <row r="4478" spans="1:16" x14ac:dyDescent="0.2">
      <c r="A4478" s="4" t="s">
        <v>6372</v>
      </c>
      <c r="B4478" s="4" t="s">
        <v>6372</v>
      </c>
      <c r="C4478" s="4">
        <v>2800</v>
      </c>
      <c r="D4478" s="4" t="s">
        <v>4590</v>
      </c>
      <c r="E4478" s="23">
        <v>12.997</v>
      </c>
      <c r="F4478" s="24"/>
      <c r="G4478" s="24"/>
      <c r="H4478" s="24"/>
      <c r="I4478" s="40" t="s">
        <v>2036</v>
      </c>
      <c r="J4478" s="4" t="s">
        <v>2701</v>
      </c>
      <c r="K4478" s="2">
        <v>-1.4946904964745E-2</v>
      </c>
      <c r="L4478" s="2">
        <v>-0.13522107899189001</v>
      </c>
      <c r="M4478" s="2">
        <f t="shared" si="164"/>
        <v>-0.19426492382679075</v>
      </c>
      <c r="N4478" s="2">
        <f t="shared" si="165"/>
        <v>-1.7574683636575945</v>
      </c>
      <c r="P4478" s="1">
        <v>138</v>
      </c>
    </row>
    <row r="4479" spans="1:16" x14ac:dyDescent="0.2">
      <c r="A4479" s="4" t="s">
        <v>6372</v>
      </c>
      <c r="B4479" s="4" t="s">
        <v>6372</v>
      </c>
      <c r="C4479" s="4">
        <v>2801</v>
      </c>
      <c r="D4479" s="4" t="s">
        <v>4591</v>
      </c>
      <c r="E4479" s="23">
        <v>29.835000000000001</v>
      </c>
      <c r="F4479" s="24"/>
      <c r="G4479" s="24"/>
      <c r="H4479" s="24"/>
      <c r="I4479" s="40" t="s">
        <v>2036</v>
      </c>
      <c r="J4479" s="4" t="s">
        <v>2701</v>
      </c>
      <c r="K4479" s="2">
        <v>-1.4952269382775E-2</v>
      </c>
      <c r="L4479" s="2">
        <v>-0.13526055216789201</v>
      </c>
      <c r="M4479" s="2">
        <f t="shared" si="164"/>
        <v>-0.44610095703509212</v>
      </c>
      <c r="N4479" s="2">
        <f t="shared" si="165"/>
        <v>-4.0354985739290585</v>
      </c>
      <c r="P4479" s="1">
        <v>138</v>
      </c>
    </row>
    <row r="4480" spans="1:16" x14ac:dyDescent="0.2">
      <c r="A4480" s="4" t="s">
        <v>6373</v>
      </c>
      <c r="B4480" s="4" t="s">
        <v>6373</v>
      </c>
      <c r="C4480" s="4">
        <v>2804</v>
      </c>
      <c r="D4480" s="4" t="s">
        <v>4592</v>
      </c>
      <c r="E4480" s="23">
        <v>17.91</v>
      </c>
      <c r="F4480" s="24"/>
      <c r="G4480" s="24"/>
      <c r="H4480" s="24"/>
      <c r="I4480" s="40" t="s">
        <v>2036</v>
      </c>
      <c r="J4480" s="4" t="s">
        <v>2701</v>
      </c>
      <c r="K4480" s="2">
        <v>-1.4092454686761E-2</v>
      </c>
      <c r="L4480" s="2">
        <v>-0.13630847632884999</v>
      </c>
      <c r="M4480" s="2">
        <f t="shared" si="164"/>
        <v>-0.25239586343988951</v>
      </c>
      <c r="N4480" s="2">
        <f t="shared" si="165"/>
        <v>-2.4412848110497034</v>
      </c>
      <c r="P4480" s="1">
        <v>138</v>
      </c>
    </row>
    <row r="4481" spans="1:16" x14ac:dyDescent="0.2">
      <c r="A4481" s="4" t="s">
        <v>6374</v>
      </c>
      <c r="B4481" s="4" t="s">
        <v>6374</v>
      </c>
      <c r="C4481" s="4">
        <v>2805</v>
      </c>
      <c r="D4481" s="4" t="s">
        <v>4593</v>
      </c>
      <c r="E4481" s="24"/>
      <c r="F4481" s="24"/>
      <c r="G4481" s="24"/>
      <c r="H4481" s="24"/>
      <c r="I4481" s="40" t="s">
        <v>2036</v>
      </c>
      <c r="J4481" s="4" t="s">
        <v>2701</v>
      </c>
      <c r="K4481" s="2">
        <v>-1.4459194615483E-2</v>
      </c>
      <c r="L4481" s="2">
        <v>-0.13570141792297399</v>
      </c>
      <c r="M4481" s="2">
        <f t="shared" si="164"/>
        <v>0</v>
      </c>
      <c r="N4481" s="2">
        <f t="shared" si="165"/>
        <v>0</v>
      </c>
      <c r="P4481" s="1">
        <v>138</v>
      </c>
    </row>
    <row r="4482" spans="1:16" x14ac:dyDescent="0.2">
      <c r="A4482" s="4" t="s">
        <v>6375</v>
      </c>
      <c r="B4482" s="4" t="s">
        <v>6375</v>
      </c>
      <c r="C4482" s="4">
        <v>2811</v>
      </c>
      <c r="D4482" s="4" t="s">
        <v>4594</v>
      </c>
      <c r="E4482" s="23">
        <v>21.585000000000001</v>
      </c>
      <c r="F4482" s="24"/>
      <c r="G4482" s="24"/>
      <c r="H4482" s="24"/>
      <c r="I4482" s="40" t="s">
        <v>2036</v>
      </c>
      <c r="J4482" s="4" t="s">
        <v>2701</v>
      </c>
      <c r="K4482" s="2">
        <v>-1.4525596983730999E-2</v>
      </c>
      <c r="L4482" s="2">
        <v>-0.13771237432956701</v>
      </c>
      <c r="M4482" s="2">
        <f t="shared" si="164"/>
        <v>-0.31353501089383362</v>
      </c>
      <c r="N4482" s="2">
        <f t="shared" si="165"/>
        <v>-2.972521599903704</v>
      </c>
      <c r="P4482" s="1">
        <v>138</v>
      </c>
    </row>
    <row r="4483" spans="1:16" x14ac:dyDescent="0.2">
      <c r="A4483" s="4" t="s">
        <v>6375</v>
      </c>
      <c r="B4483" s="4" t="s">
        <v>6375</v>
      </c>
      <c r="C4483" s="4">
        <v>2812</v>
      </c>
      <c r="D4483" s="4" t="s">
        <v>4595</v>
      </c>
      <c r="E4483" s="23">
        <v>24.323</v>
      </c>
      <c r="F4483" s="24"/>
      <c r="G4483" s="24"/>
      <c r="H4483" s="24"/>
      <c r="I4483" s="40" t="s">
        <v>2036</v>
      </c>
      <c r="J4483" s="4" t="s">
        <v>2701</v>
      </c>
      <c r="K4483" s="2">
        <v>-1.4777177013457E-2</v>
      </c>
      <c r="L4483" s="2">
        <v>-0.13517506420612299</v>
      </c>
      <c r="M4483" s="2">
        <f t="shared" si="164"/>
        <v>-0.35942527649831463</v>
      </c>
      <c r="N4483" s="2">
        <f t="shared" si="165"/>
        <v>-3.2878630866855296</v>
      </c>
      <c r="P4483" s="1">
        <v>138</v>
      </c>
    </row>
    <row r="4484" spans="1:16" x14ac:dyDescent="0.2">
      <c r="A4484" s="4" t="s">
        <v>6376</v>
      </c>
      <c r="B4484" s="4" t="s">
        <v>6376</v>
      </c>
      <c r="C4484" s="4">
        <v>2813</v>
      </c>
      <c r="D4484" s="4" t="s">
        <v>4596</v>
      </c>
      <c r="E4484" s="23">
        <v>23.783000000000001</v>
      </c>
      <c r="F4484" s="24"/>
      <c r="G4484" s="24"/>
      <c r="H4484" s="24"/>
      <c r="I4484" s="40" t="s">
        <v>2036</v>
      </c>
      <c r="J4484" s="4" t="s">
        <v>2701</v>
      </c>
      <c r="K4484" s="2">
        <v>-1.4291261322796E-2</v>
      </c>
      <c r="L4484" s="2">
        <v>-0.14004395902156799</v>
      </c>
      <c r="M4484" s="2">
        <f t="shared" si="164"/>
        <v>-0.33988906804005725</v>
      </c>
      <c r="N4484" s="2">
        <f t="shared" si="165"/>
        <v>-3.3306654774099518</v>
      </c>
      <c r="P4484" s="1">
        <v>138</v>
      </c>
    </row>
    <row r="4485" spans="1:16" x14ac:dyDescent="0.2">
      <c r="A4485" s="4" t="s">
        <v>6376</v>
      </c>
      <c r="B4485" s="4" t="s">
        <v>6376</v>
      </c>
      <c r="C4485" s="4">
        <v>2814</v>
      </c>
      <c r="D4485" s="4" t="s">
        <v>4597</v>
      </c>
      <c r="E4485" s="23">
        <v>24.57</v>
      </c>
      <c r="F4485" s="24"/>
      <c r="G4485" s="24"/>
      <c r="H4485" s="24"/>
      <c r="I4485" s="40" t="s">
        <v>2036</v>
      </c>
      <c r="J4485" s="4" t="s">
        <v>2701</v>
      </c>
      <c r="K4485" s="2">
        <v>-1.4307052828372E-2</v>
      </c>
      <c r="L4485" s="2">
        <v>-0.13988684117794001</v>
      </c>
      <c r="M4485" s="2">
        <f t="shared" ref="M4485:M4548" si="166">(H4485+F4485+E4485)*K4485</f>
        <v>-0.35152428799310004</v>
      </c>
      <c r="N4485" s="2">
        <f t="shared" ref="N4485:N4548" si="167">(H4485+F4485+E4485)*L4485</f>
        <v>-3.4370196877419859</v>
      </c>
      <c r="P4485" s="1">
        <v>138</v>
      </c>
    </row>
    <row r="4486" spans="1:16" x14ac:dyDescent="0.2">
      <c r="A4486" s="4" t="s">
        <v>6377</v>
      </c>
      <c r="B4486" s="4" t="s">
        <v>6377</v>
      </c>
      <c r="C4486" s="4">
        <v>2815</v>
      </c>
      <c r="D4486" s="4" t="s">
        <v>4598</v>
      </c>
      <c r="E4486" s="23">
        <v>21.498000000000001</v>
      </c>
      <c r="F4486" s="24"/>
      <c r="G4486" s="24"/>
      <c r="H4486" s="24"/>
      <c r="I4486" s="40" t="s">
        <v>2036</v>
      </c>
      <c r="J4486" s="4" t="s">
        <v>2701</v>
      </c>
      <c r="K4486" s="2">
        <v>-1.4086613431573001E-2</v>
      </c>
      <c r="L4486" s="2">
        <v>-0.142080172896385</v>
      </c>
      <c r="M4486" s="2">
        <f t="shared" si="166"/>
        <v>-0.30283401555195638</v>
      </c>
      <c r="N4486" s="2">
        <f t="shared" si="167"/>
        <v>-3.0544395569264848</v>
      </c>
      <c r="P4486" s="1">
        <v>138</v>
      </c>
    </row>
    <row r="4487" spans="1:16" x14ac:dyDescent="0.2">
      <c r="A4487" s="4" t="s">
        <v>6377</v>
      </c>
      <c r="B4487" s="4" t="s">
        <v>6377</v>
      </c>
      <c r="C4487" s="4">
        <v>2816</v>
      </c>
      <c r="D4487" s="4" t="s">
        <v>4599</v>
      </c>
      <c r="E4487" s="23">
        <v>14.525</v>
      </c>
      <c r="F4487" s="24"/>
      <c r="G4487" s="24"/>
      <c r="H4487" s="24"/>
      <c r="I4487" s="40" t="s">
        <v>2036</v>
      </c>
      <c r="J4487" s="4" t="s">
        <v>2701</v>
      </c>
      <c r="K4487" s="2">
        <v>-1.4777177013457E-2</v>
      </c>
      <c r="L4487" s="2">
        <v>-0.13517506420612299</v>
      </c>
      <c r="M4487" s="2">
        <f t="shared" si="166"/>
        <v>-0.21463849612046293</v>
      </c>
      <c r="N4487" s="2">
        <f t="shared" si="167"/>
        <v>-1.9634178075939366</v>
      </c>
      <c r="P4487" s="1">
        <v>138</v>
      </c>
    </row>
    <row r="4488" spans="1:16" x14ac:dyDescent="0.2">
      <c r="A4488" s="4" t="s">
        <v>6367</v>
      </c>
      <c r="B4488" s="4" t="s">
        <v>6367</v>
      </c>
      <c r="C4488" s="4">
        <v>2817</v>
      </c>
      <c r="D4488" s="4" t="s">
        <v>4600</v>
      </c>
      <c r="E4488" s="23">
        <v>22.606000000000002</v>
      </c>
      <c r="F4488" s="24"/>
      <c r="G4488" s="24"/>
      <c r="H4488" s="24"/>
      <c r="I4488" s="40" t="s">
        <v>2036</v>
      </c>
      <c r="J4488" s="4" t="s">
        <v>2701</v>
      </c>
      <c r="K4488" s="2">
        <v>-1.4777177013457E-2</v>
      </c>
      <c r="L4488" s="2">
        <v>-0.13517506420612299</v>
      </c>
      <c r="M4488" s="2">
        <f t="shared" si="166"/>
        <v>-0.33405286356620895</v>
      </c>
      <c r="N4488" s="2">
        <f t="shared" si="167"/>
        <v>-3.0557675014436168</v>
      </c>
      <c r="P4488" s="1">
        <v>138</v>
      </c>
    </row>
    <row r="4489" spans="1:16" x14ac:dyDescent="0.2">
      <c r="A4489" s="4" t="s">
        <v>6368</v>
      </c>
      <c r="B4489" s="4" t="s">
        <v>6368</v>
      </c>
      <c r="C4489" s="4">
        <v>2818</v>
      </c>
      <c r="D4489" s="4" t="s">
        <v>4601</v>
      </c>
      <c r="E4489" s="23">
        <v>8.9809999999999999</v>
      </c>
      <c r="F4489" s="24"/>
      <c r="G4489" s="24"/>
      <c r="H4489" s="24"/>
      <c r="I4489" s="40" t="s">
        <v>2036</v>
      </c>
      <c r="J4489" s="4" t="s">
        <v>2701</v>
      </c>
      <c r="K4489" s="2">
        <v>-1.4777177013457E-2</v>
      </c>
      <c r="L4489" s="2">
        <v>-0.13517506420612299</v>
      </c>
      <c r="M4489" s="2">
        <f t="shared" si="166"/>
        <v>-0.13271382675785731</v>
      </c>
      <c r="N4489" s="2">
        <f t="shared" si="167"/>
        <v>-1.2140072516351905</v>
      </c>
      <c r="P4489" s="1">
        <v>138</v>
      </c>
    </row>
    <row r="4490" spans="1:16" x14ac:dyDescent="0.2">
      <c r="A4490" s="4" t="s">
        <v>6378</v>
      </c>
      <c r="B4490" s="4" t="s">
        <v>6378</v>
      </c>
      <c r="C4490" s="4">
        <v>2819</v>
      </c>
      <c r="D4490" s="4" t="s">
        <v>4602</v>
      </c>
      <c r="E4490" s="23">
        <v>18.593</v>
      </c>
      <c r="F4490" s="24"/>
      <c r="G4490" s="24"/>
      <c r="H4490" s="24"/>
      <c r="I4490" s="40" t="s">
        <v>2036</v>
      </c>
      <c r="J4490" s="4" t="s">
        <v>2701</v>
      </c>
      <c r="K4490" s="2">
        <v>-1.392459962517E-2</v>
      </c>
      <c r="L4490" s="2">
        <v>-0.14369216561317399</v>
      </c>
      <c r="M4490" s="2">
        <f t="shared" si="166"/>
        <v>-0.25890008083078581</v>
      </c>
      <c r="N4490" s="2">
        <f t="shared" si="167"/>
        <v>-2.6716684352457443</v>
      </c>
      <c r="P4490" s="1">
        <v>138</v>
      </c>
    </row>
    <row r="4491" spans="1:16" x14ac:dyDescent="0.2">
      <c r="A4491" s="4" t="s">
        <v>6378</v>
      </c>
      <c r="B4491" s="4" t="s">
        <v>6378</v>
      </c>
      <c r="C4491" s="4">
        <v>2820</v>
      </c>
      <c r="D4491" s="4" t="s">
        <v>4603</v>
      </c>
      <c r="E4491" s="23">
        <v>14.481999999999999</v>
      </c>
      <c r="F4491" s="24"/>
      <c r="G4491" s="24"/>
      <c r="H4491" s="24"/>
      <c r="I4491" s="40" t="s">
        <v>2036</v>
      </c>
      <c r="J4491" s="4" t="s">
        <v>2701</v>
      </c>
      <c r="K4491" s="2">
        <v>-1.3724372722208E-2</v>
      </c>
      <c r="L4491" s="2">
        <v>-0.14568439126014701</v>
      </c>
      <c r="M4491" s="2">
        <f t="shared" si="166"/>
        <v>-0.19875636576301625</v>
      </c>
      <c r="N4491" s="2">
        <f t="shared" si="167"/>
        <v>-2.1098013542294489</v>
      </c>
      <c r="P4491" s="1">
        <v>138</v>
      </c>
    </row>
    <row r="4492" spans="1:16" x14ac:dyDescent="0.2">
      <c r="A4492" s="4" t="s">
        <v>6379</v>
      </c>
      <c r="B4492" s="4" t="s">
        <v>6379</v>
      </c>
      <c r="C4492" s="4">
        <v>2828</v>
      </c>
      <c r="D4492" s="4" t="s">
        <v>4604</v>
      </c>
      <c r="E4492" s="23">
        <v>55.786999999999999</v>
      </c>
      <c r="F4492" s="24"/>
      <c r="G4492" s="24"/>
      <c r="H4492" s="24"/>
      <c r="I4492" s="40" t="s">
        <v>2036</v>
      </c>
      <c r="J4492" s="4" t="s">
        <v>2701</v>
      </c>
      <c r="K4492" s="2">
        <v>-1.3724372722208E-2</v>
      </c>
      <c r="L4492" s="2">
        <v>-0.14568439126014701</v>
      </c>
      <c r="M4492" s="2">
        <f t="shared" si="166"/>
        <v>-0.76564158105381774</v>
      </c>
      <c r="N4492" s="2">
        <f t="shared" si="167"/>
        <v>-8.1272951352298204</v>
      </c>
      <c r="P4492" s="1">
        <v>138</v>
      </c>
    </row>
    <row r="4493" spans="1:16" x14ac:dyDescent="0.2">
      <c r="A4493" s="4" t="s">
        <v>6379</v>
      </c>
      <c r="B4493" s="4" t="s">
        <v>6379</v>
      </c>
      <c r="C4493" s="4">
        <v>2829</v>
      </c>
      <c r="D4493" s="4" t="s">
        <v>4605</v>
      </c>
      <c r="E4493" s="23">
        <v>52.040999999999997</v>
      </c>
      <c r="F4493" s="24"/>
      <c r="G4493" s="24"/>
      <c r="H4493" s="24"/>
      <c r="I4493" s="40" t="s">
        <v>2036</v>
      </c>
      <c r="J4493" s="4" t="s">
        <v>2701</v>
      </c>
      <c r="K4493" s="2">
        <v>-1.4479444362222999E-2</v>
      </c>
      <c r="L4493" s="2">
        <v>-0.14145049452781699</v>
      </c>
      <c r="M4493" s="2">
        <f t="shared" si="166"/>
        <v>-0.75352476405444702</v>
      </c>
      <c r="N4493" s="2">
        <f t="shared" si="167"/>
        <v>-7.361225185722124</v>
      </c>
      <c r="P4493" s="1">
        <v>138</v>
      </c>
    </row>
    <row r="4494" spans="1:16" x14ac:dyDescent="0.2">
      <c r="A4494" s="4" t="s">
        <v>6380</v>
      </c>
      <c r="B4494" s="4" t="s">
        <v>6380</v>
      </c>
      <c r="C4494" s="4">
        <v>2832</v>
      </c>
      <c r="D4494" s="4" t="s">
        <v>4606</v>
      </c>
      <c r="E4494" s="24"/>
      <c r="F4494" s="24"/>
      <c r="G4494" s="24"/>
      <c r="H4494" s="24"/>
      <c r="I4494" s="40" t="s">
        <v>2036</v>
      </c>
      <c r="J4494" s="4" t="s">
        <v>2701</v>
      </c>
      <c r="K4494" s="2">
        <v>-1.3612972572446E-2</v>
      </c>
      <c r="L4494" s="2">
        <v>-0.14109900593757599</v>
      </c>
      <c r="M4494" s="2">
        <f t="shared" si="166"/>
        <v>0</v>
      </c>
      <c r="N4494" s="2">
        <f t="shared" si="167"/>
        <v>0</v>
      </c>
      <c r="P4494" s="1">
        <v>138</v>
      </c>
    </row>
    <row r="4495" spans="1:16" x14ac:dyDescent="0.2">
      <c r="A4495" s="4" t="s">
        <v>6381</v>
      </c>
      <c r="B4495" s="4" t="s">
        <v>6381</v>
      </c>
      <c r="C4495" s="4">
        <v>2833</v>
      </c>
      <c r="D4495" s="4" t="s">
        <v>4607</v>
      </c>
      <c r="E4495" s="23">
        <v>14.332000000000001</v>
      </c>
      <c r="F4495" s="24"/>
      <c r="G4495" s="24"/>
      <c r="H4495" s="24"/>
      <c r="I4495" s="40" t="s">
        <v>2036</v>
      </c>
      <c r="J4495" s="4" t="s">
        <v>2701</v>
      </c>
      <c r="K4495" s="2">
        <v>-1.3612972572446E-2</v>
      </c>
      <c r="L4495" s="2">
        <v>-0.14109900593757599</v>
      </c>
      <c r="M4495" s="2">
        <f t="shared" si="166"/>
        <v>-0.19510112290829607</v>
      </c>
      <c r="N4495" s="2">
        <f t="shared" si="167"/>
        <v>-2.0222309530973392</v>
      </c>
      <c r="P4495" s="1">
        <v>138</v>
      </c>
    </row>
    <row r="4496" spans="1:16" x14ac:dyDescent="0.2">
      <c r="A4496" s="4" t="s">
        <v>6373</v>
      </c>
      <c r="B4496" s="4" t="s">
        <v>6373</v>
      </c>
      <c r="C4496" s="4">
        <v>2836</v>
      </c>
      <c r="D4496" s="4" t="s">
        <v>4608</v>
      </c>
      <c r="E4496" s="23">
        <v>7.391</v>
      </c>
      <c r="F4496" s="24"/>
      <c r="G4496" s="24"/>
      <c r="H4496" s="24"/>
      <c r="I4496" s="40" t="s">
        <v>2036</v>
      </c>
      <c r="J4496" s="4" t="s">
        <v>2701</v>
      </c>
      <c r="K4496" s="2">
        <v>-1.3584209606050999E-2</v>
      </c>
      <c r="L4496" s="2">
        <v>-0.13964936137199399</v>
      </c>
      <c r="M4496" s="2">
        <f t="shared" si="166"/>
        <v>-0.10040089319832293</v>
      </c>
      <c r="N4496" s="2">
        <f t="shared" si="167"/>
        <v>-1.0321484299004076</v>
      </c>
      <c r="P4496" s="1">
        <v>138</v>
      </c>
    </row>
    <row r="4497" spans="1:16" x14ac:dyDescent="0.2">
      <c r="A4497" s="4" t="s">
        <v>6382</v>
      </c>
      <c r="B4497" s="4" t="s">
        <v>6382</v>
      </c>
      <c r="C4497" s="4">
        <v>2837</v>
      </c>
      <c r="D4497" s="4" t="s">
        <v>4609</v>
      </c>
      <c r="E4497" s="24"/>
      <c r="F4497" s="24"/>
      <c r="G4497" s="24"/>
      <c r="H4497" s="24"/>
      <c r="I4497" s="40" t="s">
        <v>2036</v>
      </c>
      <c r="J4497" s="4" t="s">
        <v>2701</v>
      </c>
      <c r="K4497" s="2">
        <v>-1.355345454067E-2</v>
      </c>
      <c r="L4497" s="2">
        <v>-0.13809932768344901</v>
      </c>
      <c r="M4497" s="2">
        <f t="shared" si="166"/>
        <v>0</v>
      </c>
      <c r="N4497" s="2">
        <f t="shared" si="167"/>
        <v>0</v>
      </c>
      <c r="P4497" s="1">
        <v>138</v>
      </c>
    </row>
    <row r="4498" spans="1:16" x14ac:dyDescent="0.2">
      <c r="A4498" s="4" t="s">
        <v>6383</v>
      </c>
      <c r="B4498" s="4" t="s">
        <v>6383</v>
      </c>
      <c r="C4498" s="4">
        <v>2838</v>
      </c>
      <c r="D4498" s="4" t="s">
        <v>4610</v>
      </c>
      <c r="E4498" s="23">
        <v>11.355</v>
      </c>
      <c r="F4498" s="24"/>
      <c r="G4498" s="24"/>
      <c r="H4498" s="24"/>
      <c r="I4498" s="40" t="s">
        <v>2036</v>
      </c>
      <c r="J4498" s="4" t="s">
        <v>2701</v>
      </c>
      <c r="K4498" s="2">
        <v>-1.355345454067E-2</v>
      </c>
      <c r="L4498" s="2">
        <v>-0.13809932768344901</v>
      </c>
      <c r="M4498" s="2">
        <f t="shared" si="166"/>
        <v>-0.15389947630930786</v>
      </c>
      <c r="N4498" s="2">
        <f t="shared" si="167"/>
        <v>-1.5681178658455637</v>
      </c>
      <c r="P4498" s="1">
        <v>138</v>
      </c>
    </row>
    <row r="4499" spans="1:16" x14ac:dyDescent="0.2">
      <c r="A4499" s="4" t="s">
        <v>6384</v>
      </c>
      <c r="B4499" s="4" t="s">
        <v>6384</v>
      </c>
      <c r="C4499" s="4">
        <v>2842</v>
      </c>
      <c r="D4499" s="4" t="s">
        <v>4611</v>
      </c>
      <c r="E4499" s="23">
        <v>28.655000000000001</v>
      </c>
      <c r="F4499" s="24"/>
      <c r="G4499" s="24"/>
      <c r="H4499" s="24"/>
      <c r="I4499" s="40" t="s">
        <v>2036</v>
      </c>
      <c r="J4499" s="4" t="s">
        <v>2701</v>
      </c>
      <c r="K4499" s="2">
        <v>-1.3638653792441001E-2</v>
      </c>
      <c r="L4499" s="2">
        <v>-0.14566853642463701</v>
      </c>
      <c r="M4499" s="2">
        <f t="shared" si="166"/>
        <v>-0.39081562442239687</v>
      </c>
      <c r="N4499" s="2">
        <f t="shared" si="167"/>
        <v>-4.174131911247974</v>
      </c>
      <c r="P4499" s="1">
        <v>138</v>
      </c>
    </row>
    <row r="4500" spans="1:16" x14ac:dyDescent="0.2">
      <c r="A4500" s="4" t="s">
        <v>6381</v>
      </c>
      <c r="B4500" s="4" t="s">
        <v>6381</v>
      </c>
      <c r="C4500" s="4">
        <v>2845</v>
      </c>
      <c r="D4500" s="4" t="s">
        <v>4612</v>
      </c>
      <c r="E4500" s="23">
        <v>13.425000000000001</v>
      </c>
      <c r="F4500" s="24"/>
      <c r="G4500" s="24"/>
      <c r="H4500" s="24"/>
      <c r="I4500" s="40" t="s">
        <v>2036</v>
      </c>
      <c r="J4500" s="4" t="s">
        <v>2701</v>
      </c>
      <c r="K4500" s="2">
        <v>-1.3538317754865E-2</v>
      </c>
      <c r="L4500" s="2">
        <v>-0.137225747108459</v>
      </c>
      <c r="M4500" s="2">
        <f t="shared" si="166"/>
        <v>-0.18175191585906264</v>
      </c>
      <c r="N4500" s="2">
        <f t="shared" si="167"/>
        <v>-1.8422556549310622</v>
      </c>
      <c r="P4500" s="1">
        <v>138</v>
      </c>
    </row>
    <row r="4501" spans="1:16" x14ac:dyDescent="0.2">
      <c r="A4501" s="4" t="s">
        <v>6385</v>
      </c>
      <c r="B4501" s="4" t="s">
        <v>6385</v>
      </c>
      <c r="C4501" s="4">
        <v>2849</v>
      </c>
      <c r="D4501" s="4" t="s">
        <v>4613</v>
      </c>
      <c r="E4501" s="24"/>
      <c r="F4501" s="24"/>
      <c r="G4501" s="24"/>
      <c r="H4501" s="24"/>
      <c r="I4501" s="40" t="s">
        <v>2036</v>
      </c>
      <c r="J4501" s="4" t="s">
        <v>2701</v>
      </c>
      <c r="K4501" s="2">
        <v>-1.3538317754865E-2</v>
      </c>
      <c r="L4501" s="2">
        <v>-0.137225747108459</v>
      </c>
      <c r="M4501" s="2">
        <f t="shared" si="166"/>
        <v>0</v>
      </c>
      <c r="N4501" s="2">
        <f t="shared" si="167"/>
        <v>0</v>
      </c>
      <c r="P4501" s="1">
        <v>138</v>
      </c>
    </row>
    <row r="4502" spans="1:16" x14ac:dyDescent="0.2">
      <c r="A4502" s="4" t="s">
        <v>6386</v>
      </c>
      <c r="B4502" s="4" t="s">
        <v>6386</v>
      </c>
      <c r="C4502" s="4">
        <v>2850</v>
      </c>
      <c r="D4502" s="4" t="s">
        <v>4614</v>
      </c>
      <c r="E4502" s="23">
        <v>32.658999999999999</v>
      </c>
      <c r="F4502" s="24"/>
      <c r="G4502" s="24"/>
      <c r="H4502" s="24"/>
      <c r="I4502" s="40" t="s">
        <v>2036</v>
      </c>
      <c r="J4502" s="4" t="s">
        <v>2701</v>
      </c>
      <c r="K4502" s="2">
        <v>-1.3538317754865E-2</v>
      </c>
      <c r="L4502" s="2">
        <v>-0.137225747108459</v>
      </c>
      <c r="M4502" s="2">
        <f t="shared" si="166"/>
        <v>-0.44214791955613603</v>
      </c>
      <c r="N4502" s="2">
        <f t="shared" si="167"/>
        <v>-4.4816556748151619</v>
      </c>
      <c r="P4502" s="1">
        <v>138</v>
      </c>
    </row>
    <row r="4503" spans="1:16" x14ac:dyDescent="0.2">
      <c r="A4503" s="4" t="s">
        <v>6387</v>
      </c>
      <c r="B4503" s="4" t="s">
        <v>6387</v>
      </c>
      <c r="C4503" s="4">
        <v>2851</v>
      </c>
      <c r="D4503" s="4" t="s">
        <v>4615</v>
      </c>
      <c r="E4503" s="24"/>
      <c r="F4503" s="24"/>
      <c r="G4503" s="24"/>
      <c r="H4503" s="24"/>
      <c r="I4503" s="40" t="s">
        <v>2036</v>
      </c>
      <c r="J4503" s="4" t="s">
        <v>2701</v>
      </c>
      <c r="K4503" s="2">
        <v>-1.3538317754865E-2</v>
      </c>
      <c r="L4503" s="2">
        <v>-0.137225747108459</v>
      </c>
      <c r="M4503" s="2">
        <f t="shared" si="166"/>
        <v>0</v>
      </c>
      <c r="N4503" s="2">
        <f t="shared" si="167"/>
        <v>0</v>
      </c>
      <c r="P4503" s="1">
        <v>138</v>
      </c>
    </row>
    <row r="4504" spans="1:16" x14ac:dyDescent="0.2">
      <c r="A4504" s="4" t="s">
        <v>6383</v>
      </c>
      <c r="B4504" s="4" t="s">
        <v>6383</v>
      </c>
      <c r="C4504" s="4">
        <v>2852</v>
      </c>
      <c r="D4504" s="4" t="s">
        <v>4616</v>
      </c>
      <c r="E4504" s="23">
        <v>13.587999999999999</v>
      </c>
      <c r="F4504" s="24"/>
      <c r="G4504" s="24"/>
      <c r="H4504" s="24"/>
      <c r="I4504" s="40" t="s">
        <v>2036</v>
      </c>
      <c r="J4504" s="4" t="s">
        <v>2701</v>
      </c>
      <c r="K4504" s="2">
        <v>-1.3538317754865E-2</v>
      </c>
      <c r="L4504" s="2">
        <v>-0.137225747108459</v>
      </c>
      <c r="M4504" s="2">
        <f t="shared" si="166"/>
        <v>-0.18395866165310559</v>
      </c>
      <c r="N4504" s="2">
        <f t="shared" si="167"/>
        <v>-1.8646234517097409</v>
      </c>
      <c r="P4504" s="1">
        <v>138</v>
      </c>
    </row>
    <row r="4505" spans="1:16" x14ac:dyDescent="0.2">
      <c r="A4505" s="4" t="s">
        <v>6388</v>
      </c>
      <c r="B4505" s="4" t="s">
        <v>6388</v>
      </c>
      <c r="C4505" s="4">
        <v>2857</v>
      </c>
      <c r="D4505" s="4" t="s">
        <v>4617</v>
      </c>
      <c r="E4505" s="23">
        <v>19.038</v>
      </c>
      <c r="F4505" s="24"/>
      <c r="G4505" s="24"/>
      <c r="H4505" s="24"/>
      <c r="I4505" s="40" t="s">
        <v>2036</v>
      </c>
      <c r="J4505" s="4" t="s">
        <v>2701</v>
      </c>
      <c r="K4505" s="2">
        <v>-1.3766280375421E-2</v>
      </c>
      <c r="L4505" s="2">
        <v>-0.145814463496208</v>
      </c>
      <c r="M4505" s="2">
        <f t="shared" si="166"/>
        <v>-0.26208244578726503</v>
      </c>
      <c r="N4505" s="2">
        <f t="shared" si="167"/>
        <v>-2.7760157560408079</v>
      </c>
      <c r="P4505" s="1">
        <v>138</v>
      </c>
    </row>
    <row r="4506" spans="1:16" x14ac:dyDescent="0.2">
      <c r="A4506" s="4" t="s">
        <v>6388</v>
      </c>
      <c r="B4506" s="4" t="s">
        <v>6388</v>
      </c>
      <c r="C4506" s="4">
        <v>2858</v>
      </c>
      <c r="D4506" s="4" t="s">
        <v>4618</v>
      </c>
      <c r="E4506" s="23">
        <v>19.866</v>
      </c>
      <c r="F4506" s="24"/>
      <c r="G4506" s="24"/>
      <c r="H4506" s="24"/>
      <c r="I4506" s="40" t="s">
        <v>2036</v>
      </c>
      <c r="J4506" s="4" t="s">
        <v>2701</v>
      </c>
      <c r="K4506" s="2">
        <v>-1.3737649656832E-2</v>
      </c>
      <c r="L4506" s="2">
        <v>-0.146016970276833</v>
      </c>
      <c r="M4506" s="2">
        <f t="shared" si="166"/>
        <v>-0.27291214808262448</v>
      </c>
      <c r="N4506" s="2">
        <f t="shared" si="167"/>
        <v>-2.9007731315195642</v>
      </c>
      <c r="P4506" s="1">
        <v>138</v>
      </c>
    </row>
    <row r="4507" spans="1:16" x14ac:dyDescent="0.2">
      <c r="A4507" s="4" t="s">
        <v>6389</v>
      </c>
      <c r="B4507" s="4" t="s">
        <v>6389</v>
      </c>
      <c r="C4507" s="4">
        <v>2859</v>
      </c>
      <c r="D4507" s="4" t="s">
        <v>4619</v>
      </c>
      <c r="E4507" s="24"/>
      <c r="F4507" s="24"/>
      <c r="G4507" s="24"/>
      <c r="H4507" s="24"/>
      <c r="I4507" s="40" t="s">
        <v>2036</v>
      </c>
      <c r="J4507" s="4" t="s">
        <v>2701</v>
      </c>
      <c r="K4507" s="2">
        <v>-1.379675231874E-2</v>
      </c>
      <c r="L4507" s="2">
        <v>-0.14562629163265201</v>
      </c>
      <c r="M4507" s="2">
        <f t="shared" si="166"/>
        <v>0</v>
      </c>
      <c r="N4507" s="2">
        <f t="shared" si="167"/>
        <v>0</v>
      </c>
      <c r="P4507" s="1">
        <v>138</v>
      </c>
    </row>
    <row r="4508" spans="1:16" x14ac:dyDescent="0.2">
      <c r="A4508" s="4" t="s">
        <v>6389</v>
      </c>
      <c r="B4508" s="4" t="s">
        <v>6389</v>
      </c>
      <c r="C4508" s="4">
        <v>2860</v>
      </c>
      <c r="D4508" s="4" t="s">
        <v>4620</v>
      </c>
      <c r="E4508" s="24"/>
      <c r="F4508" s="24"/>
      <c r="G4508" s="24"/>
      <c r="H4508" s="24"/>
      <c r="I4508" s="40" t="s">
        <v>2036</v>
      </c>
      <c r="J4508" s="4" t="s">
        <v>2701</v>
      </c>
      <c r="K4508" s="2">
        <v>-1.3769287616014E-2</v>
      </c>
      <c r="L4508" s="2">
        <v>-0.14582106471061701</v>
      </c>
      <c r="M4508" s="2">
        <f t="shared" si="166"/>
        <v>0</v>
      </c>
      <c r="N4508" s="2">
        <f t="shared" si="167"/>
        <v>0</v>
      </c>
      <c r="P4508" s="1">
        <v>138</v>
      </c>
    </row>
    <row r="4509" spans="1:16" x14ac:dyDescent="0.2">
      <c r="A4509" s="4" t="s">
        <v>6390</v>
      </c>
      <c r="B4509" s="4" t="s">
        <v>6390</v>
      </c>
      <c r="C4509" s="4">
        <v>2861</v>
      </c>
      <c r="D4509" s="4" t="s">
        <v>4621</v>
      </c>
      <c r="E4509" s="24"/>
      <c r="F4509" s="24"/>
      <c r="G4509" s="24"/>
      <c r="H4509" s="24"/>
      <c r="I4509" s="40" t="s">
        <v>2036</v>
      </c>
      <c r="J4509" s="4" t="s">
        <v>2701</v>
      </c>
      <c r="K4509" s="2">
        <v>-1.4306887052953E-2</v>
      </c>
      <c r="L4509" s="2">
        <v>-0.14147916436195401</v>
      </c>
      <c r="M4509" s="2">
        <f t="shared" si="166"/>
        <v>0</v>
      </c>
      <c r="N4509" s="2">
        <f t="shared" si="167"/>
        <v>0</v>
      </c>
      <c r="P4509" s="1">
        <v>138</v>
      </c>
    </row>
    <row r="4510" spans="1:16" x14ac:dyDescent="0.2">
      <c r="A4510" s="4" t="s">
        <v>6390</v>
      </c>
      <c r="B4510" s="4" t="s">
        <v>6390</v>
      </c>
      <c r="C4510" s="4">
        <v>2862</v>
      </c>
      <c r="D4510" s="4" t="s">
        <v>4622</v>
      </c>
      <c r="E4510" s="24"/>
      <c r="F4510" s="24"/>
      <c r="G4510" s="24"/>
      <c r="H4510" s="24"/>
      <c r="I4510" s="40" t="s">
        <v>2036</v>
      </c>
      <c r="J4510" s="4" t="s">
        <v>2701</v>
      </c>
      <c r="K4510" s="2">
        <v>-1.3798326253891E-2</v>
      </c>
      <c r="L4510" s="2">
        <v>-0.14561340212821999</v>
      </c>
      <c r="M4510" s="2">
        <f t="shared" si="166"/>
        <v>0</v>
      </c>
      <c r="N4510" s="2">
        <f t="shared" si="167"/>
        <v>0</v>
      </c>
      <c r="P4510" s="1">
        <v>138</v>
      </c>
    </row>
    <row r="4511" spans="1:16" x14ac:dyDescent="0.2">
      <c r="A4511" s="4" t="s">
        <v>6390</v>
      </c>
      <c r="B4511" s="4" t="s">
        <v>6390</v>
      </c>
      <c r="C4511" s="4">
        <v>2863</v>
      </c>
      <c r="D4511" s="4" t="s">
        <v>4623</v>
      </c>
      <c r="E4511" s="24"/>
      <c r="F4511" s="24"/>
      <c r="G4511" s="24"/>
      <c r="H4511" s="24"/>
      <c r="I4511" s="40" t="s">
        <v>2036</v>
      </c>
      <c r="J4511" s="4" t="s">
        <v>2701</v>
      </c>
      <c r="K4511" s="2">
        <v>-1.3771119527519001E-2</v>
      </c>
      <c r="L4511" s="2">
        <v>-0.14580635726451899</v>
      </c>
      <c r="M4511" s="2">
        <f t="shared" si="166"/>
        <v>0</v>
      </c>
      <c r="N4511" s="2">
        <f t="shared" si="167"/>
        <v>0</v>
      </c>
      <c r="P4511" s="1">
        <v>138</v>
      </c>
    </row>
    <row r="4512" spans="1:16" x14ac:dyDescent="0.2">
      <c r="A4512" s="4" t="s">
        <v>6391</v>
      </c>
      <c r="B4512" s="4" t="s">
        <v>6391</v>
      </c>
      <c r="C4512" s="4">
        <v>2864</v>
      </c>
      <c r="D4512" s="4" t="s">
        <v>4624</v>
      </c>
      <c r="E4512" s="23">
        <v>39.539000000000001</v>
      </c>
      <c r="F4512" s="24"/>
      <c r="G4512" s="24"/>
      <c r="H4512" s="24"/>
      <c r="I4512" s="40" t="s">
        <v>2036</v>
      </c>
      <c r="J4512" s="4" t="s">
        <v>2701</v>
      </c>
      <c r="K4512" s="2">
        <v>-1.3895630836487E-2</v>
      </c>
      <c r="L4512" s="2">
        <v>-0.1450464874506</v>
      </c>
      <c r="M4512" s="2">
        <f t="shared" si="166"/>
        <v>-0.54941934764385958</v>
      </c>
      <c r="N4512" s="2">
        <f t="shared" si="167"/>
        <v>-5.7349930673092739</v>
      </c>
      <c r="P4512" s="1">
        <v>138</v>
      </c>
    </row>
    <row r="4513" spans="1:16" x14ac:dyDescent="0.2">
      <c r="A4513" s="4" t="s">
        <v>6391</v>
      </c>
      <c r="B4513" s="4" t="s">
        <v>6391</v>
      </c>
      <c r="C4513" s="4">
        <v>2865</v>
      </c>
      <c r="D4513" s="4" t="s">
        <v>4625</v>
      </c>
      <c r="E4513" s="23">
        <v>40.106999999999999</v>
      </c>
      <c r="F4513" s="24"/>
      <c r="G4513" s="24"/>
      <c r="H4513" s="24"/>
      <c r="I4513" s="40" t="s">
        <v>2036</v>
      </c>
      <c r="J4513" s="4" t="s">
        <v>2701</v>
      </c>
      <c r="K4513" s="2">
        <v>-1.3919035904108999E-2</v>
      </c>
      <c r="L4513" s="2">
        <v>-0.14487831294536599</v>
      </c>
      <c r="M4513" s="2">
        <f t="shared" si="166"/>
        <v>-0.5582507730060996</v>
      </c>
      <c r="N4513" s="2">
        <f t="shared" si="167"/>
        <v>-5.8106344972997936</v>
      </c>
      <c r="P4513" s="1">
        <v>138</v>
      </c>
    </row>
    <row r="4514" spans="1:16" x14ac:dyDescent="0.2">
      <c r="A4514" s="4" t="s">
        <v>6390</v>
      </c>
      <c r="B4514" s="4" t="s">
        <v>6390</v>
      </c>
      <c r="C4514" s="4">
        <v>2866</v>
      </c>
      <c r="D4514" s="4" t="s">
        <v>4626</v>
      </c>
      <c r="E4514" s="23">
        <v>60.939</v>
      </c>
      <c r="F4514" s="24"/>
      <c r="G4514" s="24"/>
      <c r="H4514" s="24"/>
      <c r="I4514" s="40" t="s">
        <v>2036</v>
      </c>
      <c r="J4514" s="4" t="s">
        <v>2701</v>
      </c>
      <c r="K4514" s="2">
        <v>-1.3959094882011001E-2</v>
      </c>
      <c r="L4514" s="2">
        <v>-0.14429706335067799</v>
      </c>
      <c r="M4514" s="2">
        <f t="shared" si="166"/>
        <v>-0.85065328301486842</v>
      </c>
      <c r="N4514" s="2">
        <f t="shared" si="167"/>
        <v>-8.7933187435269655</v>
      </c>
      <c r="P4514" s="1">
        <v>13.800000190734863</v>
      </c>
    </row>
    <row r="4515" spans="1:16" x14ac:dyDescent="0.2">
      <c r="A4515" s="4" t="s">
        <v>6392</v>
      </c>
      <c r="B4515" s="4" t="s">
        <v>6392</v>
      </c>
      <c r="C4515" s="4">
        <v>2868</v>
      </c>
      <c r="D4515" s="4" t="s">
        <v>4627</v>
      </c>
      <c r="E4515" s="23">
        <v>34.801000000000002</v>
      </c>
      <c r="F4515" s="24"/>
      <c r="G4515" s="24"/>
      <c r="H4515" s="24"/>
      <c r="I4515" s="40" t="s">
        <v>2036</v>
      </c>
      <c r="J4515" s="4" t="s">
        <v>2701</v>
      </c>
      <c r="K4515" s="2">
        <v>-1.4177384786308001E-2</v>
      </c>
      <c r="L4515" s="2">
        <v>-0.14331912994384799</v>
      </c>
      <c r="M4515" s="2">
        <f t="shared" si="166"/>
        <v>-0.49338716794830478</v>
      </c>
      <c r="N4515" s="2">
        <f t="shared" si="167"/>
        <v>-4.9876490411758541</v>
      </c>
      <c r="P4515" s="1">
        <v>138</v>
      </c>
    </row>
    <row r="4516" spans="1:16" x14ac:dyDescent="0.2">
      <c r="A4516" s="4" t="s">
        <v>6392</v>
      </c>
      <c r="B4516" s="4" t="s">
        <v>6392</v>
      </c>
      <c r="C4516" s="4">
        <v>2869</v>
      </c>
      <c r="D4516" s="4" t="s">
        <v>4628</v>
      </c>
      <c r="E4516" s="23">
        <v>54.762</v>
      </c>
      <c r="F4516" s="24"/>
      <c r="G4516" s="24"/>
      <c r="H4516" s="24"/>
      <c r="I4516" s="40" t="s">
        <v>2036</v>
      </c>
      <c r="J4516" s="4" t="s">
        <v>2701</v>
      </c>
      <c r="K4516" s="2">
        <v>-1.4193238690495E-2</v>
      </c>
      <c r="L4516" s="2">
        <v>-0.14320111274719199</v>
      </c>
      <c r="M4516" s="2">
        <f t="shared" si="166"/>
        <v>-0.77725013716888725</v>
      </c>
      <c r="N4516" s="2">
        <f t="shared" si="167"/>
        <v>-7.8419793362617281</v>
      </c>
      <c r="P4516" s="1">
        <v>138</v>
      </c>
    </row>
    <row r="4517" spans="1:16" x14ac:dyDescent="0.2">
      <c r="A4517" s="4" t="s">
        <v>6393</v>
      </c>
      <c r="B4517" s="4" t="s">
        <v>6393</v>
      </c>
      <c r="C4517" s="4">
        <v>2873</v>
      </c>
      <c r="D4517" s="4" t="s">
        <v>4629</v>
      </c>
      <c r="E4517" s="23">
        <v>60.421999999999997</v>
      </c>
      <c r="F4517" s="24"/>
      <c r="G4517" s="24"/>
      <c r="H4517" s="24"/>
      <c r="I4517" s="40" t="s">
        <v>2036</v>
      </c>
      <c r="J4517" s="4" t="s">
        <v>2701</v>
      </c>
      <c r="K4517" s="2">
        <v>-1.3717370107770001E-2</v>
      </c>
      <c r="L4517" s="2">
        <v>-0.144971087574959</v>
      </c>
      <c r="M4517" s="2">
        <f t="shared" si="166"/>
        <v>-0.82883093665167895</v>
      </c>
      <c r="N4517" s="2">
        <f t="shared" si="167"/>
        <v>-8.7594430534541718</v>
      </c>
      <c r="P4517" s="1">
        <v>13.800000190734863</v>
      </c>
    </row>
    <row r="4518" spans="1:16" x14ac:dyDescent="0.2">
      <c r="A4518" s="4" t="s">
        <v>6393</v>
      </c>
      <c r="B4518" s="4" t="s">
        <v>6393</v>
      </c>
      <c r="C4518" s="4">
        <v>2874</v>
      </c>
      <c r="D4518" s="4" t="s">
        <v>4630</v>
      </c>
      <c r="E4518" s="24"/>
      <c r="F4518" s="24"/>
      <c r="G4518" s="24"/>
      <c r="H4518" s="24"/>
      <c r="I4518" s="40" t="s">
        <v>2036</v>
      </c>
      <c r="J4518" s="4" t="s">
        <v>2701</v>
      </c>
      <c r="K4518" s="2">
        <v>-1.3703539967537001E-2</v>
      </c>
      <c r="L4518" s="2">
        <v>-0.14563801884651201</v>
      </c>
      <c r="M4518" s="2">
        <f t="shared" si="166"/>
        <v>0</v>
      </c>
      <c r="N4518" s="2">
        <f t="shared" si="167"/>
        <v>0</v>
      </c>
      <c r="P4518" s="1">
        <v>138</v>
      </c>
    </row>
    <row r="4519" spans="1:16" x14ac:dyDescent="0.2">
      <c r="A4519" s="4" t="s">
        <v>6393</v>
      </c>
      <c r="B4519" s="4" t="s">
        <v>6393</v>
      </c>
      <c r="C4519" s="4">
        <v>2875</v>
      </c>
      <c r="D4519" s="4" t="s">
        <v>4631</v>
      </c>
      <c r="E4519" s="24"/>
      <c r="F4519" s="24"/>
      <c r="G4519" s="24"/>
      <c r="H4519" s="24"/>
      <c r="I4519" s="40" t="s">
        <v>2036</v>
      </c>
      <c r="J4519" s="4" t="s">
        <v>2701</v>
      </c>
      <c r="K4519" s="2">
        <v>-1.3723358511925E-2</v>
      </c>
      <c r="L4519" s="2">
        <v>-0.144934862852097</v>
      </c>
      <c r="M4519" s="2">
        <f t="shared" si="166"/>
        <v>0</v>
      </c>
      <c r="N4519" s="2">
        <f t="shared" si="167"/>
        <v>0</v>
      </c>
      <c r="P4519" s="1">
        <v>138</v>
      </c>
    </row>
    <row r="4520" spans="1:16" x14ac:dyDescent="0.2">
      <c r="A4520" s="4" t="s">
        <v>6393</v>
      </c>
      <c r="B4520" s="4" t="s">
        <v>6393</v>
      </c>
      <c r="C4520" s="4">
        <v>2876</v>
      </c>
      <c r="D4520" s="4" t="s">
        <v>4632</v>
      </c>
      <c r="E4520" s="24"/>
      <c r="F4520" s="24"/>
      <c r="G4520" s="24"/>
      <c r="H4520" s="24"/>
      <c r="I4520" s="40" t="s">
        <v>2036</v>
      </c>
      <c r="J4520" s="4" t="s">
        <v>2701</v>
      </c>
      <c r="K4520" s="2">
        <v>-1.3725211843847999E-2</v>
      </c>
      <c r="L4520" s="2">
        <v>-0.14434041082859</v>
      </c>
      <c r="M4520" s="2">
        <f t="shared" si="166"/>
        <v>0</v>
      </c>
      <c r="N4520" s="2">
        <f t="shared" si="167"/>
        <v>0</v>
      </c>
      <c r="P4520" s="1">
        <v>138</v>
      </c>
    </row>
    <row r="4521" spans="1:16" x14ac:dyDescent="0.2">
      <c r="A4521" s="4" t="s">
        <v>6394</v>
      </c>
      <c r="B4521" s="4" t="s">
        <v>6394</v>
      </c>
      <c r="C4521" s="4">
        <v>2882</v>
      </c>
      <c r="D4521" s="4" t="s">
        <v>4633</v>
      </c>
      <c r="E4521" s="23">
        <v>34.813000000000002</v>
      </c>
      <c r="F4521" s="24"/>
      <c r="G4521" s="24"/>
      <c r="H4521" s="24"/>
      <c r="I4521" s="40" t="s">
        <v>2036</v>
      </c>
      <c r="J4521" s="4" t="s">
        <v>2701</v>
      </c>
      <c r="K4521" s="2">
        <v>-1.4473090879619E-2</v>
      </c>
      <c r="L4521" s="2">
        <v>-0.14150625467300401</v>
      </c>
      <c r="M4521" s="2">
        <f t="shared" si="166"/>
        <v>-0.50385171279217633</v>
      </c>
      <c r="N4521" s="2">
        <f t="shared" si="167"/>
        <v>-4.9262572439312891</v>
      </c>
      <c r="P4521" s="1">
        <v>138</v>
      </c>
    </row>
    <row r="4522" spans="1:16" x14ac:dyDescent="0.2">
      <c r="A4522" s="4" t="s">
        <v>6394</v>
      </c>
      <c r="B4522" s="4" t="s">
        <v>6394</v>
      </c>
      <c r="C4522" s="4">
        <v>2883</v>
      </c>
      <c r="D4522" s="4" t="s">
        <v>4634</v>
      </c>
      <c r="E4522" s="23">
        <v>42.527000000000001</v>
      </c>
      <c r="F4522" s="24"/>
      <c r="G4522" s="24"/>
      <c r="H4522" s="24"/>
      <c r="I4522" s="40" t="s">
        <v>2036</v>
      </c>
      <c r="J4522" s="4" t="s">
        <v>2701</v>
      </c>
      <c r="K4522" s="2">
        <v>-1.4479444362222999E-2</v>
      </c>
      <c r="L4522" s="2">
        <v>-0.14145049452781699</v>
      </c>
      <c r="M4522" s="2">
        <f t="shared" si="166"/>
        <v>-0.61576733039225751</v>
      </c>
      <c r="N4522" s="2">
        <f t="shared" si="167"/>
        <v>-6.0154651807844735</v>
      </c>
      <c r="P4522" s="1">
        <v>138</v>
      </c>
    </row>
    <row r="4523" spans="1:16" x14ac:dyDescent="0.2">
      <c r="A4523" s="4" t="s">
        <v>6395</v>
      </c>
      <c r="B4523" s="4" t="s">
        <v>6395</v>
      </c>
      <c r="C4523" s="4">
        <v>2884</v>
      </c>
      <c r="D4523" s="4" t="s">
        <v>4635</v>
      </c>
      <c r="E4523" s="23">
        <v>17.939</v>
      </c>
      <c r="F4523" s="24"/>
      <c r="G4523" s="24"/>
      <c r="H4523" s="24"/>
      <c r="I4523" s="40" t="s">
        <v>2036</v>
      </c>
      <c r="J4523" s="4" t="s">
        <v>2701</v>
      </c>
      <c r="K4523" s="2">
        <v>-1.4813334681094E-2</v>
      </c>
      <c r="L4523" s="2">
        <v>-0.139864191412926</v>
      </c>
      <c r="M4523" s="2">
        <f t="shared" si="166"/>
        <v>-0.26573641084414529</v>
      </c>
      <c r="N4523" s="2">
        <f t="shared" si="167"/>
        <v>-2.5090237297564797</v>
      </c>
      <c r="P4523" s="1">
        <v>138</v>
      </c>
    </row>
    <row r="4524" spans="1:16" x14ac:dyDescent="0.2">
      <c r="A4524" s="4" t="s">
        <v>6395</v>
      </c>
      <c r="B4524" s="4" t="s">
        <v>6395</v>
      </c>
      <c r="C4524" s="4">
        <v>2885</v>
      </c>
      <c r="D4524" s="4" t="s">
        <v>4636</v>
      </c>
      <c r="E4524" s="23">
        <v>24.027999999999999</v>
      </c>
      <c r="F4524" s="24"/>
      <c r="G4524" s="24"/>
      <c r="H4524" s="24"/>
      <c r="I4524" s="40" t="s">
        <v>2036</v>
      </c>
      <c r="J4524" s="4" t="s">
        <v>2701</v>
      </c>
      <c r="K4524" s="2">
        <v>-1.4815370552242E-2</v>
      </c>
      <c r="L4524" s="2">
        <v>-0.13984216749668099</v>
      </c>
      <c r="M4524" s="2">
        <f t="shared" si="166"/>
        <v>-0.35598372362927078</v>
      </c>
      <c r="N4524" s="2">
        <f t="shared" si="167"/>
        <v>-3.3601276006102507</v>
      </c>
      <c r="P4524" s="1">
        <v>138</v>
      </c>
    </row>
    <row r="4525" spans="1:16" x14ac:dyDescent="0.2">
      <c r="A4525" s="4" t="s">
        <v>6396</v>
      </c>
      <c r="B4525" s="4" t="s">
        <v>6396</v>
      </c>
      <c r="C4525" s="4">
        <v>2886</v>
      </c>
      <c r="D4525" s="4" t="s">
        <v>4637</v>
      </c>
      <c r="E4525" s="23">
        <v>18.789000000000001</v>
      </c>
      <c r="F4525" s="24"/>
      <c r="G4525" s="24"/>
      <c r="H4525" s="24"/>
      <c r="I4525" s="40" t="s">
        <v>2036</v>
      </c>
      <c r="J4525" s="4" t="s">
        <v>2701</v>
      </c>
      <c r="K4525" s="2">
        <v>-1.4926593750715001E-2</v>
      </c>
      <c r="L4525" s="2">
        <v>-0.139317587018013</v>
      </c>
      <c r="M4525" s="2">
        <f t="shared" si="166"/>
        <v>-0.28045576998218419</v>
      </c>
      <c r="N4525" s="2">
        <f t="shared" si="167"/>
        <v>-2.6176381424814466</v>
      </c>
      <c r="P4525" s="1">
        <v>138</v>
      </c>
    </row>
    <row r="4526" spans="1:16" x14ac:dyDescent="0.2">
      <c r="A4526" s="4" t="s">
        <v>6396</v>
      </c>
      <c r="B4526" s="4" t="s">
        <v>6396</v>
      </c>
      <c r="C4526" s="4">
        <v>2887</v>
      </c>
      <c r="D4526" s="4" t="s">
        <v>4638</v>
      </c>
      <c r="E4526" s="23">
        <v>24.984999999999999</v>
      </c>
      <c r="F4526" s="24"/>
      <c r="G4526" s="24"/>
      <c r="H4526" s="24"/>
      <c r="I4526" s="40" t="s">
        <v>2036</v>
      </c>
      <c r="J4526" s="4" t="s">
        <v>2701</v>
      </c>
      <c r="K4526" s="2">
        <v>-1.4927193522452999E-2</v>
      </c>
      <c r="L4526" s="2">
        <v>-0.13930679857730899</v>
      </c>
      <c r="M4526" s="2">
        <f t="shared" si="166"/>
        <v>-0.37295593015848816</v>
      </c>
      <c r="N4526" s="2">
        <f t="shared" si="167"/>
        <v>-3.4805803624540648</v>
      </c>
      <c r="P4526" s="1">
        <v>138</v>
      </c>
    </row>
    <row r="4527" spans="1:16" x14ac:dyDescent="0.2">
      <c r="A4527" s="4" t="s">
        <v>6397</v>
      </c>
      <c r="B4527" s="4" t="s">
        <v>6397</v>
      </c>
      <c r="C4527" s="4">
        <v>2890</v>
      </c>
      <c r="D4527" s="4" t="s">
        <v>4639</v>
      </c>
      <c r="E4527" s="23">
        <v>27.15</v>
      </c>
      <c r="F4527" s="24"/>
      <c r="G4527" s="24"/>
      <c r="H4527" s="24"/>
      <c r="I4527" s="40" t="s">
        <v>2036</v>
      </c>
      <c r="J4527" s="4" t="s">
        <v>2701</v>
      </c>
      <c r="K4527" s="2">
        <v>-1.4473090879619E-2</v>
      </c>
      <c r="L4527" s="2">
        <v>-0.14150625467300401</v>
      </c>
      <c r="M4527" s="2">
        <f t="shared" si="166"/>
        <v>-0.39294441738165581</v>
      </c>
      <c r="N4527" s="2">
        <f t="shared" si="167"/>
        <v>-3.8418948143720586</v>
      </c>
      <c r="P4527" s="1">
        <v>138</v>
      </c>
    </row>
    <row r="4528" spans="1:16" x14ac:dyDescent="0.2">
      <c r="A4528" s="4" t="s">
        <v>6397</v>
      </c>
      <c r="B4528" s="4" t="s">
        <v>6397</v>
      </c>
      <c r="C4528" s="4">
        <v>2891</v>
      </c>
      <c r="D4528" s="4" t="s">
        <v>4640</v>
      </c>
      <c r="E4528" s="23">
        <v>27.405000000000001</v>
      </c>
      <c r="F4528" s="24"/>
      <c r="G4528" s="24"/>
      <c r="H4528" s="24"/>
      <c r="I4528" s="40" t="s">
        <v>2036</v>
      </c>
      <c r="J4528" s="4" t="s">
        <v>2701</v>
      </c>
      <c r="K4528" s="2">
        <v>-1.4479444362222999E-2</v>
      </c>
      <c r="L4528" s="2">
        <v>-0.14145049452781699</v>
      </c>
      <c r="M4528" s="2">
        <f t="shared" si="166"/>
        <v>-0.39680917274672128</v>
      </c>
      <c r="N4528" s="2">
        <f t="shared" si="167"/>
        <v>-3.876450802534825</v>
      </c>
      <c r="P4528" s="1">
        <v>138</v>
      </c>
    </row>
    <row r="4529" spans="1:16" x14ac:dyDescent="0.2">
      <c r="A4529" s="4" t="s">
        <v>6398</v>
      </c>
      <c r="B4529" s="4" t="s">
        <v>6398</v>
      </c>
      <c r="C4529" s="4">
        <v>2894</v>
      </c>
      <c r="D4529" s="4" t="s">
        <v>4641</v>
      </c>
      <c r="E4529" s="23">
        <v>20.451000000000001</v>
      </c>
      <c r="F4529" s="24"/>
      <c r="G4529" s="24"/>
      <c r="H4529" s="24"/>
      <c r="I4529" s="40" t="s">
        <v>2036</v>
      </c>
      <c r="J4529" s="4" t="s">
        <v>2701</v>
      </c>
      <c r="K4529" s="2">
        <v>-1.4458772726357001E-2</v>
      </c>
      <c r="L4529" s="2">
        <v>-0.14142833650112199</v>
      </c>
      <c r="M4529" s="2">
        <f t="shared" si="166"/>
        <v>-0.29569636102672703</v>
      </c>
      <c r="N4529" s="2">
        <f t="shared" si="167"/>
        <v>-2.892350909784446</v>
      </c>
      <c r="P4529" s="1">
        <v>138</v>
      </c>
    </row>
    <row r="4530" spans="1:16" x14ac:dyDescent="0.2">
      <c r="A4530" s="4" t="s">
        <v>6398</v>
      </c>
      <c r="B4530" s="4" t="s">
        <v>6398</v>
      </c>
      <c r="C4530" s="4">
        <v>2895</v>
      </c>
      <c r="D4530" s="4" t="s">
        <v>4642</v>
      </c>
      <c r="E4530" s="23">
        <v>23.428000000000001</v>
      </c>
      <c r="F4530" s="24"/>
      <c r="G4530" s="24"/>
      <c r="H4530" s="24"/>
      <c r="I4530" s="40" t="s">
        <v>2036</v>
      </c>
      <c r="J4530" s="4" t="s">
        <v>2701</v>
      </c>
      <c r="K4530" s="2">
        <v>-1.4451887458563E-2</v>
      </c>
      <c r="L4530" s="2">
        <v>-0.14147207140922499</v>
      </c>
      <c r="M4530" s="2">
        <f t="shared" si="166"/>
        <v>-0.33857881937921397</v>
      </c>
      <c r="N4530" s="2">
        <f t="shared" si="167"/>
        <v>-3.3144076889753231</v>
      </c>
      <c r="P4530" s="1">
        <v>138</v>
      </c>
    </row>
    <row r="4531" spans="1:16" x14ac:dyDescent="0.2">
      <c r="A4531" s="4" t="s">
        <v>6399</v>
      </c>
      <c r="B4531" s="4" t="s">
        <v>6399</v>
      </c>
      <c r="C4531" s="4">
        <v>2896</v>
      </c>
      <c r="D4531" s="4" t="s">
        <v>4643</v>
      </c>
      <c r="E4531" s="23">
        <v>10.494999999999999</v>
      </c>
      <c r="F4531" s="24"/>
      <c r="G4531" s="24"/>
      <c r="H4531" s="24"/>
      <c r="I4531" s="40" t="s">
        <v>2036</v>
      </c>
      <c r="J4531" s="4" t="s">
        <v>2701</v>
      </c>
      <c r="K4531" s="2">
        <v>-1.4408241957426E-2</v>
      </c>
      <c r="L4531" s="2">
        <v>-0.141374155879021</v>
      </c>
      <c r="M4531" s="2">
        <f t="shared" si="166"/>
        <v>-0.15121449934318587</v>
      </c>
      <c r="N4531" s="2">
        <f t="shared" si="167"/>
        <v>-1.4837217659503252</v>
      </c>
      <c r="P4531" s="1">
        <v>138</v>
      </c>
    </row>
    <row r="4532" spans="1:16" x14ac:dyDescent="0.2">
      <c r="A4532" s="4" t="s">
        <v>6399</v>
      </c>
      <c r="B4532" s="4" t="s">
        <v>6399</v>
      </c>
      <c r="C4532" s="4">
        <v>2897</v>
      </c>
      <c r="D4532" s="4" t="s">
        <v>4644</v>
      </c>
      <c r="E4532" s="23">
        <v>11.36</v>
      </c>
      <c r="F4532" s="24"/>
      <c r="G4532" s="24"/>
      <c r="H4532" s="24"/>
      <c r="I4532" s="40" t="s">
        <v>2036</v>
      </c>
      <c r="J4532" s="4" t="s">
        <v>2701</v>
      </c>
      <c r="K4532" s="2">
        <v>-1.4405239373446E-2</v>
      </c>
      <c r="L4532" s="2">
        <v>-0.14139686524868</v>
      </c>
      <c r="M4532" s="2">
        <f t="shared" si="166"/>
        <v>-0.16364351928234655</v>
      </c>
      <c r="N4532" s="2">
        <f t="shared" si="167"/>
        <v>-1.6062683892250047</v>
      </c>
      <c r="P4532" s="1">
        <v>138</v>
      </c>
    </row>
    <row r="4533" spans="1:16" x14ac:dyDescent="0.2">
      <c r="A4533" s="4" t="s">
        <v>6400</v>
      </c>
      <c r="B4533" s="4" t="s">
        <v>6400</v>
      </c>
      <c r="C4533" s="4">
        <v>2898</v>
      </c>
      <c r="D4533" s="4" t="s">
        <v>4645</v>
      </c>
      <c r="E4533" s="24"/>
      <c r="F4533" s="24"/>
      <c r="G4533" s="24"/>
      <c r="H4533" s="24"/>
      <c r="I4533" s="40" t="s">
        <v>2036</v>
      </c>
      <c r="J4533" s="4" t="s">
        <v>2701</v>
      </c>
      <c r="K4533" s="2">
        <v>-1.4343930408359001E-2</v>
      </c>
      <c r="L4533" s="2">
        <v>-0.14130519330501601</v>
      </c>
      <c r="M4533" s="2">
        <f t="shared" si="166"/>
        <v>0</v>
      </c>
      <c r="N4533" s="2">
        <f t="shared" si="167"/>
        <v>0</v>
      </c>
      <c r="P4533" s="1">
        <v>138</v>
      </c>
    </row>
    <row r="4534" spans="1:16" x14ac:dyDescent="0.2">
      <c r="A4534" s="4" t="s">
        <v>6401</v>
      </c>
      <c r="B4534" s="4" t="s">
        <v>6401</v>
      </c>
      <c r="C4534" s="4">
        <v>2899</v>
      </c>
      <c r="D4534" s="4" t="s">
        <v>4646</v>
      </c>
      <c r="E4534" s="23">
        <v>33.212000000000003</v>
      </c>
      <c r="F4534" s="24"/>
      <c r="G4534" s="24"/>
      <c r="H4534" s="24"/>
      <c r="I4534" s="40" t="s">
        <v>2036</v>
      </c>
      <c r="J4534" s="4" t="s">
        <v>2701</v>
      </c>
      <c r="K4534" s="2">
        <v>-1.4343930408359001E-2</v>
      </c>
      <c r="L4534" s="2">
        <v>-0.14130519330501601</v>
      </c>
      <c r="M4534" s="2">
        <f t="shared" si="166"/>
        <v>-0.47639061672241917</v>
      </c>
      <c r="N4534" s="2">
        <f t="shared" si="167"/>
        <v>-4.6930280800461919</v>
      </c>
      <c r="P4534" s="1">
        <v>138</v>
      </c>
    </row>
    <row r="4535" spans="1:16" x14ac:dyDescent="0.2">
      <c r="A4535" s="4" t="s">
        <v>6401</v>
      </c>
      <c r="B4535" s="4" t="s">
        <v>6401</v>
      </c>
      <c r="C4535" s="4">
        <v>2900</v>
      </c>
      <c r="D4535" s="4" t="s">
        <v>4647</v>
      </c>
      <c r="E4535" s="23">
        <v>24.326000000000001</v>
      </c>
      <c r="F4535" s="24"/>
      <c r="G4535" s="24"/>
      <c r="H4535" s="24"/>
      <c r="I4535" s="40" t="s">
        <v>2036</v>
      </c>
      <c r="J4535" s="4" t="s">
        <v>2701</v>
      </c>
      <c r="K4535" s="2">
        <v>-1.4330149628222001E-2</v>
      </c>
      <c r="L4535" s="2">
        <v>-0.14129042625427199</v>
      </c>
      <c r="M4535" s="2">
        <f t="shared" si="166"/>
        <v>-0.3485952198561284</v>
      </c>
      <c r="N4535" s="2">
        <f t="shared" si="167"/>
        <v>-3.4370309090614204</v>
      </c>
      <c r="P4535" s="1">
        <v>138</v>
      </c>
    </row>
    <row r="4536" spans="1:16" x14ac:dyDescent="0.2">
      <c r="A4536" s="4" t="s">
        <v>6402</v>
      </c>
      <c r="B4536" s="4" t="s">
        <v>6402</v>
      </c>
      <c r="C4536" s="4">
        <v>2902</v>
      </c>
      <c r="D4536" s="4" t="s">
        <v>4648</v>
      </c>
      <c r="E4536" s="23">
        <v>54.526000000000003</v>
      </c>
      <c r="F4536" s="24"/>
      <c r="G4536" s="24"/>
      <c r="H4536" s="24"/>
      <c r="I4536" s="40" t="s">
        <v>2036</v>
      </c>
      <c r="J4536" s="4" t="s">
        <v>2701</v>
      </c>
      <c r="K4536" s="2">
        <v>-1.4324754476547E-2</v>
      </c>
      <c r="L4536" s="2">
        <v>-0.14134131371974901</v>
      </c>
      <c r="M4536" s="2">
        <f t="shared" si="166"/>
        <v>-0.78107156258820176</v>
      </c>
      <c r="N4536" s="2">
        <f t="shared" si="167"/>
        <v>-7.7067764718830345</v>
      </c>
      <c r="P4536" s="1">
        <v>13.800000190734863</v>
      </c>
    </row>
    <row r="4537" spans="1:16" x14ac:dyDescent="0.2">
      <c r="A4537" s="4" t="s">
        <v>6402</v>
      </c>
      <c r="B4537" s="4" t="s">
        <v>6402</v>
      </c>
      <c r="C4537" s="4">
        <v>2903</v>
      </c>
      <c r="D4537" s="4" t="s">
        <v>4649</v>
      </c>
      <c r="E4537" s="23">
        <v>24.472999999999999</v>
      </c>
      <c r="F4537" s="24"/>
      <c r="G4537" s="24"/>
      <c r="H4537" s="24"/>
      <c r="I4537" s="40" t="s">
        <v>2036</v>
      </c>
      <c r="J4537" s="4" t="s">
        <v>2701</v>
      </c>
      <c r="K4537" s="2">
        <v>-1.4309856109320999E-2</v>
      </c>
      <c r="L4537" s="2">
        <v>-0.141455098986626</v>
      </c>
      <c r="M4537" s="2">
        <f t="shared" si="166"/>
        <v>-0.3502051085634128</v>
      </c>
      <c r="N4537" s="2">
        <f t="shared" si="167"/>
        <v>-3.4618306374996979</v>
      </c>
      <c r="P4537" s="1">
        <v>138</v>
      </c>
    </row>
    <row r="4538" spans="1:16" x14ac:dyDescent="0.2">
      <c r="A4538" s="4" t="s">
        <v>6402</v>
      </c>
      <c r="B4538" s="4" t="s">
        <v>6402</v>
      </c>
      <c r="C4538" s="4">
        <v>2904</v>
      </c>
      <c r="D4538" s="4" t="s">
        <v>4650</v>
      </c>
      <c r="E4538" s="23">
        <v>22.193000000000001</v>
      </c>
      <c r="F4538" s="24"/>
      <c r="G4538" s="24"/>
      <c r="H4538" s="24"/>
      <c r="I4538" s="40" t="s">
        <v>2036</v>
      </c>
      <c r="J4538" s="4" t="s">
        <v>2701</v>
      </c>
      <c r="K4538" s="2">
        <v>-1.4332843944430001E-2</v>
      </c>
      <c r="L4538" s="2">
        <v>-0.14128285646438599</v>
      </c>
      <c r="M4538" s="2">
        <f t="shared" si="166"/>
        <v>-0.31808880565873504</v>
      </c>
      <c r="N4538" s="2">
        <f t="shared" si="167"/>
        <v>-3.1354904335141183</v>
      </c>
      <c r="P4538" s="1">
        <v>138</v>
      </c>
    </row>
    <row r="4539" spans="1:16" x14ac:dyDescent="0.2">
      <c r="A4539" s="4" t="s">
        <v>6402</v>
      </c>
      <c r="B4539" s="4" t="s">
        <v>6402</v>
      </c>
      <c r="C4539" s="4">
        <v>2905</v>
      </c>
      <c r="D4539" s="4" t="s">
        <v>4651</v>
      </c>
      <c r="E4539" s="24"/>
      <c r="F4539" s="24"/>
      <c r="G4539" s="24"/>
      <c r="H4539" s="24"/>
      <c r="I4539" s="40" t="s">
        <v>2036</v>
      </c>
      <c r="J4539" s="4" t="s">
        <v>2701</v>
      </c>
      <c r="K4539" s="2">
        <v>-1.4331545680761001E-2</v>
      </c>
      <c r="L4539" s="2">
        <v>-0.14128613471984899</v>
      </c>
      <c r="M4539" s="2">
        <f t="shared" si="166"/>
        <v>0</v>
      </c>
      <c r="N4539" s="2">
        <f t="shared" si="167"/>
        <v>0</v>
      </c>
      <c r="P4539" s="1">
        <v>138</v>
      </c>
    </row>
    <row r="4540" spans="1:16" x14ac:dyDescent="0.2">
      <c r="A4540" s="4" t="s">
        <v>6403</v>
      </c>
      <c r="B4540" s="4" t="s">
        <v>6403</v>
      </c>
      <c r="C4540" s="4">
        <v>2906</v>
      </c>
      <c r="D4540" s="4" t="s">
        <v>4652</v>
      </c>
      <c r="E4540" s="24"/>
      <c r="F4540" s="24"/>
      <c r="G4540" s="24"/>
      <c r="H4540" s="24"/>
      <c r="I4540" s="40" t="s">
        <v>2036</v>
      </c>
      <c r="J4540" s="4" t="s">
        <v>2701</v>
      </c>
      <c r="K4540" s="2">
        <v>-1.430837996304E-2</v>
      </c>
      <c r="L4540" s="2">
        <v>-0.141467064619064</v>
      </c>
      <c r="M4540" s="2">
        <f t="shared" si="166"/>
        <v>0</v>
      </c>
      <c r="N4540" s="2">
        <f t="shared" si="167"/>
        <v>0</v>
      </c>
      <c r="P4540" s="1">
        <v>138</v>
      </c>
    </row>
    <row r="4541" spans="1:16" x14ac:dyDescent="0.2">
      <c r="A4541" s="4" t="s">
        <v>6404</v>
      </c>
      <c r="B4541" s="4" t="s">
        <v>6404</v>
      </c>
      <c r="C4541" s="4">
        <v>2907</v>
      </c>
      <c r="D4541" s="4" t="s">
        <v>4653</v>
      </c>
      <c r="E4541" s="23">
        <v>26.666</v>
      </c>
      <c r="F4541" s="24"/>
      <c r="G4541" s="24"/>
      <c r="H4541" s="24"/>
      <c r="I4541" s="40" t="s">
        <v>2036</v>
      </c>
      <c r="J4541" s="4" t="s">
        <v>2701</v>
      </c>
      <c r="K4541" s="2">
        <v>-1.430837996304E-2</v>
      </c>
      <c r="L4541" s="2">
        <v>-0.141467064619064</v>
      </c>
      <c r="M4541" s="2">
        <f t="shared" si="166"/>
        <v>-0.38154726009442463</v>
      </c>
      <c r="N4541" s="2">
        <f t="shared" si="167"/>
        <v>-3.7723607451319605</v>
      </c>
      <c r="P4541" s="1">
        <v>138</v>
      </c>
    </row>
    <row r="4542" spans="1:16" x14ac:dyDescent="0.2">
      <c r="A4542" s="4" t="s">
        <v>6404</v>
      </c>
      <c r="B4542" s="4" t="s">
        <v>6404</v>
      </c>
      <c r="C4542" s="4">
        <v>2908</v>
      </c>
      <c r="D4542" s="4" t="s">
        <v>4654</v>
      </c>
      <c r="E4542" s="23">
        <v>16.510999999999999</v>
      </c>
      <c r="F4542" s="24"/>
      <c r="G4542" s="24"/>
      <c r="H4542" s="24"/>
      <c r="I4542" s="40" t="s">
        <v>2036</v>
      </c>
      <c r="J4542" s="4" t="s">
        <v>2701</v>
      </c>
      <c r="K4542" s="2">
        <v>-1.4332843944430001E-2</v>
      </c>
      <c r="L4542" s="2">
        <v>-0.14128285646438599</v>
      </c>
      <c r="M4542" s="2">
        <f t="shared" si="166"/>
        <v>-0.23664958636648373</v>
      </c>
      <c r="N4542" s="2">
        <f t="shared" si="167"/>
        <v>-2.3327212430834767</v>
      </c>
      <c r="P4542" s="1">
        <v>138</v>
      </c>
    </row>
    <row r="4543" spans="1:16" x14ac:dyDescent="0.2">
      <c r="A4543" s="4" t="s">
        <v>6405</v>
      </c>
      <c r="B4543" s="4" t="s">
        <v>6405</v>
      </c>
      <c r="C4543" s="4">
        <v>2913</v>
      </c>
      <c r="D4543" s="4" t="s">
        <v>4655</v>
      </c>
      <c r="E4543" s="23">
        <v>30.158999999999999</v>
      </c>
      <c r="F4543" s="24"/>
      <c r="G4543" s="24"/>
      <c r="H4543" s="24"/>
      <c r="I4543" s="40" t="s">
        <v>2036</v>
      </c>
      <c r="J4543" s="4" t="s">
        <v>2701</v>
      </c>
      <c r="K4543" s="2">
        <v>-1.4376738108694999E-2</v>
      </c>
      <c r="L4543" s="2">
        <v>-0.14091336727142301</v>
      </c>
      <c r="M4543" s="2">
        <f t="shared" si="166"/>
        <v>-0.43358804462013245</v>
      </c>
      <c r="N4543" s="2">
        <f t="shared" si="167"/>
        <v>-4.2498062435388464</v>
      </c>
      <c r="P4543" s="1">
        <v>138</v>
      </c>
    </row>
    <row r="4544" spans="1:16" x14ac:dyDescent="0.2">
      <c r="A4544" s="4" t="s">
        <v>6405</v>
      </c>
      <c r="B4544" s="4" t="s">
        <v>6405</v>
      </c>
      <c r="C4544" s="4">
        <v>2914</v>
      </c>
      <c r="D4544" s="4" t="s">
        <v>4656</v>
      </c>
      <c r="E4544" s="23">
        <v>28.986000000000001</v>
      </c>
      <c r="F4544" s="24"/>
      <c r="G4544" s="24"/>
      <c r="H4544" s="24"/>
      <c r="I4544" s="40" t="s">
        <v>2036</v>
      </c>
      <c r="J4544" s="4" t="s">
        <v>2701</v>
      </c>
      <c r="K4544" s="2">
        <v>-1.4374448917805999E-2</v>
      </c>
      <c r="L4544" s="2">
        <v>-0.140921205282211</v>
      </c>
      <c r="M4544" s="2">
        <f t="shared" si="166"/>
        <v>-0.41665777633152473</v>
      </c>
      <c r="N4544" s="2">
        <f t="shared" si="167"/>
        <v>-4.0847420563101684</v>
      </c>
      <c r="P4544" s="1">
        <v>138</v>
      </c>
    </row>
    <row r="4545" spans="1:16" x14ac:dyDescent="0.2">
      <c r="A4545" s="4" t="s">
        <v>6406</v>
      </c>
      <c r="B4545" s="4" t="s">
        <v>6406</v>
      </c>
      <c r="C4545" s="4">
        <v>2915</v>
      </c>
      <c r="D4545" s="4" t="s">
        <v>4657</v>
      </c>
      <c r="E4545" s="23">
        <v>20.378</v>
      </c>
      <c r="F4545" s="24"/>
      <c r="G4545" s="24"/>
      <c r="H4545" s="24"/>
      <c r="I4545" s="40" t="s">
        <v>2036</v>
      </c>
      <c r="J4545" s="4" t="s">
        <v>2701</v>
      </c>
      <c r="K4545" s="2">
        <v>-1.4402925968169999E-2</v>
      </c>
      <c r="L4545" s="2">
        <v>-0.14069271087646501</v>
      </c>
      <c r="M4545" s="2">
        <f t="shared" si="166"/>
        <v>-0.29350282537936823</v>
      </c>
      <c r="N4545" s="2">
        <f t="shared" si="167"/>
        <v>-2.8670360622406039</v>
      </c>
      <c r="P4545" s="1">
        <v>138</v>
      </c>
    </row>
    <row r="4546" spans="1:16" x14ac:dyDescent="0.2">
      <c r="A4546" s="4" t="s">
        <v>6406</v>
      </c>
      <c r="B4546" s="4" t="s">
        <v>6406</v>
      </c>
      <c r="C4546" s="4">
        <v>2916</v>
      </c>
      <c r="D4546" s="4" t="s">
        <v>4658</v>
      </c>
      <c r="E4546" s="23">
        <v>27.242999999999999</v>
      </c>
      <c r="F4546" s="24"/>
      <c r="G4546" s="24"/>
      <c r="H4546" s="24"/>
      <c r="I4546" s="40" t="s">
        <v>2036</v>
      </c>
      <c r="J4546" s="4" t="s">
        <v>2701</v>
      </c>
      <c r="K4546" s="2">
        <v>-1.4401063323020999E-2</v>
      </c>
      <c r="L4546" s="2">
        <v>-0.14069940149784099</v>
      </c>
      <c r="M4546" s="2">
        <f t="shared" si="166"/>
        <v>-0.39232816810906107</v>
      </c>
      <c r="N4546" s="2">
        <f t="shared" si="167"/>
        <v>-3.8330737950056819</v>
      </c>
      <c r="P4546" s="1">
        <v>138</v>
      </c>
    </row>
    <row r="4547" spans="1:16" x14ac:dyDescent="0.2">
      <c r="A4547" s="4" t="s">
        <v>6407</v>
      </c>
      <c r="B4547" s="4" t="s">
        <v>6407</v>
      </c>
      <c r="C4547" s="4">
        <v>2917</v>
      </c>
      <c r="D4547" s="4" t="s">
        <v>4659</v>
      </c>
      <c r="E4547" s="23">
        <v>9.5220000000000002</v>
      </c>
      <c r="F4547" s="24"/>
      <c r="G4547" s="24"/>
      <c r="H4547" s="24"/>
      <c r="I4547" s="40" t="s">
        <v>2036</v>
      </c>
      <c r="J4547" s="4" t="s">
        <v>2701</v>
      </c>
      <c r="K4547" s="2">
        <v>-1.4688122086226999E-2</v>
      </c>
      <c r="L4547" s="2">
        <v>-0.13906064629554701</v>
      </c>
      <c r="M4547" s="2">
        <f t="shared" si="166"/>
        <v>-0.13986029850505349</v>
      </c>
      <c r="N4547" s="2">
        <f t="shared" si="167"/>
        <v>-1.3241354740261988</v>
      </c>
      <c r="P4547" s="1">
        <v>138</v>
      </c>
    </row>
    <row r="4548" spans="1:16" x14ac:dyDescent="0.2">
      <c r="A4548" s="4" t="s">
        <v>6407</v>
      </c>
      <c r="B4548" s="4" t="s">
        <v>6407</v>
      </c>
      <c r="C4548" s="4">
        <v>2918</v>
      </c>
      <c r="D4548" s="4" t="s">
        <v>4660</v>
      </c>
      <c r="E4548" s="23">
        <v>11.178000000000001</v>
      </c>
      <c r="F4548" s="24"/>
      <c r="G4548" s="24"/>
      <c r="H4548" s="24"/>
      <c r="I4548" s="40" t="s">
        <v>2036</v>
      </c>
      <c r="J4548" s="4" t="s">
        <v>2701</v>
      </c>
      <c r="K4548" s="2">
        <v>-1.4688130468130001E-2</v>
      </c>
      <c r="L4548" s="2">
        <v>-0.13906069099903101</v>
      </c>
      <c r="M4548" s="2">
        <f t="shared" si="166"/>
        <v>-0.16418392237275717</v>
      </c>
      <c r="N4548" s="2">
        <f t="shared" si="167"/>
        <v>-1.5544204039871687</v>
      </c>
      <c r="P4548" s="1">
        <v>138</v>
      </c>
    </row>
    <row r="4549" spans="1:16" x14ac:dyDescent="0.2">
      <c r="A4549" s="4" t="s">
        <v>6408</v>
      </c>
      <c r="B4549" s="4" t="s">
        <v>6408</v>
      </c>
      <c r="C4549" s="4">
        <v>2919</v>
      </c>
      <c r="D4549" s="4" t="s">
        <v>4661</v>
      </c>
      <c r="E4549" s="23">
        <v>14.3</v>
      </c>
      <c r="F4549" s="24"/>
      <c r="G4549" s="24"/>
      <c r="H4549" s="24"/>
      <c r="I4549" s="40" t="s">
        <v>2036</v>
      </c>
      <c r="J4549" s="4" t="s">
        <v>2701</v>
      </c>
      <c r="K4549" s="2">
        <v>-1.4754932373762001E-2</v>
      </c>
      <c r="L4549" s="2">
        <v>-0.13898202776908899</v>
      </c>
      <c r="M4549" s="2">
        <f t="shared" ref="M4549:M4612" si="168">(H4549+F4549+E4549)*K4549</f>
        <v>-0.21099553294479662</v>
      </c>
      <c r="N4549" s="2">
        <f t="shared" ref="N4549:N4612" si="169">(H4549+F4549+E4549)*L4549</f>
        <v>-1.9874429970979728</v>
      </c>
      <c r="P4549" s="1">
        <v>138</v>
      </c>
    </row>
    <row r="4550" spans="1:16" x14ac:dyDescent="0.2">
      <c r="A4550" s="4" t="s">
        <v>6408</v>
      </c>
      <c r="B4550" s="4" t="s">
        <v>6408</v>
      </c>
      <c r="C4550" s="4">
        <v>2920</v>
      </c>
      <c r="D4550" s="4" t="s">
        <v>4662</v>
      </c>
      <c r="E4550" s="23">
        <v>16.504999999999999</v>
      </c>
      <c r="F4550" s="24"/>
      <c r="G4550" s="24"/>
      <c r="H4550" s="24"/>
      <c r="I4550" s="40" t="s">
        <v>2036</v>
      </c>
      <c r="J4550" s="4" t="s">
        <v>2701</v>
      </c>
      <c r="K4550" s="2">
        <v>-1.475490257144E-2</v>
      </c>
      <c r="L4550" s="2">
        <v>-0.13898205757141099</v>
      </c>
      <c r="M4550" s="2">
        <f t="shared" si="168"/>
        <v>-0.24352966694161718</v>
      </c>
      <c r="N4550" s="2">
        <f t="shared" si="169"/>
        <v>-2.2938988602161383</v>
      </c>
      <c r="P4550" s="1">
        <v>138</v>
      </c>
    </row>
    <row r="4551" spans="1:16" x14ac:dyDescent="0.2">
      <c r="A4551" s="4" t="s">
        <v>6409</v>
      </c>
      <c r="B4551" s="4" t="s">
        <v>6409</v>
      </c>
      <c r="C4551" s="4">
        <v>2921</v>
      </c>
      <c r="D4551" s="4" t="s">
        <v>4663</v>
      </c>
      <c r="E4551" s="23">
        <v>16.526</v>
      </c>
      <c r="F4551" s="24"/>
      <c r="G4551" s="24"/>
      <c r="H4551" s="24"/>
      <c r="I4551" s="40" t="s">
        <v>2036</v>
      </c>
      <c r="J4551" s="4" t="s">
        <v>2701</v>
      </c>
      <c r="K4551" s="2">
        <v>-1.4863567426801E-2</v>
      </c>
      <c r="L4551" s="2">
        <v>-0.13888293504714999</v>
      </c>
      <c r="M4551" s="2">
        <f t="shared" si="168"/>
        <v>-0.24563531529531332</v>
      </c>
      <c r="N4551" s="2">
        <f t="shared" si="169"/>
        <v>-2.2951793845892006</v>
      </c>
      <c r="P4551" s="1">
        <v>138</v>
      </c>
    </row>
    <row r="4552" spans="1:16" x14ac:dyDescent="0.2">
      <c r="A4552" s="4" t="s">
        <v>6409</v>
      </c>
      <c r="B4552" s="4" t="s">
        <v>6409</v>
      </c>
      <c r="C4552" s="4">
        <v>2922</v>
      </c>
      <c r="D4552" s="4" t="s">
        <v>4664</v>
      </c>
      <c r="E4552" s="23">
        <v>34.427</v>
      </c>
      <c r="F4552" s="24"/>
      <c r="G4552" s="24"/>
      <c r="H4552" s="24"/>
      <c r="I4552" s="40" t="s">
        <v>2036</v>
      </c>
      <c r="J4552" s="4" t="s">
        <v>2701</v>
      </c>
      <c r="K4552" s="2">
        <v>-1.4863485470414E-2</v>
      </c>
      <c r="L4552" s="2">
        <v>-0.13888300955295599</v>
      </c>
      <c r="M4552" s="2">
        <f t="shared" si="168"/>
        <v>-0.51170521428994276</v>
      </c>
      <c r="N4552" s="2">
        <f t="shared" si="169"/>
        <v>-4.7813253698796156</v>
      </c>
      <c r="P4552" s="1">
        <v>138</v>
      </c>
    </row>
    <row r="4553" spans="1:16" x14ac:dyDescent="0.2">
      <c r="A4553" s="4" t="s">
        <v>6410</v>
      </c>
      <c r="B4553" s="4" t="s">
        <v>6410</v>
      </c>
      <c r="C4553" s="4">
        <v>2923</v>
      </c>
      <c r="D4553" s="4" t="s">
        <v>4665</v>
      </c>
      <c r="E4553" s="24"/>
      <c r="F4553" s="24"/>
      <c r="G4553" s="24"/>
      <c r="H4553" s="24"/>
      <c r="I4553" s="40" t="s">
        <v>2036</v>
      </c>
      <c r="J4553" s="4" t="s">
        <v>2701</v>
      </c>
      <c r="K4553" s="2">
        <v>-1.4907091856003E-2</v>
      </c>
      <c r="L4553" s="2">
        <v>-0.138843223452568</v>
      </c>
      <c r="M4553" s="2">
        <f t="shared" si="168"/>
        <v>0</v>
      </c>
      <c r="N4553" s="2">
        <f t="shared" si="169"/>
        <v>0</v>
      </c>
      <c r="P4553" s="1">
        <v>138</v>
      </c>
    </row>
    <row r="4554" spans="1:16" x14ac:dyDescent="0.2">
      <c r="A4554" s="4" t="s">
        <v>6410</v>
      </c>
      <c r="B4554" s="4" t="s">
        <v>6410</v>
      </c>
      <c r="C4554" s="4">
        <v>2924</v>
      </c>
      <c r="D4554" s="4" t="s">
        <v>4666</v>
      </c>
      <c r="E4554" s="24"/>
      <c r="F4554" s="24"/>
      <c r="G4554" s="24"/>
      <c r="H4554" s="24"/>
      <c r="I4554" s="40" t="s">
        <v>2036</v>
      </c>
      <c r="J4554" s="4" t="s">
        <v>2701</v>
      </c>
      <c r="K4554" s="2">
        <v>-1.4906988479196999E-2</v>
      </c>
      <c r="L4554" s="2">
        <v>-0.138843312859535</v>
      </c>
      <c r="M4554" s="2">
        <f t="shared" si="168"/>
        <v>0</v>
      </c>
      <c r="N4554" s="2">
        <f t="shared" si="169"/>
        <v>0</v>
      </c>
      <c r="P4554" s="1">
        <v>138</v>
      </c>
    </row>
    <row r="4555" spans="1:16" x14ac:dyDescent="0.2">
      <c r="A4555" s="4" t="s">
        <v>6411</v>
      </c>
      <c r="B4555" s="4" t="s">
        <v>6411</v>
      </c>
      <c r="C4555" s="4">
        <v>2925</v>
      </c>
      <c r="D4555" s="4" t="s">
        <v>4667</v>
      </c>
      <c r="E4555" s="23">
        <v>32.823</v>
      </c>
      <c r="F4555" s="24"/>
      <c r="G4555" s="24"/>
      <c r="H4555" s="24"/>
      <c r="I4555" s="40" t="s">
        <v>2036</v>
      </c>
      <c r="J4555" s="4" t="s">
        <v>2701</v>
      </c>
      <c r="K4555" s="2">
        <v>-1.4907091856003E-2</v>
      </c>
      <c r="L4555" s="2">
        <v>-0.138843223452568</v>
      </c>
      <c r="M4555" s="2">
        <f t="shared" si="168"/>
        <v>-0.4892954759895865</v>
      </c>
      <c r="N4555" s="2">
        <f t="shared" si="169"/>
        <v>-4.5572511233836392</v>
      </c>
      <c r="P4555" s="1">
        <v>138</v>
      </c>
    </row>
    <row r="4556" spans="1:16" x14ac:dyDescent="0.2">
      <c r="A4556" s="4" t="s">
        <v>6411</v>
      </c>
      <c r="B4556" s="4" t="s">
        <v>6411</v>
      </c>
      <c r="C4556" s="4">
        <v>2926</v>
      </c>
      <c r="D4556" s="4" t="s">
        <v>4668</v>
      </c>
      <c r="E4556" s="23">
        <v>28.651</v>
      </c>
      <c r="F4556" s="24"/>
      <c r="G4556" s="24"/>
      <c r="H4556" s="24"/>
      <c r="I4556" s="40" t="s">
        <v>2036</v>
      </c>
      <c r="J4556" s="4" t="s">
        <v>2701</v>
      </c>
      <c r="K4556" s="2">
        <v>-1.4906988479196999E-2</v>
      </c>
      <c r="L4556" s="2">
        <v>-0.138843312859535</v>
      </c>
      <c r="M4556" s="2">
        <f t="shared" si="168"/>
        <v>-0.42710012691747323</v>
      </c>
      <c r="N4556" s="2">
        <f t="shared" si="169"/>
        <v>-3.9779997567385372</v>
      </c>
      <c r="P4556" s="1">
        <v>138</v>
      </c>
    </row>
    <row r="4557" spans="1:16" x14ac:dyDescent="0.2">
      <c r="A4557" s="4" t="s">
        <v>6412</v>
      </c>
      <c r="B4557" s="4" t="s">
        <v>6412</v>
      </c>
      <c r="C4557" s="4">
        <v>2927</v>
      </c>
      <c r="D4557" s="4" t="s">
        <v>4669</v>
      </c>
      <c r="E4557" s="23">
        <v>28.683</v>
      </c>
      <c r="F4557" s="24"/>
      <c r="G4557" s="24"/>
      <c r="H4557" s="24"/>
      <c r="I4557" s="40" t="s">
        <v>2036</v>
      </c>
      <c r="J4557" s="4" t="s">
        <v>2701</v>
      </c>
      <c r="K4557" s="2">
        <v>-1.4961757697165E-2</v>
      </c>
      <c r="L4557" s="2">
        <v>-0.138793349266052</v>
      </c>
      <c r="M4557" s="2">
        <f t="shared" si="168"/>
        <v>-0.4291480960277837</v>
      </c>
      <c r="N4557" s="2">
        <f t="shared" si="169"/>
        <v>-3.9810096369981696</v>
      </c>
      <c r="P4557" s="1">
        <v>138</v>
      </c>
    </row>
    <row r="4558" spans="1:16" x14ac:dyDescent="0.2">
      <c r="A4558" s="4" t="s">
        <v>6412</v>
      </c>
      <c r="B4558" s="4" t="s">
        <v>6412</v>
      </c>
      <c r="C4558" s="4">
        <v>2928</v>
      </c>
      <c r="D4558" s="4" t="s">
        <v>4670</v>
      </c>
      <c r="E4558" s="23">
        <v>30.178999999999998</v>
      </c>
      <c r="F4558" s="24"/>
      <c r="G4558" s="24"/>
      <c r="H4558" s="24"/>
      <c r="I4558" s="40" t="s">
        <v>2036</v>
      </c>
      <c r="J4558" s="4" t="s">
        <v>2701</v>
      </c>
      <c r="K4558" s="2">
        <v>-1.4961801469326E-2</v>
      </c>
      <c r="L4558" s="2">
        <v>-0.13879331946373</v>
      </c>
      <c r="M4558" s="2">
        <f t="shared" si="168"/>
        <v>-0.45153220654278936</v>
      </c>
      <c r="N4558" s="2">
        <f t="shared" si="169"/>
        <v>-4.188643588095907</v>
      </c>
      <c r="P4558" s="1">
        <v>138</v>
      </c>
    </row>
    <row r="4559" spans="1:16" x14ac:dyDescent="0.2">
      <c r="A4559" s="4" t="s">
        <v>6413</v>
      </c>
      <c r="B4559" s="4" t="s">
        <v>6413</v>
      </c>
      <c r="C4559" s="4">
        <v>2929</v>
      </c>
      <c r="D4559" s="4" t="s">
        <v>4671</v>
      </c>
      <c r="E4559" s="24"/>
      <c r="F4559" s="24"/>
      <c r="G4559" s="24"/>
      <c r="H4559" s="24"/>
      <c r="I4559" s="40" t="s">
        <v>2036</v>
      </c>
      <c r="J4559" s="4" t="s">
        <v>2701</v>
      </c>
      <c r="K4559" s="2">
        <v>-1.4943182468414E-2</v>
      </c>
      <c r="L4559" s="2">
        <v>-0.13881030678749101</v>
      </c>
      <c r="M4559" s="2">
        <f t="shared" si="168"/>
        <v>0</v>
      </c>
      <c r="N4559" s="2">
        <f t="shared" si="169"/>
        <v>0</v>
      </c>
      <c r="P4559" s="1">
        <v>138</v>
      </c>
    </row>
    <row r="4560" spans="1:16" x14ac:dyDescent="0.2">
      <c r="A4560" s="4" t="s">
        <v>6314</v>
      </c>
      <c r="B4560" s="4" t="s">
        <v>6314</v>
      </c>
      <c r="C4560" s="4">
        <v>2930</v>
      </c>
      <c r="D4560" s="4" t="s">
        <v>4672</v>
      </c>
      <c r="E4560" s="23">
        <v>30.67</v>
      </c>
      <c r="F4560" s="24"/>
      <c r="G4560" s="24"/>
      <c r="H4560" s="24"/>
      <c r="I4560" s="40" t="s">
        <v>2036</v>
      </c>
      <c r="J4560" s="4" t="s">
        <v>2701</v>
      </c>
      <c r="K4560" s="2">
        <v>-1.4943182468414E-2</v>
      </c>
      <c r="L4560" s="2">
        <v>-0.13881030678749101</v>
      </c>
      <c r="M4560" s="2">
        <f t="shared" si="168"/>
        <v>-0.45830740630625738</v>
      </c>
      <c r="N4560" s="2">
        <f t="shared" si="169"/>
        <v>-4.2573121091723491</v>
      </c>
      <c r="P4560" s="1">
        <v>138</v>
      </c>
    </row>
    <row r="4561" spans="1:16" x14ac:dyDescent="0.2">
      <c r="A4561" s="4" t="s">
        <v>6294</v>
      </c>
      <c r="B4561" s="4" t="s">
        <v>6294</v>
      </c>
      <c r="C4561" s="4">
        <v>2931</v>
      </c>
      <c r="D4561" s="4" t="s">
        <v>4673</v>
      </c>
      <c r="E4561" s="23">
        <v>28.405000000000001</v>
      </c>
      <c r="F4561" s="24"/>
      <c r="G4561" s="24"/>
      <c r="H4561" s="24"/>
      <c r="I4561" s="40" t="s">
        <v>2036</v>
      </c>
      <c r="J4561" s="4" t="s">
        <v>2701</v>
      </c>
      <c r="K4561" s="2">
        <v>-1.4943182468414E-2</v>
      </c>
      <c r="L4561" s="2">
        <v>-0.13881030678749101</v>
      </c>
      <c r="M4561" s="2">
        <f t="shared" si="168"/>
        <v>-0.42446109801529969</v>
      </c>
      <c r="N4561" s="2">
        <f t="shared" si="169"/>
        <v>-3.9429067642986824</v>
      </c>
      <c r="P4561" s="1">
        <v>138</v>
      </c>
    </row>
    <row r="4562" spans="1:16" x14ac:dyDescent="0.2">
      <c r="A4562" s="4" t="s">
        <v>6414</v>
      </c>
      <c r="B4562" s="4" t="s">
        <v>6414</v>
      </c>
      <c r="C4562" s="4">
        <v>2934</v>
      </c>
      <c r="D4562" s="4" t="s">
        <v>4674</v>
      </c>
      <c r="E4562" s="24"/>
      <c r="F4562" s="24"/>
      <c r="G4562" s="24"/>
      <c r="H4562" s="24"/>
      <c r="I4562" s="40" t="s">
        <v>2036</v>
      </c>
      <c r="J4562" s="4" t="s">
        <v>2701</v>
      </c>
      <c r="K4562" s="2">
        <v>-1.4469296671449999E-2</v>
      </c>
      <c r="L4562" s="2">
        <v>-0.13932836055755601</v>
      </c>
      <c r="M4562" s="2">
        <f t="shared" si="168"/>
        <v>0</v>
      </c>
      <c r="N4562" s="2">
        <f t="shared" si="169"/>
        <v>0</v>
      </c>
      <c r="P4562" s="1">
        <v>138</v>
      </c>
    </row>
    <row r="4563" spans="1:16" x14ac:dyDescent="0.2">
      <c r="A4563" s="4" t="s">
        <v>6415</v>
      </c>
      <c r="B4563" s="4" t="s">
        <v>6415</v>
      </c>
      <c r="C4563" s="4">
        <v>2935</v>
      </c>
      <c r="D4563" s="4" t="s">
        <v>4675</v>
      </c>
      <c r="E4563" s="23">
        <v>1.5529999999999999</v>
      </c>
      <c r="F4563" s="24"/>
      <c r="G4563" s="24"/>
      <c r="H4563" s="24"/>
      <c r="I4563" s="40" t="s">
        <v>2036</v>
      </c>
      <c r="J4563" s="4" t="s">
        <v>2701</v>
      </c>
      <c r="K4563" s="2">
        <v>-1.4469296671449999E-2</v>
      </c>
      <c r="L4563" s="2">
        <v>-0.13932836055755601</v>
      </c>
      <c r="M4563" s="2">
        <f t="shared" si="168"/>
        <v>-2.2470817730761847E-2</v>
      </c>
      <c r="N4563" s="2">
        <f t="shared" si="169"/>
        <v>-0.21637694394588447</v>
      </c>
      <c r="P4563" s="1">
        <v>138</v>
      </c>
    </row>
    <row r="4564" spans="1:16" x14ac:dyDescent="0.2">
      <c r="A4564" s="4" t="s">
        <v>6416</v>
      </c>
      <c r="B4564" s="4" t="s">
        <v>6416</v>
      </c>
      <c r="C4564" s="4">
        <v>2936</v>
      </c>
      <c r="D4564" s="4" t="s">
        <v>4676</v>
      </c>
      <c r="E4564" s="23">
        <v>2.5169999999999999</v>
      </c>
      <c r="F4564" s="24"/>
      <c r="G4564" s="24"/>
      <c r="H4564" s="24"/>
      <c r="I4564" s="40" t="s">
        <v>2036</v>
      </c>
      <c r="J4564" s="4" t="s">
        <v>2701</v>
      </c>
      <c r="K4564" s="2">
        <v>-1.4469296671449999E-2</v>
      </c>
      <c r="L4564" s="2">
        <v>-0.13932836055755601</v>
      </c>
      <c r="M4564" s="2">
        <f t="shared" si="168"/>
        <v>-3.6419219722039646E-2</v>
      </c>
      <c r="N4564" s="2">
        <f t="shared" si="169"/>
        <v>-0.35068948352336848</v>
      </c>
      <c r="P4564" s="1">
        <v>138</v>
      </c>
    </row>
    <row r="4565" spans="1:16" x14ac:dyDescent="0.2">
      <c r="A4565" s="4" t="s">
        <v>6417</v>
      </c>
      <c r="B4565" s="4" t="s">
        <v>6417</v>
      </c>
      <c r="C4565" s="4">
        <v>2939</v>
      </c>
      <c r="D4565" s="4" t="s">
        <v>4677</v>
      </c>
      <c r="E4565" s="24"/>
      <c r="F4565" s="24"/>
      <c r="G4565" s="24"/>
      <c r="H4565" s="24"/>
      <c r="I4565" s="40" t="s">
        <v>2036</v>
      </c>
      <c r="J4565" s="4" t="s">
        <v>2701</v>
      </c>
      <c r="K4565" s="2">
        <v>-1.4507126994431E-2</v>
      </c>
      <c r="L4565" s="2">
        <v>-0.13974785804748499</v>
      </c>
      <c r="M4565" s="2">
        <f t="shared" si="168"/>
        <v>0</v>
      </c>
      <c r="N4565" s="2">
        <f t="shared" si="169"/>
        <v>0</v>
      </c>
      <c r="P4565" s="1">
        <v>138</v>
      </c>
    </row>
    <row r="4566" spans="1:16" x14ac:dyDescent="0.2">
      <c r="A4566" s="4" t="s">
        <v>6418</v>
      </c>
      <c r="B4566" s="4" t="s">
        <v>6418</v>
      </c>
      <c r="C4566" s="4">
        <v>2944</v>
      </c>
      <c r="D4566" s="4" t="s">
        <v>4678</v>
      </c>
      <c r="E4566" s="23">
        <v>15.808999999999999</v>
      </c>
      <c r="F4566" s="24"/>
      <c r="G4566" s="24"/>
      <c r="H4566" s="24"/>
      <c r="I4566" s="40" t="s">
        <v>2036</v>
      </c>
      <c r="J4566" s="4" t="s">
        <v>2701</v>
      </c>
      <c r="K4566" s="2">
        <v>-1.4507126994431E-2</v>
      </c>
      <c r="L4566" s="2">
        <v>-0.13974785804748499</v>
      </c>
      <c r="M4566" s="2">
        <f t="shared" si="168"/>
        <v>-0.22934317065495965</v>
      </c>
      <c r="N4566" s="2">
        <f t="shared" si="169"/>
        <v>-2.2092738878726901</v>
      </c>
      <c r="P4566" s="1">
        <v>138</v>
      </c>
    </row>
    <row r="4567" spans="1:16" x14ac:dyDescent="0.2">
      <c r="A4567" s="4" t="s">
        <v>6419</v>
      </c>
      <c r="B4567" s="4" t="s">
        <v>6419</v>
      </c>
      <c r="C4567" s="4">
        <v>2945</v>
      </c>
      <c r="D4567" s="4" t="s">
        <v>4679</v>
      </c>
      <c r="E4567" s="23">
        <v>3.6</v>
      </c>
      <c r="F4567" s="24"/>
      <c r="G4567" s="24"/>
      <c r="H4567" s="24"/>
      <c r="I4567" s="40" t="s">
        <v>2036</v>
      </c>
      <c r="J4567" s="4" t="s">
        <v>2701</v>
      </c>
      <c r="K4567" s="2">
        <v>-1.4507126994431E-2</v>
      </c>
      <c r="L4567" s="2">
        <v>-0.13974785804748499</v>
      </c>
      <c r="M4567" s="2">
        <f t="shared" si="168"/>
        <v>-5.2225657179951597E-2</v>
      </c>
      <c r="N4567" s="2">
        <f t="shared" si="169"/>
        <v>-0.50309228897094593</v>
      </c>
      <c r="P4567" s="1">
        <v>138</v>
      </c>
    </row>
    <row r="4568" spans="1:16" x14ac:dyDescent="0.2">
      <c r="A4568" s="4" t="s">
        <v>6420</v>
      </c>
      <c r="B4568" s="4" t="s">
        <v>6420</v>
      </c>
      <c r="C4568" s="4">
        <v>2951</v>
      </c>
      <c r="D4568" s="4" t="s">
        <v>4680</v>
      </c>
      <c r="E4568" s="24"/>
      <c r="F4568" s="24"/>
      <c r="G4568" s="24"/>
      <c r="H4568" s="24"/>
      <c r="I4568" s="40" t="s">
        <v>2036</v>
      </c>
      <c r="J4568" s="4" t="s">
        <v>2701</v>
      </c>
      <c r="K4568" s="2">
        <v>-1.4082107692957001E-2</v>
      </c>
      <c r="L4568" s="2">
        <v>-0.14210200309753401</v>
      </c>
      <c r="M4568" s="2">
        <f t="shared" si="168"/>
        <v>0</v>
      </c>
      <c r="N4568" s="2">
        <f t="shared" si="169"/>
        <v>0</v>
      </c>
      <c r="P4568" s="1">
        <v>138</v>
      </c>
    </row>
    <row r="4569" spans="1:16" x14ac:dyDescent="0.2">
      <c r="A4569" s="4" t="s">
        <v>6421</v>
      </c>
      <c r="B4569" s="4" t="s">
        <v>6421</v>
      </c>
      <c r="C4569" s="4">
        <v>2952</v>
      </c>
      <c r="D4569" s="4" t="s">
        <v>4681</v>
      </c>
      <c r="E4569" s="24"/>
      <c r="F4569" s="24"/>
      <c r="G4569" s="24"/>
      <c r="H4569" s="24"/>
      <c r="I4569" s="40" t="s">
        <v>2036</v>
      </c>
      <c r="J4569" s="4" t="s">
        <v>2701</v>
      </c>
      <c r="K4569" s="2">
        <v>-1.4082107692957001E-2</v>
      </c>
      <c r="L4569" s="2">
        <v>-0.14210200309753401</v>
      </c>
      <c r="M4569" s="2">
        <f t="shared" si="168"/>
        <v>0</v>
      </c>
      <c r="N4569" s="2">
        <f t="shared" si="169"/>
        <v>0</v>
      </c>
      <c r="P4569" s="1">
        <v>138</v>
      </c>
    </row>
    <row r="4570" spans="1:16" x14ac:dyDescent="0.2">
      <c r="A4570" s="4" t="s">
        <v>6422</v>
      </c>
      <c r="B4570" s="4" t="s">
        <v>6422</v>
      </c>
      <c r="C4570" s="4">
        <v>2953</v>
      </c>
      <c r="D4570" s="4" t="s">
        <v>4682</v>
      </c>
      <c r="E4570" s="23">
        <v>17.315999999999999</v>
      </c>
      <c r="F4570" s="24"/>
      <c r="G4570" s="24"/>
      <c r="H4570" s="24"/>
      <c r="I4570" s="40" t="s">
        <v>2036</v>
      </c>
      <c r="J4570" s="4" t="s">
        <v>2701</v>
      </c>
      <c r="K4570" s="2">
        <v>-1.4082107692957001E-2</v>
      </c>
      <c r="L4570" s="2">
        <v>-0.14210200309753401</v>
      </c>
      <c r="M4570" s="2">
        <f t="shared" si="168"/>
        <v>-0.24384577681124342</v>
      </c>
      <c r="N4570" s="2">
        <f t="shared" si="169"/>
        <v>-2.4606382856368989</v>
      </c>
      <c r="P4570" s="1">
        <v>138</v>
      </c>
    </row>
    <row r="4571" spans="1:16" x14ac:dyDescent="0.2">
      <c r="A4571" s="4" t="s">
        <v>6423</v>
      </c>
      <c r="B4571" s="4" t="s">
        <v>6423</v>
      </c>
      <c r="C4571" s="4">
        <v>2954</v>
      </c>
      <c r="D4571" s="4" t="s">
        <v>4683</v>
      </c>
      <c r="E4571" s="24"/>
      <c r="F4571" s="24"/>
      <c r="G4571" s="24"/>
      <c r="H4571" s="24"/>
      <c r="I4571" s="40" t="s">
        <v>2036</v>
      </c>
      <c r="J4571" s="4" t="s">
        <v>2701</v>
      </c>
      <c r="K4571" s="2">
        <v>-1.4082107692957001E-2</v>
      </c>
      <c r="L4571" s="2">
        <v>-0.14210200309753401</v>
      </c>
      <c r="M4571" s="2">
        <f t="shared" si="168"/>
        <v>0</v>
      </c>
      <c r="N4571" s="2">
        <f t="shared" si="169"/>
        <v>0</v>
      </c>
      <c r="P4571" s="1">
        <v>138</v>
      </c>
    </row>
    <row r="4572" spans="1:16" x14ac:dyDescent="0.2">
      <c r="A4572" s="4" t="s">
        <v>6424</v>
      </c>
      <c r="B4572" s="4" t="s">
        <v>6424</v>
      </c>
      <c r="C4572" s="4">
        <v>2955</v>
      </c>
      <c r="D4572" s="4" t="s">
        <v>4684</v>
      </c>
      <c r="E4572" s="23">
        <v>12.428000000000001</v>
      </c>
      <c r="F4572" s="24"/>
      <c r="G4572" s="24"/>
      <c r="H4572" s="24"/>
      <c r="I4572" s="40" t="s">
        <v>2036</v>
      </c>
      <c r="J4572" s="4" t="s">
        <v>2701</v>
      </c>
      <c r="K4572" s="2">
        <v>-1.4082107692957001E-2</v>
      </c>
      <c r="L4572" s="2">
        <v>-0.14210200309753401</v>
      </c>
      <c r="M4572" s="2">
        <f t="shared" si="168"/>
        <v>-0.17501243440806963</v>
      </c>
      <c r="N4572" s="2">
        <f t="shared" si="169"/>
        <v>-1.7660436944961528</v>
      </c>
      <c r="P4572" s="1">
        <v>138</v>
      </c>
    </row>
    <row r="4573" spans="1:16" x14ac:dyDescent="0.2">
      <c r="A4573" s="4" t="s">
        <v>6418</v>
      </c>
      <c r="B4573" s="4" t="s">
        <v>6418</v>
      </c>
      <c r="C4573" s="4">
        <v>2956</v>
      </c>
      <c r="D4573" s="4" t="s">
        <v>4685</v>
      </c>
      <c r="E4573" s="23">
        <v>31.745999999999999</v>
      </c>
      <c r="F4573" s="24"/>
      <c r="G4573" s="24"/>
      <c r="H4573" s="24"/>
      <c r="I4573" s="40" t="s">
        <v>2036</v>
      </c>
      <c r="J4573" s="4" t="s">
        <v>2701</v>
      </c>
      <c r="K4573" s="2">
        <v>-1.4082107692957001E-2</v>
      </c>
      <c r="L4573" s="2">
        <v>-0.14210200309753401</v>
      </c>
      <c r="M4573" s="2">
        <f t="shared" si="168"/>
        <v>-0.44705059082061294</v>
      </c>
      <c r="N4573" s="2">
        <f t="shared" si="169"/>
        <v>-4.5111701903343144</v>
      </c>
      <c r="P4573" s="1">
        <v>138</v>
      </c>
    </row>
    <row r="4574" spans="1:16" x14ac:dyDescent="0.2">
      <c r="A4574" s="4" t="s">
        <v>6419</v>
      </c>
      <c r="B4574" s="4" t="s">
        <v>6419</v>
      </c>
      <c r="C4574" s="4">
        <v>2957</v>
      </c>
      <c r="D4574" s="4" t="s">
        <v>4686</v>
      </c>
      <c r="E4574" s="23">
        <v>3.6</v>
      </c>
      <c r="F4574" s="24"/>
      <c r="G4574" s="24"/>
      <c r="H4574" s="24"/>
      <c r="I4574" s="40" t="s">
        <v>2036</v>
      </c>
      <c r="J4574" s="4" t="s">
        <v>2701</v>
      </c>
      <c r="K4574" s="2">
        <v>-1.4082107692957001E-2</v>
      </c>
      <c r="L4574" s="2">
        <v>-0.14210200309753401</v>
      </c>
      <c r="M4574" s="2">
        <f t="shared" si="168"/>
        <v>-5.0695587694645203E-2</v>
      </c>
      <c r="N4574" s="2">
        <f t="shared" si="169"/>
        <v>-0.51156721115112247</v>
      </c>
      <c r="P4574" s="1">
        <v>138</v>
      </c>
    </row>
    <row r="4575" spans="1:16" x14ac:dyDescent="0.2">
      <c r="A4575" s="4" t="s">
        <v>6425</v>
      </c>
      <c r="B4575" s="4" t="s">
        <v>6425</v>
      </c>
      <c r="C4575" s="4">
        <v>2960</v>
      </c>
      <c r="D4575" s="4" t="s">
        <v>4687</v>
      </c>
      <c r="E4575" s="24"/>
      <c r="F4575" s="24"/>
      <c r="G4575" s="24"/>
      <c r="H4575" s="24"/>
      <c r="I4575" s="40" t="s">
        <v>2036</v>
      </c>
      <c r="J4575" s="4" t="s">
        <v>2701</v>
      </c>
      <c r="K4575" s="2">
        <v>-1.3365524820983E-2</v>
      </c>
      <c r="L4575" s="2">
        <v>-0.145714581012726</v>
      </c>
      <c r="M4575" s="2">
        <f t="shared" si="168"/>
        <v>0</v>
      </c>
      <c r="N4575" s="2">
        <f t="shared" si="169"/>
        <v>0</v>
      </c>
      <c r="P4575" s="1">
        <v>138</v>
      </c>
    </row>
    <row r="4576" spans="1:16" x14ac:dyDescent="0.2">
      <c r="A4576" s="4" t="s">
        <v>6422</v>
      </c>
      <c r="B4576" s="4" t="s">
        <v>6422</v>
      </c>
      <c r="C4576" s="4">
        <v>2961</v>
      </c>
      <c r="D4576" s="4" t="s">
        <v>4688</v>
      </c>
      <c r="E4576" s="23">
        <v>14.897</v>
      </c>
      <c r="F4576" s="24"/>
      <c r="G4576" s="24"/>
      <c r="H4576" s="24"/>
      <c r="I4576" s="40" t="s">
        <v>2036</v>
      </c>
      <c r="J4576" s="4" t="s">
        <v>2701</v>
      </c>
      <c r="K4576" s="2">
        <v>-1.3365524820983E-2</v>
      </c>
      <c r="L4576" s="2">
        <v>-0.145714581012726</v>
      </c>
      <c r="M4576" s="2">
        <f t="shared" si="168"/>
        <v>-0.19910622325818375</v>
      </c>
      <c r="N4576" s="2">
        <f t="shared" si="169"/>
        <v>-2.1707101133465794</v>
      </c>
      <c r="P4576" s="1">
        <v>138</v>
      </c>
    </row>
    <row r="4577" spans="1:16" x14ac:dyDescent="0.2">
      <c r="A4577" s="4" t="s">
        <v>6426</v>
      </c>
      <c r="B4577" s="4" t="s">
        <v>6426</v>
      </c>
      <c r="C4577" s="4">
        <v>2962</v>
      </c>
      <c r="D4577" s="4" t="s">
        <v>4689</v>
      </c>
      <c r="E4577" s="24"/>
      <c r="F4577" s="24"/>
      <c r="G4577" s="24"/>
      <c r="H4577" s="24"/>
      <c r="I4577" s="40" t="s">
        <v>2036</v>
      </c>
      <c r="J4577" s="4" t="s">
        <v>2701</v>
      </c>
      <c r="K4577" s="2">
        <v>-1.3079802505672001E-2</v>
      </c>
      <c r="L4577" s="2">
        <v>-0.14681141078472101</v>
      </c>
      <c r="M4577" s="2">
        <f t="shared" si="168"/>
        <v>0</v>
      </c>
      <c r="N4577" s="2">
        <f t="shared" si="169"/>
        <v>0</v>
      </c>
      <c r="P4577" s="1">
        <v>138</v>
      </c>
    </row>
    <row r="4578" spans="1:16" x14ac:dyDescent="0.2">
      <c r="A4578" s="4" t="s">
        <v>6424</v>
      </c>
      <c r="B4578" s="4" t="s">
        <v>6424</v>
      </c>
      <c r="C4578" s="4">
        <v>2963</v>
      </c>
      <c r="D4578" s="4" t="s">
        <v>4690</v>
      </c>
      <c r="E4578" s="23">
        <v>13.237</v>
      </c>
      <c r="F4578" s="24"/>
      <c r="G4578" s="24"/>
      <c r="H4578" s="24"/>
      <c r="I4578" s="40" t="s">
        <v>2036</v>
      </c>
      <c r="J4578" s="4" t="s">
        <v>2701</v>
      </c>
      <c r="K4578" s="2">
        <v>-1.3079802505672001E-2</v>
      </c>
      <c r="L4578" s="2">
        <v>-0.14681141078472101</v>
      </c>
      <c r="M4578" s="2">
        <f t="shared" si="168"/>
        <v>-0.17313734576758028</v>
      </c>
      <c r="N4578" s="2">
        <f t="shared" si="169"/>
        <v>-1.9433426445573521</v>
      </c>
      <c r="P4578" s="1">
        <v>138</v>
      </c>
    </row>
    <row r="4579" spans="1:16" x14ac:dyDescent="0.2">
      <c r="A4579" s="4" t="s">
        <v>4691</v>
      </c>
      <c r="B4579" s="4" t="s">
        <v>4691</v>
      </c>
      <c r="C4579" s="4">
        <v>2964</v>
      </c>
      <c r="D4579" s="4" t="s">
        <v>4691</v>
      </c>
      <c r="E4579" s="23">
        <v>27.02</v>
      </c>
      <c r="F4579" s="24"/>
      <c r="G4579" s="24"/>
      <c r="H4579" s="24"/>
      <c r="I4579" s="40" t="s">
        <v>2036</v>
      </c>
      <c r="J4579" s="4" t="s">
        <v>2701</v>
      </c>
      <c r="K4579" s="2">
        <v>-1.2949647381902E-2</v>
      </c>
      <c r="L4579" s="2">
        <v>-0.147311046719551</v>
      </c>
      <c r="M4579" s="2">
        <f t="shared" si="168"/>
        <v>-0.34989947225899204</v>
      </c>
      <c r="N4579" s="2">
        <f t="shared" si="169"/>
        <v>-3.980344482362268</v>
      </c>
      <c r="P4579" s="1">
        <v>138</v>
      </c>
    </row>
    <row r="4580" spans="1:16" x14ac:dyDescent="0.2">
      <c r="A4580" s="4" t="s">
        <v>6427</v>
      </c>
      <c r="B4580" s="4" t="s">
        <v>6427</v>
      </c>
      <c r="C4580" s="4">
        <v>2965</v>
      </c>
      <c r="D4580" s="4" t="s">
        <v>4692</v>
      </c>
      <c r="E4580" s="24"/>
      <c r="F4580" s="24"/>
      <c r="G4580" s="24"/>
      <c r="H4580" s="24"/>
      <c r="I4580" s="40" t="s">
        <v>2036</v>
      </c>
      <c r="J4580" s="4" t="s">
        <v>2701</v>
      </c>
      <c r="K4580" s="2">
        <v>-1.2861711904407E-2</v>
      </c>
      <c r="L4580" s="2">
        <v>-0.14764861762523701</v>
      </c>
      <c r="M4580" s="2">
        <f t="shared" si="168"/>
        <v>0</v>
      </c>
      <c r="N4580" s="2">
        <f t="shared" si="169"/>
        <v>0</v>
      </c>
      <c r="P4580" s="1">
        <v>138</v>
      </c>
    </row>
    <row r="4581" spans="1:16" x14ac:dyDescent="0.2">
      <c r="A4581" s="4" t="s">
        <v>6428</v>
      </c>
      <c r="B4581" s="4" t="s">
        <v>6428</v>
      </c>
      <c r="C4581" s="4">
        <v>2966</v>
      </c>
      <c r="D4581" s="4" t="s">
        <v>4693</v>
      </c>
      <c r="E4581" s="23">
        <v>4.2560000000000002</v>
      </c>
      <c r="F4581" s="24"/>
      <c r="G4581" s="24"/>
      <c r="H4581" s="24"/>
      <c r="I4581" s="40" t="s">
        <v>2036</v>
      </c>
      <c r="J4581" s="4" t="s">
        <v>2701</v>
      </c>
      <c r="K4581" s="2">
        <v>-1.2861711904407E-2</v>
      </c>
      <c r="L4581" s="2">
        <v>-0.14764861762523701</v>
      </c>
      <c r="M4581" s="2">
        <f t="shared" si="168"/>
        <v>-5.4739445865156194E-2</v>
      </c>
      <c r="N4581" s="2">
        <f t="shared" si="169"/>
        <v>-0.62839251661300877</v>
      </c>
      <c r="P4581" s="1">
        <v>138</v>
      </c>
    </row>
    <row r="4582" spans="1:16" x14ac:dyDescent="0.2">
      <c r="A4582" s="4" t="s">
        <v>6429</v>
      </c>
      <c r="B4582" s="4" t="s">
        <v>6429</v>
      </c>
      <c r="C4582" s="4">
        <v>2969</v>
      </c>
      <c r="D4582" s="4" t="s">
        <v>4694</v>
      </c>
      <c r="E4582" s="24"/>
      <c r="F4582" s="24"/>
      <c r="G4582" s="24"/>
      <c r="H4582" s="24"/>
      <c r="I4582" s="40" t="s">
        <v>2036</v>
      </c>
      <c r="J4582" s="4" t="s">
        <v>2701</v>
      </c>
      <c r="K4582" s="2">
        <v>-1.4133908785880001E-2</v>
      </c>
      <c r="L4582" s="2">
        <v>-0.142277017235756</v>
      </c>
      <c r="M4582" s="2">
        <f t="shared" si="168"/>
        <v>0</v>
      </c>
      <c r="N4582" s="2">
        <f t="shared" si="169"/>
        <v>0</v>
      </c>
      <c r="P4582" s="1">
        <v>138</v>
      </c>
    </row>
    <row r="4583" spans="1:16" x14ac:dyDescent="0.2">
      <c r="A4583" s="4" t="s">
        <v>6430</v>
      </c>
      <c r="B4583" s="4" t="s">
        <v>6430</v>
      </c>
      <c r="C4583" s="4">
        <v>2970</v>
      </c>
      <c r="D4583" s="4" t="s">
        <v>4695</v>
      </c>
      <c r="E4583" s="23">
        <v>14.563000000000001</v>
      </c>
      <c r="F4583" s="24"/>
      <c r="G4583" s="24"/>
      <c r="H4583" s="24"/>
      <c r="I4583" s="40" t="s">
        <v>2036</v>
      </c>
      <c r="J4583" s="4" t="s">
        <v>2701</v>
      </c>
      <c r="K4583" s="2">
        <v>-1.4133908785880001E-2</v>
      </c>
      <c r="L4583" s="2">
        <v>-0.142277017235756</v>
      </c>
      <c r="M4583" s="2">
        <f t="shared" si="168"/>
        <v>-0.20583211364877047</v>
      </c>
      <c r="N4583" s="2">
        <f t="shared" si="169"/>
        <v>-2.071980202004315</v>
      </c>
      <c r="P4583" s="1">
        <v>138</v>
      </c>
    </row>
    <row r="4584" spans="1:16" x14ac:dyDescent="0.2">
      <c r="A4584" s="4" t="s">
        <v>6430</v>
      </c>
      <c r="B4584" s="4" t="s">
        <v>6430</v>
      </c>
      <c r="C4584" s="4">
        <v>2971</v>
      </c>
      <c r="D4584" s="4" t="s">
        <v>4696</v>
      </c>
      <c r="E4584" s="23">
        <v>13.965</v>
      </c>
      <c r="F4584" s="24"/>
      <c r="G4584" s="24"/>
      <c r="H4584" s="24"/>
      <c r="I4584" s="40" t="s">
        <v>2036</v>
      </c>
      <c r="J4584" s="4" t="s">
        <v>2701</v>
      </c>
      <c r="K4584" s="2">
        <v>-1.4331770129502E-2</v>
      </c>
      <c r="L4584" s="2">
        <v>-0.14128430187702201</v>
      </c>
      <c r="M4584" s="2">
        <f t="shared" si="168"/>
        <v>-0.20014316985849542</v>
      </c>
      <c r="N4584" s="2">
        <f t="shared" si="169"/>
        <v>-1.9730352757126124</v>
      </c>
      <c r="P4584" s="1">
        <v>138</v>
      </c>
    </row>
    <row r="4585" spans="1:16" x14ac:dyDescent="0.2">
      <c r="A4585" s="4" t="s">
        <v>6431</v>
      </c>
      <c r="B4585" s="4" t="s">
        <v>6431</v>
      </c>
      <c r="C4585" s="4">
        <v>2972</v>
      </c>
      <c r="D4585" s="4" t="s">
        <v>4697</v>
      </c>
      <c r="E4585" s="23">
        <v>10.039999999999999</v>
      </c>
      <c r="F4585" s="24"/>
      <c r="G4585" s="24"/>
      <c r="H4585" s="24"/>
      <c r="I4585" s="40" t="s">
        <v>2036</v>
      </c>
      <c r="J4585" s="4" t="s">
        <v>2701</v>
      </c>
      <c r="K4585" s="2">
        <v>-1.3601229526103001E-2</v>
      </c>
      <c r="L4585" s="2">
        <v>-0.14480976760387401</v>
      </c>
      <c r="M4585" s="2">
        <f t="shared" si="168"/>
        <v>-0.13655634444207412</v>
      </c>
      <c r="N4585" s="2">
        <f t="shared" si="169"/>
        <v>-1.4538900667428949</v>
      </c>
      <c r="P4585" s="1">
        <v>138</v>
      </c>
    </row>
    <row r="4586" spans="1:16" x14ac:dyDescent="0.2">
      <c r="A4586" s="4" t="s">
        <v>6431</v>
      </c>
      <c r="B4586" s="4" t="s">
        <v>6431</v>
      </c>
      <c r="C4586" s="4">
        <v>2973</v>
      </c>
      <c r="D4586" s="4" t="s">
        <v>4698</v>
      </c>
      <c r="E4586" s="23">
        <v>7.4160000000000004</v>
      </c>
      <c r="F4586" s="24"/>
      <c r="G4586" s="24"/>
      <c r="H4586" s="24"/>
      <c r="I4586" s="40" t="s">
        <v>2036</v>
      </c>
      <c r="J4586" s="4" t="s">
        <v>2701</v>
      </c>
      <c r="K4586" s="2">
        <v>-1.3903654180467E-2</v>
      </c>
      <c r="L4586" s="2">
        <v>-0.143434628844261</v>
      </c>
      <c r="M4586" s="2">
        <f t="shared" si="168"/>
        <v>-0.10310949940234328</v>
      </c>
      <c r="N4586" s="2">
        <f t="shared" si="169"/>
        <v>-1.0637112075090396</v>
      </c>
      <c r="P4586" s="1">
        <v>138</v>
      </c>
    </row>
    <row r="4587" spans="1:16" x14ac:dyDescent="0.2">
      <c r="C4587" s="4">
        <v>2974</v>
      </c>
      <c r="D4587" s="4" t="s">
        <v>4699</v>
      </c>
      <c r="E4587" s="24"/>
      <c r="F4587" s="24"/>
      <c r="G4587" s="24"/>
      <c r="H4587" s="24"/>
      <c r="I4587" s="40" t="s">
        <v>2036</v>
      </c>
      <c r="J4587" s="4" t="s">
        <v>2701</v>
      </c>
      <c r="K4587" s="2">
        <v>-1.3725327327847E-2</v>
      </c>
      <c r="L4587" s="2">
        <v>-0.14433115720748901</v>
      </c>
      <c r="M4587" s="2">
        <f t="shared" si="168"/>
        <v>0</v>
      </c>
      <c r="N4587" s="2">
        <f t="shared" si="169"/>
        <v>0</v>
      </c>
      <c r="P4587" s="1">
        <v>138</v>
      </c>
    </row>
    <row r="4588" spans="1:16" x14ac:dyDescent="0.2">
      <c r="A4588" s="4" t="s">
        <v>6432</v>
      </c>
      <c r="B4588" s="4" t="s">
        <v>6432</v>
      </c>
      <c r="C4588" s="4">
        <v>2975</v>
      </c>
      <c r="D4588" s="4" t="s">
        <v>4700</v>
      </c>
      <c r="E4588" s="24"/>
      <c r="F4588" s="24"/>
      <c r="G4588" s="24"/>
      <c r="H4588" s="24"/>
      <c r="I4588" s="40" t="s">
        <v>2036</v>
      </c>
      <c r="J4588" s="4" t="s">
        <v>2701</v>
      </c>
      <c r="K4588" s="2">
        <v>-1.3723316602409E-2</v>
      </c>
      <c r="L4588" s="2">
        <v>-0.144341096282005</v>
      </c>
      <c r="M4588" s="2">
        <f t="shared" si="168"/>
        <v>0</v>
      </c>
      <c r="N4588" s="2">
        <f t="shared" si="169"/>
        <v>0</v>
      </c>
      <c r="P4588" s="1">
        <v>138</v>
      </c>
    </row>
    <row r="4589" spans="1:16" x14ac:dyDescent="0.2">
      <c r="A4589" s="4" t="s">
        <v>6432</v>
      </c>
      <c r="B4589" s="4" t="s">
        <v>6432</v>
      </c>
      <c r="C4589" s="4">
        <v>2976</v>
      </c>
      <c r="D4589" s="4" t="s">
        <v>4701</v>
      </c>
      <c r="E4589" s="24"/>
      <c r="F4589" s="24"/>
      <c r="G4589" s="24"/>
      <c r="H4589" s="24"/>
      <c r="I4589" s="40" t="s">
        <v>2036</v>
      </c>
      <c r="J4589" s="4" t="s">
        <v>2701</v>
      </c>
      <c r="K4589" s="2">
        <v>-1.3722650706767999E-2</v>
      </c>
      <c r="L4589" s="2">
        <v>-0.14434587955474901</v>
      </c>
      <c r="M4589" s="2">
        <f t="shared" si="168"/>
        <v>0</v>
      </c>
      <c r="N4589" s="2">
        <f t="shared" si="169"/>
        <v>0</v>
      </c>
      <c r="P4589" s="1">
        <v>138</v>
      </c>
    </row>
    <row r="4590" spans="1:16" x14ac:dyDescent="0.2">
      <c r="A4590" s="4" t="s">
        <v>6433</v>
      </c>
      <c r="B4590" s="4" t="s">
        <v>6433</v>
      </c>
      <c r="C4590" s="4">
        <v>2977</v>
      </c>
      <c r="D4590" s="4" t="s">
        <v>4702</v>
      </c>
      <c r="E4590" s="23">
        <v>34.101999999999997</v>
      </c>
      <c r="F4590" s="24"/>
      <c r="G4590" s="24"/>
      <c r="H4590" s="24"/>
      <c r="I4590" s="40" t="s">
        <v>2036</v>
      </c>
      <c r="J4590" s="4" t="s">
        <v>2701</v>
      </c>
      <c r="K4590" s="2">
        <v>-1.3722650706767999E-2</v>
      </c>
      <c r="L4590" s="2">
        <v>-0.14434587955474901</v>
      </c>
      <c r="M4590" s="2">
        <f t="shared" si="168"/>
        <v>-0.4679698344022023</v>
      </c>
      <c r="N4590" s="2">
        <f t="shared" si="169"/>
        <v>-4.9224831845760502</v>
      </c>
      <c r="P4590" s="1">
        <v>138</v>
      </c>
    </row>
    <row r="4591" spans="1:16" x14ac:dyDescent="0.2">
      <c r="A4591" s="4" t="s">
        <v>6434</v>
      </c>
      <c r="B4591" s="4" t="s">
        <v>6434</v>
      </c>
      <c r="C4591" s="4">
        <v>2981</v>
      </c>
      <c r="D4591" s="4" t="s">
        <v>4703</v>
      </c>
      <c r="E4591" s="23">
        <v>17.411000000000001</v>
      </c>
      <c r="F4591" s="24"/>
      <c r="G4591" s="24"/>
      <c r="H4591" s="24"/>
      <c r="I4591" s="40" t="s">
        <v>2036</v>
      </c>
      <c r="J4591" s="4" t="s">
        <v>2701</v>
      </c>
      <c r="K4591" s="2">
        <v>-1.3683448545635E-2</v>
      </c>
      <c r="L4591" s="2">
        <v>-0.143975704908371</v>
      </c>
      <c r="M4591" s="2">
        <f t="shared" si="168"/>
        <v>-0.23824252262805101</v>
      </c>
      <c r="N4591" s="2">
        <f t="shared" si="169"/>
        <v>-2.5067609981596477</v>
      </c>
      <c r="P4591" s="1">
        <v>138</v>
      </c>
    </row>
    <row r="4592" spans="1:16" x14ac:dyDescent="0.2">
      <c r="A4592" s="4" t="s">
        <v>6434</v>
      </c>
      <c r="B4592" s="4" t="s">
        <v>6434</v>
      </c>
      <c r="C4592" s="4">
        <v>2982</v>
      </c>
      <c r="D4592" s="4" t="s">
        <v>4704</v>
      </c>
      <c r="E4592" s="23">
        <v>13.788</v>
      </c>
      <c r="F4592" s="24"/>
      <c r="G4592" s="24"/>
      <c r="H4592" s="24"/>
      <c r="I4592" s="40" t="s">
        <v>2036</v>
      </c>
      <c r="J4592" s="4" t="s">
        <v>2701</v>
      </c>
      <c r="K4592" s="2">
        <v>-1.3638090342283001E-2</v>
      </c>
      <c r="L4592" s="2">
        <v>-0.14355845749378199</v>
      </c>
      <c r="M4592" s="2">
        <f t="shared" si="168"/>
        <v>-0.18804198963939803</v>
      </c>
      <c r="N4592" s="2">
        <f t="shared" si="169"/>
        <v>-1.9793840119242661</v>
      </c>
      <c r="P4592" s="1">
        <v>69.599998474121094</v>
      </c>
    </row>
    <row r="4593" spans="1:16" x14ac:dyDescent="0.2">
      <c r="A4593" s="4" t="s">
        <v>6433</v>
      </c>
      <c r="B4593" s="4" t="s">
        <v>6433</v>
      </c>
      <c r="C4593" s="4">
        <v>2983</v>
      </c>
      <c r="D4593" s="4" t="s">
        <v>4705</v>
      </c>
      <c r="E4593" s="23">
        <v>25.158999999999999</v>
      </c>
      <c r="F4593" s="24"/>
      <c r="G4593" s="24"/>
      <c r="H4593" s="24"/>
      <c r="I4593" s="40" t="s">
        <v>2036</v>
      </c>
      <c r="J4593" s="4" t="s">
        <v>2701</v>
      </c>
      <c r="K4593" s="2">
        <v>-1.3638090342283001E-2</v>
      </c>
      <c r="L4593" s="2">
        <v>-0.14355845749378199</v>
      </c>
      <c r="M4593" s="2">
        <f t="shared" si="168"/>
        <v>-0.34312071492149798</v>
      </c>
      <c r="N4593" s="2">
        <f t="shared" si="169"/>
        <v>-3.6117872320860607</v>
      </c>
      <c r="P4593" s="1">
        <v>69.599998474121094</v>
      </c>
    </row>
    <row r="4594" spans="1:16" x14ac:dyDescent="0.2">
      <c r="A4594" s="4" t="s">
        <v>6435</v>
      </c>
      <c r="B4594" s="4" t="s">
        <v>6435</v>
      </c>
      <c r="C4594" s="4">
        <v>2984</v>
      </c>
      <c r="D4594" s="4" t="s">
        <v>4706</v>
      </c>
      <c r="E4594" s="23">
        <v>10.750999999999999</v>
      </c>
      <c r="F4594" s="24"/>
      <c r="G4594" s="24"/>
      <c r="H4594" s="24"/>
      <c r="I4594" s="40" t="s">
        <v>2036</v>
      </c>
      <c r="J4594" s="4" t="s">
        <v>2701</v>
      </c>
      <c r="K4594" s="2">
        <v>-1.3638090342283001E-2</v>
      </c>
      <c r="L4594" s="2">
        <v>-0.14355845749378199</v>
      </c>
      <c r="M4594" s="2">
        <f t="shared" si="168"/>
        <v>-0.14662310926988453</v>
      </c>
      <c r="N4594" s="2">
        <f t="shared" si="169"/>
        <v>-1.5433969765156501</v>
      </c>
      <c r="P4594" s="1">
        <v>69.599998474121094</v>
      </c>
    </row>
    <row r="4595" spans="1:16" x14ac:dyDescent="0.2">
      <c r="A4595" s="4" t="s">
        <v>6435</v>
      </c>
      <c r="B4595" s="4" t="s">
        <v>6435</v>
      </c>
      <c r="C4595" s="4">
        <v>2985</v>
      </c>
      <c r="D4595" s="4" t="s">
        <v>4707</v>
      </c>
      <c r="E4595" s="23">
        <v>13.013</v>
      </c>
      <c r="F4595" s="24"/>
      <c r="G4595" s="24"/>
      <c r="H4595" s="24"/>
      <c r="I4595" s="40" t="s">
        <v>2036</v>
      </c>
      <c r="J4595" s="4" t="s">
        <v>2701</v>
      </c>
      <c r="K4595" s="2">
        <v>-1.3449623249471E-2</v>
      </c>
      <c r="L4595" s="2">
        <v>-0.14452832937240601</v>
      </c>
      <c r="M4595" s="2">
        <f t="shared" si="168"/>
        <v>-0.17501994734536613</v>
      </c>
      <c r="N4595" s="2">
        <f t="shared" si="169"/>
        <v>-1.8807471501231194</v>
      </c>
      <c r="P4595" s="1">
        <v>138</v>
      </c>
    </row>
    <row r="4596" spans="1:16" x14ac:dyDescent="0.2">
      <c r="A4596" s="4" t="s">
        <v>6436</v>
      </c>
      <c r="B4596" s="4" t="s">
        <v>6436</v>
      </c>
      <c r="C4596" s="4">
        <v>2986</v>
      </c>
      <c r="D4596" s="4" t="s">
        <v>4708</v>
      </c>
      <c r="E4596" s="24"/>
      <c r="F4596" s="24"/>
      <c r="G4596" s="24"/>
      <c r="H4596" s="24"/>
      <c r="I4596" s="40" t="s">
        <v>2036</v>
      </c>
      <c r="J4596" s="4" t="s">
        <v>2701</v>
      </c>
      <c r="K4596" s="2">
        <v>-1.3188936747610999E-2</v>
      </c>
      <c r="L4596" s="2">
        <v>-0.145869836211205</v>
      </c>
      <c r="M4596" s="2">
        <f t="shared" si="168"/>
        <v>0</v>
      </c>
      <c r="N4596" s="2">
        <f t="shared" si="169"/>
        <v>0</v>
      </c>
      <c r="P4596" s="1">
        <v>138</v>
      </c>
    </row>
    <row r="4597" spans="1:16" x14ac:dyDescent="0.2">
      <c r="A4597" s="4" t="s">
        <v>6436</v>
      </c>
      <c r="B4597" s="4" t="s">
        <v>6436</v>
      </c>
      <c r="C4597" s="4">
        <v>2987</v>
      </c>
      <c r="D4597" s="4" t="s">
        <v>4709</v>
      </c>
      <c r="E4597" s="23">
        <v>14.877000000000001</v>
      </c>
      <c r="F4597" s="24"/>
      <c r="G4597" s="24"/>
      <c r="H4597" s="24"/>
      <c r="I4597" s="40" t="s">
        <v>2036</v>
      </c>
      <c r="J4597" s="4" t="s">
        <v>2701</v>
      </c>
      <c r="K4597" s="2">
        <v>-1.3188936747610999E-2</v>
      </c>
      <c r="L4597" s="2">
        <v>-0.145869836211205</v>
      </c>
      <c r="M4597" s="2">
        <f t="shared" si="168"/>
        <v>-0.19621181199420884</v>
      </c>
      <c r="N4597" s="2">
        <f t="shared" si="169"/>
        <v>-2.1701055533140967</v>
      </c>
      <c r="P4597" s="1">
        <v>138</v>
      </c>
    </row>
    <row r="4598" spans="1:16" x14ac:dyDescent="0.2">
      <c r="A4598" s="4" t="s">
        <v>6436</v>
      </c>
      <c r="B4598" s="4" t="s">
        <v>6436</v>
      </c>
      <c r="C4598" s="4">
        <v>2988</v>
      </c>
      <c r="D4598" s="4" t="s">
        <v>4710</v>
      </c>
      <c r="E4598" s="23">
        <v>14.260999999999999</v>
      </c>
      <c r="F4598" s="24"/>
      <c r="G4598" s="24"/>
      <c r="H4598" s="24"/>
      <c r="I4598" s="40" t="s">
        <v>2036</v>
      </c>
      <c r="J4598" s="4" t="s">
        <v>2701</v>
      </c>
      <c r="K4598" s="2">
        <v>-1.2807365506887E-2</v>
      </c>
      <c r="L4598" s="2">
        <v>-0.140207529067993</v>
      </c>
      <c r="M4598" s="2">
        <f t="shared" si="168"/>
        <v>-0.18264583949371552</v>
      </c>
      <c r="N4598" s="2">
        <f t="shared" si="169"/>
        <v>-1.9994995720386479</v>
      </c>
      <c r="P4598" s="1">
        <v>138</v>
      </c>
    </row>
    <row r="4599" spans="1:16" x14ac:dyDescent="0.2">
      <c r="A4599" s="4" t="s">
        <v>6437</v>
      </c>
      <c r="B4599" s="4" t="s">
        <v>6437</v>
      </c>
      <c r="C4599" s="4">
        <v>2989</v>
      </c>
      <c r="D4599" s="4" t="s">
        <v>4711</v>
      </c>
      <c r="E4599" s="23">
        <v>4.2649999999999997</v>
      </c>
      <c r="F4599" s="24"/>
      <c r="G4599" s="24"/>
      <c r="H4599" s="24"/>
      <c r="I4599" s="40" t="s">
        <v>2036</v>
      </c>
      <c r="J4599" s="4" t="s">
        <v>2701</v>
      </c>
      <c r="K4599" s="2">
        <v>-1.2836628593504E-2</v>
      </c>
      <c r="L4599" s="2">
        <v>-0.13884839415550199</v>
      </c>
      <c r="M4599" s="2">
        <f t="shared" si="168"/>
        <v>-5.4748220951294557E-2</v>
      </c>
      <c r="N4599" s="2">
        <f t="shared" si="169"/>
        <v>-0.59218840107321591</v>
      </c>
      <c r="P4599" s="1">
        <v>138</v>
      </c>
    </row>
    <row r="4600" spans="1:16" x14ac:dyDescent="0.2">
      <c r="A4600" s="4" t="s">
        <v>6438</v>
      </c>
      <c r="B4600" s="4" t="s">
        <v>6438</v>
      </c>
      <c r="C4600" s="4">
        <v>2990</v>
      </c>
      <c r="D4600" s="4" t="s">
        <v>4712</v>
      </c>
      <c r="E4600" s="23">
        <v>26.507999999999999</v>
      </c>
      <c r="F4600" s="24"/>
      <c r="G4600" s="24"/>
      <c r="H4600" s="24"/>
      <c r="I4600" s="40" t="s">
        <v>2036</v>
      </c>
      <c r="J4600" s="4" t="s">
        <v>2701</v>
      </c>
      <c r="K4600" s="2">
        <v>-1.2852398678660001E-2</v>
      </c>
      <c r="L4600" s="2">
        <v>-0.13811595737934099</v>
      </c>
      <c r="M4600" s="2">
        <f t="shared" si="168"/>
        <v>-0.34069138417391931</v>
      </c>
      <c r="N4600" s="2">
        <f t="shared" si="169"/>
        <v>-3.661177798211571</v>
      </c>
      <c r="P4600" s="1">
        <v>138</v>
      </c>
    </row>
    <row r="4601" spans="1:16" x14ac:dyDescent="0.2">
      <c r="A4601" s="4" t="s">
        <v>6439</v>
      </c>
      <c r="B4601" s="4" t="s">
        <v>6439</v>
      </c>
      <c r="C4601" s="4">
        <v>2992</v>
      </c>
      <c r="D4601" s="4" t="s">
        <v>4713</v>
      </c>
      <c r="E4601" s="23">
        <v>28.425000000000001</v>
      </c>
      <c r="F4601" s="24"/>
      <c r="G4601" s="24"/>
      <c r="H4601" s="24"/>
      <c r="I4601" s="40" t="s">
        <v>2036</v>
      </c>
      <c r="J4601" s="4" t="s">
        <v>2701</v>
      </c>
      <c r="K4601" s="2">
        <v>-1.2887253426015001E-2</v>
      </c>
      <c r="L4601" s="2">
        <v>-0.13649713993072499</v>
      </c>
      <c r="M4601" s="2">
        <f t="shared" si="168"/>
        <v>-0.36632017863447641</v>
      </c>
      <c r="N4601" s="2">
        <f t="shared" si="169"/>
        <v>-3.8799312025308579</v>
      </c>
      <c r="P4601" s="1">
        <v>138</v>
      </c>
    </row>
    <row r="4602" spans="1:16" x14ac:dyDescent="0.2">
      <c r="A4602" s="4" t="s">
        <v>6439</v>
      </c>
      <c r="B4602" s="4" t="s">
        <v>6439</v>
      </c>
      <c r="C4602" s="4">
        <v>2993</v>
      </c>
      <c r="D4602" s="4" t="s">
        <v>4714</v>
      </c>
      <c r="E4602" s="23">
        <v>22.498999999999999</v>
      </c>
      <c r="F4602" s="24"/>
      <c r="G4602" s="24"/>
      <c r="H4602" s="24"/>
      <c r="I4602" s="40" t="s">
        <v>2036</v>
      </c>
      <c r="J4602" s="4" t="s">
        <v>2701</v>
      </c>
      <c r="K4602" s="2">
        <v>-1.2888927944005001E-2</v>
      </c>
      <c r="L4602" s="2">
        <v>-0.13641938567161599</v>
      </c>
      <c r="M4602" s="2">
        <f t="shared" si="168"/>
        <v>-0.2899879898121685</v>
      </c>
      <c r="N4602" s="2">
        <f t="shared" si="169"/>
        <v>-3.069299758225688</v>
      </c>
      <c r="P4602" s="1">
        <v>138</v>
      </c>
    </row>
    <row r="4603" spans="1:16" x14ac:dyDescent="0.2">
      <c r="A4603" s="4" t="s">
        <v>6440</v>
      </c>
      <c r="B4603" s="4" t="s">
        <v>6440</v>
      </c>
      <c r="C4603" s="4">
        <v>2994</v>
      </c>
      <c r="D4603" s="4" t="s">
        <v>4715</v>
      </c>
      <c r="E4603" s="24"/>
      <c r="F4603" s="24"/>
      <c r="G4603" s="24"/>
      <c r="H4603" s="24"/>
      <c r="I4603" s="40" t="s">
        <v>2036</v>
      </c>
      <c r="J4603" s="4" t="s">
        <v>2701</v>
      </c>
      <c r="K4603" s="2">
        <v>-1.2904329225421E-2</v>
      </c>
      <c r="L4603" s="2">
        <v>-0.135704055428505</v>
      </c>
      <c r="M4603" s="2">
        <f t="shared" si="168"/>
        <v>0</v>
      </c>
      <c r="N4603" s="2">
        <f t="shared" si="169"/>
        <v>0</v>
      </c>
      <c r="P4603" s="1">
        <v>138</v>
      </c>
    </row>
    <row r="4604" spans="1:16" x14ac:dyDescent="0.2">
      <c r="A4604" s="4" t="s">
        <v>6441</v>
      </c>
      <c r="B4604" s="4" t="s">
        <v>6441</v>
      </c>
      <c r="C4604" s="4">
        <v>2995</v>
      </c>
      <c r="D4604" s="4" t="s">
        <v>4716</v>
      </c>
      <c r="E4604" s="23">
        <v>20.6</v>
      </c>
      <c r="F4604" s="24"/>
      <c r="G4604" s="24"/>
      <c r="H4604" s="24"/>
      <c r="I4604" s="40" t="s">
        <v>2036</v>
      </c>
      <c r="J4604" s="4" t="s">
        <v>2701</v>
      </c>
      <c r="K4604" s="2">
        <v>-1.2904329225421E-2</v>
      </c>
      <c r="L4604" s="2">
        <v>-0.135704055428505</v>
      </c>
      <c r="M4604" s="2">
        <f t="shared" si="168"/>
        <v>-0.26582918204367262</v>
      </c>
      <c r="N4604" s="2">
        <f t="shared" si="169"/>
        <v>-2.7955035418272032</v>
      </c>
      <c r="P4604" s="1">
        <v>138</v>
      </c>
    </row>
    <row r="4605" spans="1:16" x14ac:dyDescent="0.2">
      <c r="A4605" s="4" t="s">
        <v>6442</v>
      </c>
      <c r="B4605" s="4" t="s">
        <v>6442</v>
      </c>
      <c r="C4605" s="4">
        <v>2999</v>
      </c>
      <c r="D4605" s="4" t="s">
        <v>4717</v>
      </c>
      <c r="E4605" s="23">
        <v>36.671999999999997</v>
      </c>
      <c r="F4605" s="24"/>
      <c r="G4605" s="24"/>
      <c r="H4605" s="24"/>
      <c r="I4605" s="40" t="s">
        <v>2036</v>
      </c>
      <c r="J4605" s="4" t="s">
        <v>2701</v>
      </c>
      <c r="K4605" s="2">
        <v>-1.2927733361721001E-2</v>
      </c>
      <c r="L4605" s="2">
        <v>-0.134617075324059</v>
      </c>
      <c r="M4605" s="2">
        <f t="shared" si="168"/>
        <v>-0.47408583784103248</v>
      </c>
      <c r="N4605" s="2">
        <f t="shared" si="169"/>
        <v>-4.9366773862838915</v>
      </c>
      <c r="P4605" s="1">
        <v>138</v>
      </c>
    </row>
    <row r="4606" spans="1:16" x14ac:dyDescent="0.2">
      <c r="A4606" s="4" t="s">
        <v>6443</v>
      </c>
      <c r="B4606" s="4" t="s">
        <v>6443</v>
      </c>
      <c r="C4606" s="4">
        <v>3004</v>
      </c>
      <c r="D4606" s="4" t="s">
        <v>4718</v>
      </c>
      <c r="E4606" s="23">
        <v>27.788</v>
      </c>
      <c r="F4606" s="24"/>
      <c r="G4606" s="24"/>
      <c r="H4606" s="24"/>
      <c r="I4606" s="40" t="s">
        <v>2036</v>
      </c>
      <c r="J4606" s="4" t="s">
        <v>2701</v>
      </c>
      <c r="K4606" s="2">
        <v>-1.3538317754865E-2</v>
      </c>
      <c r="L4606" s="2">
        <v>-0.137225747108459</v>
      </c>
      <c r="M4606" s="2">
        <f t="shared" si="168"/>
        <v>-0.37620277377218864</v>
      </c>
      <c r="N4606" s="2">
        <f t="shared" si="169"/>
        <v>-3.8132290606498587</v>
      </c>
      <c r="P4606" s="1">
        <v>138</v>
      </c>
    </row>
    <row r="4607" spans="1:16" x14ac:dyDescent="0.2">
      <c r="A4607" s="4" t="s">
        <v>6108</v>
      </c>
      <c r="B4607" s="4" t="s">
        <v>6108</v>
      </c>
      <c r="C4607" s="4">
        <v>3009</v>
      </c>
      <c r="D4607" s="4" t="s">
        <v>4719</v>
      </c>
      <c r="E4607" s="24"/>
      <c r="F4607" s="24"/>
      <c r="G4607" s="24"/>
      <c r="H4607" s="24"/>
      <c r="I4607" s="40" t="s">
        <v>2036</v>
      </c>
      <c r="J4607" s="4" t="s">
        <v>2658</v>
      </c>
      <c r="K4607" s="2">
        <v>-1.9484823569654999E-2</v>
      </c>
      <c r="L4607" s="2">
        <v>-0.121673263609409</v>
      </c>
      <c r="M4607" s="2">
        <f t="shared" si="168"/>
        <v>0</v>
      </c>
      <c r="N4607" s="2">
        <f t="shared" si="169"/>
        <v>0</v>
      </c>
      <c r="P4607" s="1">
        <v>138</v>
      </c>
    </row>
    <row r="4608" spans="1:16" x14ac:dyDescent="0.2">
      <c r="A4608" s="4" t="s">
        <v>6108</v>
      </c>
      <c r="B4608" s="4" t="s">
        <v>6108</v>
      </c>
      <c r="C4608" s="4">
        <v>3010</v>
      </c>
      <c r="D4608" s="4" t="s">
        <v>4720</v>
      </c>
      <c r="E4608" s="24"/>
      <c r="F4608" s="24"/>
      <c r="G4608" s="24"/>
      <c r="H4608" s="24"/>
      <c r="I4608" s="40" t="s">
        <v>2036</v>
      </c>
      <c r="J4608" s="4" t="s">
        <v>2658</v>
      </c>
      <c r="K4608" s="2">
        <v>-1.9411960616708E-2</v>
      </c>
      <c r="L4608" s="2">
        <v>-0.121724292635918</v>
      </c>
      <c r="M4608" s="2">
        <f t="shared" si="168"/>
        <v>0</v>
      </c>
      <c r="N4608" s="2">
        <f t="shared" si="169"/>
        <v>0</v>
      </c>
      <c r="P4608" s="1">
        <v>138</v>
      </c>
    </row>
    <row r="4609" spans="1:16" x14ac:dyDescent="0.2">
      <c r="A4609" s="4" t="s">
        <v>6108</v>
      </c>
      <c r="B4609" s="4" t="s">
        <v>6108</v>
      </c>
      <c r="C4609" s="4">
        <v>3011</v>
      </c>
      <c r="D4609" s="4" t="s">
        <v>4721</v>
      </c>
      <c r="E4609" s="24"/>
      <c r="F4609" s="24"/>
      <c r="G4609" s="24"/>
      <c r="H4609" s="24"/>
      <c r="I4609" s="40" t="s">
        <v>2036</v>
      </c>
      <c r="J4609" s="4" t="s">
        <v>2658</v>
      </c>
      <c r="K4609" s="2">
        <v>-1.6882056370377999E-2</v>
      </c>
      <c r="L4609" s="2">
        <v>-0.12206295132637</v>
      </c>
      <c r="M4609" s="2">
        <f t="shared" si="168"/>
        <v>0</v>
      </c>
      <c r="N4609" s="2">
        <f t="shared" si="169"/>
        <v>0</v>
      </c>
      <c r="P4609" s="1">
        <v>69</v>
      </c>
    </row>
    <row r="4610" spans="1:16" x14ac:dyDescent="0.2">
      <c r="A4610" s="4" t="s">
        <v>6444</v>
      </c>
      <c r="B4610" s="4" t="s">
        <v>6444</v>
      </c>
      <c r="C4610" s="4">
        <v>3014</v>
      </c>
      <c r="D4610" s="4" t="s">
        <v>4722</v>
      </c>
      <c r="E4610" s="23">
        <v>19.649999999999999</v>
      </c>
      <c r="F4610" s="24"/>
      <c r="G4610" s="24"/>
      <c r="H4610" s="24"/>
      <c r="I4610" s="40" t="s">
        <v>2036</v>
      </c>
      <c r="J4610" s="4" t="s">
        <v>2701</v>
      </c>
      <c r="K4610" s="2">
        <v>-1.3570370152593001E-2</v>
      </c>
      <c r="L4610" s="2">
        <v>-0.13924655318260201</v>
      </c>
      <c r="M4610" s="2">
        <f t="shared" si="168"/>
        <v>-0.26665777349845243</v>
      </c>
      <c r="N4610" s="2">
        <f t="shared" si="169"/>
        <v>-2.7361947700381295</v>
      </c>
      <c r="P4610" s="1">
        <v>138</v>
      </c>
    </row>
    <row r="4611" spans="1:16" x14ac:dyDescent="0.2">
      <c r="A4611" s="4" t="s">
        <v>6444</v>
      </c>
      <c r="B4611" s="4" t="s">
        <v>6444</v>
      </c>
      <c r="C4611" s="4">
        <v>3015</v>
      </c>
      <c r="D4611" s="4" t="s">
        <v>4723</v>
      </c>
      <c r="E4611" s="23">
        <v>24.902000000000001</v>
      </c>
      <c r="F4611" s="24"/>
      <c r="G4611" s="24"/>
      <c r="H4611" s="24"/>
      <c r="I4611" s="40" t="s">
        <v>2036</v>
      </c>
      <c r="J4611" s="4" t="s">
        <v>2701</v>
      </c>
      <c r="K4611" s="2">
        <v>-1.3568565249443E-2</v>
      </c>
      <c r="L4611" s="2">
        <v>-0.13925203680992099</v>
      </c>
      <c r="M4611" s="2">
        <f t="shared" si="168"/>
        <v>-0.33788441184162959</v>
      </c>
      <c r="N4611" s="2">
        <f t="shared" si="169"/>
        <v>-3.4676542206406524</v>
      </c>
      <c r="P4611" s="1">
        <v>138</v>
      </c>
    </row>
    <row r="4612" spans="1:16" x14ac:dyDescent="0.2">
      <c r="A4612" s="4" t="s">
        <v>6445</v>
      </c>
      <c r="B4612" s="4" t="s">
        <v>6445</v>
      </c>
      <c r="C4612" s="4">
        <v>3016</v>
      </c>
      <c r="D4612" s="4" t="s">
        <v>4724</v>
      </c>
      <c r="E4612" s="23">
        <v>12.401</v>
      </c>
      <c r="F4612" s="24"/>
      <c r="G4612" s="24"/>
      <c r="H4612" s="24"/>
      <c r="I4612" s="40" t="s">
        <v>2036</v>
      </c>
      <c r="J4612" s="4" t="s">
        <v>2701</v>
      </c>
      <c r="K4612" s="2">
        <v>-1.3590357266366E-2</v>
      </c>
      <c r="L4612" s="2">
        <v>-0.14050661027431499</v>
      </c>
      <c r="M4612" s="2">
        <f t="shared" si="168"/>
        <v>-0.16853402046020477</v>
      </c>
      <c r="N4612" s="2">
        <f t="shared" si="169"/>
        <v>-1.7424224740117802</v>
      </c>
      <c r="P4612" s="1">
        <v>138</v>
      </c>
    </row>
    <row r="4613" spans="1:16" x14ac:dyDescent="0.2">
      <c r="A4613" s="4" t="s">
        <v>6445</v>
      </c>
      <c r="B4613" s="4" t="s">
        <v>6445</v>
      </c>
      <c r="C4613" s="4">
        <v>3017</v>
      </c>
      <c r="D4613" s="4" t="s">
        <v>4725</v>
      </c>
      <c r="E4613" s="23">
        <v>13.819000000000001</v>
      </c>
      <c r="F4613" s="24"/>
      <c r="G4613" s="24"/>
      <c r="H4613" s="24"/>
      <c r="I4613" s="40" t="s">
        <v>2036</v>
      </c>
      <c r="J4613" s="4" t="s">
        <v>2701</v>
      </c>
      <c r="K4613" s="2">
        <v>-1.3588964007794999E-2</v>
      </c>
      <c r="L4613" s="2">
        <v>-0.140527918934822</v>
      </c>
      <c r="M4613" s="2">
        <f t="shared" ref="M4613:M4676" si="170">(H4613+F4613+E4613)*K4613</f>
        <v>-0.18778589362371911</v>
      </c>
      <c r="N4613" s="2">
        <f t="shared" ref="N4613:N4676" si="171">(H4613+F4613+E4613)*L4613</f>
        <v>-1.9419553117603052</v>
      </c>
      <c r="P4613" s="1">
        <v>138</v>
      </c>
    </row>
    <row r="4614" spans="1:16" x14ac:dyDescent="0.2">
      <c r="A4614" s="4" t="s">
        <v>6446</v>
      </c>
      <c r="B4614" s="4" t="s">
        <v>6446</v>
      </c>
      <c r="C4614" s="4">
        <v>3018</v>
      </c>
      <c r="D4614" s="4" t="s">
        <v>4726</v>
      </c>
      <c r="E4614" s="24"/>
      <c r="F4614" s="24"/>
      <c r="G4614" s="24"/>
      <c r="H4614" s="24"/>
      <c r="I4614" s="40" t="s">
        <v>2036</v>
      </c>
      <c r="J4614" s="4" t="s">
        <v>2701</v>
      </c>
      <c r="K4614" s="2">
        <v>-1.3601306825876E-2</v>
      </c>
      <c r="L4614" s="2">
        <v>-0.14119698107242601</v>
      </c>
      <c r="M4614" s="2">
        <f t="shared" si="170"/>
        <v>0</v>
      </c>
      <c r="N4614" s="2">
        <f t="shared" si="171"/>
        <v>0</v>
      </c>
      <c r="P4614" s="1">
        <v>138</v>
      </c>
    </row>
    <row r="4615" spans="1:16" x14ac:dyDescent="0.2">
      <c r="A4615" s="4" t="s">
        <v>6446</v>
      </c>
      <c r="B4615" s="4" t="s">
        <v>6446</v>
      </c>
      <c r="C4615" s="4">
        <v>3019</v>
      </c>
      <c r="D4615" s="4" t="s">
        <v>4727</v>
      </c>
      <c r="E4615" s="24"/>
      <c r="F4615" s="24"/>
      <c r="G4615" s="24"/>
      <c r="H4615" s="24"/>
      <c r="I4615" s="40" t="s">
        <v>2036</v>
      </c>
      <c r="J4615" s="4" t="s">
        <v>2701</v>
      </c>
      <c r="K4615" s="2">
        <v>-1.3599964790046E-2</v>
      </c>
      <c r="L4615" s="2">
        <v>-0.141215965151787</v>
      </c>
      <c r="M4615" s="2">
        <f t="shared" si="170"/>
        <v>0</v>
      </c>
      <c r="N4615" s="2">
        <f t="shared" si="171"/>
        <v>0</v>
      </c>
      <c r="P4615" s="1">
        <v>138</v>
      </c>
    </row>
    <row r="4616" spans="1:16" x14ac:dyDescent="0.2">
      <c r="A4616" s="4" t="s">
        <v>6447</v>
      </c>
      <c r="B4616" s="4" t="s">
        <v>6447</v>
      </c>
      <c r="C4616" s="4">
        <v>3020</v>
      </c>
      <c r="D4616" s="4" t="s">
        <v>4728</v>
      </c>
      <c r="E4616" s="23">
        <v>25.814</v>
      </c>
      <c r="F4616" s="24"/>
      <c r="G4616" s="24"/>
      <c r="H4616" s="24"/>
      <c r="I4616" s="40" t="s">
        <v>2036</v>
      </c>
      <c r="J4616" s="4" t="s">
        <v>2701</v>
      </c>
      <c r="K4616" s="2">
        <v>-1.3601306825876E-2</v>
      </c>
      <c r="L4616" s="2">
        <v>-0.14119698107242601</v>
      </c>
      <c r="M4616" s="2">
        <f t="shared" si="170"/>
        <v>-0.35110413440316307</v>
      </c>
      <c r="N4616" s="2">
        <f t="shared" si="171"/>
        <v>-3.6448588694036048</v>
      </c>
      <c r="P4616" s="1">
        <v>138</v>
      </c>
    </row>
    <row r="4617" spans="1:16" x14ac:dyDescent="0.2">
      <c r="A4617" s="4" t="s">
        <v>6447</v>
      </c>
      <c r="B4617" s="4" t="s">
        <v>6447</v>
      </c>
      <c r="C4617" s="4">
        <v>3021</v>
      </c>
      <c r="D4617" s="4" t="s">
        <v>4729</v>
      </c>
      <c r="E4617" s="23">
        <v>29.754999999999999</v>
      </c>
      <c r="F4617" s="24"/>
      <c r="G4617" s="24"/>
      <c r="H4617" s="24"/>
      <c r="I4617" s="40" t="s">
        <v>2036</v>
      </c>
      <c r="J4617" s="4" t="s">
        <v>2701</v>
      </c>
      <c r="K4617" s="2">
        <v>-1.3599964790046E-2</v>
      </c>
      <c r="L4617" s="2">
        <v>-0.141215965151787</v>
      </c>
      <c r="M4617" s="2">
        <f t="shared" si="170"/>
        <v>-0.40466695232781874</v>
      </c>
      <c r="N4617" s="2">
        <f t="shared" si="171"/>
        <v>-4.2018810430914222</v>
      </c>
      <c r="P4617" s="1">
        <v>138</v>
      </c>
    </row>
    <row r="4618" spans="1:16" x14ac:dyDescent="0.2">
      <c r="A4618" s="4" t="s">
        <v>6386</v>
      </c>
      <c r="B4618" s="4" t="s">
        <v>6386</v>
      </c>
      <c r="C4618" s="4">
        <v>3022</v>
      </c>
      <c r="D4618" s="4" t="s">
        <v>4730</v>
      </c>
      <c r="E4618" s="23">
        <v>25.984000000000002</v>
      </c>
      <c r="F4618" s="24"/>
      <c r="G4618" s="24"/>
      <c r="H4618" s="24"/>
      <c r="I4618" s="40" t="s">
        <v>2036</v>
      </c>
      <c r="J4618" s="4" t="s">
        <v>2701</v>
      </c>
      <c r="K4618" s="2">
        <v>-1.3599964790046E-2</v>
      </c>
      <c r="L4618" s="2">
        <v>-0.141215965151787</v>
      </c>
      <c r="M4618" s="2">
        <f t="shared" si="170"/>
        <v>-0.3533814851045553</v>
      </c>
      <c r="N4618" s="2">
        <f t="shared" si="171"/>
        <v>-3.6693556385040336</v>
      </c>
      <c r="P4618" s="1">
        <v>138</v>
      </c>
    </row>
    <row r="4619" spans="1:16" x14ac:dyDescent="0.2">
      <c r="A4619" s="4" t="s">
        <v>6448</v>
      </c>
      <c r="B4619" s="4" t="s">
        <v>6448</v>
      </c>
      <c r="C4619" s="4">
        <v>3023</v>
      </c>
      <c r="D4619" s="4" t="s">
        <v>4731</v>
      </c>
      <c r="E4619" s="23">
        <v>24.164999999999999</v>
      </c>
      <c r="F4619" s="24"/>
      <c r="G4619" s="24"/>
      <c r="H4619" s="24"/>
      <c r="I4619" s="40" t="s">
        <v>2036</v>
      </c>
      <c r="J4619" s="4" t="s">
        <v>2701</v>
      </c>
      <c r="K4619" s="2">
        <v>-1.3610529713333E-2</v>
      </c>
      <c r="L4619" s="2">
        <v>-0.141778409481049</v>
      </c>
      <c r="M4619" s="2">
        <f t="shared" si="170"/>
        <v>-0.32889845052269195</v>
      </c>
      <c r="N4619" s="2">
        <f t="shared" si="171"/>
        <v>-3.426075265109549</v>
      </c>
      <c r="P4619" s="1">
        <v>138</v>
      </c>
    </row>
    <row r="4620" spans="1:16" x14ac:dyDescent="0.2">
      <c r="A4620" s="4" t="s">
        <v>6448</v>
      </c>
      <c r="B4620" s="4" t="s">
        <v>6448</v>
      </c>
      <c r="C4620" s="4">
        <v>3024</v>
      </c>
      <c r="D4620" s="4" t="s">
        <v>4732</v>
      </c>
      <c r="E4620" s="23">
        <v>26.715</v>
      </c>
      <c r="F4620" s="24"/>
      <c r="G4620" s="24"/>
      <c r="H4620" s="24"/>
      <c r="I4620" s="40" t="s">
        <v>2036</v>
      </c>
      <c r="J4620" s="4" t="s">
        <v>2701</v>
      </c>
      <c r="K4620" s="2">
        <v>-1.3609229587018001E-2</v>
      </c>
      <c r="L4620" s="2">
        <v>-0.14179545640945401</v>
      </c>
      <c r="M4620" s="2">
        <f t="shared" si="170"/>
        <v>-0.36357056841718588</v>
      </c>
      <c r="N4620" s="2">
        <f t="shared" si="171"/>
        <v>-3.7880656179785639</v>
      </c>
      <c r="P4620" s="1">
        <v>138</v>
      </c>
    </row>
    <row r="4621" spans="1:16" x14ac:dyDescent="0.2">
      <c r="A4621" s="4" t="s">
        <v>6449</v>
      </c>
      <c r="B4621" s="4" t="s">
        <v>6449</v>
      </c>
      <c r="C4621" s="4">
        <v>3032</v>
      </c>
      <c r="D4621" s="4" t="s">
        <v>4733</v>
      </c>
      <c r="E4621" s="24"/>
      <c r="F4621" s="24"/>
      <c r="G4621" s="24"/>
      <c r="H4621" s="24"/>
      <c r="I4621" s="40" t="s">
        <v>2036</v>
      </c>
      <c r="J4621" s="4" t="s">
        <v>2701</v>
      </c>
      <c r="K4621" s="2">
        <v>-1.3569899834691999E-2</v>
      </c>
      <c r="L4621" s="2">
        <v>-0.139335542917252</v>
      </c>
      <c r="M4621" s="2">
        <f t="shared" si="170"/>
        <v>0</v>
      </c>
      <c r="N4621" s="2">
        <f t="shared" si="171"/>
        <v>0</v>
      </c>
      <c r="P4621" s="1">
        <v>138</v>
      </c>
    </row>
    <row r="4622" spans="1:16" x14ac:dyDescent="0.2">
      <c r="A4622" s="4" t="s">
        <v>6441</v>
      </c>
      <c r="B4622" s="4" t="s">
        <v>6441</v>
      </c>
      <c r="C4622" s="4">
        <v>3035</v>
      </c>
      <c r="D4622" s="4" t="s">
        <v>4734</v>
      </c>
      <c r="E4622" s="23">
        <v>14.595000000000001</v>
      </c>
      <c r="F4622" s="24"/>
      <c r="G4622" s="24"/>
      <c r="H4622" s="24"/>
      <c r="I4622" s="40" t="s">
        <v>2036</v>
      </c>
      <c r="J4622" s="4" t="s">
        <v>2701</v>
      </c>
      <c r="K4622" s="2">
        <v>-1.3569899834691999E-2</v>
      </c>
      <c r="L4622" s="2">
        <v>-0.139335542917252</v>
      </c>
      <c r="M4622" s="2">
        <f t="shared" si="170"/>
        <v>-0.19805268808732973</v>
      </c>
      <c r="N4622" s="2">
        <f t="shared" si="171"/>
        <v>-2.0336022488772931</v>
      </c>
      <c r="P4622" s="1">
        <v>138</v>
      </c>
    </row>
    <row r="4623" spans="1:16" x14ac:dyDescent="0.2">
      <c r="A4623" s="4" t="s">
        <v>6443</v>
      </c>
      <c r="B4623" s="4" t="s">
        <v>6443</v>
      </c>
      <c r="C4623" s="4">
        <v>3042</v>
      </c>
      <c r="D4623" s="4" t="s">
        <v>4735</v>
      </c>
      <c r="E4623" s="23">
        <v>24.201000000000001</v>
      </c>
      <c r="F4623" s="24"/>
      <c r="G4623" s="24"/>
      <c r="H4623" s="24"/>
      <c r="I4623" s="40" t="s">
        <v>2036</v>
      </c>
      <c r="J4623" s="4" t="s">
        <v>2701</v>
      </c>
      <c r="K4623" s="2">
        <v>-1.3431112281978E-2</v>
      </c>
      <c r="L4623" s="2">
        <v>-0.135017409920692</v>
      </c>
      <c r="M4623" s="2">
        <f t="shared" si="170"/>
        <v>-0.32504634833614959</v>
      </c>
      <c r="N4623" s="2">
        <f t="shared" si="171"/>
        <v>-3.2675563374906673</v>
      </c>
      <c r="P4623" s="1">
        <v>69.599998474121094</v>
      </c>
    </row>
    <row r="4624" spans="1:16" x14ac:dyDescent="0.2">
      <c r="A4624" s="4" t="s">
        <v>6450</v>
      </c>
      <c r="B4624" s="4" t="s">
        <v>6177</v>
      </c>
      <c r="C4624" s="4">
        <v>3043</v>
      </c>
      <c r="D4624" s="4" t="s">
        <v>4736</v>
      </c>
      <c r="E4624" s="23">
        <v>21.995000000000001</v>
      </c>
      <c r="F4624" s="24"/>
      <c r="G4624" s="24"/>
      <c r="H4624" s="24"/>
      <c r="I4624" s="40" t="s">
        <v>2036</v>
      </c>
      <c r="J4624" s="4" t="s">
        <v>2701</v>
      </c>
      <c r="K4624" s="2">
        <v>-1.3306602835655001E-2</v>
      </c>
      <c r="L4624" s="2">
        <v>-0.13242188096046401</v>
      </c>
      <c r="M4624" s="2">
        <f t="shared" si="170"/>
        <v>-0.29267872937023176</v>
      </c>
      <c r="N4624" s="2">
        <f t="shared" si="171"/>
        <v>-2.912619271725406</v>
      </c>
      <c r="P4624" s="1">
        <v>69.599998474121094</v>
      </c>
    </row>
    <row r="4625" spans="1:16" x14ac:dyDescent="0.2">
      <c r="A4625" s="4" t="s">
        <v>6450</v>
      </c>
      <c r="B4625" s="4" t="s">
        <v>6177</v>
      </c>
      <c r="C4625" s="4">
        <v>3044</v>
      </c>
      <c r="D4625" s="4" t="s">
        <v>4737</v>
      </c>
      <c r="E4625" s="24"/>
      <c r="F4625" s="24"/>
      <c r="G4625" s="24"/>
      <c r="H4625" s="24"/>
      <c r="I4625" s="40" t="s">
        <v>2036</v>
      </c>
      <c r="J4625" s="4" t="s">
        <v>2701</v>
      </c>
      <c r="K4625" s="2">
        <v>-1.3306602835655001E-2</v>
      </c>
      <c r="L4625" s="2">
        <v>-0.13242188096046401</v>
      </c>
      <c r="M4625" s="2">
        <f t="shared" si="170"/>
        <v>0</v>
      </c>
      <c r="N4625" s="2">
        <f t="shared" si="171"/>
        <v>0</v>
      </c>
      <c r="P4625" s="1">
        <v>69.599998474121094</v>
      </c>
    </row>
    <row r="4626" spans="1:16" x14ac:dyDescent="0.2">
      <c r="A4626" s="4" t="s">
        <v>6244</v>
      </c>
      <c r="B4626" s="4" t="s">
        <v>6244</v>
      </c>
      <c r="C4626" s="4">
        <v>3046</v>
      </c>
      <c r="D4626" s="4" t="s">
        <v>4738</v>
      </c>
      <c r="E4626" s="24"/>
      <c r="F4626" s="24"/>
      <c r="G4626" s="24"/>
      <c r="H4626" s="24"/>
      <c r="I4626" s="40" t="s">
        <v>2036</v>
      </c>
      <c r="J4626" s="4" t="s">
        <v>2701</v>
      </c>
      <c r="K4626" s="2">
        <v>-1.2963425368071E-2</v>
      </c>
      <c r="L4626" s="2">
        <v>-0.13243277370929701</v>
      </c>
      <c r="M4626" s="2">
        <f t="shared" si="170"/>
        <v>0</v>
      </c>
      <c r="N4626" s="2">
        <f t="shared" si="171"/>
        <v>0</v>
      </c>
      <c r="P4626" s="1">
        <v>138</v>
      </c>
    </row>
    <row r="4627" spans="1:16" x14ac:dyDescent="0.2">
      <c r="A4627" s="4" t="s">
        <v>6451</v>
      </c>
      <c r="B4627" s="4" t="s">
        <v>6451</v>
      </c>
      <c r="C4627" s="4">
        <v>3048</v>
      </c>
      <c r="D4627" s="4" t="s">
        <v>4739</v>
      </c>
      <c r="E4627" s="23">
        <v>9.7539999999999996</v>
      </c>
      <c r="F4627" s="24"/>
      <c r="G4627" s="24"/>
      <c r="H4627" s="24"/>
      <c r="I4627" s="40" t="s">
        <v>2036</v>
      </c>
      <c r="J4627" s="4" t="s">
        <v>2701</v>
      </c>
      <c r="K4627" s="2">
        <v>-1.2963425368071E-2</v>
      </c>
      <c r="L4627" s="2">
        <v>-0.13243277370929701</v>
      </c>
      <c r="M4627" s="2">
        <f t="shared" si="170"/>
        <v>-0.12644525104016452</v>
      </c>
      <c r="N4627" s="2">
        <f t="shared" si="171"/>
        <v>-1.2917492747604831</v>
      </c>
      <c r="P4627" s="1">
        <v>138</v>
      </c>
    </row>
    <row r="4628" spans="1:16" x14ac:dyDescent="0.2">
      <c r="A4628" s="4" t="s">
        <v>6451</v>
      </c>
      <c r="B4628" s="4" t="s">
        <v>6451</v>
      </c>
      <c r="C4628" s="4">
        <v>3049</v>
      </c>
      <c r="D4628" s="4" t="s">
        <v>4740</v>
      </c>
      <c r="E4628" s="24"/>
      <c r="F4628" s="24"/>
      <c r="G4628" s="24"/>
      <c r="H4628" s="24"/>
      <c r="I4628" s="40" t="s">
        <v>2036</v>
      </c>
      <c r="J4628" s="4" t="s">
        <v>2701</v>
      </c>
      <c r="K4628" s="2">
        <v>-1.2916943989694001E-2</v>
      </c>
      <c r="L4628" s="2">
        <v>-0.132482334971428</v>
      </c>
      <c r="M4628" s="2">
        <f t="shared" si="170"/>
        <v>0</v>
      </c>
      <c r="N4628" s="2">
        <f t="shared" si="171"/>
        <v>0</v>
      </c>
      <c r="P4628" s="1">
        <v>138</v>
      </c>
    </row>
    <row r="4629" spans="1:16" x14ac:dyDescent="0.2">
      <c r="A4629" s="4" t="s">
        <v>6452</v>
      </c>
      <c r="B4629" s="4" t="s">
        <v>6452</v>
      </c>
      <c r="C4629" s="4">
        <v>3050</v>
      </c>
      <c r="D4629" s="4" t="s">
        <v>4741</v>
      </c>
      <c r="E4629" s="23">
        <v>10.474</v>
      </c>
      <c r="F4629" s="24"/>
      <c r="G4629" s="24"/>
      <c r="H4629" s="24"/>
      <c r="I4629" s="40" t="s">
        <v>2036</v>
      </c>
      <c r="J4629" s="4" t="s">
        <v>2701</v>
      </c>
      <c r="K4629" s="2">
        <v>-1.2837346643208999E-2</v>
      </c>
      <c r="L4629" s="2">
        <v>-0.132414385676384</v>
      </c>
      <c r="M4629" s="2">
        <f t="shared" si="170"/>
        <v>-0.13445836874097106</v>
      </c>
      <c r="N4629" s="2">
        <f t="shared" si="171"/>
        <v>-1.386908275574446</v>
      </c>
      <c r="P4629" s="1">
        <v>138</v>
      </c>
    </row>
    <row r="4630" spans="1:16" x14ac:dyDescent="0.2">
      <c r="A4630" s="4" t="s">
        <v>6452</v>
      </c>
      <c r="B4630" s="4" t="s">
        <v>6452</v>
      </c>
      <c r="C4630" s="4">
        <v>3051</v>
      </c>
      <c r="D4630" s="4" t="s">
        <v>4742</v>
      </c>
      <c r="E4630" s="23">
        <v>0.60499999999999998</v>
      </c>
      <c r="F4630" s="24"/>
      <c r="G4630" s="24"/>
      <c r="H4630" s="24"/>
      <c r="I4630" s="40" t="s">
        <v>2036</v>
      </c>
      <c r="J4630" s="4" t="s">
        <v>2701</v>
      </c>
      <c r="K4630" s="2">
        <v>-1.2830437161028E-2</v>
      </c>
      <c r="L4630" s="2">
        <v>-0.13240849971771201</v>
      </c>
      <c r="M4630" s="2">
        <f t="shared" si="170"/>
        <v>-7.7624144824219397E-3</v>
      </c>
      <c r="N4630" s="2">
        <f t="shared" si="171"/>
        <v>-8.0107142329215772E-2</v>
      </c>
      <c r="P4630" s="1">
        <v>138</v>
      </c>
    </row>
    <row r="4631" spans="1:16" x14ac:dyDescent="0.2">
      <c r="A4631" s="4" t="s">
        <v>6453</v>
      </c>
      <c r="B4631" s="4" t="s">
        <v>6453</v>
      </c>
      <c r="C4631" s="4">
        <v>3052</v>
      </c>
      <c r="D4631" s="4" t="s">
        <v>4743</v>
      </c>
      <c r="E4631" s="23">
        <v>55.652999999999999</v>
      </c>
      <c r="F4631" s="24"/>
      <c r="G4631" s="24"/>
      <c r="H4631" s="24"/>
      <c r="I4631" s="40" t="s">
        <v>2036</v>
      </c>
      <c r="J4631" s="4" t="s">
        <v>2701</v>
      </c>
      <c r="K4631" s="2">
        <v>-1.2736466713250001E-2</v>
      </c>
      <c r="L4631" s="2">
        <v>-0.132328271865845</v>
      </c>
      <c r="M4631" s="2">
        <f t="shared" si="170"/>
        <v>-0.70882258199250225</v>
      </c>
      <c r="N4631" s="2">
        <f t="shared" si="171"/>
        <v>-7.3644653141498715</v>
      </c>
      <c r="P4631" s="1">
        <v>138</v>
      </c>
    </row>
    <row r="4632" spans="1:16" x14ac:dyDescent="0.2">
      <c r="A4632" s="4" t="s">
        <v>6454</v>
      </c>
      <c r="B4632" s="4" t="s">
        <v>6454</v>
      </c>
      <c r="C4632" s="4">
        <v>3053</v>
      </c>
      <c r="D4632" s="4" t="s">
        <v>4744</v>
      </c>
      <c r="E4632" s="23">
        <v>22.061</v>
      </c>
      <c r="F4632" s="24"/>
      <c r="G4632" s="24"/>
      <c r="H4632" s="24"/>
      <c r="I4632" s="40" t="s">
        <v>2036</v>
      </c>
      <c r="J4632" s="4" t="s">
        <v>2701</v>
      </c>
      <c r="K4632" s="2">
        <v>-1.2307245284319E-2</v>
      </c>
      <c r="L4632" s="2">
        <v>-0.13196188211441001</v>
      </c>
      <c r="M4632" s="2">
        <f t="shared" si="170"/>
        <v>-0.27151013821736147</v>
      </c>
      <c r="N4632" s="2">
        <f t="shared" si="171"/>
        <v>-2.9112110813259995</v>
      </c>
      <c r="P4632" s="1">
        <v>138</v>
      </c>
    </row>
    <row r="4633" spans="1:16" x14ac:dyDescent="0.2">
      <c r="A4633" s="4" t="s">
        <v>6455</v>
      </c>
      <c r="B4633" s="4" t="s">
        <v>6455</v>
      </c>
      <c r="C4633" s="4">
        <v>3054</v>
      </c>
      <c r="D4633" s="4" t="s">
        <v>4745</v>
      </c>
      <c r="E4633" s="23">
        <v>50.481000000000002</v>
      </c>
      <c r="F4633" s="24"/>
      <c r="G4633" s="24"/>
      <c r="H4633" s="24"/>
      <c r="I4633" s="40" t="s">
        <v>2036</v>
      </c>
      <c r="J4633" s="4" t="s">
        <v>2701</v>
      </c>
      <c r="K4633" s="2">
        <v>-1.2486341409385E-2</v>
      </c>
      <c r="L4633" s="2">
        <v>-0.132114753127098</v>
      </c>
      <c r="M4633" s="2">
        <f t="shared" si="170"/>
        <v>-0.63032300068716418</v>
      </c>
      <c r="N4633" s="2">
        <f t="shared" si="171"/>
        <v>-6.6692848526090343</v>
      </c>
      <c r="P4633" s="1">
        <v>138</v>
      </c>
    </row>
    <row r="4634" spans="1:16" x14ac:dyDescent="0.2">
      <c r="A4634" s="4" t="s">
        <v>6456</v>
      </c>
      <c r="B4634" s="4" t="s">
        <v>6456</v>
      </c>
      <c r="C4634" s="4">
        <v>3059</v>
      </c>
      <c r="D4634" s="4" t="s">
        <v>4746</v>
      </c>
      <c r="E4634" s="23">
        <v>48.93</v>
      </c>
      <c r="F4634" s="24"/>
      <c r="G4634" s="24"/>
      <c r="H4634" s="24"/>
      <c r="I4634" s="40" t="s">
        <v>2036</v>
      </c>
      <c r="J4634" s="4" t="s">
        <v>2701</v>
      </c>
      <c r="K4634" s="2">
        <v>-1.2393670156597999E-2</v>
      </c>
      <c r="L4634" s="2">
        <v>-0.136364430189133</v>
      </c>
      <c r="M4634" s="2">
        <f t="shared" si="170"/>
        <v>-0.60642228076234006</v>
      </c>
      <c r="N4634" s="2">
        <f t="shared" si="171"/>
        <v>-6.6723115691542771</v>
      </c>
      <c r="P4634" s="1">
        <v>138</v>
      </c>
    </row>
    <row r="4635" spans="1:16" x14ac:dyDescent="0.2">
      <c r="A4635" s="4" t="s">
        <v>6457</v>
      </c>
      <c r="B4635" s="4" t="s">
        <v>6457</v>
      </c>
      <c r="C4635" s="4">
        <v>3060</v>
      </c>
      <c r="D4635" s="4" t="s">
        <v>4747</v>
      </c>
      <c r="E4635" s="23">
        <v>56.585000000000001</v>
      </c>
      <c r="F4635" s="24"/>
      <c r="G4635" s="24"/>
      <c r="H4635" s="24"/>
      <c r="I4635" s="40" t="s">
        <v>2036</v>
      </c>
      <c r="J4635" s="4" t="s">
        <v>2701</v>
      </c>
      <c r="K4635" s="2">
        <v>-1.2437046505511E-2</v>
      </c>
      <c r="L4635" s="2">
        <v>-0.138574078679085</v>
      </c>
      <c r="M4635" s="2">
        <f t="shared" si="170"/>
        <v>-0.70375027651433997</v>
      </c>
      <c r="N4635" s="2">
        <f t="shared" si="171"/>
        <v>-7.8412142420560249</v>
      </c>
      <c r="P4635" s="1">
        <v>138</v>
      </c>
    </row>
    <row r="4636" spans="1:16" x14ac:dyDescent="0.2">
      <c r="A4636" s="4" t="s">
        <v>4748</v>
      </c>
      <c r="B4636" s="4" t="s">
        <v>4748</v>
      </c>
      <c r="C4636" s="4">
        <v>3066</v>
      </c>
      <c r="D4636" s="4" t="s">
        <v>4748</v>
      </c>
      <c r="E4636" s="23">
        <v>40.078000000000003</v>
      </c>
      <c r="F4636" s="24"/>
      <c r="G4636" s="24"/>
      <c r="H4636" s="24"/>
      <c r="I4636" s="40" t="s">
        <v>2036</v>
      </c>
      <c r="J4636" s="4" t="s">
        <v>2701</v>
      </c>
      <c r="K4636" s="2">
        <v>-1.2515475973486999E-2</v>
      </c>
      <c r="L4636" s="2">
        <v>-0.14256930351257299</v>
      </c>
      <c r="M4636" s="2">
        <f t="shared" si="170"/>
        <v>-0.50159524606541195</v>
      </c>
      <c r="N4636" s="2">
        <f t="shared" si="171"/>
        <v>-5.7138925461769006</v>
      </c>
      <c r="P4636" s="1">
        <v>138</v>
      </c>
    </row>
    <row r="4637" spans="1:16" x14ac:dyDescent="0.2">
      <c r="A4637" s="4" t="s">
        <v>6458</v>
      </c>
      <c r="B4637" s="4" t="s">
        <v>6458</v>
      </c>
      <c r="C4637" s="4">
        <v>3076</v>
      </c>
      <c r="D4637" s="4" t="s">
        <v>4749</v>
      </c>
      <c r="E4637" s="23">
        <v>34.363999999999997</v>
      </c>
      <c r="F4637" s="24"/>
      <c r="G4637" s="24"/>
      <c r="H4637" s="24"/>
      <c r="I4637" s="40" t="s">
        <v>2036</v>
      </c>
      <c r="J4637" s="4" t="s">
        <v>2701</v>
      </c>
      <c r="K4637" s="2">
        <v>-1.3570111244916999E-2</v>
      </c>
      <c r="L4637" s="2">
        <v>-0.14048942923545801</v>
      </c>
      <c r="M4637" s="2">
        <f t="shared" si="170"/>
        <v>-0.46632330282032775</v>
      </c>
      <c r="N4637" s="2">
        <f t="shared" si="171"/>
        <v>-4.8277787462472785</v>
      </c>
      <c r="P4637" s="1">
        <v>138</v>
      </c>
    </row>
    <row r="4638" spans="1:16" x14ac:dyDescent="0.2">
      <c r="A4638" s="4" t="s">
        <v>6459</v>
      </c>
      <c r="B4638" s="4" t="s">
        <v>6459</v>
      </c>
      <c r="C4638" s="4">
        <v>3077</v>
      </c>
      <c r="D4638" s="4" t="s">
        <v>0</v>
      </c>
      <c r="E4638" s="24"/>
      <c r="F4638" s="24"/>
      <c r="G4638" s="24"/>
      <c r="H4638" s="24"/>
      <c r="I4638" s="40" t="s">
        <v>2036</v>
      </c>
      <c r="J4638" s="4" t="s">
        <v>2701</v>
      </c>
      <c r="K4638" s="2">
        <v>-1.3389254920185001E-2</v>
      </c>
      <c r="L4638" s="2">
        <v>-0.14165720343589799</v>
      </c>
      <c r="M4638" s="2">
        <f t="shared" si="170"/>
        <v>0</v>
      </c>
      <c r="N4638" s="2">
        <f t="shared" si="171"/>
        <v>0</v>
      </c>
      <c r="P4638" s="1">
        <v>138</v>
      </c>
    </row>
    <row r="4639" spans="1:16" x14ac:dyDescent="0.2">
      <c r="A4639" s="4" t="s">
        <v>6460</v>
      </c>
      <c r="B4639" s="4" t="s">
        <v>6460</v>
      </c>
      <c r="C4639" s="4">
        <v>3078</v>
      </c>
      <c r="D4639" s="4" t="s">
        <v>1</v>
      </c>
      <c r="E4639" s="23">
        <v>24.068999999999999</v>
      </c>
      <c r="F4639" s="24"/>
      <c r="G4639" s="24"/>
      <c r="H4639" s="24"/>
      <c r="I4639" s="40" t="s">
        <v>2036</v>
      </c>
      <c r="J4639" s="4" t="s">
        <v>2701</v>
      </c>
      <c r="K4639" s="2">
        <v>-1.3389254920185001E-2</v>
      </c>
      <c r="L4639" s="2">
        <v>-0.14165720343589799</v>
      </c>
      <c r="M4639" s="2">
        <f t="shared" si="170"/>
        <v>-0.32226597667393275</v>
      </c>
      <c r="N4639" s="2">
        <f t="shared" si="171"/>
        <v>-3.4095472294986289</v>
      </c>
      <c r="P4639" s="1">
        <v>138</v>
      </c>
    </row>
    <row r="4640" spans="1:16" x14ac:dyDescent="0.2">
      <c r="A4640" s="4" t="s">
        <v>6461</v>
      </c>
      <c r="B4640" s="4" t="s">
        <v>6461</v>
      </c>
      <c r="C4640" s="4">
        <v>3079</v>
      </c>
      <c r="D4640" s="4" t="s">
        <v>2</v>
      </c>
      <c r="E4640" s="24"/>
      <c r="F4640" s="24"/>
      <c r="G4640" s="24"/>
      <c r="H4640" s="24"/>
      <c r="I4640" s="40" t="s">
        <v>2036</v>
      </c>
      <c r="J4640" s="4" t="s">
        <v>2701</v>
      </c>
      <c r="K4640" s="2">
        <v>-1.3072255067526999E-2</v>
      </c>
      <c r="L4640" s="2">
        <v>-0.14370402693748499</v>
      </c>
      <c r="M4640" s="2">
        <f t="shared" si="170"/>
        <v>0</v>
      </c>
      <c r="N4640" s="2">
        <f t="shared" si="171"/>
        <v>0</v>
      </c>
      <c r="P4640" s="1">
        <v>138</v>
      </c>
    </row>
    <row r="4641" spans="1:16" x14ac:dyDescent="0.2">
      <c r="A4641" s="4" t="s">
        <v>6428</v>
      </c>
      <c r="B4641" s="4" t="s">
        <v>6428</v>
      </c>
      <c r="C4641" s="4">
        <v>3080</v>
      </c>
      <c r="D4641" s="4" t="s">
        <v>3</v>
      </c>
      <c r="E4641" s="23">
        <v>4.258</v>
      </c>
      <c r="F4641" s="24"/>
      <c r="G4641" s="24"/>
      <c r="H4641" s="24"/>
      <c r="I4641" s="40" t="s">
        <v>2036</v>
      </c>
      <c r="J4641" s="4" t="s">
        <v>2701</v>
      </c>
      <c r="K4641" s="2">
        <v>-1.3072255067526999E-2</v>
      </c>
      <c r="L4641" s="2">
        <v>-0.14370402693748499</v>
      </c>
      <c r="M4641" s="2">
        <f t="shared" si="170"/>
        <v>-5.5661662077529962E-2</v>
      </c>
      <c r="N4641" s="2">
        <f t="shared" si="171"/>
        <v>-0.61189174669981106</v>
      </c>
      <c r="P4641" s="1">
        <v>138</v>
      </c>
    </row>
    <row r="4642" spans="1:16" x14ac:dyDescent="0.2">
      <c r="A4642" s="4" t="s">
        <v>6462</v>
      </c>
      <c r="B4642" s="4" t="s">
        <v>6462</v>
      </c>
      <c r="C4642" s="4">
        <v>3083</v>
      </c>
      <c r="D4642" s="4" t="s">
        <v>4</v>
      </c>
      <c r="E4642" s="24"/>
      <c r="F4642" s="24"/>
      <c r="G4642" s="24"/>
      <c r="H4642" s="24"/>
      <c r="I4642" s="40" t="s">
        <v>2036</v>
      </c>
      <c r="J4642" s="4" t="s">
        <v>2701</v>
      </c>
      <c r="K4642" s="2">
        <v>-1.2850371189415E-2</v>
      </c>
      <c r="L4642" s="2">
        <v>-0.145136699080467</v>
      </c>
      <c r="M4642" s="2">
        <f t="shared" si="170"/>
        <v>0</v>
      </c>
      <c r="N4642" s="2">
        <f t="shared" si="171"/>
        <v>0</v>
      </c>
      <c r="P4642" s="1">
        <v>138</v>
      </c>
    </row>
    <row r="4643" spans="1:16" x14ac:dyDescent="0.2">
      <c r="A4643" s="4" t="s">
        <v>6462</v>
      </c>
      <c r="B4643" s="4" t="s">
        <v>6462</v>
      </c>
      <c r="C4643" s="4">
        <v>3084</v>
      </c>
      <c r="D4643" s="4" t="s">
        <v>4</v>
      </c>
      <c r="E4643" s="24"/>
      <c r="F4643" s="24"/>
      <c r="G4643" s="24"/>
      <c r="H4643" s="24"/>
      <c r="I4643" s="40" t="s">
        <v>2036</v>
      </c>
      <c r="J4643" s="4" t="s">
        <v>2701</v>
      </c>
      <c r="K4643" s="2">
        <v>-1.1836221441627E-2</v>
      </c>
      <c r="L4643" s="2">
        <v>-0.13126640021801</v>
      </c>
      <c r="M4643" s="2">
        <f t="shared" si="170"/>
        <v>0</v>
      </c>
      <c r="N4643" s="2">
        <f t="shared" si="171"/>
        <v>0</v>
      </c>
      <c r="P4643" s="1">
        <v>69.599998474121094</v>
      </c>
    </row>
    <row r="4644" spans="1:16" x14ac:dyDescent="0.2">
      <c r="A4644" s="4" t="s">
        <v>6463</v>
      </c>
      <c r="B4644" s="4" t="s">
        <v>6463</v>
      </c>
      <c r="C4644" s="4">
        <v>3097</v>
      </c>
      <c r="D4644" s="4" t="s">
        <v>11</v>
      </c>
      <c r="E4644" s="24"/>
      <c r="F4644" s="24"/>
      <c r="G4644" s="23">
        <v>750</v>
      </c>
      <c r="H4644" s="23">
        <v>756</v>
      </c>
      <c r="I4644" s="40" t="s">
        <v>2036</v>
      </c>
      <c r="J4644" s="4" t="s">
        <v>12</v>
      </c>
      <c r="K4644" s="2">
        <v>-1.2298937886953E-2</v>
      </c>
      <c r="L4644" s="2">
        <v>-0.11851482838392299</v>
      </c>
      <c r="M4644" s="2">
        <f t="shared" si="170"/>
        <v>-9.2979970425364673</v>
      </c>
      <c r="N4644" s="2">
        <f t="shared" si="171"/>
        <v>-89.597210258245781</v>
      </c>
      <c r="P4644" s="1">
        <v>20</v>
      </c>
    </row>
    <row r="4645" spans="1:16" x14ac:dyDescent="0.2">
      <c r="A4645" s="4" t="s">
        <v>6463</v>
      </c>
      <c r="B4645" s="4" t="s">
        <v>6463</v>
      </c>
      <c r="C4645" s="4">
        <v>3098</v>
      </c>
      <c r="D4645" s="4" t="s">
        <v>13</v>
      </c>
      <c r="E4645" s="24"/>
      <c r="F4645" s="24"/>
      <c r="G4645" s="23">
        <v>785</v>
      </c>
      <c r="H4645" s="23">
        <v>785</v>
      </c>
      <c r="I4645" s="40" t="s">
        <v>2036</v>
      </c>
      <c r="J4645" s="4" t="s">
        <v>12</v>
      </c>
      <c r="K4645" s="2">
        <v>-1.2298937886953E-2</v>
      </c>
      <c r="L4645" s="2">
        <v>-0.11851482838392299</v>
      </c>
      <c r="M4645" s="2">
        <f t="shared" si="170"/>
        <v>-9.6546662412581057</v>
      </c>
      <c r="N4645" s="2">
        <f t="shared" si="171"/>
        <v>-93.03414028137955</v>
      </c>
      <c r="P4645" s="1">
        <v>20</v>
      </c>
    </row>
    <row r="4646" spans="1:16" x14ac:dyDescent="0.2">
      <c r="A4646" s="4" t="s">
        <v>6463</v>
      </c>
      <c r="B4646" s="4" t="s">
        <v>6463</v>
      </c>
      <c r="C4646" s="4">
        <v>3099</v>
      </c>
      <c r="D4646" s="4" t="s">
        <v>14</v>
      </c>
      <c r="E4646" s="24"/>
      <c r="F4646" s="24"/>
      <c r="G4646" s="23">
        <v>750</v>
      </c>
      <c r="H4646" s="23">
        <v>757</v>
      </c>
      <c r="I4646" s="40" t="s">
        <v>2036</v>
      </c>
      <c r="J4646" s="4" t="s">
        <v>12</v>
      </c>
      <c r="K4646" s="2">
        <v>-1.2298937886953E-2</v>
      </c>
      <c r="L4646" s="2">
        <v>-0.11851482838392299</v>
      </c>
      <c r="M4646" s="2">
        <f t="shared" si="170"/>
        <v>-9.3102959804234207</v>
      </c>
      <c r="N4646" s="2">
        <f t="shared" si="171"/>
        <v>-89.715725086629703</v>
      </c>
      <c r="P4646" s="1">
        <v>20</v>
      </c>
    </row>
    <row r="4647" spans="1:16" x14ac:dyDescent="0.2">
      <c r="A4647" s="4" t="s">
        <v>6463</v>
      </c>
      <c r="B4647" s="4" t="s">
        <v>6463</v>
      </c>
      <c r="C4647" s="4">
        <v>3100</v>
      </c>
      <c r="D4647" s="4" t="s">
        <v>15</v>
      </c>
      <c r="E4647" s="23">
        <v>28.405000000000001</v>
      </c>
      <c r="F4647" s="24"/>
      <c r="G4647" s="24"/>
      <c r="H4647" s="24"/>
      <c r="I4647" s="40" t="s">
        <v>2036</v>
      </c>
      <c r="J4647" s="4" t="s">
        <v>12</v>
      </c>
      <c r="K4647" s="2">
        <v>-1.2298937886953E-2</v>
      </c>
      <c r="L4647" s="2">
        <v>-0.11851482838392299</v>
      </c>
      <c r="M4647" s="2">
        <f t="shared" si="170"/>
        <v>-0.34935133067889995</v>
      </c>
      <c r="N4647" s="2">
        <f t="shared" si="171"/>
        <v>-3.3664137002453329</v>
      </c>
      <c r="P4647" s="1">
        <v>345</v>
      </c>
    </row>
    <row r="4648" spans="1:16" x14ac:dyDescent="0.2">
      <c r="A4648" s="4" t="s">
        <v>6464</v>
      </c>
      <c r="B4648" s="4" t="s">
        <v>6464</v>
      </c>
      <c r="C4648" s="4">
        <v>3103</v>
      </c>
      <c r="D4648" s="4" t="s">
        <v>16</v>
      </c>
      <c r="E4648" s="24"/>
      <c r="F4648" s="24"/>
      <c r="G4648" s="24"/>
      <c r="H4648" s="24"/>
      <c r="I4648" s="40" t="s">
        <v>2036</v>
      </c>
      <c r="J4648" s="4" t="s">
        <v>17</v>
      </c>
      <c r="K4648" s="2">
        <v>-1.3264203444122999E-2</v>
      </c>
      <c r="L4648" s="2">
        <v>-0.122264944016933</v>
      </c>
      <c r="M4648" s="2">
        <f t="shared" si="170"/>
        <v>0</v>
      </c>
      <c r="N4648" s="2">
        <f t="shared" si="171"/>
        <v>0</v>
      </c>
      <c r="P4648" s="1">
        <v>345</v>
      </c>
    </row>
    <row r="4649" spans="1:16" x14ac:dyDescent="0.2">
      <c r="A4649" s="4" t="s">
        <v>6464</v>
      </c>
      <c r="B4649" s="4" t="s">
        <v>6464</v>
      </c>
      <c r="C4649" s="4">
        <v>3104</v>
      </c>
      <c r="D4649" s="4" t="s">
        <v>16</v>
      </c>
      <c r="E4649" s="24"/>
      <c r="F4649" s="24"/>
      <c r="G4649" s="24"/>
      <c r="H4649" s="24"/>
      <c r="I4649" s="40" t="s">
        <v>2036</v>
      </c>
      <c r="J4649" s="4" t="s">
        <v>17</v>
      </c>
      <c r="K4649" s="2">
        <v>-1.2837442569435E-2</v>
      </c>
      <c r="L4649" s="2">
        <v>-0.11877039819955799</v>
      </c>
      <c r="M4649" s="2">
        <f t="shared" si="170"/>
        <v>0</v>
      </c>
      <c r="N4649" s="2">
        <f t="shared" si="171"/>
        <v>0</v>
      </c>
      <c r="P4649" s="1">
        <v>138</v>
      </c>
    </row>
    <row r="4650" spans="1:16" x14ac:dyDescent="0.2">
      <c r="A4650" s="4" t="s">
        <v>6465</v>
      </c>
      <c r="B4650" s="4" t="s">
        <v>6465</v>
      </c>
      <c r="C4650" s="4">
        <v>3105</v>
      </c>
      <c r="D4650" s="4" t="s">
        <v>18</v>
      </c>
      <c r="E4650" s="24"/>
      <c r="F4650" s="24"/>
      <c r="G4650" s="24"/>
      <c r="H4650" s="24"/>
      <c r="I4650" s="40" t="s">
        <v>2036</v>
      </c>
      <c r="J4650" s="4" t="s">
        <v>17</v>
      </c>
      <c r="K4650" s="2">
        <v>-1.2759687379003E-2</v>
      </c>
      <c r="L4650" s="2">
        <v>-0.12191821634769399</v>
      </c>
      <c r="M4650" s="2">
        <f t="shared" si="170"/>
        <v>0</v>
      </c>
      <c r="N4650" s="2">
        <f t="shared" si="171"/>
        <v>0</v>
      </c>
      <c r="P4650" s="1">
        <v>345</v>
      </c>
    </row>
    <row r="4651" spans="1:16" x14ac:dyDescent="0.2">
      <c r="A4651" s="4" t="s">
        <v>6465</v>
      </c>
      <c r="B4651" s="4" t="s">
        <v>6465</v>
      </c>
      <c r="C4651" s="4">
        <v>3106</v>
      </c>
      <c r="D4651" s="4" t="s">
        <v>18</v>
      </c>
      <c r="E4651" s="23">
        <v>28.050999999999998</v>
      </c>
      <c r="F4651" s="24"/>
      <c r="G4651" s="24"/>
      <c r="H4651" s="24"/>
      <c r="I4651" s="40" t="s">
        <v>2036</v>
      </c>
      <c r="J4651" s="4" t="s">
        <v>17</v>
      </c>
      <c r="K4651" s="2">
        <v>-1.2433039024472001E-2</v>
      </c>
      <c r="L4651" s="2">
        <v>-0.11551719158887901</v>
      </c>
      <c r="M4651" s="2">
        <f t="shared" si="170"/>
        <v>-0.34875917767546405</v>
      </c>
      <c r="N4651" s="2">
        <f t="shared" si="171"/>
        <v>-3.240372741259645</v>
      </c>
      <c r="P4651" s="1">
        <v>138</v>
      </c>
    </row>
    <row r="4652" spans="1:16" x14ac:dyDescent="0.2">
      <c r="A4652" s="4" t="s">
        <v>6466</v>
      </c>
      <c r="B4652" s="4" t="s">
        <v>6466</v>
      </c>
      <c r="C4652" s="4">
        <v>3107</v>
      </c>
      <c r="D4652" s="4" t="s">
        <v>19</v>
      </c>
      <c r="E4652" s="24"/>
      <c r="F4652" s="24"/>
      <c r="G4652" s="23">
        <v>164</v>
      </c>
      <c r="H4652" s="23">
        <v>181</v>
      </c>
      <c r="I4652" s="40" t="s">
        <v>2036</v>
      </c>
      <c r="J4652" s="4" t="s">
        <v>20</v>
      </c>
      <c r="K4652" s="2">
        <v>-1.1736596003175E-2</v>
      </c>
      <c r="L4652" s="2">
        <v>-0.109196119010448</v>
      </c>
      <c r="M4652" s="2">
        <f t="shared" si="170"/>
        <v>-2.124323876574675</v>
      </c>
      <c r="N4652" s="2">
        <f t="shared" si="171"/>
        <v>-19.764497540891089</v>
      </c>
      <c r="P4652" s="1">
        <v>13.800000190734863</v>
      </c>
    </row>
    <row r="4653" spans="1:16" x14ac:dyDescent="0.2">
      <c r="A4653" s="4" t="s">
        <v>6466</v>
      </c>
      <c r="B4653" s="4" t="s">
        <v>6466</v>
      </c>
      <c r="C4653" s="4">
        <v>3108</v>
      </c>
      <c r="D4653" s="4" t="s">
        <v>21</v>
      </c>
      <c r="E4653" s="24"/>
      <c r="F4653" s="24"/>
      <c r="G4653" s="23">
        <v>468</v>
      </c>
      <c r="H4653" s="23">
        <v>510</v>
      </c>
      <c r="I4653" s="40" t="s">
        <v>2036</v>
      </c>
      <c r="J4653" s="4" t="s">
        <v>20</v>
      </c>
      <c r="K4653" s="2">
        <v>-1.1736596003175E-2</v>
      </c>
      <c r="L4653" s="2">
        <v>-0.109196119010448</v>
      </c>
      <c r="M4653" s="2">
        <f t="shared" si="170"/>
        <v>-5.9856639616192506</v>
      </c>
      <c r="N4653" s="2">
        <f t="shared" si="171"/>
        <v>-55.690020695328478</v>
      </c>
      <c r="P4653" s="1">
        <v>19</v>
      </c>
    </row>
    <row r="4654" spans="1:16" x14ac:dyDescent="0.2">
      <c r="A4654" s="4" t="s">
        <v>6466</v>
      </c>
      <c r="B4654" s="4" t="s">
        <v>6466</v>
      </c>
      <c r="C4654" s="4">
        <v>3109</v>
      </c>
      <c r="D4654" s="4" t="s">
        <v>22</v>
      </c>
      <c r="E4654" s="24"/>
      <c r="F4654" s="24"/>
      <c r="G4654" s="24"/>
      <c r="H4654" s="24"/>
      <c r="I4654" s="40" t="s">
        <v>2036</v>
      </c>
      <c r="J4654" s="4" t="s">
        <v>20</v>
      </c>
      <c r="K4654" s="2">
        <v>-1.161727309227E-2</v>
      </c>
      <c r="L4654" s="2">
        <v>-0.110814891755581</v>
      </c>
      <c r="M4654" s="2">
        <f t="shared" si="170"/>
        <v>0</v>
      </c>
      <c r="N4654" s="2">
        <f t="shared" si="171"/>
        <v>0</v>
      </c>
      <c r="P4654" s="1">
        <v>345</v>
      </c>
    </row>
    <row r="4655" spans="1:16" x14ac:dyDescent="0.2">
      <c r="A4655" s="4" t="s">
        <v>6466</v>
      </c>
      <c r="B4655" s="4" t="s">
        <v>6466</v>
      </c>
      <c r="C4655" s="4">
        <v>3110</v>
      </c>
      <c r="D4655" s="4" t="s">
        <v>22</v>
      </c>
      <c r="E4655" s="23">
        <v>0.221</v>
      </c>
      <c r="F4655" s="24"/>
      <c r="G4655" s="24"/>
      <c r="H4655" s="24"/>
      <c r="I4655" s="40" t="s">
        <v>2036</v>
      </c>
      <c r="J4655" s="4" t="s">
        <v>20</v>
      </c>
      <c r="K4655" s="2">
        <v>-1.1736596003175E-2</v>
      </c>
      <c r="L4655" s="2">
        <v>-0.109196119010448</v>
      </c>
      <c r="M4655" s="2">
        <f t="shared" si="170"/>
        <v>-2.5937877167016752E-3</v>
      </c>
      <c r="N4655" s="2">
        <f t="shared" si="171"/>
        <v>-2.4132342301309007E-2</v>
      </c>
      <c r="P4655" s="1">
        <v>138</v>
      </c>
    </row>
    <row r="4656" spans="1:16" x14ac:dyDescent="0.2">
      <c r="A4656" s="4" t="s">
        <v>6467</v>
      </c>
      <c r="B4656" s="4" t="s">
        <v>6467</v>
      </c>
      <c r="C4656" s="4">
        <v>3112</v>
      </c>
      <c r="D4656" s="4" t="s">
        <v>23</v>
      </c>
      <c r="E4656" s="24"/>
      <c r="F4656" s="24"/>
      <c r="G4656" s="24"/>
      <c r="H4656" s="24"/>
      <c r="I4656" s="40" t="s">
        <v>2036</v>
      </c>
      <c r="J4656" s="4" t="s">
        <v>20</v>
      </c>
      <c r="K4656" s="2">
        <v>-1.1879618279636E-2</v>
      </c>
      <c r="L4656" s="2">
        <v>-0.110494218766689</v>
      </c>
      <c r="M4656" s="2">
        <f t="shared" si="170"/>
        <v>0</v>
      </c>
      <c r="N4656" s="2">
        <f t="shared" si="171"/>
        <v>0</v>
      </c>
      <c r="P4656" s="1">
        <v>138</v>
      </c>
    </row>
    <row r="4657" spans="1:16" x14ac:dyDescent="0.2">
      <c r="A4657" s="4" t="s">
        <v>6468</v>
      </c>
      <c r="B4657" s="4" t="s">
        <v>6468</v>
      </c>
      <c r="C4657" s="4">
        <v>3114</v>
      </c>
      <c r="D4657" s="4" t="s">
        <v>24</v>
      </c>
      <c r="E4657" s="24"/>
      <c r="F4657" s="24"/>
      <c r="G4657" s="24"/>
      <c r="H4657" s="24"/>
      <c r="I4657" s="40" t="s">
        <v>2036</v>
      </c>
      <c r="J4657" s="4" t="s">
        <v>25</v>
      </c>
      <c r="K4657" s="2">
        <v>-1.0934604331851E-2</v>
      </c>
      <c r="L4657" s="2">
        <v>-8.9908301830291998E-2</v>
      </c>
      <c r="M4657" s="2">
        <f t="shared" si="170"/>
        <v>0</v>
      </c>
      <c r="N4657" s="2">
        <f t="shared" si="171"/>
        <v>0</v>
      </c>
      <c r="P4657" s="1">
        <v>138</v>
      </c>
    </row>
    <row r="4658" spans="1:16" x14ac:dyDescent="0.2">
      <c r="A4658" s="4" t="s">
        <v>6469</v>
      </c>
      <c r="B4658" s="4" t="s">
        <v>6469</v>
      </c>
      <c r="C4658" s="4">
        <v>3116</v>
      </c>
      <c r="D4658" s="4" t="s">
        <v>26</v>
      </c>
      <c r="E4658" s="24"/>
      <c r="F4658" s="24"/>
      <c r="G4658" s="24"/>
      <c r="H4658" s="24"/>
      <c r="I4658" s="40" t="s">
        <v>2036</v>
      </c>
      <c r="J4658" s="4" t="s">
        <v>12</v>
      </c>
      <c r="K4658" s="2">
        <v>-1.2013058178126999E-2</v>
      </c>
      <c r="L4658" s="2">
        <v>-0.11484383046627</v>
      </c>
      <c r="M4658" s="2">
        <f t="shared" si="170"/>
        <v>0</v>
      </c>
      <c r="N4658" s="2">
        <f t="shared" si="171"/>
        <v>0</v>
      </c>
      <c r="P4658" s="1">
        <v>345</v>
      </c>
    </row>
    <row r="4659" spans="1:16" x14ac:dyDescent="0.2">
      <c r="A4659" s="4" t="s">
        <v>6470</v>
      </c>
      <c r="B4659" s="4" t="s">
        <v>6470</v>
      </c>
      <c r="C4659" s="4">
        <v>3117</v>
      </c>
      <c r="D4659" s="4" t="s">
        <v>27</v>
      </c>
      <c r="E4659" s="24"/>
      <c r="F4659" s="24"/>
      <c r="G4659" s="24"/>
      <c r="H4659" s="24"/>
      <c r="I4659" s="40" t="s">
        <v>2036</v>
      </c>
      <c r="J4659" s="4" t="s">
        <v>28</v>
      </c>
      <c r="K4659" s="2">
        <v>-1.167397107929E-2</v>
      </c>
      <c r="L4659" s="2">
        <v>-0.111132092773914</v>
      </c>
      <c r="M4659" s="2">
        <f t="shared" si="170"/>
        <v>0</v>
      </c>
      <c r="N4659" s="2">
        <f t="shared" si="171"/>
        <v>0</v>
      </c>
      <c r="P4659" s="1">
        <v>345</v>
      </c>
    </row>
    <row r="4660" spans="1:16" x14ac:dyDescent="0.2">
      <c r="A4660" s="4" t="s">
        <v>6470</v>
      </c>
      <c r="B4660" s="4" t="s">
        <v>6470</v>
      </c>
      <c r="C4660" s="4">
        <v>3118</v>
      </c>
      <c r="D4660" s="4" t="s">
        <v>27</v>
      </c>
      <c r="E4660" s="24"/>
      <c r="F4660" s="24"/>
      <c r="G4660" s="24"/>
      <c r="H4660" s="24"/>
      <c r="I4660" s="40" t="s">
        <v>2036</v>
      </c>
      <c r="J4660" s="4" t="s">
        <v>28</v>
      </c>
      <c r="K4660" s="2">
        <v>-1.1742241680622E-2</v>
      </c>
      <c r="L4660" s="2">
        <v>-0.111514031887054</v>
      </c>
      <c r="M4660" s="2">
        <f t="shared" si="170"/>
        <v>0</v>
      </c>
      <c r="N4660" s="2">
        <f t="shared" si="171"/>
        <v>0</v>
      </c>
      <c r="P4660" s="1">
        <v>138</v>
      </c>
    </row>
    <row r="4661" spans="1:16" x14ac:dyDescent="0.2">
      <c r="A4661" s="4" t="s">
        <v>6471</v>
      </c>
      <c r="B4661" s="4" t="s">
        <v>6471</v>
      </c>
      <c r="C4661" s="4">
        <v>3119</v>
      </c>
      <c r="D4661" s="4" t="s">
        <v>29</v>
      </c>
      <c r="E4661" s="24"/>
      <c r="F4661" s="24"/>
      <c r="G4661" s="24"/>
      <c r="H4661" s="24"/>
      <c r="I4661" s="40" t="s">
        <v>2036</v>
      </c>
      <c r="J4661" s="4" t="s">
        <v>30</v>
      </c>
      <c r="K4661" s="2">
        <v>-1.1963875032961001E-2</v>
      </c>
      <c r="L4661" s="2">
        <v>-0.11413280665874501</v>
      </c>
      <c r="M4661" s="2">
        <f t="shared" si="170"/>
        <v>0</v>
      </c>
      <c r="N4661" s="2">
        <f t="shared" si="171"/>
        <v>0</v>
      </c>
      <c r="P4661" s="1">
        <v>345</v>
      </c>
    </row>
    <row r="4662" spans="1:16" x14ac:dyDescent="0.2">
      <c r="A4662" s="4" t="s">
        <v>6471</v>
      </c>
      <c r="B4662" s="4" t="s">
        <v>6471</v>
      </c>
      <c r="C4662" s="4">
        <v>3120</v>
      </c>
      <c r="D4662" s="4" t="s">
        <v>29</v>
      </c>
      <c r="E4662" s="24"/>
      <c r="F4662" s="24"/>
      <c r="G4662" s="24"/>
      <c r="H4662" s="24"/>
      <c r="I4662" s="40" t="s">
        <v>2036</v>
      </c>
      <c r="J4662" s="4" t="s">
        <v>30</v>
      </c>
      <c r="K4662" s="2">
        <v>-1.1864302679896001E-2</v>
      </c>
      <c r="L4662" s="2">
        <v>-0.112693309783936</v>
      </c>
      <c r="M4662" s="2">
        <f t="shared" si="170"/>
        <v>0</v>
      </c>
      <c r="N4662" s="2">
        <f t="shared" si="171"/>
        <v>0</v>
      </c>
      <c r="P4662" s="1">
        <v>138</v>
      </c>
    </row>
    <row r="4663" spans="1:16" x14ac:dyDescent="0.2">
      <c r="A4663" s="4" t="s">
        <v>6472</v>
      </c>
      <c r="B4663" s="4" t="s">
        <v>6472</v>
      </c>
      <c r="C4663" s="4">
        <v>3123</v>
      </c>
      <c r="D4663" s="4" t="s">
        <v>31</v>
      </c>
      <c r="E4663" s="24"/>
      <c r="F4663" s="24"/>
      <c r="G4663" s="24"/>
      <c r="H4663" s="24"/>
      <c r="I4663" s="40" t="s">
        <v>2036</v>
      </c>
      <c r="J4663" s="4" t="s">
        <v>32</v>
      </c>
      <c r="K4663" s="2">
        <v>-1.0217719711363E-2</v>
      </c>
      <c r="L4663" s="2">
        <v>-9.8494127392768999E-2</v>
      </c>
      <c r="M4663" s="2">
        <f t="shared" si="170"/>
        <v>0</v>
      </c>
      <c r="N4663" s="2">
        <f t="shared" si="171"/>
        <v>0</v>
      </c>
      <c r="P4663" s="1">
        <v>345</v>
      </c>
    </row>
    <row r="4664" spans="1:16" x14ac:dyDescent="0.2">
      <c r="A4664" s="4" t="s">
        <v>6472</v>
      </c>
      <c r="B4664" s="4" t="s">
        <v>6472</v>
      </c>
      <c r="C4664" s="4">
        <v>3124</v>
      </c>
      <c r="D4664" s="4" t="s">
        <v>33</v>
      </c>
      <c r="E4664" s="24"/>
      <c r="F4664" s="24"/>
      <c r="G4664" s="24"/>
      <c r="H4664" s="24"/>
      <c r="I4664" s="40" t="s">
        <v>2036</v>
      </c>
      <c r="J4664" s="4" t="s">
        <v>32</v>
      </c>
      <c r="K4664" s="2">
        <v>-1.067278906703E-2</v>
      </c>
      <c r="L4664" s="2">
        <v>-9.7873419523238997E-2</v>
      </c>
      <c r="M4664" s="2">
        <f t="shared" si="170"/>
        <v>0</v>
      </c>
      <c r="N4664" s="2">
        <f t="shared" si="171"/>
        <v>0</v>
      </c>
      <c r="P4664" s="1">
        <v>345</v>
      </c>
    </row>
    <row r="4665" spans="1:16" x14ac:dyDescent="0.2">
      <c r="A4665" s="4" t="s">
        <v>6472</v>
      </c>
      <c r="B4665" s="4" t="s">
        <v>6472</v>
      </c>
      <c r="C4665" s="4">
        <v>3125</v>
      </c>
      <c r="D4665" s="4" t="s">
        <v>34</v>
      </c>
      <c r="E4665" s="24"/>
      <c r="F4665" s="24"/>
      <c r="G4665" s="24"/>
      <c r="H4665" s="24"/>
      <c r="I4665" s="40" t="s">
        <v>2036</v>
      </c>
      <c r="J4665" s="4" t="s">
        <v>32</v>
      </c>
      <c r="K4665" s="2">
        <v>-1.1070122011006E-2</v>
      </c>
      <c r="L4665" s="2">
        <v>-0.10756667703390101</v>
      </c>
      <c r="M4665" s="2">
        <f t="shared" si="170"/>
        <v>0</v>
      </c>
      <c r="N4665" s="2">
        <f t="shared" si="171"/>
        <v>0</v>
      </c>
      <c r="P4665" s="1">
        <v>138</v>
      </c>
    </row>
    <row r="4666" spans="1:16" x14ac:dyDescent="0.2">
      <c r="A4666" s="4" t="s">
        <v>6472</v>
      </c>
      <c r="B4666" s="4" t="s">
        <v>6472</v>
      </c>
      <c r="C4666" s="4">
        <v>3126</v>
      </c>
      <c r="D4666" s="4" t="s">
        <v>35</v>
      </c>
      <c r="E4666" s="24"/>
      <c r="F4666" s="24"/>
      <c r="G4666" s="23">
        <v>211</v>
      </c>
      <c r="H4666" s="23">
        <v>240</v>
      </c>
      <c r="I4666" s="40" t="s">
        <v>2036</v>
      </c>
      <c r="J4666" s="4" t="s">
        <v>32</v>
      </c>
      <c r="K4666" s="2">
        <v>-1.1070122011006E-2</v>
      </c>
      <c r="L4666" s="2">
        <v>-0.10756667703390101</v>
      </c>
      <c r="M4666" s="2">
        <f t="shared" si="170"/>
        <v>-2.6568292826414401</v>
      </c>
      <c r="N4666" s="2">
        <f t="shared" si="171"/>
        <v>-25.816002488136242</v>
      </c>
      <c r="P4666" s="1">
        <v>21</v>
      </c>
    </row>
    <row r="4667" spans="1:16" x14ac:dyDescent="0.2">
      <c r="A4667" s="4" t="s">
        <v>6472</v>
      </c>
      <c r="B4667" s="4" t="s">
        <v>6472</v>
      </c>
      <c r="C4667" s="4">
        <v>3127</v>
      </c>
      <c r="D4667" s="4" t="s">
        <v>36</v>
      </c>
      <c r="E4667" s="24"/>
      <c r="F4667" s="24"/>
      <c r="G4667" s="24"/>
      <c r="H4667" s="24"/>
      <c r="I4667" s="40" t="s">
        <v>2036</v>
      </c>
      <c r="J4667" s="4" t="s">
        <v>32</v>
      </c>
      <c r="K4667" s="2">
        <v>-1.1070122011006E-2</v>
      </c>
      <c r="L4667" s="2">
        <v>-0.10756667703390101</v>
      </c>
      <c r="M4667" s="2">
        <f t="shared" si="170"/>
        <v>0</v>
      </c>
      <c r="N4667" s="2">
        <f t="shared" si="171"/>
        <v>0</v>
      </c>
      <c r="P4667" s="1">
        <v>138</v>
      </c>
    </row>
    <row r="4668" spans="1:16" x14ac:dyDescent="0.2">
      <c r="A4668" s="4" t="s">
        <v>6472</v>
      </c>
      <c r="B4668" s="4" t="s">
        <v>6472</v>
      </c>
      <c r="C4668" s="4">
        <v>3128</v>
      </c>
      <c r="D4668" s="4" t="s">
        <v>36</v>
      </c>
      <c r="E4668" s="23">
        <v>4.5069999999999997</v>
      </c>
      <c r="F4668" s="24"/>
      <c r="G4668" s="24"/>
      <c r="H4668" s="24"/>
      <c r="I4668" s="40" t="s">
        <v>2036</v>
      </c>
      <c r="J4668" s="4" t="s">
        <v>32</v>
      </c>
      <c r="K4668" s="2">
        <v>-1.0959531180561E-2</v>
      </c>
      <c r="L4668" s="2">
        <v>-0.105683393776417</v>
      </c>
      <c r="M4668" s="2">
        <f t="shared" si="170"/>
        <v>-4.9394607030788421E-2</v>
      </c>
      <c r="N4668" s="2">
        <f t="shared" si="171"/>
        <v>-0.47631505575031141</v>
      </c>
      <c r="P4668" s="1">
        <v>69.599998474121094</v>
      </c>
    </row>
    <row r="4669" spans="1:16" x14ac:dyDescent="0.2">
      <c r="A4669" s="4" t="s">
        <v>6473</v>
      </c>
      <c r="B4669" s="4" t="s">
        <v>6473</v>
      </c>
      <c r="C4669" s="4">
        <v>3130</v>
      </c>
      <c r="D4669" s="4" t="s">
        <v>37</v>
      </c>
      <c r="E4669" s="24"/>
      <c r="F4669" s="24"/>
      <c r="G4669" s="24"/>
      <c r="H4669" s="24"/>
      <c r="I4669" s="40" t="s">
        <v>2036</v>
      </c>
      <c r="J4669" s="4" t="s">
        <v>32</v>
      </c>
      <c r="K4669" s="2">
        <v>-1.0777370072901001E-2</v>
      </c>
      <c r="L4669" s="2">
        <v>-9.9206618964672005E-2</v>
      </c>
      <c r="M4669" s="2">
        <f t="shared" si="170"/>
        <v>0</v>
      </c>
      <c r="N4669" s="2">
        <f t="shared" si="171"/>
        <v>0</v>
      </c>
      <c r="P4669" s="1">
        <v>345</v>
      </c>
    </row>
    <row r="4670" spans="1:16" x14ac:dyDescent="0.2">
      <c r="A4670" s="4" t="s">
        <v>6473</v>
      </c>
      <c r="B4670" s="4" t="s">
        <v>6473</v>
      </c>
      <c r="C4670" s="4">
        <v>3131</v>
      </c>
      <c r="D4670" s="4" t="s">
        <v>37</v>
      </c>
      <c r="E4670" s="24"/>
      <c r="F4670" s="24"/>
      <c r="G4670" s="24"/>
      <c r="H4670" s="24"/>
      <c r="I4670" s="40" t="s">
        <v>2036</v>
      </c>
      <c r="J4670" s="4" t="s">
        <v>32</v>
      </c>
      <c r="K4670" s="2">
        <v>-1.1188843287528E-2</v>
      </c>
      <c r="L4670" s="2">
        <v>-0.104452028870583</v>
      </c>
      <c r="M4670" s="2">
        <f t="shared" si="170"/>
        <v>0</v>
      </c>
      <c r="N4670" s="2">
        <f t="shared" si="171"/>
        <v>0</v>
      </c>
      <c r="P4670" s="1">
        <v>138</v>
      </c>
    </row>
    <row r="4671" spans="1:16" x14ac:dyDescent="0.2">
      <c r="A4671" s="4" t="s">
        <v>6474</v>
      </c>
      <c r="B4671" s="4" t="s">
        <v>6474</v>
      </c>
      <c r="C4671" s="4">
        <v>3139</v>
      </c>
      <c r="D4671" s="4" t="s">
        <v>40</v>
      </c>
      <c r="E4671" s="23">
        <v>48.283000000000001</v>
      </c>
      <c r="F4671" s="24"/>
      <c r="G4671" s="24"/>
      <c r="H4671" s="24"/>
      <c r="I4671" s="40" t="s">
        <v>2036</v>
      </c>
      <c r="J4671" s="4" t="s">
        <v>17</v>
      </c>
      <c r="K4671" s="2">
        <v>-1.2576574459672E-2</v>
      </c>
      <c r="L4671" s="2">
        <v>-0.116671852767467</v>
      </c>
      <c r="M4671" s="2">
        <f t="shared" si="170"/>
        <v>-0.60723474463634319</v>
      </c>
      <c r="N4671" s="2">
        <f t="shared" si="171"/>
        <v>-5.6332670671716096</v>
      </c>
      <c r="P4671" s="1">
        <v>138</v>
      </c>
    </row>
    <row r="4672" spans="1:16" x14ac:dyDescent="0.2">
      <c r="A4672" s="4" t="s">
        <v>6474</v>
      </c>
      <c r="B4672" s="4" t="s">
        <v>6474</v>
      </c>
      <c r="C4672" s="4">
        <v>3140</v>
      </c>
      <c r="D4672" s="4" t="s">
        <v>40</v>
      </c>
      <c r="E4672" s="24"/>
      <c r="F4672" s="24"/>
      <c r="G4672" s="24"/>
      <c r="H4672" s="24"/>
      <c r="I4672" s="40" t="s">
        <v>2036</v>
      </c>
      <c r="J4672" s="4" t="s">
        <v>17</v>
      </c>
      <c r="K4672" s="2">
        <v>-1.2619309127331E-2</v>
      </c>
      <c r="L4672" s="2">
        <v>-0.11701563745737099</v>
      </c>
      <c r="M4672" s="2">
        <f t="shared" si="170"/>
        <v>0</v>
      </c>
      <c r="N4672" s="2">
        <f t="shared" si="171"/>
        <v>0</v>
      </c>
      <c r="P4672" s="1">
        <v>69.599998474121094</v>
      </c>
    </row>
    <row r="4673" spans="1:16" x14ac:dyDescent="0.2">
      <c r="A4673" s="4" t="s">
        <v>6475</v>
      </c>
      <c r="B4673" s="4" t="s">
        <v>6475</v>
      </c>
      <c r="C4673" s="4">
        <v>3141</v>
      </c>
      <c r="D4673" s="4" t="s">
        <v>41</v>
      </c>
      <c r="E4673" s="23">
        <v>8.9250000000000007</v>
      </c>
      <c r="F4673" s="24"/>
      <c r="G4673" s="24"/>
      <c r="H4673" s="24"/>
      <c r="I4673" s="40" t="s">
        <v>2036</v>
      </c>
      <c r="J4673" s="4" t="s">
        <v>17</v>
      </c>
      <c r="K4673" s="2">
        <v>-1.2683287262917E-2</v>
      </c>
      <c r="L4673" s="2">
        <v>-0.11753030121326399</v>
      </c>
      <c r="M4673" s="2">
        <f t="shared" si="170"/>
        <v>-0.11319833882153424</v>
      </c>
      <c r="N4673" s="2">
        <f t="shared" si="171"/>
        <v>-1.0489579383283811</v>
      </c>
      <c r="P4673" s="1">
        <v>138</v>
      </c>
    </row>
    <row r="4674" spans="1:16" x14ac:dyDescent="0.2">
      <c r="A4674" s="4" t="s">
        <v>6475</v>
      </c>
      <c r="B4674" s="4" t="s">
        <v>6475</v>
      </c>
      <c r="C4674" s="4">
        <v>3142</v>
      </c>
      <c r="D4674" s="4" t="s">
        <v>41</v>
      </c>
      <c r="E4674" s="24"/>
      <c r="F4674" s="24"/>
      <c r="G4674" s="24"/>
      <c r="H4674" s="24"/>
      <c r="I4674" s="40" t="s">
        <v>2036</v>
      </c>
      <c r="J4674" s="4" t="s">
        <v>17</v>
      </c>
      <c r="K4674" s="2">
        <v>-1.2637636624277001E-2</v>
      </c>
      <c r="L4674" s="2">
        <v>-0.11716306954622301</v>
      </c>
      <c r="M4674" s="2">
        <f t="shared" si="170"/>
        <v>0</v>
      </c>
      <c r="N4674" s="2">
        <f t="shared" si="171"/>
        <v>0</v>
      </c>
      <c r="P4674" s="1">
        <v>69.599998474121094</v>
      </c>
    </row>
    <row r="4675" spans="1:16" x14ac:dyDescent="0.2">
      <c r="A4675" s="4" t="s">
        <v>6476</v>
      </c>
      <c r="B4675" s="4" t="s">
        <v>6476</v>
      </c>
      <c r="C4675" s="4">
        <v>3143</v>
      </c>
      <c r="D4675" s="4" t="s">
        <v>42</v>
      </c>
      <c r="E4675" s="24"/>
      <c r="F4675" s="24"/>
      <c r="G4675" s="24"/>
      <c r="H4675" s="24"/>
      <c r="I4675" s="40" t="s">
        <v>2036</v>
      </c>
      <c r="J4675" s="4" t="s">
        <v>17</v>
      </c>
      <c r="K4675" s="2">
        <v>-1.2467519380152E-2</v>
      </c>
      <c r="L4675" s="2">
        <v>-0.11568795144558</v>
      </c>
      <c r="M4675" s="2">
        <f t="shared" si="170"/>
        <v>0</v>
      </c>
      <c r="N4675" s="2">
        <f t="shared" si="171"/>
        <v>0</v>
      </c>
      <c r="P4675" s="1">
        <v>138</v>
      </c>
    </row>
    <row r="4676" spans="1:16" x14ac:dyDescent="0.2">
      <c r="A4676" s="4" t="s">
        <v>6477</v>
      </c>
      <c r="B4676" s="4" t="s">
        <v>6477</v>
      </c>
      <c r="C4676" s="4">
        <v>3144</v>
      </c>
      <c r="D4676" s="4" t="s">
        <v>43</v>
      </c>
      <c r="E4676" s="24"/>
      <c r="F4676" s="24"/>
      <c r="G4676" s="24"/>
      <c r="H4676" s="24"/>
      <c r="I4676" s="40" t="s">
        <v>2036</v>
      </c>
      <c r="J4676" s="4" t="s">
        <v>12</v>
      </c>
      <c r="K4676" s="2">
        <v>-1.2467519380152E-2</v>
      </c>
      <c r="L4676" s="2">
        <v>-0.11568795144558</v>
      </c>
      <c r="M4676" s="2">
        <f t="shared" si="170"/>
        <v>0</v>
      </c>
      <c r="N4676" s="2">
        <f t="shared" si="171"/>
        <v>0</v>
      </c>
      <c r="P4676" s="1">
        <v>138</v>
      </c>
    </row>
    <row r="4677" spans="1:16" x14ac:dyDescent="0.2">
      <c r="A4677" s="4" t="s">
        <v>44</v>
      </c>
      <c r="B4677" s="4" t="s">
        <v>44</v>
      </c>
      <c r="C4677" s="4">
        <v>3147</v>
      </c>
      <c r="D4677" s="4" t="s">
        <v>44</v>
      </c>
      <c r="E4677" s="24"/>
      <c r="F4677" s="24"/>
      <c r="G4677" s="24"/>
      <c r="H4677" s="24"/>
      <c r="I4677" s="40" t="s">
        <v>2036</v>
      </c>
      <c r="J4677" s="4" t="s">
        <v>20</v>
      </c>
      <c r="K4677" s="2">
        <v>-1.212976500392E-2</v>
      </c>
      <c r="L4677" s="2">
        <v>-0.11268812417984</v>
      </c>
      <c r="M4677" s="2">
        <f t="shared" ref="M4677:M4708" si="172">(H4677+F4677+E4677)*K4677</f>
        <v>0</v>
      </c>
      <c r="N4677" s="2">
        <f t="shared" ref="N4677:N4708" si="173">(H4677+F4677+E4677)*L4677</f>
        <v>0</v>
      </c>
      <c r="P4677" s="1">
        <v>138</v>
      </c>
    </row>
    <row r="4678" spans="1:16" x14ac:dyDescent="0.2">
      <c r="A4678" s="4" t="s">
        <v>44</v>
      </c>
      <c r="B4678" s="4" t="s">
        <v>44</v>
      </c>
      <c r="C4678" s="4">
        <v>3148</v>
      </c>
      <c r="D4678" s="4" t="s">
        <v>45</v>
      </c>
      <c r="E4678" s="24"/>
      <c r="F4678" s="24"/>
      <c r="G4678" s="24"/>
      <c r="H4678" s="24"/>
      <c r="I4678" s="40" t="s">
        <v>2036</v>
      </c>
      <c r="J4678" s="4" t="s">
        <v>20</v>
      </c>
      <c r="K4678" s="2">
        <v>-1.212976500392E-2</v>
      </c>
      <c r="L4678" s="2">
        <v>-0.11268812417984</v>
      </c>
      <c r="M4678" s="2">
        <f t="shared" si="172"/>
        <v>0</v>
      </c>
      <c r="N4678" s="2">
        <f t="shared" si="173"/>
        <v>0</v>
      </c>
      <c r="P4678" s="1">
        <v>69.599998474121094</v>
      </c>
    </row>
    <row r="4679" spans="1:16" x14ac:dyDescent="0.2">
      <c r="A4679" s="4" t="s">
        <v>6478</v>
      </c>
      <c r="B4679" s="4" t="s">
        <v>6478</v>
      </c>
      <c r="C4679" s="4">
        <v>3154</v>
      </c>
      <c r="D4679" s="4" t="s">
        <v>46</v>
      </c>
      <c r="E4679" s="23">
        <v>25.155999999999999</v>
      </c>
      <c r="F4679" s="24"/>
      <c r="G4679" s="24"/>
      <c r="H4679" s="24"/>
      <c r="I4679" s="40" t="s">
        <v>2036</v>
      </c>
      <c r="J4679" s="4" t="s">
        <v>28</v>
      </c>
      <c r="K4679" s="2">
        <v>-1.1754024773836001E-2</v>
      </c>
      <c r="L4679" s="2">
        <v>-0.111616216599941</v>
      </c>
      <c r="M4679" s="2">
        <f t="shared" si="172"/>
        <v>-0.29568424721061842</v>
      </c>
      <c r="N4679" s="2">
        <f t="shared" si="173"/>
        <v>-2.807817544788116</v>
      </c>
      <c r="P4679" s="1">
        <v>138</v>
      </c>
    </row>
    <row r="4680" spans="1:16" x14ac:dyDescent="0.2">
      <c r="A4680" s="4" t="s">
        <v>6479</v>
      </c>
      <c r="B4680" s="4" t="s">
        <v>6479</v>
      </c>
      <c r="C4680" s="4">
        <v>3155</v>
      </c>
      <c r="D4680" s="4" t="s">
        <v>47</v>
      </c>
      <c r="E4680" s="23">
        <v>14.25</v>
      </c>
      <c r="F4680" s="24"/>
      <c r="G4680" s="24"/>
      <c r="H4680" s="24"/>
      <c r="I4680" s="40" t="s">
        <v>2036</v>
      </c>
      <c r="J4680" s="4" t="s">
        <v>28</v>
      </c>
      <c r="K4680" s="2">
        <v>-1.1754024773836001E-2</v>
      </c>
      <c r="L4680" s="2">
        <v>-0.111616216599941</v>
      </c>
      <c r="M4680" s="2">
        <f t="shared" si="172"/>
        <v>-0.16749485302716302</v>
      </c>
      <c r="N4680" s="2">
        <f t="shared" si="173"/>
        <v>-1.5905310865491593</v>
      </c>
      <c r="P4680" s="1">
        <v>138</v>
      </c>
    </row>
    <row r="4681" spans="1:16" x14ac:dyDescent="0.2">
      <c r="A4681" s="4" t="s">
        <v>6480</v>
      </c>
      <c r="B4681" s="4" t="s">
        <v>6480</v>
      </c>
      <c r="C4681" s="4">
        <v>3160</v>
      </c>
      <c r="D4681" s="4" t="s">
        <v>48</v>
      </c>
      <c r="E4681" s="24"/>
      <c r="F4681" s="24"/>
      <c r="G4681" s="24"/>
      <c r="H4681" s="24"/>
      <c r="I4681" s="40" t="s">
        <v>2036</v>
      </c>
      <c r="J4681" s="4" t="s">
        <v>20</v>
      </c>
      <c r="K4681" s="2">
        <v>-1.1185623705386999E-2</v>
      </c>
      <c r="L4681" s="2">
        <v>-9.7655832767487002E-2</v>
      </c>
      <c r="M4681" s="2">
        <f t="shared" si="172"/>
        <v>0</v>
      </c>
      <c r="N4681" s="2">
        <f t="shared" si="173"/>
        <v>0</v>
      </c>
      <c r="P4681" s="1">
        <v>138</v>
      </c>
    </row>
    <row r="4682" spans="1:16" x14ac:dyDescent="0.2">
      <c r="A4682" s="4" t="s">
        <v>6480</v>
      </c>
      <c r="B4682" s="4" t="s">
        <v>6480</v>
      </c>
      <c r="C4682" s="4">
        <v>3161</v>
      </c>
      <c r="D4682" s="4" t="s">
        <v>49</v>
      </c>
      <c r="E4682" s="24"/>
      <c r="F4682" s="24"/>
      <c r="G4682" s="24"/>
      <c r="H4682" s="24"/>
      <c r="I4682" s="40" t="s">
        <v>2036</v>
      </c>
      <c r="J4682" s="4" t="s">
        <v>20</v>
      </c>
      <c r="K4682" s="2">
        <v>-1.1185623705386999E-2</v>
      </c>
      <c r="L4682" s="2">
        <v>-9.7655832767487002E-2</v>
      </c>
      <c r="M4682" s="2">
        <f t="shared" si="172"/>
        <v>0</v>
      </c>
      <c r="N4682" s="2">
        <f t="shared" si="173"/>
        <v>0</v>
      </c>
      <c r="P4682" s="1">
        <v>69.400001525878906</v>
      </c>
    </row>
    <row r="4683" spans="1:16" x14ac:dyDescent="0.2">
      <c r="C4683" s="4">
        <v>3167</v>
      </c>
      <c r="D4683" s="4" t="s">
        <v>50</v>
      </c>
      <c r="E4683" s="24"/>
      <c r="F4683" s="24"/>
      <c r="G4683" s="24"/>
      <c r="H4683" s="24"/>
      <c r="I4683" s="40" t="s">
        <v>2036</v>
      </c>
      <c r="J4683" s="4" t="s">
        <v>51</v>
      </c>
      <c r="K4683" s="2">
        <v>-1.3704827986657999E-2</v>
      </c>
      <c r="L4683" s="2">
        <v>-0.122251927852631</v>
      </c>
      <c r="M4683" s="2">
        <f t="shared" si="172"/>
        <v>0</v>
      </c>
      <c r="N4683" s="2">
        <f t="shared" si="173"/>
        <v>0</v>
      </c>
      <c r="P4683" s="1">
        <v>138</v>
      </c>
    </row>
    <row r="4684" spans="1:16" x14ac:dyDescent="0.2">
      <c r="A4684" s="4" t="s">
        <v>6481</v>
      </c>
      <c r="B4684" s="4" t="s">
        <v>6481</v>
      </c>
      <c r="C4684" s="4">
        <v>3168</v>
      </c>
      <c r="D4684" s="4" t="s">
        <v>52</v>
      </c>
      <c r="E4684" s="24"/>
      <c r="F4684" s="24"/>
      <c r="G4684" s="24"/>
      <c r="H4684" s="24"/>
      <c r="I4684" s="40" t="s">
        <v>2036</v>
      </c>
      <c r="J4684" s="4" t="s">
        <v>51</v>
      </c>
      <c r="K4684" s="2">
        <v>-1.3704827986657999E-2</v>
      </c>
      <c r="L4684" s="2">
        <v>-0.122251927852631</v>
      </c>
      <c r="M4684" s="2">
        <f t="shared" si="172"/>
        <v>0</v>
      </c>
      <c r="N4684" s="2">
        <f t="shared" si="173"/>
        <v>0</v>
      </c>
      <c r="P4684" s="1">
        <v>138</v>
      </c>
    </row>
    <row r="4685" spans="1:16" x14ac:dyDescent="0.2">
      <c r="A4685" s="4" t="s">
        <v>6482</v>
      </c>
      <c r="B4685" s="4" t="s">
        <v>6482</v>
      </c>
      <c r="C4685" s="4">
        <v>3169</v>
      </c>
      <c r="D4685" s="4" t="s">
        <v>53</v>
      </c>
      <c r="E4685" s="23">
        <v>8.0779999999999994</v>
      </c>
      <c r="F4685" s="24"/>
      <c r="G4685" s="24"/>
      <c r="H4685" s="24"/>
      <c r="I4685" s="40" t="s">
        <v>2036</v>
      </c>
      <c r="J4685" s="4" t="s">
        <v>3107</v>
      </c>
      <c r="K4685" s="2">
        <v>-1.3704827986657999E-2</v>
      </c>
      <c r="L4685" s="2">
        <v>-0.122251927852631</v>
      </c>
      <c r="M4685" s="2">
        <f t="shared" si="172"/>
        <v>-0.11070760047622331</v>
      </c>
      <c r="N4685" s="2">
        <f t="shared" si="173"/>
        <v>-0.98755107319355317</v>
      </c>
      <c r="P4685" s="1">
        <v>138</v>
      </c>
    </row>
    <row r="4686" spans="1:16" x14ac:dyDescent="0.2">
      <c r="A4686" s="4" t="s">
        <v>54</v>
      </c>
      <c r="B4686" s="4" t="s">
        <v>54</v>
      </c>
      <c r="C4686" s="4">
        <v>3170</v>
      </c>
      <c r="D4686" s="4" t="s">
        <v>54</v>
      </c>
      <c r="E4686" s="24"/>
      <c r="F4686" s="24"/>
      <c r="G4686" s="24"/>
      <c r="H4686" s="24"/>
      <c r="I4686" s="40" t="s">
        <v>2036</v>
      </c>
      <c r="J4686" s="4" t="s">
        <v>55</v>
      </c>
      <c r="K4686" s="2">
        <v>-1.4124627225100999E-2</v>
      </c>
      <c r="L4686" s="2">
        <v>-0.124937281012535</v>
      </c>
      <c r="M4686" s="2">
        <f t="shared" si="172"/>
        <v>0</v>
      </c>
      <c r="N4686" s="2">
        <f t="shared" si="173"/>
        <v>0</v>
      </c>
      <c r="P4686" s="1">
        <v>138</v>
      </c>
    </row>
    <row r="4687" spans="1:16" x14ac:dyDescent="0.2">
      <c r="A4687" s="4" t="s">
        <v>6483</v>
      </c>
      <c r="B4687" s="4" t="s">
        <v>6483</v>
      </c>
      <c r="C4687" s="4">
        <v>3171</v>
      </c>
      <c r="D4687" s="4" t="s">
        <v>56</v>
      </c>
      <c r="E4687" s="24"/>
      <c r="F4687" s="24"/>
      <c r="G4687" s="24"/>
      <c r="H4687" s="24"/>
      <c r="I4687" s="40" t="s">
        <v>2036</v>
      </c>
      <c r="J4687" s="4" t="s">
        <v>55</v>
      </c>
      <c r="K4687" s="2">
        <v>-1.4646944589913001E-2</v>
      </c>
      <c r="L4687" s="2">
        <v>-0.12827841937542001</v>
      </c>
      <c r="M4687" s="2">
        <f t="shared" si="172"/>
        <v>0</v>
      </c>
      <c r="N4687" s="2">
        <f t="shared" si="173"/>
        <v>0</v>
      </c>
      <c r="P4687" s="1">
        <v>138</v>
      </c>
    </row>
    <row r="4688" spans="1:16" x14ac:dyDescent="0.2">
      <c r="A4688" s="4" t="s">
        <v>6484</v>
      </c>
      <c r="B4688" s="4" t="s">
        <v>6484</v>
      </c>
      <c r="C4688" s="4">
        <v>3174</v>
      </c>
      <c r="D4688" s="4" t="s">
        <v>57</v>
      </c>
      <c r="E4688" s="24"/>
      <c r="F4688" s="24"/>
      <c r="G4688" s="24"/>
      <c r="H4688" s="24"/>
      <c r="I4688" s="40" t="s">
        <v>2036</v>
      </c>
      <c r="J4688" s="4" t="s">
        <v>51</v>
      </c>
      <c r="K4688" s="2">
        <v>-1.3041399419308E-2</v>
      </c>
      <c r="L4688" s="2">
        <v>-0.11800813674926799</v>
      </c>
      <c r="M4688" s="2">
        <f t="shared" si="172"/>
        <v>0</v>
      </c>
      <c r="N4688" s="2">
        <f t="shared" si="173"/>
        <v>0</v>
      </c>
      <c r="P4688" s="1">
        <v>138</v>
      </c>
    </row>
    <row r="4689" spans="1:16" x14ac:dyDescent="0.2">
      <c r="A4689" s="4" t="s">
        <v>6485</v>
      </c>
      <c r="B4689" s="4" t="s">
        <v>6485</v>
      </c>
      <c r="C4689" s="4">
        <v>3175</v>
      </c>
      <c r="D4689" s="4" t="s">
        <v>58</v>
      </c>
      <c r="E4689" s="23">
        <v>19.733000000000001</v>
      </c>
      <c r="F4689" s="24"/>
      <c r="G4689" s="24"/>
      <c r="H4689" s="24"/>
      <c r="I4689" s="40" t="s">
        <v>2036</v>
      </c>
      <c r="J4689" s="4" t="s">
        <v>51</v>
      </c>
      <c r="K4689" s="2">
        <v>-1.2694498524069999E-2</v>
      </c>
      <c r="L4689" s="2">
        <v>-0.11546968668699301</v>
      </c>
      <c r="M4689" s="2">
        <f t="shared" si="172"/>
        <v>-0.25050053937547329</v>
      </c>
      <c r="N4689" s="2">
        <f t="shared" si="173"/>
        <v>-2.278563327394433</v>
      </c>
      <c r="P4689" s="1">
        <v>138</v>
      </c>
    </row>
    <row r="4690" spans="1:16" x14ac:dyDescent="0.2">
      <c r="A4690" s="4" t="s">
        <v>6486</v>
      </c>
      <c r="B4690" s="4" t="s">
        <v>6486</v>
      </c>
      <c r="C4690" s="4">
        <v>3176</v>
      </c>
      <c r="D4690" s="4" t="s">
        <v>59</v>
      </c>
      <c r="E4690" s="23">
        <v>31.434000000000001</v>
      </c>
      <c r="F4690" s="24"/>
      <c r="G4690" s="24"/>
      <c r="H4690" s="24"/>
      <c r="I4690" s="40" t="s">
        <v>2036</v>
      </c>
      <c r="J4690" s="4" t="s">
        <v>32</v>
      </c>
      <c r="K4690" s="2">
        <v>-1.1704406701028E-2</v>
      </c>
      <c r="L4690" s="2">
        <v>-0.108224675059319</v>
      </c>
      <c r="M4690" s="2">
        <f t="shared" si="172"/>
        <v>-0.36791632024011417</v>
      </c>
      <c r="N4690" s="2">
        <f t="shared" si="173"/>
        <v>-3.4019344358146335</v>
      </c>
      <c r="P4690" s="1">
        <v>138</v>
      </c>
    </row>
    <row r="4691" spans="1:16" x14ac:dyDescent="0.2">
      <c r="A4691" s="4" t="s">
        <v>6487</v>
      </c>
      <c r="B4691" s="4" t="s">
        <v>6487</v>
      </c>
      <c r="C4691" s="4">
        <v>3177</v>
      </c>
      <c r="D4691" s="4" t="s">
        <v>60</v>
      </c>
      <c r="E4691" s="23">
        <v>9.8510000000000009</v>
      </c>
      <c r="F4691" s="24"/>
      <c r="G4691" s="24"/>
      <c r="H4691" s="24"/>
      <c r="I4691" s="40" t="s">
        <v>2036</v>
      </c>
      <c r="J4691" s="4" t="s">
        <v>32</v>
      </c>
      <c r="K4691" s="2">
        <v>-1.138886064291E-2</v>
      </c>
      <c r="L4691" s="2">
        <v>-0.105915658175945</v>
      </c>
      <c r="M4691" s="2">
        <f t="shared" si="172"/>
        <v>-0.11219166619330642</v>
      </c>
      <c r="N4691" s="2">
        <f t="shared" si="173"/>
        <v>-1.0433751486912344</v>
      </c>
      <c r="P4691" s="1">
        <v>138</v>
      </c>
    </row>
    <row r="4692" spans="1:16" x14ac:dyDescent="0.2">
      <c r="A4692" s="4" t="s">
        <v>6488</v>
      </c>
      <c r="B4692" s="4" t="s">
        <v>6488</v>
      </c>
      <c r="C4692" s="4">
        <v>3178</v>
      </c>
      <c r="D4692" s="4" t="s">
        <v>61</v>
      </c>
      <c r="E4692" s="24"/>
      <c r="F4692" s="24"/>
      <c r="G4692" s="24"/>
      <c r="H4692" s="24"/>
      <c r="I4692" s="40" t="s">
        <v>2036</v>
      </c>
      <c r="J4692" s="4" t="s">
        <v>32</v>
      </c>
      <c r="K4692" s="2">
        <v>-1.1366344057024001E-2</v>
      </c>
      <c r="L4692" s="2">
        <v>-0.10575089603662501</v>
      </c>
      <c r="M4692" s="2">
        <f t="shared" si="172"/>
        <v>0</v>
      </c>
      <c r="N4692" s="2">
        <f t="shared" si="173"/>
        <v>0</v>
      </c>
      <c r="P4692" s="1">
        <v>138</v>
      </c>
    </row>
    <row r="4693" spans="1:16" x14ac:dyDescent="0.2">
      <c r="A4693" s="4" t="s">
        <v>6489</v>
      </c>
      <c r="B4693" s="4" t="s">
        <v>6489</v>
      </c>
      <c r="C4693" s="4">
        <v>3181</v>
      </c>
      <c r="D4693" s="4" t="s">
        <v>62</v>
      </c>
      <c r="E4693" s="23">
        <v>5.3209999999999997</v>
      </c>
      <c r="F4693" s="24"/>
      <c r="G4693" s="24"/>
      <c r="H4693" s="24"/>
      <c r="I4693" s="40" t="s">
        <v>2036</v>
      </c>
      <c r="J4693" s="4" t="s">
        <v>51</v>
      </c>
      <c r="K4693" s="2">
        <v>-1.3415683060884E-2</v>
      </c>
      <c r="L4693" s="2">
        <v>-0.120402336120605</v>
      </c>
      <c r="M4693" s="2">
        <f t="shared" si="172"/>
        <v>-7.1384849566963768E-2</v>
      </c>
      <c r="N4693" s="2">
        <f t="shared" si="173"/>
        <v>-0.64066083049773914</v>
      </c>
      <c r="P4693" s="1">
        <v>138</v>
      </c>
    </row>
    <row r="4694" spans="1:16" x14ac:dyDescent="0.2">
      <c r="A4694" s="4" t="s">
        <v>6489</v>
      </c>
      <c r="B4694" s="4" t="s">
        <v>6489</v>
      </c>
      <c r="C4694" s="4">
        <v>3182</v>
      </c>
      <c r="D4694" s="4" t="s">
        <v>62</v>
      </c>
      <c r="E4694" s="24"/>
      <c r="F4694" s="24"/>
      <c r="G4694" s="24"/>
      <c r="H4694" s="24"/>
      <c r="I4694" s="40" t="s">
        <v>2036</v>
      </c>
      <c r="J4694" s="4" t="s">
        <v>51</v>
      </c>
      <c r="K4694" s="2">
        <v>-1.3415683060884E-2</v>
      </c>
      <c r="L4694" s="2">
        <v>-0.120402336120605</v>
      </c>
      <c r="M4694" s="2">
        <f t="shared" si="172"/>
        <v>0</v>
      </c>
      <c r="N4694" s="2">
        <f t="shared" si="173"/>
        <v>0</v>
      </c>
      <c r="P4694" s="1">
        <v>69</v>
      </c>
    </row>
    <row r="4695" spans="1:16" x14ac:dyDescent="0.2">
      <c r="A4695" s="4" t="s">
        <v>63</v>
      </c>
      <c r="B4695" s="4" t="s">
        <v>6490</v>
      </c>
      <c r="C4695" s="4">
        <v>3183</v>
      </c>
      <c r="D4695" s="4" t="s">
        <v>63</v>
      </c>
      <c r="E4695" s="23">
        <v>15.103999999999999</v>
      </c>
      <c r="F4695" s="24"/>
      <c r="G4695" s="24"/>
      <c r="H4695" s="24"/>
      <c r="I4695" s="40" t="s">
        <v>2036</v>
      </c>
      <c r="J4695" s="4" t="s">
        <v>51</v>
      </c>
      <c r="K4695" s="2">
        <v>-1.2863482348621001E-2</v>
      </c>
      <c r="L4695" s="2">
        <v>-0.117279648780823</v>
      </c>
      <c r="M4695" s="2">
        <f t="shared" si="172"/>
        <v>-0.19429003739357159</v>
      </c>
      <c r="N4695" s="2">
        <f t="shared" si="173"/>
        <v>-1.7713918151855506</v>
      </c>
      <c r="P4695" s="1">
        <v>138</v>
      </c>
    </row>
    <row r="4696" spans="1:16" x14ac:dyDescent="0.2">
      <c r="C4696" s="4">
        <v>3184</v>
      </c>
      <c r="D4696" s="4" t="s">
        <v>64</v>
      </c>
      <c r="E4696" s="24"/>
      <c r="F4696" s="24"/>
      <c r="G4696" s="24"/>
      <c r="H4696" s="24"/>
      <c r="I4696" s="40" t="s">
        <v>2036</v>
      </c>
      <c r="J4696" s="4" t="s">
        <v>51</v>
      </c>
      <c r="K4696" s="2">
        <v>-1.2735767289996E-2</v>
      </c>
      <c r="L4696" s="2">
        <v>-0.116756722331047</v>
      </c>
      <c r="M4696" s="2">
        <f t="shared" si="172"/>
        <v>0</v>
      </c>
      <c r="N4696" s="2">
        <f t="shared" si="173"/>
        <v>0</v>
      </c>
      <c r="P4696" s="1">
        <v>138</v>
      </c>
    </row>
    <row r="4697" spans="1:16" x14ac:dyDescent="0.2">
      <c r="A4697" s="4" t="s">
        <v>6482</v>
      </c>
      <c r="B4697" s="4" t="s">
        <v>6482</v>
      </c>
      <c r="C4697" s="4">
        <v>3185</v>
      </c>
      <c r="D4697" s="4" t="s">
        <v>53</v>
      </c>
      <c r="E4697" s="24"/>
      <c r="F4697" s="24"/>
      <c r="G4697" s="24"/>
      <c r="H4697" s="24"/>
      <c r="I4697" s="40" t="s">
        <v>2036</v>
      </c>
      <c r="J4697" s="4" t="s">
        <v>3107</v>
      </c>
      <c r="K4697" s="2">
        <v>-1.3704827986657999E-2</v>
      </c>
      <c r="L4697" s="2">
        <v>-0.122251927852631</v>
      </c>
      <c r="M4697" s="2">
        <f t="shared" si="172"/>
        <v>0</v>
      </c>
      <c r="N4697" s="2">
        <f t="shared" si="173"/>
        <v>0</v>
      </c>
      <c r="P4697" s="1">
        <v>69.599998474121094</v>
      </c>
    </row>
    <row r="4698" spans="1:16" x14ac:dyDescent="0.2">
      <c r="A4698" s="4" t="s">
        <v>6491</v>
      </c>
      <c r="B4698" s="4" t="s">
        <v>6491</v>
      </c>
      <c r="C4698" s="4">
        <v>3187</v>
      </c>
      <c r="D4698" s="4" t="s">
        <v>65</v>
      </c>
      <c r="E4698" s="24"/>
      <c r="F4698" s="24"/>
      <c r="G4698" s="24"/>
      <c r="H4698" s="24"/>
      <c r="I4698" s="40" t="s">
        <v>2036</v>
      </c>
      <c r="J4698" s="4" t="s">
        <v>51</v>
      </c>
      <c r="K4698" s="2">
        <v>-1.3415683060884E-2</v>
      </c>
      <c r="L4698" s="2">
        <v>-0.120402336120605</v>
      </c>
      <c r="M4698" s="2">
        <f t="shared" si="172"/>
        <v>0</v>
      </c>
      <c r="N4698" s="2">
        <f t="shared" si="173"/>
        <v>0</v>
      </c>
      <c r="P4698" s="1">
        <v>69.599998474121094</v>
      </c>
    </row>
    <row r="4699" spans="1:16" x14ac:dyDescent="0.2">
      <c r="A4699" s="4" t="s">
        <v>6492</v>
      </c>
      <c r="B4699" s="4" t="s">
        <v>6492</v>
      </c>
      <c r="C4699" s="4">
        <v>3188</v>
      </c>
      <c r="D4699" s="4" t="s">
        <v>66</v>
      </c>
      <c r="E4699" s="23">
        <v>17.539000000000001</v>
      </c>
      <c r="F4699" s="24"/>
      <c r="G4699" s="24"/>
      <c r="H4699" s="24"/>
      <c r="I4699" s="40" t="s">
        <v>2036</v>
      </c>
      <c r="J4699" s="4" t="s">
        <v>51</v>
      </c>
      <c r="K4699" s="2">
        <v>-1.3415683060884E-2</v>
      </c>
      <c r="L4699" s="2">
        <v>-0.120402336120605</v>
      </c>
      <c r="M4699" s="2">
        <f t="shared" si="172"/>
        <v>-0.23529766520484449</v>
      </c>
      <c r="N4699" s="2">
        <f t="shared" si="173"/>
        <v>-2.1117365732192912</v>
      </c>
      <c r="P4699" s="1">
        <v>69.599998474121094</v>
      </c>
    </row>
    <row r="4700" spans="1:16" x14ac:dyDescent="0.2">
      <c r="A4700" s="4" t="s">
        <v>6493</v>
      </c>
      <c r="B4700" s="4" t="s">
        <v>6493</v>
      </c>
      <c r="C4700" s="4">
        <v>3189</v>
      </c>
      <c r="D4700" s="4" t="s">
        <v>67</v>
      </c>
      <c r="E4700" s="24"/>
      <c r="F4700" s="24"/>
      <c r="G4700" s="24"/>
      <c r="H4700" s="24"/>
      <c r="I4700" s="40" t="s">
        <v>2036</v>
      </c>
      <c r="J4700" s="4" t="s">
        <v>51</v>
      </c>
      <c r="K4700" s="2">
        <v>-1.3704827986657999E-2</v>
      </c>
      <c r="L4700" s="2">
        <v>-0.122251927852631</v>
      </c>
      <c r="M4700" s="2">
        <f t="shared" si="172"/>
        <v>0</v>
      </c>
      <c r="N4700" s="2">
        <f t="shared" si="173"/>
        <v>0</v>
      </c>
      <c r="P4700" s="1">
        <v>69.599998474121094</v>
      </c>
    </row>
    <row r="4701" spans="1:16" x14ac:dyDescent="0.2">
      <c r="A4701" s="4" t="s">
        <v>6494</v>
      </c>
      <c r="B4701" s="4" t="s">
        <v>6494</v>
      </c>
      <c r="C4701" s="4">
        <v>3190</v>
      </c>
      <c r="D4701" s="4" t="s">
        <v>68</v>
      </c>
      <c r="E4701" s="24"/>
      <c r="F4701" s="24"/>
      <c r="G4701" s="24"/>
      <c r="H4701" s="24"/>
      <c r="I4701" s="40" t="s">
        <v>2036</v>
      </c>
      <c r="J4701" s="4" t="s">
        <v>51</v>
      </c>
      <c r="K4701" s="2">
        <v>-1.3704827986657999E-2</v>
      </c>
      <c r="L4701" s="2">
        <v>-0.122251927852631</v>
      </c>
      <c r="M4701" s="2">
        <f t="shared" si="172"/>
        <v>0</v>
      </c>
      <c r="N4701" s="2">
        <f t="shared" si="173"/>
        <v>0</v>
      </c>
      <c r="P4701" s="1">
        <v>69.599998474121094</v>
      </c>
    </row>
    <row r="4702" spans="1:16" x14ac:dyDescent="0.2">
      <c r="A4702" s="4" t="s">
        <v>6495</v>
      </c>
      <c r="B4702" s="4" t="s">
        <v>6495</v>
      </c>
      <c r="C4702" s="4">
        <v>3191</v>
      </c>
      <c r="D4702" s="4" t="s">
        <v>69</v>
      </c>
      <c r="E4702" s="24"/>
      <c r="F4702" s="24"/>
      <c r="G4702" s="24"/>
      <c r="H4702" s="24"/>
      <c r="I4702" s="40" t="s">
        <v>2036</v>
      </c>
      <c r="J4702" s="4" t="s">
        <v>3107</v>
      </c>
      <c r="K4702" s="2">
        <v>-1.3704827986657999E-2</v>
      </c>
      <c r="L4702" s="2">
        <v>-0.122251927852631</v>
      </c>
      <c r="M4702" s="2">
        <f t="shared" si="172"/>
        <v>0</v>
      </c>
      <c r="N4702" s="2">
        <f t="shared" si="173"/>
        <v>0</v>
      </c>
      <c r="P4702" s="1">
        <v>69.599998474121094</v>
      </c>
    </row>
    <row r="4703" spans="1:16" x14ac:dyDescent="0.2">
      <c r="A4703" s="4" t="s">
        <v>6496</v>
      </c>
      <c r="B4703" s="4" t="s">
        <v>6496</v>
      </c>
      <c r="C4703" s="4">
        <v>3192</v>
      </c>
      <c r="D4703" s="4" t="s">
        <v>70</v>
      </c>
      <c r="E4703" s="24"/>
      <c r="F4703" s="24"/>
      <c r="G4703" s="24"/>
      <c r="H4703" s="24"/>
      <c r="I4703" s="40" t="s">
        <v>2036</v>
      </c>
      <c r="J4703" s="4" t="s">
        <v>4360</v>
      </c>
      <c r="K4703" s="2">
        <v>-1.3704827986657999E-2</v>
      </c>
      <c r="L4703" s="2">
        <v>-0.122251927852631</v>
      </c>
      <c r="M4703" s="2">
        <f t="shared" si="172"/>
        <v>0</v>
      </c>
      <c r="N4703" s="2">
        <f t="shared" si="173"/>
        <v>0</v>
      </c>
      <c r="P4703" s="1">
        <v>69.599998474121094</v>
      </c>
    </row>
    <row r="4704" spans="1:16" x14ac:dyDescent="0.2">
      <c r="A4704" s="4" t="s">
        <v>6497</v>
      </c>
      <c r="B4704" s="4" t="s">
        <v>6497</v>
      </c>
      <c r="C4704" s="4">
        <v>3197</v>
      </c>
      <c r="D4704" s="4" t="s">
        <v>71</v>
      </c>
      <c r="E4704" s="24"/>
      <c r="F4704" s="24"/>
      <c r="G4704" s="24"/>
      <c r="H4704" s="24"/>
      <c r="I4704" s="40" t="s">
        <v>2036</v>
      </c>
      <c r="J4704" s="4" t="s">
        <v>17</v>
      </c>
      <c r="K4704" s="2">
        <v>-1.2528646737337E-2</v>
      </c>
      <c r="L4704" s="2">
        <v>-0.115908659994602</v>
      </c>
      <c r="M4704" s="2">
        <f t="shared" si="172"/>
        <v>0</v>
      </c>
      <c r="N4704" s="2">
        <f t="shared" si="173"/>
        <v>0</v>
      </c>
      <c r="P4704" s="1">
        <v>138</v>
      </c>
    </row>
    <row r="4705" spans="1:16" x14ac:dyDescent="0.2">
      <c r="A4705" s="4" t="s">
        <v>6498</v>
      </c>
      <c r="B4705" s="4" t="s">
        <v>6498</v>
      </c>
      <c r="C4705" s="4">
        <v>3198</v>
      </c>
      <c r="D4705" s="4" t="s">
        <v>72</v>
      </c>
      <c r="E4705" s="23">
        <v>16.507000000000001</v>
      </c>
      <c r="F4705" s="24"/>
      <c r="G4705" s="24"/>
      <c r="H4705" s="24"/>
      <c r="I4705" s="40" t="s">
        <v>2036</v>
      </c>
      <c r="J4705" s="4" t="s">
        <v>17</v>
      </c>
      <c r="K4705" s="2">
        <v>-1.2528646737337E-2</v>
      </c>
      <c r="L4705" s="2">
        <v>-0.115908659994602</v>
      </c>
      <c r="M4705" s="2">
        <f t="shared" si="172"/>
        <v>-0.20681037169322186</v>
      </c>
      <c r="N4705" s="2">
        <f t="shared" si="173"/>
        <v>-1.9133042505308953</v>
      </c>
      <c r="P4705" s="1">
        <v>138</v>
      </c>
    </row>
    <row r="4706" spans="1:16" x14ac:dyDescent="0.2">
      <c r="A4706" s="4" t="s">
        <v>6499</v>
      </c>
      <c r="B4706" s="4" t="s">
        <v>6499</v>
      </c>
      <c r="C4706" s="4">
        <v>3201</v>
      </c>
      <c r="D4706" s="4" t="s">
        <v>73</v>
      </c>
      <c r="E4706" s="23">
        <v>15.757999999999999</v>
      </c>
      <c r="F4706" s="24"/>
      <c r="G4706" s="24"/>
      <c r="H4706" s="24"/>
      <c r="I4706" s="40" t="s">
        <v>2036</v>
      </c>
      <c r="J4706" s="4" t="s">
        <v>17</v>
      </c>
      <c r="K4706" s="2">
        <v>-1.2749803252518E-2</v>
      </c>
      <c r="L4706" s="2">
        <v>-0.11806538701057399</v>
      </c>
      <c r="M4706" s="2">
        <f t="shared" si="172"/>
        <v>-0.20091139965317864</v>
      </c>
      <c r="N4706" s="2">
        <f t="shared" si="173"/>
        <v>-1.8604743685126248</v>
      </c>
      <c r="P4706" s="1">
        <v>138</v>
      </c>
    </row>
    <row r="4707" spans="1:16" x14ac:dyDescent="0.2">
      <c r="A4707" s="4" t="s">
        <v>6500</v>
      </c>
      <c r="B4707" s="4" t="s">
        <v>6500</v>
      </c>
      <c r="C4707" s="4">
        <v>3202</v>
      </c>
      <c r="D4707" s="4" t="s">
        <v>74</v>
      </c>
      <c r="E4707" s="23">
        <v>7.3810000000000002</v>
      </c>
      <c r="F4707" s="24"/>
      <c r="G4707" s="24"/>
      <c r="H4707" s="24"/>
      <c r="I4707" s="40" t="s">
        <v>2036</v>
      </c>
      <c r="J4707" s="4" t="s">
        <v>17</v>
      </c>
      <c r="K4707" s="2">
        <v>-1.2708377093077001E-2</v>
      </c>
      <c r="L4707" s="2">
        <v>-0.11773213744163499</v>
      </c>
      <c r="M4707" s="2">
        <f t="shared" si="172"/>
        <v>-9.3800531324001346E-2</v>
      </c>
      <c r="N4707" s="2">
        <f t="shared" si="173"/>
        <v>-0.86898090645670789</v>
      </c>
      <c r="P4707" s="1">
        <v>138</v>
      </c>
    </row>
    <row r="4708" spans="1:16" x14ac:dyDescent="0.2">
      <c r="A4708" s="4" t="s">
        <v>6499</v>
      </c>
      <c r="B4708" s="4" t="s">
        <v>6499</v>
      </c>
      <c r="C4708" s="4">
        <v>3203</v>
      </c>
      <c r="D4708" s="4" t="s">
        <v>75</v>
      </c>
      <c r="E4708" s="24"/>
      <c r="F4708" s="24"/>
      <c r="G4708" s="24"/>
      <c r="H4708" s="24"/>
      <c r="I4708" s="40" t="s">
        <v>2036</v>
      </c>
      <c r="J4708" s="4" t="s">
        <v>17</v>
      </c>
      <c r="K4708" s="2">
        <v>-1.2732391245663E-2</v>
      </c>
      <c r="L4708" s="2">
        <v>-0.11792531609535201</v>
      </c>
      <c r="M4708" s="2">
        <f t="shared" si="172"/>
        <v>0</v>
      </c>
      <c r="N4708" s="2">
        <f t="shared" si="173"/>
        <v>0</v>
      </c>
      <c r="P4708" s="1">
        <v>138</v>
      </c>
    </row>
    <row r="4709" spans="1:16" x14ac:dyDescent="0.2">
      <c r="A4709" s="4" t="s">
        <v>6501</v>
      </c>
      <c r="B4709" s="4" t="s">
        <v>6501</v>
      </c>
      <c r="C4709" s="4">
        <v>3204</v>
      </c>
      <c r="D4709" s="4" t="s">
        <v>76</v>
      </c>
      <c r="E4709" s="23">
        <v>9.66</v>
      </c>
      <c r="F4709" s="24"/>
      <c r="G4709" s="24"/>
      <c r="H4709" s="24"/>
      <c r="I4709" s="40" t="s">
        <v>2036</v>
      </c>
      <c r="J4709" s="4" t="s">
        <v>17</v>
      </c>
      <c r="K4709" s="2">
        <v>-1.2708377093077001E-2</v>
      </c>
      <c r="L4709" s="2">
        <v>-0.11773213744163499</v>
      </c>
      <c r="M4709" s="2">
        <f t="shared" ref="M4709:M4740" si="174">(H4709+F4709+E4709)*K4709</f>
        <v>-0.12276292271912383</v>
      </c>
      <c r="N4709" s="2">
        <f t="shared" ref="N4709:N4740" si="175">(H4709+F4709+E4709)*L4709</f>
        <v>-1.1372924476861941</v>
      </c>
      <c r="P4709" s="1">
        <v>138</v>
      </c>
    </row>
    <row r="4710" spans="1:16" x14ac:dyDescent="0.2">
      <c r="A4710" s="4" t="s">
        <v>6502</v>
      </c>
      <c r="B4710" s="4" t="s">
        <v>6502</v>
      </c>
      <c r="C4710" s="4">
        <v>3205</v>
      </c>
      <c r="D4710" s="4" t="s">
        <v>77</v>
      </c>
      <c r="E4710" s="23">
        <v>12.782999999999999</v>
      </c>
      <c r="F4710" s="24"/>
      <c r="G4710" s="24"/>
      <c r="H4710" s="24"/>
      <c r="I4710" s="40" t="s">
        <v>2036</v>
      </c>
      <c r="J4710" s="4" t="s">
        <v>17</v>
      </c>
      <c r="K4710" s="2">
        <v>-1.2732391245663E-2</v>
      </c>
      <c r="L4710" s="2">
        <v>-0.11792531609535201</v>
      </c>
      <c r="M4710" s="2">
        <f t="shared" si="174"/>
        <v>-0.16275815729331011</v>
      </c>
      <c r="N4710" s="2">
        <f t="shared" si="175"/>
        <v>-1.5074393156468846</v>
      </c>
      <c r="P4710" s="1">
        <v>138</v>
      </c>
    </row>
    <row r="4711" spans="1:16" x14ac:dyDescent="0.2">
      <c r="A4711" s="4" t="s">
        <v>78</v>
      </c>
      <c r="B4711" s="4" t="s">
        <v>78</v>
      </c>
      <c r="C4711" s="4">
        <v>3207</v>
      </c>
      <c r="D4711" s="4" t="s">
        <v>78</v>
      </c>
      <c r="E4711" s="23">
        <v>30.82</v>
      </c>
      <c r="F4711" s="24"/>
      <c r="G4711" s="24"/>
      <c r="H4711" s="24"/>
      <c r="I4711" s="40" t="s">
        <v>2036</v>
      </c>
      <c r="J4711" s="4" t="s">
        <v>17</v>
      </c>
      <c r="K4711" s="2">
        <v>-1.2625741772354E-2</v>
      </c>
      <c r="L4711" s="2">
        <v>-0.11706738173961601</v>
      </c>
      <c r="M4711" s="2">
        <f t="shared" si="174"/>
        <v>-0.38912536142395027</v>
      </c>
      <c r="N4711" s="2">
        <f t="shared" si="175"/>
        <v>-3.6080167052149652</v>
      </c>
      <c r="P4711" s="1">
        <v>69.599998474121094</v>
      </c>
    </row>
    <row r="4712" spans="1:16" x14ac:dyDescent="0.2">
      <c r="A4712" s="4" t="s">
        <v>6503</v>
      </c>
      <c r="B4712" s="4" t="s">
        <v>6503</v>
      </c>
      <c r="C4712" s="4">
        <v>3210</v>
      </c>
      <c r="D4712" s="4" t="s">
        <v>79</v>
      </c>
      <c r="E4712" s="23">
        <v>31.542000000000002</v>
      </c>
      <c r="F4712" s="24"/>
      <c r="G4712" s="24"/>
      <c r="H4712" s="24"/>
      <c r="I4712" s="40" t="s">
        <v>2036</v>
      </c>
      <c r="J4712" s="4" t="s">
        <v>17</v>
      </c>
      <c r="K4712" s="2">
        <v>-1.2778401374817E-2</v>
      </c>
      <c r="L4712" s="2">
        <v>-0.118278428912163</v>
      </c>
      <c r="M4712" s="2">
        <f t="shared" si="174"/>
        <v>-0.40305633616447784</v>
      </c>
      <c r="N4712" s="2">
        <f t="shared" si="175"/>
        <v>-3.7307382047474458</v>
      </c>
      <c r="P4712" s="1">
        <v>138</v>
      </c>
    </row>
    <row r="4713" spans="1:16" x14ac:dyDescent="0.2">
      <c r="A4713" s="4" t="s">
        <v>6504</v>
      </c>
      <c r="B4713" s="4" t="s">
        <v>6504</v>
      </c>
      <c r="C4713" s="4">
        <v>3211</v>
      </c>
      <c r="D4713" s="4" t="s">
        <v>80</v>
      </c>
      <c r="E4713" s="23">
        <v>52.902999999999999</v>
      </c>
      <c r="F4713" s="24"/>
      <c r="G4713" s="24"/>
      <c r="H4713" s="24"/>
      <c r="I4713" s="40" t="s">
        <v>2036</v>
      </c>
      <c r="J4713" s="4" t="s">
        <v>17</v>
      </c>
      <c r="K4713" s="2">
        <v>-1.2668305076659E-2</v>
      </c>
      <c r="L4713" s="2">
        <v>-0.11736103147268299</v>
      </c>
      <c r="M4713" s="2">
        <f t="shared" si="174"/>
        <v>-0.67019134347049103</v>
      </c>
      <c r="N4713" s="2">
        <f t="shared" si="175"/>
        <v>-6.2087506479993486</v>
      </c>
      <c r="P4713" s="1">
        <v>138</v>
      </c>
    </row>
    <row r="4714" spans="1:16" x14ac:dyDescent="0.2">
      <c r="A4714" s="4" t="s">
        <v>6505</v>
      </c>
      <c r="B4714" s="4" t="s">
        <v>6505</v>
      </c>
      <c r="C4714" s="4">
        <v>3212</v>
      </c>
      <c r="D4714" s="4" t="s">
        <v>81</v>
      </c>
      <c r="E4714" s="23">
        <v>58.595999999999997</v>
      </c>
      <c r="F4714" s="24"/>
      <c r="G4714" s="24"/>
      <c r="H4714" s="24"/>
      <c r="I4714" s="40" t="s">
        <v>2036</v>
      </c>
      <c r="J4714" s="4" t="s">
        <v>17</v>
      </c>
      <c r="K4714" s="2">
        <v>-1.2568360194563999E-2</v>
      </c>
      <c r="L4714" s="2">
        <v>-0.116528227925301</v>
      </c>
      <c r="M4714" s="2">
        <f t="shared" si="174"/>
        <v>-0.73645563396067204</v>
      </c>
      <c r="N4714" s="2">
        <f t="shared" si="175"/>
        <v>-6.8280880435109372</v>
      </c>
      <c r="P4714" s="1">
        <v>138</v>
      </c>
    </row>
    <row r="4715" spans="1:16" x14ac:dyDescent="0.2">
      <c r="A4715" s="4" t="s">
        <v>6506</v>
      </c>
      <c r="B4715" s="4" t="s">
        <v>6506</v>
      </c>
      <c r="C4715" s="4">
        <v>3213</v>
      </c>
      <c r="D4715" s="4" t="s">
        <v>82</v>
      </c>
      <c r="E4715" s="23">
        <v>42.954000000000001</v>
      </c>
      <c r="F4715" s="24"/>
      <c r="G4715" s="24"/>
      <c r="H4715" s="24"/>
      <c r="I4715" s="40" t="s">
        <v>2036</v>
      </c>
      <c r="J4715" s="4" t="s">
        <v>17</v>
      </c>
      <c r="K4715" s="2">
        <v>-1.2497823685407999E-2</v>
      </c>
      <c r="L4715" s="2">
        <v>-0.115940473973751</v>
      </c>
      <c r="M4715" s="2">
        <f t="shared" si="174"/>
        <v>-0.53683151858301525</v>
      </c>
      <c r="N4715" s="2">
        <f t="shared" si="175"/>
        <v>-4.9801071190685002</v>
      </c>
      <c r="P4715" s="1">
        <v>138</v>
      </c>
    </row>
    <row r="4716" spans="1:16" x14ac:dyDescent="0.2">
      <c r="A4716" s="4" t="s">
        <v>6507</v>
      </c>
      <c r="B4716" s="4" t="s">
        <v>6507</v>
      </c>
      <c r="C4716" s="4">
        <v>3218</v>
      </c>
      <c r="D4716" s="4" t="s">
        <v>83</v>
      </c>
      <c r="E4716" s="23">
        <v>31.873000000000001</v>
      </c>
      <c r="F4716" s="24"/>
      <c r="G4716" s="24"/>
      <c r="H4716" s="24"/>
      <c r="I4716" s="40" t="s">
        <v>2036</v>
      </c>
      <c r="J4716" s="4" t="s">
        <v>17</v>
      </c>
      <c r="K4716" s="2">
        <v>-1.2450946494937E-2</v>
      </c>
      <c r="L4716" s="2">
        <v>-0.115605875849724</v>
      </c>
      <c r="M4716" s="2">
        <f t="shared" si="174"/>
        <v>-0.39684901763312702</v>
      </c>
      <c r="N4716" s="2">
        <f t="shared" si="175"/>
        <v>-3.6847060809582532</v>
      </c>
      <c r="P4716" s="1">
        <v>138</v>
      </c>
    </row>
    <row r="4717" spans="1:16" x14ac:dyDescent="0.2">
      <c r="A4717" s="4" t="s">
        <v>6508</v>
      </c>
      <c r="B4717" s="4" t="s">
        <v>6508</v>
      </c>
      <c r="C4717" s="4">
        <v>3219</v>
      </c>
      <c r="D4717" s="4" t="s">
        <v>84</v>
      </c>
      <c r="E4717" s="23">
        <v>62.872</v>
      </c>
      <c r="F4717" s="24"/>
      <c r="G4717" s="24"/>
      <c r="H4717" s="24"/>
      <c r="I4717" s="40" t="s">
        <v>2036</v>
      </c>
      <c r="J4717" s="4" t="s">
        <v>17</v>
      </c>
      <c r="K4717" s="2">
        <v>-1.2442144565284001E-2</v>
      </c>
      <c r="L4717" s="2">
        <v>-0.11556228250265101</v>
      </c>
      <c r="M4717" s="2">
        <f t="shared" si="174"/>
        <v>-0.78226251310853567</v>
      </c>
      <c r="N4717" s="2">
        <f t="shared" si="175"/>
        <v>-7.2656318255066736</v>
      </c>
      <c r="P4717" s="1">
        <v>138</v>
      </c>
    </row>
    <row r="4718" spans="1:16" x14ac:dyDescent="0.2">
      <c r="A4718" s="4" t="s">
        <v>6509</v>
      </c>
      <c r="B4718" s="4" t="s">
        <v>6509</v>
      </c>
      <c r="C4718" s="4">
        <v>3222</v>
      </c>
      <c r="D4718" s="4" t="s">
        <v>85</v>
      </c>
      <c r="E4718" s="23">
        <v>26.364000000000001</v>
      </c>
      <c r="F4718" s="24"/>
      <c r="G4718" s="24"/>
      <c r="H4718" s="24"/>
      <c r="I4718" s="40" t="s">
        <v>2036</v>
      </c>
      <c r="J4718" s="4" t="s">
        <v>17</v>
      </c>
      <c r="K4718" s="2">
        <v>-1.197100058198E-2</v>
      </c>
      <c r="L4718" s="2">
        <v>-0.10762075334787401</v>
      </c>
      <c r="M4718" s="2">
        <f t="shared" si="174"/>
        <v>-0.31560345934332074</v>
      </c>
      <c r="N4718" s="2">
        <f t="shared" si="175"/>
        <v>-2.8373135412633506</v>
      </c>
      <c r="P4718" s="1">
        <v>138</v>
      </c>
    </row>
    <row r="4719" spans="1:16" x14ac:dyDescent="0.2">
      <c r="A4719" s="4" t="s">
        <v>6510</v>
      </c>
      <c r="B4719" s="4" t="s">
        <v>6510</v>
      </c>
      <c r="C4719" s="4">
        <v>3224</v>
      </c>
      <c r="D4719" s="4" t="s">
        <v>86</v>
      </c>
      <c r="E4719" s="24"/>
      <c r="F4719" s="24"/>
      <c r="G4719" s="24"/>
      <c r="H4719" s="24"/>
      <c r="I4719" s="40" t="s">
        <v>2036</v>
      </c>
      <c r="J4719" s="4" t="s">
        <v>17</v>
      </c>
      <c r="K4719" s="2">
        <v>-1.1850675567985001E-2</v>
      </c>
      <c r="L4719" s="2">
        <v>-0.105564348399639</v>
      </c>
      <c r="M4719" s="2">
        <f t="shared" si="174"/>
        <v>0</v>
      </c>
      <c r="N4719" s="2">
        <f t="shared" si="175"/>
        <v>0</v>
      </c>
      <c r="P4719" s="1">
        <v>138</v>
      </c>
    </row>
    <row r="4720" spans="1:16" x14ac:dyDescent="0.2">
      <c r="A4720" s="4" t="s">
        <v>6511</v>
      </c>
      <c r="B4720" s="4" t="s">
        <v>6511</v>
      </c>
      <c r="C4720" s="4">
        <v>3227</v>
      </c>
      <c r="D4720" s="4" t="s">
        <v>87</v>
      </c>
      <c r="E4720" s="24"/>
      <c r="F4720" s="24"/>
      <c r="G4720" s="24"/>
      <c r="H4720" s="24"/>
      <c r="I4720" s="40" t="s">
        <v>2036</v>
      </c>
      <c r="J4720" s="4" t="s">
        <v>17</v>
      </c>
      <c r="K4720" s="2">
        <v>-1.2376852333546001E-2</v>
      </c>
      <c r="L4720" s="2">
        <v>-0.114882677793503</v>
      </c>
      <c r="M4720" s="2">
        <f t="shared" si="174"/>
        <v>0</v>
      </c>
      <c r="N4720" s="2">
        <f t="shared" si="175"/>
        <v>0</v>
      </c>
      <c r="P4720" s="1">
        <v>138</v>
      </c>
    </row>
    <row r="4721" spans="1:16" x14ac:dyDescent="0.2">
      <c r="A4721" s="4" t="s">
        <v>6512</v>
      </c>
      <c r="B4721" s="4" t="s">
        <v>6512</v>
      </c>
      <c r="C4721" s="4">
        <v>3230</v>
      </c>
      <c r="D4721" s="4" t="s">
        <v>88</v>
      </c>
      <c r="E4721" s="24"/>
      <c r="F4721" s="24"/>
      <c r="G4721" s="24"/>
      <c r="H4721" s="24"/>
      <c r="I4721" s="40" t="s">
        <v>2036</v>
      </c>
      <c r="J4721" s="4" t="s">
        <v>17</v>
      </c>
      <c r="K4721" s="2">
        <v>-1.2467519380152E-2</v>
      </c>
      <c r="L4721" s="2">
        <v>-0.11568795144558</v>
      </c>
      <c r="M4721" s="2">
        <f t="shared" si="174"/>
        <v>0</v>
      </c>
      <c r="N4721" s="2">
        <f t="shared" si="175"/>
        <v>0</v>
      </c>
      <c r="P4721" s="1">
        <v>138</v>
      </c>
    </row>
    <row r="4722" spans="1:16" x14ac:dyDescent="0.2">
      <c r="A4722" s="4" t="s">
        <v>6477</v>
      </c>
      <c r="B4722" s="4" t="s">
        <v>6477</v>
      </c>
      <c r="C4722" s="4">
        <v>3231</v>
      </c>
      <c r="D4722" s="4" t="s">
        <v>89</v>
      </c>
      <c r="E4722" s="24"/>
      <c r="F4722" s="24"/>
      <c r="G4722" s="24"/>
      <c r="H4722" s="24"/>
      <c r="I4722" s="40" t="s">
        <v>2036</v>
      </c>
      <c r="J4722" s="4" t="s">
        <v>12</v>
      </c>
      <c r="K4722" s="2">
        <v>-1.2467519380152E-2</v>
      </c>
      <c r="L4722" s="2">
        <v>-0.11568795144558</v>
      </c>
      <c r="M4722" s="2">
        <f t="shared" si="174"/>
        <v>0</v>
      </c>
      <c r="N4722" s="2">
        <f t="shared" si="175"/>
        <v>0</v>
      </c>
      <c r="P4722" s="1">
        <v>69.599998474121094</v>
      </c>
    </row>
    <row r="4723" spans="1:16" x14ac:dyDescent="0.2">
      <c r="A4723" s="4" t="s">
        <v>6497</v>
      </c>
      <c r="B4723" s="4" t="s">
        <v>6497</v>
      </c>
      <c r="C4723" s="4">
        <v>3234</v>
      </c>
      <c r="D4723" s="4" t="s">
        <v>71</v>
      </c>
      <c r="E4723" s="24"/>
      <c r="F4723" s="24"/>
      <c r="G4723" s="24"/>
      <c r="H4723" s="24"/>
      <c r="I4723" s="40" t="s">
        <v>2036</v>
      </c>
      <c r="J4723" s="4" t="s">
        <v>17</v>
      </c>
      <c r="K4723" s="2">
        <v>-1.2619309127331E-2</v>
      </c>
      <c r="L4723" s="2">
        <v>-0.11701563745737099</v>
      </c>
      <c r="M4723" s="2">
        <f t="shared" si="174"/>
        <v>0</v>
      </c>
      <c r="N4723" s="2">
        <f t="shared" si="175"/>
        <v>0</v>
      </c>
      <c r="P4723" s="1">
        <v>69.599998474121094</v>
      </c>
    </row>
    <row r="4724" spans="1:16" x14ac:dyDescent="0.2">
      <c r="A4724" s="4" t="s">
        <v>6513</v>
      </c>
      <c r="B4724" s="4" t="s">
        <v>6513</v>
      </c>
      <c r="C4724" s="4">
        <v>3235</v>
      </c>
      <c r="D4724" s="4" t="s">
        <v>90</v>
      </c>
      <c r="E4724" s="23">
        <v>7.0659999999999998</v>
      </c>
      <c r="F4724" s="24"/>
      <c r="G4724" s="24"/>
      <c r="H4724" s="24"/>
      <c r="I4724" s="40" t="s">
        <v>2036</v>
      </c>
      <c r="J4724" s="4" t="s">
        <v>32</v>
      </c>
      <c r="K4724" s="2">
        <v>-1.2619309127331E-2</v>
      </c>
      <c r="L4724" s="2">
        <v>-0.11701563745737099</v>
      </c>
      <c r="M4724" s="2">
        <f t="shared" si="174"/>
        <v>-8.9168038293720844E-2</v>
      </c>
      <c r="N4724" s="2">
        <f t="shared" si="175"/>
        <v>-0.82683249427378347</v>
      </c>
      <c r="P4724" s="1">
        <v>69.599998474121094</v>
      </c>
    </row>
    <row r="4725" spans="1:16" x14ac:dyDescent="0.2">
      <c r="A4725" s="4" t="s">
        <v>6514</v>
      </c>
      <c r="B4725" s="4" t="s">
        <v>6514</v>
      </c>
      <c r="C4725" s="4">
        <v>3236</v>
      </c>
      <c r="D4725" s="4" t="s">
        <v>91</v>
      </c>
      <c r="E4725" s="23">
        <v>7.8819999999999997</v>
      </c>
      <c r="F4725" s="24"/>
      <c r="G4725" s="24"/>
      <c r="H4725" s="24"/>
      <c r="I4725" s="40" t="s">
        <v>2036</v>
      </c>
      <c r="J4725" s="4" t="s">
        <v>32</v>
      </c>
      <c r="K4725" s="2">
        <v>-1.2619309127331E-2</v>
      </c>
      <c r="L4725" s="2">
        <v>-0.11701563745737099</v>
      </c>
      <c r="M4725" s="2">
        <f t="shared" si="174"/>
        <v>-9.946539454162294E-2</v>
      </c>
      <c r="N4725" s="2">
        <f t="shared" si="175"/>
        <v>-0.92231725443899815</v>
      </c>
      <c r="P4725" s="1">
        <v>69.599998474121094</v>
      </c>
    </row>
    <row r="4726" spans="1:16" x14ac:dyDescent="0.2">
      <c r="A4726" s="4" t="s">
        <v>6515</v>
      </c>
      <c r="B4726" s="4" t="s">
        <v>6515</v>
      </c>
      <c r="C4726" s="4">
        <v>3237</v>
      </c>
      <c r="D4726" s="4" t="s">
        <v>92</v>
      </c>
      <c r="E4726" s="24"/>
      <c r="F4726" s="24"/>
      <c r="G4726" s="24"/>
      <c r="H4726" s="24"/>
      <c r="I4726" s="40" t="s">
        <v>2036</v>
      </c>
      <c r="J4726" s="4" t="s">
        <v>32</v>
      </c>
      <c r="K4726" s="2">
        <v>-1.1316674761474001E-2</v>
      </c>
      <c r="L4726" s="2">
        <v>-0.106780201196671</v>
      </c>
      <c r="M4726" s="2">
        <f t="shared" si="174"/>
        <v>0</v>
      </c>
      <c r="N4726" s="2">
        <f t="shared" si="175"/>
        <v>0</v>
      </c>
      <c r="P4726" s="1">
        <v>69.599998474121094</v>
      </c>
    </row>
    <row r="4727" spans="1:16" x14ac:dyDescent="0.2">
      <c r="A4727" s="4" t="s">
        <v>6516</v>
      </c>
      <c r="B4727" s="4" t="s">
        <v>6516</v>
      </c>
      <c r="C4727" s="4">
        <v>3238</v>
      </c>
      <c r="D4727" s="4" t="s">
        <v>93</v>
      </c>
      <c r="E4727" s="24"/>
      <c r="F4727" s="24"/>
      <c r="G4727" s="24"/>
      <c r="H4727" s="24"/>
      <c r="I4727" s="40" t="s">
        <v>2036</v>
      </c>
      <c r="J4727" s="4" t="s">
        <v>32</v>
      </c>
      <c r="K4727" s="2">
        <v>-1.1485861614347E-2</v>
      </c>
      <c r="L4727" s="2">
        <v>-0.107299782335758</v>
      </c>
      <c r="M4727" s="2">
        <f t="shared" si="174"/>
        <v>0</v>
      </c>
      <c r="N4727" s="2">
        <f t="shared" si="175"/>
        <v>0</v>
      </c>
      <c r="P4727" s="1">
        <v>138</v>
      </c>
    </row>
    <row r="4728" spans="1:16" x14ac:dyDescent="0.2">
      <c r="A4728" s="4" t="s">
        <v>6516</v>
      </c>
      <c r="B4728" s="4" t="s">
        <v>6516</v>
      </c>
      <c r="C4728" s="4">
        <v>3239</v>
      </c>
      <c r="D4728" s="4" t="s">
        <v>93</v>
      </c>
      <c r="E4728" s="23">
        <v>15.192</v>
      </c>
      <c r="F4728" s="24"/>
      <c r="G4728" s="24"/>
      <c r="H4728" s="24"/>
      <c r="I4728" s="40" t="s">
        <v>2036</v>
      </c>
      <c r="J4728" s="4" t="s">
        <v>32</v>
      </c>
      <c r="K4728" s="2">
        <v>-1.1316674761474001E-2</v>
      </c>
      <c r="L4728" s="2">
        <v>-0.106780201196671</v>
      </c>
      <c r="M4728" s="2">
        <f t="shared" si="174"/>
        <v>-0.17192292297631301</v>
      </c>
      <c r="N4728" s="2">
        <f t="shared" si="175"/>
        <v>-1.622204816579826</v>
      </c>
      <c r="P4728" s="1">
        <v>69.599998474121094</v>
      </c>
    </row>
    <row r="4729" spans="1:16" x14ac:dyDescent="0.2">
      <c r="A4729" s="4" t="s">
        <v>6517</v>
      </c>
      <c r="B4729" s="4" t="s">
        <v>6517</v>
      </c>
      <c r="C4729" s="4">
        <v>3240</v>
      </c>
      <c r="D4729" s="4" t="s">
        <v>94</v>
      </c>
      <c r="E4729" s="23">
        <v>0.86899999999999999</v>
      </c>
      <c r="F4729" s="24"/>
      <c r="G4729" s="24"/>
      <c r="H4729" s="24"/>
      <c r="I4729" s="40" t="s">
        <v>2036</v>
      </c>
      <c r="J4729" s="4" t="s">
        <v>32</v>
      </c>
      <c r="K4729" s="2">
        <v>-1.1316674761474001E-2</v>
      </c>
      <c r="L4729" s="2">
        <v>-0.106780201196671</v>
      </c>
      <c r="M4729" s="2">
        <f t="shared" si="174"/>
        <v>-9.8341903677209071E-3</v>
      </c>
      <c r="N4729" s="2">
        <f t="shared" si="175"/>
        <v>-9.2791994839907105E-2</v>
      </c>
      <c r="P4729" s="1">
        <v>69.599998474121094</v>
      </c>
    </row>
    <row r="4730" spans="1:16" x14ac:dyDescent="0.2">
      <c r="A4730" s="4" t="s">
        <v>6518</v>
      </c>
      <c r="B4730" s="4" t="s">
        <v>6518</v>
      </c>
      <c r="C4730" s="4">
        <v>3247</v>
      </c>
      <c r="D4730" s="4" t="s">
        <v>95</v>
      </c>
      <c r="E4730" s="24"/>
      <c r="F4730" s="24"/>
      <c r="G4730" s="24"/>
      <c r="H4730" s="24"/>
      <c r="I4730" s="40" t="s">
        <v>2036</v>
      </c>
      <c r="J4730" s="4" t="s">
        <v>32</v>
      </c>
      <c r="K4730" s="2">
        <v>-1.14880874753E-2</v>
      </c>
      <c r="L4730" s="2">
        <v>-0.107306614518166</v>
      </c>
      <c r="M4730" s="2">
        <f t="shared" si="174"/>
        <v>0</v>
      </c>
      <c r="N4730" s="2">
        <f t="shared" si="175"/>
        <v>0</v>
      </c>
      <c r="P4730" s="1">
        <v>138</v>
      </c>
    </row>
    <row r="4731" spans="1:16" x14ac:dyDescent="0.2">
      <c r="A4731" s="4" t="s">
        <v>6519</v>
      </c>
      <c r="B4731" s="4" t="s">
        <v>6519</v>
      </c>
      <c r="C4731" s="4">
        <v>3248</v>
      </c>
      <c r="D4731" s="4" t="s">
        <v>96</v>
      </c>
      <c r="E4731" s="23">
        <v>39.180999999999997</v>
      </c>
      <c r="F4731" s="24"/>
      <c r="G4731" s="24"/>
      <c r="H4731" s="24"/>
      <c r="I4731" s="40" t="s">
        <v>2036</v>
      </c>
      <c r="J4731" s="4" t="s">
        <v>32</v>
      </c>
      <c r="K4731" s="2">
        <v>-1.1419084854424E-2</v>
      </c>
      <c r="L4731" s="2">
        <v>-0.10664837807416901</v>
      </c>
      <c r="M4731" s="2">
        <f t="shared" si="174"/>
        <v>-0.44741116368118672</v>
      </c>
      <c r="N4731" s="2">
        <f t="shared" si="175"/>
        <v>-4.1785901013240156</v>
      </c>
      <c r="P4731" s="1">
        <v>138</v>
      </c>
    </row>
    <row r="4732" spans="1:16" x14ac:dyDescent="0.2">
      <c r="A4732" s="4" t="s">
        <v>6520</v>
      </c>
      <c r="B4732" s="4" t="s">
        <v>6520</v>
      </c>
      <c r="C4732" s="4">
        <v>3252</v>
      </c>
      <c r="D4732" s="4" t="s">
        <v>97</v>
      </c>
      <c r="E4732" s="24"/>
      <c r="F4732" s="24"/>
      <c r="G4732" s="24"/>
      <c r="H4732" s="24"/>
      <c r="I4732" s="40" t="s">
        <v>2036</v>
      </c>
      <c r="J4732" s="4" t="s">
        <v>20</v>
      </c>
      <c r="K4732" s="2">
        <v>-1.2093026190996E-2</v>
      </c>
      <c r="L4732" s="2">
        <v>-0.112431153655052</v>
      </c>
      <c r="M4732" s="2">
        <f t="shared" si="174"/>
        <v>0</v>
      </c>
      <c r="N4732" s="2">
        <f t="shared" si="175"/>
        <v>0</v>
      </c>
      <c r="P4732" s="1">
        <v>69.400001525878906</v>
      </c>
    </row>
    <row r="4733" spans="1:16" x14ac:dyDescent="0.2">
      <c r="A4733" s="4" t="s">
        <v>6520</v>
      </c>
      <c r="B4733" s="4" t="s">
        <v>6520</v>
      </c>
      <c r="C4733" s="4">
        <v>3253</v>
      </c>
      <c r="D4733" s="4" t="s">
        <v>98</v>
      </c>
      <c r="E4733" s="24"/>
      <c r="F4733" s="24"/>
      <c r="G4733" s="24"/>
      <c r="H4733" s="24"/>
      <c r="I4733" s="40" t="s">
        <v>2036</v>
      </c>
      <c r="J4733" s="4" t="s">
        <v>20</v>
      </c>
      <c r="K4733" s="2">
        <v>-1.2093026190996E-2</v>
      </c>
      <c r="L4733" s="2">
        <v>-0.112431153655052</v>
      </c>
      <c r="M4733" s="2">
        <f t="shared" si="174"/>
        <v>0</v>
      </c>
      <c r="N4733" s="2">
        <f t="shared" si="175"/>
        <v>0</v>
      </c>
      <c r="P4733" s="1">
        <v>138</v>
      </c>
    </row>
    <row r="4734" spans="1:16" x14ac:dyDescent="0.2">
      <c r="A4734" s="4" t="s">
        <v>6520</v>
      </c>
      <c r="B4734" s="4" t="s">
        <v>6520</v>
      </c>
      <c r="C4734" s="4">
        <v>3254</v>
      </c>
      <c r="D4734" s="4" t="s">
        <v>98</v>
      </c>
      <c r="E4734" s="24"/>
      <c r="F4734" s="24"/>
      <c r="G4734" s="24"/>
      <c r="H4734" s="24"/>
      <c r="I4734" s="40" t="s">
        <v>2036</v>
      </c>
      <c r="J4734" s="4" t="s">
        <v>20</v>
      </c>
      <c r="K4734" s="2">
        <v>-1.2093026190996E-2</v>
      </c>
      <c r="L4734" s="2">
        <v>-0.112431153655052</v>
      </c>
      <c r="M4734" s="2">
        <f t="shared" si="174"/>
        <v>0</v>
      </c>
      <c r="N4734" s="2">
        <f t="shared" si="175"/>
        <v>0</v>
      </c>
      <c r="P4734" s="1">
        <v>69.599998474121094</v>
      </c>
    </row>
    <row r="4735" spans="1:16" x14ac:dyDescent="0.2">
      <c r="A4735" s="4" t="s">
        <v>6521</v>
      </c>
      <c r="B4735" s="4" t="s">
        <v>6521</v>
      </c>
      <c r="C4735" s="4">
        <v>3255</v>
      </c>
      <c r="D4735" s="4" t="s">
        <v>99</v>
      </c>
      <c r="E4735" s="23">
        <v>1.498</v>
      </c>
      <c r="F4735" s="24"/>
      <c r="G4735" s="24"/>
      <c r="H4735" s="24"/>
      <c r="I4735" s="40" t="s">
        <v>2036</v>
      </c>
      <c r="J4735" s="4" t="s">
        <v>25</v>
      </c>
      <c r="K4735" s="2">
        <v>-1.2093026190996E-2</v>
      </c>
      <c r="L4735" s="2">
        <v>-0.112431153655052</v>
      </c>
      <c r="M4735" s="2">
        <f t="shared" si="174"/>
        <v>-1.8115353234112008E-2</v>
      </c>
      <c r="N4735" s="2">
        <f t="shared" si="175"/>
        <v>-0.16842186817526791</v>
      </c>
      <c r="P4735" s="1">
        <v>69.599998474121094</v>
      </c>
    </row>
    <row r="4736" spans="1:16" x14ac:dyDescent="0.2">
      <c r="A4736" s="4" t="s">
        <v>6522</v>
      </c>
      <c r="B4736" s="4" t="s">
        <v>6522</v>
      </c>
      <c r="C4736" s="4">
        <v>3256</v>
      </c>
      <c r="D4736" s="4" t="s">
        <v>100</v>
      </c>
      <c r="E4736" s="23">
        <v>2.5880000000000001</v>
      </c>
      <c r="F4736" s="24"/>
      <c r="G4736" s="24"/>
      <c r="H4736" s="24"/>
      <c r="I4736" s="40" t="s">
        <v>2036</v>
      </c>
      <c r="J4736" s="4" t="s">
        <v>25</v>
      </c>
      <c r="K4736" s="2">
        <v>-1.1316674761474001E-2</v>
      </c>
      <c r="L4736" s="2">
        <v>-0.106780201196671</v>
      </c>
      <c r="M4736" s="2">
        <f t="shared" si="174"/>
        <v>-2.9287554282694715E-2</v>
      </c>
      <c r="N4736" s="2">
        <f t="shared" si="175"/>
        <v>-0.27634716069698456</v>
      </c>
      <c r="P4736" s="1">
        <v>69.599998474121094</v>
      </c>
    </row>
    <row r="4737" spans="1:16" x14ac:dyDescent="0.2">
      <c r="A4737" s="4" t="s">
        <v>6523</v>
      </c>
      <c r="B4737" s="4" t="s">
        <v>6523</v>
      </c>
      <c r="C4737" s="4">
        <v>3260</v>
      </c>
      <c r="D4737" s="4" t="s">
        <v>101</v>
      </c>
      <c r="E4737" s="24"/>
      <c r="F4737" s="24"/>
      <c r="G4737" s="24"/>
      <c r="H4737" s="24"/>
      <c r="I4737" s="40" t="s">
        <v>2036</v>
      </c>
      <c r="J4737" s="4" t="s">
        <v>32</v>
      </c>
      <c r="K4737" s="2">
        <v>-1.1207120493054E-2</v>
      </c>
      <c r="L4737" s="2">
        <v>-0.10893438756465899</v>
      </c>
      <c r="M4737" s="2">
        <f t="shared" si="174"/>
        <v>0</v>
      </c>
      <c r="N4737" s="2">
        <f t="shared" si="175"/>
        <v>0</v>
      </c>
      <c r="P4737" s="1">
        <v>138</v>
      </c>
    </row>
    <row r="4738" spans="1:16" x14ac:dyDescent="0.2">
      <c r="A4738" s="4" t="s">
        <v>102</v>
      </c>
      <c r="B4738" s="4" t="s">
        <v>102</v>
      </c>
      <c r="C4738" s="4">
        <v>3261</v>
      </c>
      <c r="D4738" s="4" t="s">
        <v>102</v>
      </c>
      <c r="E4738" s="23">
        <v>0.26600000000000001</v>
      </c>
      <c r="F4738" s="24"/>
      <c r="G4738" s="24"/>
      <c r="H4738" s="24"/>
      <c r="I4738" s="40" t="s">
        <v>2036</v>
      </c>
      <c r="J4738" s="4" t="s">
        <v>32</v>
      </c>
      <c r="K4738" s="2">
        <v>-1.1207120493054E-2</v>
      </c>
      <c r="L4738" s="2">
        <v>-0.10893438756465899</v>
      </c>
      <c r="M4738" s="2">
        <f t="shared" si="174"/>
        <v>-2.9810940511523641E-3</v>
      </c>
      <c r="N4738" s="2">
        <f t="shared" si="175"/>
        <v>-2.8976547092199295E-2</v>
      </c>
      <c r="P4738" s="1">
        <v>138</v>
      </c>
    </row>
    <row r="4739" spans="1:16" x14ac:dyDescent="0.2">
      <c r="A4739" s="4" t="s">
        <v>6524</v>
      </c>
      <c r="B4739" s="4" t="s">
        <v>6524</v>
      </c>
      <c r="C4739" s="4">
        <v>3262</v>
      </c>
      <c r="D4739" s="4" t="s">
        <v>103</v>
      </c>
      <c r="E4739" s="23">
        <v>4.74</v>
      </c>
      <c r="F4739" s="24"/>
      <c r="G4739" s="24"/>
      <c r="H4739" s="24"/>
      <c r="I4739" s="40" t="s">
        <v>2036</v>
      </c>
      <c r="J4739" s="4" t="s">
        <v>32</v>
      </c>
      <c r="K4739" s="2">
        <v>-1.1665316298603999E-2</v>
      </c>
      <c r="L4739" s="2">
        <v>-0.113508738577366</v>
      </c>
      <c r="M4739" s="2">
        <f t="shared" si="174"/>
        <v>-5.5293599255382957E-2</v>
      </c>
      <c r="N4739" s="2">
        <f t="shared" si="175"/>
        <v>-0.53803142085671485</v>
      </c>
      <c r="P4739" s="1">
        <v>138</v>
      </c>
    </row>
    <row r="4740" spans="1:16" x14ac:dyDescent="0.2">
      <c r="A4740" s="4" t="s">
        <v>6525</v>
      </c>
      <c r="B4740" s="4" t="s">
        <v>6525</v>
      </c>
      <c r="C4740" s="4">
        <v>3263</v>
      </c>
      <c r="D4740" s="4" t="s">
        <v>104</v>
      </c>
      <c r="E4740" s="23">
        <v>7.8739999999999997</v>
      </c>
      <c r="F4740" s="24"/>
      <c r="G4740" s="24"/>
      <c r="H4740" s="24"/>
      <c r="I4740" s="40" t="s">
        <v>2036</v>
      </c>
      <c r="J4740" s="4" t="s">
        <v>32</v>
      </c>
      <c r="K4740" s="2">
        <v>-1.1665316298603999E-2</v>
      </c>
      <c r="L4740" s="2">
        <v>-0.113508738577366</v>
      </c>
      <c r="M4740" s="2">
        <f t="shared" si="174"/>
        <v>-9.1852700535207887E-2</v>
      </c>
      <c r="N4740" s="2">
        <f t="shared" si="175"/>
        <v>-0.89376780755817986</v>
      </c>
      <c r="P4740" s="1">
        <v>138</v>
      </c>
    </row>
    <row r="4741" spans="1:16" x14ac:dyDescent="0.2">
      <c r="A4741" s="4" t="s">
        <v>6526</v>
      </c>
      <c r="B4741" s="4" t="s">
        <v>6526</v>
      </c>
      <c r="C4741" s="4">
        <v>3264</v>
      </c>
      <c r="D4741" s="4" t="s">
        <v>105</v>
      </c>
      <c r="E4741" s="24"/>
      <c r="F4741" s="24"/>
      <c r="G4741" s="24"/>
      <c r="H4741" s="24"/>
      <c r="I4741" s="40" t="s">
        <v>2036</v>
      </c>
      <c r="J4741" s="4" t="s">
        <v>32</v>
      </c>
      <c r="K4741" s="2">
        <v>-1.2108132243155999E-2</v>
      </c>
      <c r="L4741" s="2">
        <v>-0.117929548025131</v>
      </c>
      <c r="M4741" s="2">
        <f t="shared" ref="M4741:M4804" si="176">(H4741+F4741+E4741)*K4741</f>
        <v>0</v>
      </c>
      <c r="N4741" s="2">
        <f t="shared" ref="N4741:N4804" si="177">(H4741+F4741+E4741)*L4741</f>
        <v>0</v>
      </c>
      <c r="P4741" s="1">
        <v>138</v>
      </c>
    </row>
    <row r="4742" spans="1:16" x14ac:dyDescent="0.2">
      <c r="A4742" s="4" t="s">
        <v>6527</v>
      </c>
      <c r="B4742" s="4" t="s">
        <v>6527</v>
      </c>
      <c r="C4742" s="4">
        <v>3267</v>
      </c>
      <c r="D4742" s="4" t="s">
        <v>106</v>
      </c>
      <c r="E4742" s="24"/>
      <c r="F4742" s="24"/>
      <c r="G4742" s="24"/>
      <c r="H4742" s="24"/>
      <c r="I4742" s="40" t="s">
        <v>2036</v>
      </c>
      <c r="J4742" s="4" t="s">
        <v>32</v>
      </c>
      <c r="K4742" s="2">
        <v>-1.1109107173979E-2</v>
      </c>
      <c r="L4742" s="2">
        <v>-0.10614274442195901</v>
      </c>
      <c r="M4742" s="2">
        <f t="shared" si="176"/>
        <v>0</v>
      </c>
      <c r="N4742" s="2">
        <f t="shared" si="177"/>
        <v>0</v>
      </c>
      <c r="P4742" s="1">
        <v>69.599998474121094</v>
      </c>
    </row>
    <row r="4743" spans="1:16" x14ac:dyDescent="0.2">
      <c r="A4743" s="4" t="s">
        <v>6528</v>
      </c>
      <c r="B4743" s="4" t="s">
        <v>6528</v>
      </c>
      <c r="C4743" s="4">
        <v>3269</v>
      </c>
      <c r="D4743" s="4" t="s">
        <v>107</v>
      </c>
      <c r="E4743" s="23">
        <v>2.3490000000000002</v>
      </c>
      <c r="F4743" s="24"/>
      <c r="G4743" s="24"/>
      <c r="H4743" s="24"/>
      <c r="I4743" s="40" t="s">
        <v>2036</v>
      </c>
      <c r="J4743" s="4" t="s">
        <v>32</v>
      </c>
      <c r="K4743" s="2">
        <v>-1.0717504657805001E-2</v>
      </c>
      <c r="L4743" s="2">
        <v>-9.8042733967303994E-2</v>
      </c>
      <c r="M4743" s="2">
        <f t="shared" si="176"/>
        <v>-2.5175418441183949E-2</v>
      </c>
      <c r="N4743" s="2">
        <f t="shared" si="177"/>
        <v>-0.23030238208919709</v>
      </c>
      <c r="P4743" s="1">
        <v>69.599998474121094</v>
      </c>
    </row>
    <row r="4744" spans="1:16" x14ac:dyDescent="0.2">
      <c r="A4744" s="4" t="s">
        <v>6529</v>
      </c>
      <c r="B4744" s="4" t="s">
        <v>6529</v>
      </c>
      <c r="C4744" s="4">
        <v>3270</v>
      </c>
      <c r="D4744" s="4" t="s">
        <v>108</v>
      </c>
      <c r="E4744" s="24"/>
      <c r="F4744" s="24"/>
      <c r="G4744" s="24"/>
      <c r="H4744" s="24"/>
      <c r="I4744" s="40" t="s">
        <v>2036</v>
      </c>
      <c r="J4744" s="4" t="s">
        <v>25</v>
      </c>
      <c r="K4744" s="2">
        <v>-1.0472814552486E-2</v>
      </c>
      <c r="L4744" s="2">
        <v>-9.0317994356155007E-2</v>
      </c>
      <c r="M4744" s="2">
        <f t="shared" si="176"/>
        <v>0</v>
      </c>
      <c r="N4744" s="2">
        <f t="shared" si="177"/>
        <v>0</v>
      </c>
      <c r="P4744" s="1">
        <v>69.599998474121094</v>
      </c>
    </row>
    <row r="4745" spans="1:16" x14ac:dyDescent="0.2">
      <c r="A4745" s="4" t="s">
        <v>2815</v>
      </c>
      <c r="B4745" s="4" t="s">
        <v>2815</v>
      </c>
      <c r="C4745" s="4">
        <v>3271</v>
      </c>
      <c r="D4745" s="4" t="s">
        <v>109</v>
      </c>
      <c r="E4745" s="23">
        <v>28.504999999999999</v>
      </c>
      <c r="F4745" s="24"/>
      <c r="G4745" s="24"/>
      <c r="H4745" s="24"/>
      <c r="I4745" s="40" t="s">
        <v>2036</v>
      </c>
      <c r="J4745" s="4" t="s">
        <v>25</v>
      </c>
      <c r="K4745" s="2">
        <v>-1.0282293893397E-2</v>
      </c>
      <c r="L4745" s="2">
        <v>-7.8735291957855003E-2</v>
      </c>
      <c r="M4745" s="2">
        <f t="shared" si="176"/>
        <v>-0.29309678743128148</v>
      </c>
      <c r="N4745" s="2">
        <f t="shared" si="177"/>
        <v>-2.2443494972586566</v>
      </c>
      <c r="P4745" s="1">
        <v>138</v>
      </c>
    </row>
    <row r="4746" spans="1:16" x14ac:dyDescent="0.2">
      <c r="A4746" s="4" t="s">
        <v>6530</v>
      </c>
      <c r="B4746" s="4" t="s">
        <v>6530</v>
      </c>
      <c r="C4746" s="4">
        <v>3272</v>
      </c>
      <c r="D4746" s="4" t="s">
        <v>110</v>
      </c>
      <c r="E4746" s="23">
        <v>35.646000000000001</v>
      </c>
      <c r="F4746" s="24"/>
      <c r="G4746" s="24"/>
      <c r="H4746" s="24"/>
      <c r="I4746" s="40" t="s">
        <v>2036</v>
      </c>
      <c r="J4746" s="4" t="s">
        <v>25</v>
      </c>
      <c r="K4746" s="2">
        <v>-1.0335648432374001E-2</v>
      </c>
      <c r="L4746" s="2">
        <v>-7.9671889543533006E-2</v>
      </c>
      <c r="M4746" s="2">
        <f t="shared" si="176"/>
        <v>-0.36842452402040365</v>
      </c>
      <c r="N4746" s="2">
        <f t="shared" si="177"/>
        <v>-2.8399841746687775</v>
      </c>
      <c r="P4746" s="1">
        <v>138</v>
      </c>
    </row>
    <row r="4747" spans="1:16" x14ac:dyDescent="0.2">
      <c r="A4747" s="4" t="s">
        <v>6530</v>
      </c>
      <c r="B4747" s="4" t="s">
        <v>6530</v>
      </c>
      <c r="C4747" s="4">
        <v>3273</v>
      </c>
      <c r="D4747" s="4" t="s">
        <v>110</v>
      </c>
      <c r="E4747" s="24"/>
      <c r="F4747" s="24"/>
      <c r="G4747" s="24"/>
      <c r="H4747" s="24"/>
      <c r="I4747" s="40" t="s">
        <v>2036</v>
      </c>
      <c r="J4747" s="4" t="s">
        <v>25</v>
      </c>
      <c r="K4747" s="2">
        <v>-9.9606709554789993E-3</v>
      </c>
      <c r="L4747" s="2">
        <v>-7.4149884283542994E-2</v>
      </c>
      <c r="M4747" s="2">
        <f t="shared" si="176"/>
        <v>0</v>
      </c>
      <c r="N4747" s="2">
        <f t="shared" si="177"/>
        <v>0</v>
      </c>
      <c r="P4747" s="1">
        <v>69.599998474121094</v>
      </c>
    </row>
    <row r="4748" spans="1:16" x14ac:dyDescent="0.2">
      <c r="A4748" s="4" t="s">
        <v>6531</v>
      </c>
      <c r="B4748" s="4" t="s">
        <v>6531</v>
      </c>
      <c r="C4748" s="4">
        <v>3274</v>
      </c>
      <c r="D4748" s="4" t="s">
        <v>111</v>
      </c>
      <c r="E4748" s="24"/>
      <c r="F4748" s="24"/>
      <c r="G4748" s="24"/>
      <c r="H4748" s="24"/>
      <c r="I4748" s="40" t="s">
        <v>2036</v>
      </c>
      <c r="J4748" s="4" t="s">
        <v>25</v>
      </c>
      <c r="K4748" s="2">
        <v>-1.0228015482426E-2</v>
      </c>
      <c r="L4748" s="2">
        <v>-8.2589834928513003E-2</v>
      </c>
      <c r="M4748" s="2">
        <f t="shared" si="176"/>
        <v>0</v>
      </c>
      <c r="N4748" s="2">
        <f t="shared" si="177"/>
        <v>0</v>
      </c>
      <c r="P4748" s="1">
        <v>69.599998474121094</v>
      </c>
    </row>
    <row r="4749" spans="1:16" x14ac:dyDescent="0.2">
      <c r="A4749" s="4" t="s">
        <v>6532</v>
      </c>
      <c r="B4749" s="4" t="s">
        <v>6532</v>
      </c>
      <c r="C4749" s="4">
        <v>3276</v>
      </c>
      <c r="D4749" s="4" t="s">
        <v>106</v>
      </c>
      <c r="E4749" s="23">
        <v>10.304</v>
      </c>
      <c r="F4749" s="24"/>
      <c r="G4749" s="24"/>
      <c r="H4749" s="24"/>
      <c r="I4749" s="40" t="s">
        <v>2036</v>
      </c>
      <c r="J4749" s="4" t="s">
        <v>32</v>
      </c>
      <c r="K4749" s="2">
        <v>-1.1132098734379E-2</v>
      </c>
      <c r="L4749" s="2">
        <v>-0.105940714478493</v>
      </c>
      <c r="M4749" s="2">
        <f t="shared" si="176"/>
        <v>-0.11470514535904122</v>
      </c>
      <c r="N4749" s="2">
        <f t="shared" si="177"/>
        <v>-1.0916131219863918</v>
      </c>
      <c r="P4749" s="1">
        <v>138</v>
      </c>
    </row>
    <row r="4750" spans="1:16" x14ac:dyDescent="0.2">
      <c r="A4750" s="4" t="s">
        <v>6533</v>
      </c>
      <c r="B4750" s="4" t="s">
        <v>6533</v>
      </c>
      <c r="C4750" s="4">
        <v>3282</v>
      </c>
      <c r="D4750" s="4" t="s">
        <v>116</v>
      </c>
      <c r="E4750" s="23">
        <v>8.1769999999999996</v>
      </c>
      <c r="F4750" s="24"/>
      <c r="G4750" s="24"/>
      <c r="H4750" s="24"/>
      <c r="I4750" s="40" t="s">
        <v>2036</v>
      </c>
      <c r="J4750" s="4" t="s">
        <v>25</v>
      </c>
      <c r="K4750" s="2">
        <v>-9.8565258085729999E-3</v>
      </c>
      <c r="L4750" s="2">
        <v>-7.4768826365470997E-2</v>
      </c>
      <c r="M4750" s="2">
        <f t="shared" si="176"/>
        <v>-8.059681153670141E-2</v>
      </c>
      <c r="N4750" s="2">
        <f t="shared" si="177"/>
        <v>-0.6113846931904563</v>
      </c>
      <c r="P4750" s="1">
        <v>138</v>
      </c>
    </row>
    <row r="4751" spans="1:16" x14ac:dyDescent="0.2">
      <c r="A4751" s="4" t="s">
        <v>6534</v>
      </c>
      <c r="B4751" s="4" t="s">
        <v>6534</v>
      </c>
      <c r="C4751" s="4">
        <v>3296</v>
      </c>
      <c r="D4751" s="4" t="s">
        <v>130</v>
      </c>
      <c r="E4751" s="23">
        <v>1.468</v>
      </c>
      <c r="F4751" s="24"/>
      <c r="G4751" s="24"/>
      <c r="H4751" s="24"/>
      <c r="I4751" s="40" t="s">
        <v>2036</v>
      </c>
      <c r="J4751" s="4" t="s">
        <v>25</v>
      </c>
      <c r="K4751" s="2">
        <v>-1.0624945163726999E-2</v>
      </c>
      <c r="L4751" s="2">
        <v>-8.5912249982356997E-2</v>
      </c>
      <c r="M4751" s="2">
        <f t="shared" si="176"/>
        <v>-1.5597419500351234E-2</v>
      </c>
      <c r="N4751" s="2">
        <f t="shared" si="177"/>
        <v>-0.12611918297410007</v>
      </c>
      <c r="P4751" s="1">
        <v>138</v>
      </c>
    </row>
    <row r="4752" spans="1:16" x14ac:dyDescent="0.2">
      <c r="A4752" s="4" t="s">
        <v>6535</v>
      </c>
      <c r="B4752" s="4" t="s">
        <v>6535</v>
      </c>
      <c r="C4752" s="4">
        <v>3299</v>
      </c>
      <c r="D4752" s="4" t="s">
        <v>131</v>
      </c>
      <c r="E4752" s="23">
        <v>6.1139999999999999</v>
      </c>
      <c r="F4752" s="24"/>
      <c r="G4752" s="24"/>
      <c r="H4752" s="24"/>
      <c r="I4752" s="40" t="s">
        <v>2036</v>
      </c>
      <c r="J4752" s="4" t="s">
        <v>30</v>
      </c>
      <c r="K4752" s="2">
        <v>-1.1776654049754001E-2</v>
      </c>
      <c r="L4752" s="2">
        <v>-0.110293075442314</v>
      </c>
      <c r="M4752" s="2">
        <f t="shared" si="176"/>
        <v>-7.2002462860195959E-2</v>
      </c>
      <c r="N4752" s="2">
        <f t="shared" si="177"/>
        <v>-0.67433186325430772</v>
      </c>
      <c r="P4752" s="1">
        <v>138</v>
      </c>
    </row>
    <row r="4753" spans="1:16" x14ac:dyDescent="0.2">
      <c r="A4753" s="4" t="s">
        <v>6536</v>
      </c>
      <c r="B4753" s="4" t="s">
        <v>6536</v>
      </c>
      <c r="C4753" s="4">
        <v>3300</v>
      </c>
      <c r="D4753" s="4" t="s">
        <v>132</v>
      </c>
      <c r="E4753" s="24"/>
      <c r="F4753" s="24"/>
      <c r="G4753" s="24"/>
      <c r="H4753" s="24"/>
      <c r="I4753" s="40" t="s">
        <v>2036</v>
      </c>
      <c r="J4753" s="4" t="s">
        <v>30</v>
      </c>
      <c r="K4753" s="2">
        <v>-1.1797751300036999E-2</v>
      </c>
      <c r="L4753" s="2">
        <v>-0.11087083071470299</v>
      </c>
      <c r="M4753" s="2">
        <f t="shared" si="176"/>
        <v>0</v>
      </c>
      <c r="N4753" s="2">
        <f t="shared" si="177"/>
        <v>0</v>
      </c>
      <c r="P4753" s="1">
        <v>138</v>
      </c>
    </row>
    <row r="4754" spans="1:16" x14ac:dyDescent="0.2">
      <c r="A4754" s="4" t="s">
        <v>6537</v>
      </c>
      <c r="B4754" s="4" t="s">
        <v>6537</v>
      </c>
      <c r="C4754" s="4">
        <v>3303</v>
      </c>
      <c r="D4754" s="4" t="s">
        <v>133</v>
      </c>
      <c r="E4754" s="23">
        <v>38.226999999999997</v>
      </c>
      <c r="F4754" s="24"/>
      <c r="G4754" s="24"/>
      <c r="H4754" s="24"/>
      <c r="I4754" s="40" t="s">
        <v>2036</v>
      </c>
      <c r="J4754" s="4" t="s">
        <v>30</v>
      </c>
      <c r="K4754" s="2">
        <v>-1.183246076107E-2</v>
      </c>
      <c r="L4754" s="2">
        <v>-0.111821316182613</v>
      </c>
      <c r="M4754" s="2">
        <f t="shared" si="176"/>
        <v>-0.45231947751342283</v>
      </c>
      <c r="N4754" s="2">
        <f t="shared" si="177"/>
        <v>-4.2745934537127468</v>
      </c>
      <c r="P4754" s="1">
        <v>138</v>
      </c>
    </row>
    <row r="4755" spans="1:16" x14ac:dyDescent="0.2">
      <c r="A4755" s="4" t="s">
        <v>6538</v>
      </c>
      <c r="B4755" s="4" t="s">
        <v>6538</v>
      </c>
      <c r="C4755" s="4">
        <v>3310</v>
      </c>
      <c r="D4755" s="4" t="s">
        <v>134</v>
      </c>
      <c r="E4755" s="23">
        <v>32.262999999999998</v>
      </c>
      <c r="F4755" s="24"/>
      <c r="G4755" s="24"/>
      <c r="H4755" s="24"/>
      <c r="I4755" s="40" t="s">
        <v>2036</v>
      </c>
      <c r="J4755" s="4" t="s">
        <v>30</v>
      </c>
      <c r="K4755" s="2">
        <v>-1.1843463405967E-2</v>
      </c>
      <c r="L4755" s="2">
        <v>-0.112122632563114</v>
      </c>
      <c r="M4755" s="2">
        <f t="shared" si="176"/>
        <v>-0.3821056598667133</v>
      </c>
      <c r="N4755" s="2">
        <f t="shared" si="177"/>
        <v>-3.6174124943837467</v>
      </c>
      <c r="P4755" s="1">
        <v>138</v>
      </c>
    </row>
    <row r="4756" spans="1:16" x14ac:dyDescent="0.2">
      <c r="A4756" s="4" t="s">
        <v>6539</v>
      </c>
      <c r="B4756" s="4" t="s">
        <v>6539</v>
      </c>
      <c r="C4756" s="4">
        <v>3311</v>
      </c>
      <c r="D4756" s="4" t="s">
        <v>135</v>
      </c>
      <c r="E4756" s="23">
        <v>30.242000000000001</v>
      </c>
      <c r="F4756" s="24"/>
      <c r="G4756" s="24"/>
      <c r="H4756" s="24"/>
      <c r="I4756" s="40" t="s">
        <v>2036</v>
      </c>
      <c r="J4756" s="4" t="s">
        <v>30</v>
      </c>
      <c r="K4756" s="2">
        <v>-1.1851827614009E-2</v>
      </c>
      <c r="L4756" s="2">
        <v>-0.11235167831182501</v>
      </c>
      <c r="M4756" s="2">
        <f t="shared" si="176"/>
        <v>-0.35842297070286022</v>
      </c>
      <c r="N4756" s="2">
        <f t="shared" si="177"/>
        <v>-3.3977394555062119</v>
      </c>
      <c r="P4756" s="1">
        <v>138</v>
      </c>
    </row>
    <row r="4757" spans="1:16" x14ac:dyDescent="0.2">
      <c r="A4757" s="4" t="s">
        <v>6540</v>
      </c>
      <c r="B4757" s="4" t="s">
        <v>6540</v>
      </c>
      <c r="C4757" s="4">
        <v>3312</v>
      </c>
      <c r="D4757" s="4" t="s">
        <v>136</v>
      </c>
      <c r="E4757" s="23">
        <v>3.2879999999999998</v>
      </c>
      <c r="F4757" s="24"/>
      <c r="G4757" s="24"/>
      <c r="H4757" s="24"/>
      <c r="I4757" s="40" t="s">
        <v>2036</v>
      </c>
      <c r="J4757" s="4" t="s">
        <v>30</v>
      </c>
      <c r="K4757" s="2">
        <v>-1.1864302679896001E-2</v>
      </c>
      <c r="L4757" s="2">
        <v>-0.112693309783936</v>
      </c>
      <c r="M4757" s="2">
        <f t="shared" si="176"/>
        <v>-3.9009827211498045E-2</v>
      </c>
      <c r="N4757" s="2">
        <f t="shared" si="177"/>
        <v>-0.37053560256958157</v>
      </c>
      <c r="P4757" s="1">
        <v>138</v>
      </c>
    </row>
    <row r="4758" spans="1:16" x14ac:dyDescent="0.2">
      <c r="A4758" s="4" t="s">
        <v>6541</v>
      </c>
      <c r="B4758" s="4" t="s">
        <v>6541</v>
      </c>
      <c r="C4758" s="4">
        <v>3315</v>
      </c>
      <c r="D4758" s="4" t="s">
        <v>137</v>
      </c>
      <c r="E4758" s="23">
        <v>33.188000000000002</v>
      </c>
      <c r="F4758" s="24"/>
      <c r="G4758" s="24"/>
      <c r="H4758" s="24"/>
      <c r="I4758" s="40" t="s">
        <v>2036</v>
      </c>
      <c r="J4758" s="4" t="s">
        <v>30</v>
      </c>
      <c r="K4758" s="2">
        <v>-1.1853236705065001E-2</v>
      </c>
      <c r="L4758" s="2">
        <v>-0.112575106322765</v>
      </c>
      <c r="M4758" s="2">
        <f t="shared" si="176"/>
        <v>-0.3933852197676973</v>
      </c>
      <c r="N4758" s="2">
        <f t="shared" si="177"/>
        <v>-3.7361426286399251</v>
      </c>
      <c r="P4758" s="1">
        <v>138</v>
      </c>
    </row>
    <row r="4759" spans="1:16" x14ac:dyDescent="0.2">
      <c r="A4759" s="4" t="s">
        <v>6542</v>
      </c>
      <c r="B4759" s="4" t="s">
        <v>6542</v>
      </c>
      <c r="C4759" s="4">
        <v>3316</v>
      </c>
      <c r="D4759" s="4" t="s">
        <v>138</v>
      </c>
      <c r="E4759" s="24"/>
      <c r="F4759" s="24"/>
      <c r="G4759" s="24"/>
      <c r="H4759" s="24"/>
      <c r="I4759" s="40" t="s">
        <v>2036</v>
      </c>
      <c r="J4759" s="4" t="s">
        <v>30</v>
      </c>
      <c r="K4759" s="2">
        <v>-1.1839842423797001E-2</v>
      </c>
      <c r="L4759" s="2">
        <v>-0.112432032823563</v>
      </c>
      <c r="M4759" s="2">
        <f t="shared" si="176"/>
        <v>0</v>
      </c>
      <c r="N4759" s="2">
        <f t="shared" si="177"/>
        <v>0</v>
      </c>
      <c r="P4759" s="1">
        <v>138</v>
      </c>
    </row>
    <row r="4760" spans="1:16" x14ac:dyDescent="0.2">
      <c r="A4760" s="4" t="s">
        <v>6543</v>
      </c>
      <c r="B4760" s="4" t="s">
        <v>6543</v>
      </c>
      <c r="C4760" s="4">
        <v>3319</v>
      </c>
      <c r="D4760" s="4" t="s">
        <v>139</v>
      </c>
      <c r="E4760" s="24"/>
      <c r="F4760" s="24"/>
      <c r="G4760" s="24"/>
      <c r="H4760" s="24"/>
      <c r="I4760" s="40" t="s">
        <v>2036</v>
      </c>
      <c r="J4760" s="4" t="s">
        <v>28</v>
      </c>
      <c r="K4760" s="2">
        <v>-1.1792540550232E-2</v>
      </c>
      <c r="L4760" s="2">
        <v>-0.111950233578682</v>
      </c>
      <c r="M4760" s="2">
        <f t="shared" si="176"/>
        <v>0</v>
      </c>
      <c r="N4760" s="2">
        <f t="shared" si="177"/>
        <v>0</v>
      </c>
      <c r="P4760" s="1">
        <v>138</v>
      </c>
    </row>
    <row r="4761" spans="1:16" x14ac:dyDescent="0.2">
      <c r="A4761" s="4" t="s">
        <v>6544</v>
      </c>
      <c r="B4761" s="4" t="s">
        <v>6544</v>
      </c>
      <c r="C4761" s="4">
        <v>3320</v>
      </c>
      <c r="D4761" s="4" t="s">
        <v>140</v>
      </c>
      <c r="E4761" s="23">
        <v>21.452000000000002</v>
      </c>
      <c r="F4761" s="24"/>
      <c r="G4761" s="24"/>
      <c r="H4761" s="24"/>
      <c r="I4761" s="40" t="s">
        <v>2036</v>
      </c>
      <c r="J4761" s="4" t="s">
        <v>28</v>
      </c>
      <c r="K4761" s="2">
        <v>-1.1792540550232E-2</v>
      </c>
      <c r="L4761" s="2">
        <v>-0.111950233578682</v>
      </c>
      <c r="M4761" s="2">
        <f t="shared" si="176"/>
        <v>-0.25297357988357688</v>
      </c>
      <c r="N4761" s="2">
        <f t="shared" si="177"/>
        <v>-2.4015564107298863</v>
      </c>
      <c r="P4761" s="1">
        <v>138</v>
      </c>
    </row>
    <row r="4762" spans="1:16" x14ac:dyDescent="0.2">
      <c r="C4762" s="4">
        <v>3321</v>
      </c>
      <c r="D4762" s="4" t="s">
        <v>141</v>
      </c>
      <c r="E4762" s="24"/>
      <c r="F4762" s="24"/>
      <c r="G4762" s="24"/>
      <c r="H4762" s="24"/>
      <c r="I4762" s="40" t="s">
        <v>2036</v>
      </c>
      <c r="J4762" s="4" t="s">
        <v>28</v>
      </c>
      <c r="K4762" s="2">
        <v>-1.1792540550232E-2</v>
      </c>
      <c r="L4762" s="2">
        <v>-0.111950233578682</v>
      </c>
      <c r="M4762" s="2">
        <f t="shared" si="176"/>
        <v>0</v>
      </c>
      <c r="N4762" s="2">
        <f t="shared" si="177"/>
        <v>0</v>
      </c>
      <c r="P4762" s="1">
        <v>138</v>
      </c>
    </row>
    <row r="4763" spans="1:16" x14ac:dyDescent="0.2">
      <c r="C4763" s="4">
        <v>3323</v>
      </c>
      <c r="D4763" s="4" t="s">
        <v>142</v>
      </c>
      <c r="E4763" s="24"/>
      <c r="F4763" s="24"/>
      <c r="G4763" s="24"/>
      <c r="H4763" s="24"/>
      <c r="I4763" s="40" t="s">
        <v>2036</v>
      </c>
      <c r="J4763" s="4" t="s">
        <v>30</v>
      </c>
      <c r="K4763" s="2">
        <v>-1.1792540550232E-2</v>
      </c>
      <c r="L4763" s="2">
        <v>-0.111950233578682</v>
      </c>
      <c r="M4763" s="2">
        <f t="shared" si="176"/>
        <v>0</v>
      </c>
      <c r="N4763" s="2">
        <f t="shared" si="177"/>
        <v>0</v>
      </c>
      <c r="P4763" s="1">
        <v>138</v>
      </c>
    </row>
    <row r="4764" spans="1:16" x14ac:dyDescent="0.2">
      <c r="A4764" s="4" t="s">
        <v>6545</v>
      </c>
      <c r="B4764" s="4" t="s">
        <v>6545</v>
      </c>
      <c r="C4764" s="4">
        <v>3326</v>
      </c>
      <c r="D4764" s="4" t="s">
        <v>143</v>
      </c>
      <c r="E4764" s="23">
        <v>37.625999999999998</v>
      </c>
      <c r="F4764" s="24"/>
      <c r="G4764" s="24"/>
      <c r="H4764" s="24"/>
      <c r="I4764" s="40" t="s">
        <v>2036</v>
      </c>
      <c r="J4764" s="4" t="s">
        <v>28</v>
      </c>
      <c r="K4764" s="2">
        <v>-1.1773215606809001E-2</v>
      </c>
      <c r="L4764" s="2">
        <v>-0.111782640218735</v>
      </c>
      <c r="M4764" s="2">
        <f t="shared" si="176"/>
        <v>-0.44297901042179544</v>
      </c>
      <c r="N4764" s="2">
        <f t="shared" si="177"/>
        <v>-4.2059336208701232</v>
      </c>
      <c r="P4764" s="1">
        <v>138</v>
      </c>
    </row>
    <row r="4765" spans="1:16" x14ac:dyDescent="0.2">
      <c r="A4765" s="4" t="s">
        <v>6546</v>
      </c>
      <c r="B4765" s="4" t="s">
        <v>6546</v>
      </c>
      <c r="C4765" s="4">
        <v>3327</v>
      </c>
      <c r="D4765" s="4" t="s">
        <v>144</v>
      </c>
      <c r="E4765" s="24"/>
      <c r="F4765" s="24"/>
      <c r="G4765" s="24"/>
      <c r="H4765" s="24"/>
      <c r="I4765" s="40" t="s">
        <v>2036</v>
      </c>
      <c r="J4765" s="4" t="s">
        <v>28</v>
      </c>
      <c r="K4765" s="2">
        <v>-1.1764632537960999E-2</v>
      </c>
      <c r="L4765" s="2">
        <v>-0.111708208918571</v>
      </c>
      <c r="M4765" s="2">
        <f t="shared" si="176"/>
        <v>0</v>
      </c>
      <c r="N4765" s="2">
        <f t="shared" si="177"/>
        <v>0</v>
      </c>
      <c r="P4765" s="1">
        <v>138</v>
      </c>
    </row>
    <row r="4766" spans="1:16" x14ac:dyDescent="0.2">
      <c r="A4766" s="4" t="s">
        <v>6547</v>
      </c>
      <c r="B4766" s="4" t="s">
        <v>6547</v>
      </c>
      <c r="C4766" s="4">
        <v>3328</v>
      </c>
      <c r="D4766" s="4" t="s">
        <v>145</v>
      </c>
      <c r="E4766" s="23">
        <v>41.216000000000001</v>
      </c>
      <c r="F4766" s="24"/>
      <c r="G4766" s="24"/>
      <c r="H4766" s="24"/>
      <c r="I4766" s="40" t="s">
        <v>2036</v>
      </c>
      <c r="J4766" s="4" t="s">
        <v>28</v>
      </c>
      <c r="K4766" s="2">
        <v>-1.1760281398892E-2</v>
      </c>
      <c r="L4766" s="2">
        <v>-0.111670471727848</v>
      </c>
      <c r="M4766" s="2">
        <f t="shared" si="176"/>
        <v>-0.48471175813673267</v>
      </c>
      <c r="N4766" s="2">
        <f t="shared" si="177"/>
        <v>-4.6026101627349831</v>
      </c>
      <c r="P4766" s="1">
        <v>138</v>
      </c>
    </row>
    <row r="4767" spans="1:16" x14ac:dyDescent="0.2">
      <c r="A4767" s="4" t="s">
        <v>6548</v>
      </c>
      <c r="B4767" s="4" t="s">
        <v>6548</v>
      </c>
      <c r="C4767" s="4">
        <v>3329</v>
      </c>
      <c r="D4767" s="4" t="s">
        <v>146</v>
      </c>
      <c r="E4767" s="24"/>
      <c r="F4767" s="24"/>
      <c r="G4767" s="24"/>
      <c r="H4767" s="24"/>
      <c r="I4767" s="40" t="s">
        <v>2036</v>
      </c>
      <c r="J4767" s="4" t="s">
        <v>28</v>
      </c>
      <c r="K4767" s="2">
        <v>-1.1757450178266E-2</v>
      </c>
      <c r="L4767" s="2">
        <v>-0.11164592206478099</v>
      </c>
      <c r="M4767" s="2">
        <f t="shared" si="176"/>
        <v>0</v>
      </c>
      <c r="N4767" s="2">
        <f t="shared" si="177"/>
        <v>0</v>
      </c>
      <c r="P4767" s="1">
        <v>138</v>
      </c>
    </row>
    <row r="4768" spans="1:16" x14ac:dyDescent="0.2">
      <c r="A4768" s="4" t="s">
        <v>6549</v>
      </c>
      <c r="B4768" s="4" t="s">
        <v>6549</v>
      </c>
      <c r="C4768" s="4">
        <v>3330</v>
      </c>
      <c r="D4768" s="4" t="s">
        <v>147</v>
      </c>
      <c r="E4768" s="23">
        <v>10.337</v>
      </c>
      <c r="F4768" s="24"/>
      <c r="G4768" s="24"/>
      <c r="H4768" s="24"/>
      <c r="I4768" s="40" t="s">
        <v>2036</v>
      </c>
      <c r="J4768" s="4" t="s">
        <v>28</v>
      </c>
      <c r="K4768" s="2">
        <v>-1.1757450178266E-2</v>
      </c>
      <c r="L4768" s="2">
        <v>-0.11164592206478099</v>
      </c>
      <c r="M4768" s="2">
        <f t="shared" si="176"/>
        <v>-0.12153676249273564</v>
      </c>
      <c r="N4768" s="2">
        <f t="shared" si="177"/>
        <v>-1.1540838963836411</v>
      </c>
      <c r="P4768" s="1">
        <v>138</v>
      </c>
    </row>
    <row r="4769" spans="1:16" x14ac:dyDescent="0.2">
      <c r="A4769" s="4" t="s">
        <v>6550</v>
      </c>
      <c r="B4769" s="4" t="s">
        <v>6550</v>
      </c>
      <c r="C4769" s="4">
        <v>3331</v>
      </c>
      <c r="D4769" s="4" t="s">
        <v>148</v>
      </c>
      <c r="E4769" s="24"/>
      <c r="F4769" s="24"/>
      <c r="G4769" s="24"/>
      <c r="H4769" s="24"/>
      <c r="I4769" s="40" t="s">
        <v>2036</v>
      </c>
      <c r="J4769" s="4" t="s">
        <v>28</v>
      </c>
      <c r="K4769" s="2">
        <v>-1.1754024773836001E-2</v>
      </c>
      <c r="L4769" s="2">
        <v>-0.111616216599941</v>
      </c>
      <c r="M4769" s="2">
        <f t="shared" si="176"/>
        <v>0</v>
      </c>
      <c r="N4769" s="2">
        <f t="shared" si="177"/>
        <v>0</v>
      </c>
      <c r="P4769" s="1">
        <v>138</v>
      </c>
    </row>
    <row r="4770" spans="1:16" x14ac:dyDescent="0.2">
      <c r="A4770" s="4" t="s">
        <v>6551</v>
      </c>
      <c r="B4770" s="4" t="s">
        <v>6551</v>
      </c>
      <c r="C4770" s="4">
        <v>3332</v>
      </c>
      <c r="D4770" s="4" t="s">
        <v>149</v>
      </c>
      <c r="E4770" s="23">
        <v>35.307000000000002</v>
      </c>
      <c r="F4770" s="24"/>
      <c r="G4770" s="24"/>
      <c r="H4770" s="24"/>
      <c r="I4770" s="40" t="s">
        <v>2036</v>
      </c>
      <c r="J4770" s="4" t="s">
        <v>28</v>
      </c>
      <c r="K4770" s="2">
        <v>-1.1747570708394E-2</v>
      </c>
      <c r="L4770" s="2">
        <v>-0.111560247838497</v>
      </c>
      <c r="M4770" s="2">
        <f t="shared" si="176"/>
        <v>-0.41477147900126698</v>
      </c>
      <c r="N4770" s="2">
        <f t="shared" si="177"/>
        <v>-3.9388576704338139</v>
      </c>
      <c r="P4770" s="1">
        <v>138</v>
      </c>
    </row>
    <row r="4771" spans="1:16" x14ac:dyDescent="0.2">
      <c r="A4771" s="4" t="s">
        <v>6552</v>
      </c>
      <c r="B4771" s="4" t="s">
        <v>6552</v>
      </c>
      <c r="C4771" s="4">
        <v>3333</v>
      </c>
      <c r="D4771" s="4" t="s">
        <v>150</v>
      </c>
      <c r="E4771" s="24"/>
      <c r="F4771" s="24"/>
      <c r="G4771" s="24"/>
      <c r="H4771" s="24"/>
      <c r="I4771" s="40" t="s">
        <v>2036</v>
      </c>
      <c r="J4771" s="4" t="s">
        <v>28</v>
      </c>
      <c r="K4771" s="2">
        <v>-1.1743714101613E-2</v>
      </c>
      <c r="L4771" s="2">
        <v>-0.111526802182198</v>
      </c>
      <c r="M4771" s="2">
        <f t="shared" si="176"/>
        <v>0</v>
      </c>
      <c r="N4771" s="2">
        <f t="shared" si="177"/>
        <v>0</v>
      </c>
      <c r="P4771" s="1">
        <v>138</v>
      </c>
    </row>
    <row r="4772" spans="1:16" x14ac:dyDescent="0.2">
      <c r="A4772" s="4" t="s">
        <v>6553</v>
      </c>
      <c r="B4772" s="4" t="s">
        <v>6553</v>
      </c>
      <c r="C4772" s="4">
        <v>3334</v>
      </c>
      <c r="D4772" s="4" t="s">
        <v>151</v>
      </c>
      <c r="E4772" s="23">
        <v>53.625999999999998</v>
      </c>
      <c r="F4772" s="24"/>
      <c r="G4772" s="24"/>
      <c r="H4772" s="24"/>
      <c r="I4772" s="40" t="s">
        <v>2036</v>
      </c>
      <c r="J4772" s="4" t="s">
        <v>28</v>
      </c>
      <c r="K4772" s="2">
        <v>-1.1743714101613E-2</v>
      </c>
      <c r="L4772" s="2">
        <v>-0.111526802182198</v>
      </c>
      <c r="M4772" s="2">
        <f t="shared" si="176"/>
        <v>-0.62976841241309867</v>
      </c>
      <c r="N4772" s="2">
        <f t="shared" si="177"/>
        <v>-5.9807362938225497</v>
      </c>
      <c r="P4772" s="1">
        <v>138</v>
      </c>
    </row>
    <row r="4773" spans="1:16" x14ac:dyDescent="0.2">
      <c r="A4773" s="4" t="s">
        <v>6554</v>
      </c>
      <c r="B4773" s="4" t="s">
        <v>6554</v>
      </c>
      <c r="C4773" s="4">
        <v>3340</v>
      </c>
      <c r="D4773" s="4" t="s">
        <v>152</v>
      </c>
      <c r="E4773" s="23">
        <v>62.652999999999999</v>
      </c>
      <c r="F4773" s="24"/>
      <c r="G4773" s="24"/>
      <c r="H4773" s="24"/>
      <c r="I4773" s="40" t="s">
        <v>2036</v>
      </c>
      <c r="J4773" s="4" t="s">
        <v>28</v>
      </c>
      <c r="K4773" s="2">
        <v>-1.1763241142035001E-2</v>
      </c>
      <c r="L4773" s="2">
        <v>-0.111613817512989</v>
      </c>
      <c r="M4773" s="2">
        <f t="shared" si="176"/>
        <v>-0.73700234727191893</v>
      </c>
      <c r="N4773" s="2">
        <f t="shared" si="177"/>
        <v>-6.9929405086412997</v>
      </c>
      <c r="P4773" s="1">
        <v>138</v>
      </c>
    </row>
    <row r="4774" spans="1:16" x14ac:dyDescent="0.2">
      <c r="A4774" s="4" t="s">
        <v>6555</v>
      </c>
      <c r="B4774" s="4" t="s">
        <v>6555</v>
      </c>
      <c r="C4774" s="4">
        <v>3341</v>
      </c>
      <c r="D4774" s="4" t="s">
        <v>153</v>
      </c>
      <c r="E4774" s="23">
        <v>14.028</v>
      </c>
      <c r="F4774" s="24"/>
      <c r="G4774" s="24"/>
      <c r="H4774" s="24"/>
      <c r="I4774" s="40" t="s">
        <v>2036</v>
      </c>
      <c r="J4774" s="4" t="s">
        <v>28</v>
      </c>
      <c r="K4774" s="2">
        <v>-1.1759091168642001E-2</v>
      </c>
      <c r="L4774" s="2">
        <v>-0.111237235367298</v>
      </c>
      <c r="M4774" s="2">
        <f t="shared" si="176"/>
        <v>-0.16495653091370999</v>
      </c>
      <c r="N4774" s="2">
        <f t="shared" si="177"/>
        <v>-1.5604359377324564</v>
      </c>
      <c r="P4774" s="1">
        <v>138</v>
      </c>
    </row>
    <row r="4775" spans="1:16" x14ac:dyDescent="0.2">
      <c r="A4775" s="4" t="s">
        <v>6556</v>
      </c>
      <c r="B4775" s="4" t="s">
        <v>6556</v>
      </c>
      <c r="C4775" s="4">
        <v>3342</v>
      </c>
      <c r="D4775" s="4" t="s">
        <v>154</v>
      </c>
      <c r="E4775" s="23">
        <v>0.28399999999999997</v>
      </c>
      <c r="F4775" s="24"/>
      <c r="G4775" s="24"/>
      <c r="H4775" s="24"/>
      <c r="I4775" s="40" t="s">
        <v>2036</v>
      </c>
      <c r="J4775" s="4" t="s">
        <v>30</v>
      </c>
      <c r="K4775" s="2">
        <v>-1.1752881109715001E-2</v>
      </c>
      <c r="L4775" s="2">
        <v>-0.11067371815443</v>
      </c>
      <c r="M4775" s="2">
        <f t="shared" si="176"/>
        <v>-3.33781823515906E-3</v>
      </c>
      <c r="N4775" s="2">
        <f t="shared" si="177"/>
        <v>-3.143133595585812E-2</v>
      </c>
      <c r="P4775" s="1">
        <v>138</v>
      </c>
    </row>
    <row r="4776" spans="1:16" x14ac:dyDescent="0.2">
      <c r="A4776" s="4" t="s">
        <v>6557</v>
      </c>
      <c r="B4776" s="4" t="s">
        <v>6557</v>
      </c>
      <c r="C4776" s="4">
        <v>3343</v>
      </c>
      <c r="D4776" s="4" t="s">
        <v>155</v>
      </c>
      <c r="E4776" s="23">
        <v>3.9790000000000001</v>
      </c>
      <c r="F4776" s="24"/>
      <c r="G4776" s="24"/>
      <c r="H4776" s="24"/>
      <c r="I4776" s="40" t="s">
        <v>2036</v>
      </c>
      <c r="J4776" s="4" t="s">
        <v>30</v>
      </c>
      <c r="K4776" s="2">
        <v>-1.1749444529414E-2</v>
      </c>
      <c r="L4776" s="2">
        <v>-0.110361970961094</v>
      </c>
      <c r="M4776" s="2">
        <f t="shared" si="176"/>
        <v>-4.6751039782538306E-2</v>
      </c>
      <c r="N4776" s="2">
        <f t="shared" si="177"/>
        <v>-0.43913028245419305</v>
      </c>
      <c r="P4776" s="1">
        <v>138</v>
      </c>
    </row>
    <row r="4777" spans="1:16" x14ac:dyDescent="0.2">
      <c r="A4777" s="4" t="s">
        <v>6558</v>
      </c>
      <c r="B4777" s="4" t="s">
        <v>6558</v>
      </c>
      <c r="C4777" s="4">
        <v>3346</v>
      </c>
      <c r="D4777" s="4" t="s">
        <v>156</v>
      </c>
      <c r="E4777" s="24"/>
      <c r="F4777" s="24"/>
      <c r="G4777" s="24"/>
      <c r="H4777" s="24"/>
      <c r="I4777" s="40" t="s">
        <v>2036</v>
      </c>
      <c r="J4777" s="4" t="s">
        <v>28</v>
      </c>
      <c r="K4777" s="2">
        <v>-1.1773210018873E-2</v>
      </c>
      <c r="L4777" s="2">
        <v>-0.111728273332119</v>
      </c>
      <c r="M4777" s="2">
        <f t="shared" si="176"/>
        <v>0</v>
      </c>
      <c r="N4777" s="2">
        <f t="shared" si="177"/>
        <v>0</v>
      </c>
      <c r="P4777" s="1">
        <v>138</v>
      </c>
    </row>
    <row r="4778" spans="1:16" x14ac:dyDescent="0.2">
      <c r="A4778" s="4" t="s">
        <v>6559</v>
      </c>
      <c r="B4778" s="4" t="s">
        <v>6559</v>
      </c>
      <c r="C4778" s="4">
        <v>3347</v>
      </c>
      <c r="D4778" s="4" t="s">
        <v>157</v>
      </c>
      <c r="E4778" s="24">
        <v>35.290999999999997</v>
      </c>
      <c r="G4778" s="24"/>
      <c r="H4778" s="24"/>
      <c r="I4778" s="40" t="s">
        <v>2036</v>
      </c>
      <c r="J4778" s="4" t="s">
        <v>28</v>
      </c>
      <c r="K4778" s="2">
        <v>-1.1773210018873E-2</v>
      </c>
      <c r="L4778" s="2">
        <v>-0.111728273332119</v>
      </c>
      <c r="M4778" s="2">
        <f t="shared" si="176"/>
        <v>-0.41548835477604701</v>
      </c>
      <c r="N4778" s="2">
        <f t="shared" si="177"/>
        <v>-3.9430024941638115</v>
      </c>
      <c r="O4778">
        <v>1</v>
      </c>
      <c r="P4778" s="1">
        <v>138</v>
      </c>
    </row>
    <row r="4779" spans="1:16" x14ac:dyDescent="0.2">
      <c r="C4779" s="4">
        <v>3348</v>
      </c>
      <c r="D4779" s="4" t="s">
        <v>158</v>
      </c>
      <c r="E4779" s="24"/>
      <c r="G4779" s="23">
        <v>42</v>
      </c>
      <c r="H4779" s="23">
        <v>0</v>
      </c>
      <c r="I4779" s="40" t="s">
        <v>2036</v>
      </c>
      <c r="J4779" s="4" t="s">
        <v>28</v>
      </c>
      <c r="K4779" s="2">
        <v>-1.1773210018873E-2</v>
      </c>
      <c r="L4779" s="2">
        <v>-0.111728273332119</v>
      </c>
      <c r="M4779" s="2">
        <f t="shared" si="176"/>
        <v>0</v>
      </c>
      <c r="N4779" s="2">
        <f t="shared" si="177"/>
        <v>0</v>
      </c>
      <c r="O4779">
        <v>1</v>
      </c>
      <c r="P4779" s="1">
        <v>13.800000190734863</v>
      </c>
    </row>
    <row r="4780" spans="1:16" x14ac:dyDescent="0.2">
      <c r="A4780" s="4" t="s">
        <v>6560</v>
      </c>
      <c r="B4780" s="4" t="s">
        <v>6560</v>
      </c>
      <c r="C4780" s="4">
        <v>3349</v>
      </c>
      <c r="D4780" s="4" t="s">
        <v>159</v>
      </c>
      <c r="E4780" s="23">
        <v>0.60599999999999998</v>
      </c>
      <c r="F4780" s="24"/>
      <c r="G4780" s="24"/>
      <c r="H4780" s="24"/>
      <c r="I4780" s="40" t="s">
        <v>2036</v>
      </c>
      <c r="J4780" s="4" t="s">
        <v>28</v>
      </c>
      <c r="K4780" s="2">
        <v>-1.1742241680622E-2</v>
      </c>
      <c r="L4780" s="2">
        <v>-0.111514031887054</v>
      </c>
      <c r="M4780" s="2">
        <f t="shared" si="176"/>
        <v>-7.1157984584569317E-3</v>
      </c>
      <c r="N4780" s="2">
        <f t="shared" si="177"/>
        <v>-6.7577503323554722E-2</v>
      </c>
      <c r="P4780" s="1">
        <v>138</v>
      </c>
    </row>
    <row r="4781" spans="1:16" x14ac:dyDescent="0.2">
      <c r="A4781" s="4" t="s">
        <v>6561</v>
      </c>
      <c r="B4781" s="4" t="s">
        <v>6561</v>
      </c>
      <c r="C4781" s="4">
        <v>3350</v>
      </c>
      <c r="D4781" s="4" t="s">
        <v>160</v>
      </c>
      <c r="E4781" s="24"/>
      <c r="F4781" s="24"/>
      <c r="G4781" s="24"/>
      <c r="H4781" s="24"/>
      <c r="I4781" s="40" t="s">
        <v>2036</v>
      </c>
      <c r="J4781" s="4" t="s">
        <v>121</v>
      </c>
      <c r="K4781" s="2">
        <v>-1.1742241680622E-2</v>
      </c>
      <c r="L4781" s="2">
        <v>-0.111514031887054</v>
      </c>
      <c r="M4781" s="2">
        <f t="shared" si="176"/>
        <v>0</v>
      </c>
      <c r="N4781" s="2">
        <f t="shared" si="177"/>
        <v>0</v>
      </c>
      <c r="P4781" s="1">
        <v>138</v>
      </c>
    </row>
    <row r="4782" spans="1:16" x14ac:dyDescent="0.2">
      <c r="A4782" s="4" t="s">
        <v>161</v>
      </c>
      <c r="B4782" s="4" t="s">
        <v>161</v>
      </c>
      <c r="C4782" s="4">
        <v>3351</v>
      </c>
      <c r="D4782" s="4" t="s">
        <v>161</v>
      </c>
      <c r="E4782" s="24"/>
      <c r="F4782" s="24"/>
      <c r="G4782" s="24"/>
      <c r="H4782" s="24"/>
      <c r="I4782" s="40" t="s">
        <v>2036</v>
      </c>
      <c r="J4782" s="4" t="s">
        <v>121</v>
      </c>
      <c r="K4782" s="2">
        <v>-1.1742241680622E-2</v>
      </c>
      <c r="L4782" s="2">
        <v>-0.111514031887054</v>
      </c>
      <c r="M4782" s="2">
        <f t="shared" si="176"/>
        <v>0</v>
      </c>
      <c r="N4782" s="2">
        <f t="shared" si="177"/>
        <v>0</v>
      </c>
      <c r="P4782" s="1">
        <v>138</v>
      </c>
    </row>
    <row r="4783" spans="1:16" x14ac:dyDescent="0.2">
      <c r="A4783" s="4" t="s">
        <v>6562</v>
      </c>
      <c r="B4783" s="4" t="s">
        <v>6562</v>
      </c>
      <c r="C4783" s="4">
        <v>3454</v>
      </c>
      <c r="D4783" s="4" t="s">
        <v>192</v>
      </c>
      <c r="E4783" s="24"/>
      <c r="F4783" s="24"/>
      <c r="G4783" s="24"/>
      <c r="H4783" s="24"/>
      <c r="I4783" s="40" t="s">
        <v>2036</v>
      </c>
      <c r="J4783" s="4" t="s">
        <v>7266</v>
      </c>
      <c r="K4783" s="2">
        <v>-1.1103744618595E-2</v>
      </c>
      <c r="L4783" s="2">
        <v>-0.11186716705560699</v>
      </c>
      <c r="M4783" s="2">
        <f t="shared" si="176"/>
        <v>0</v>
      </c>
      <c r="N4783" s="2">
        <f t="shared" si="177"/>
        <v>0</v>
      </c>
      <c r="P4783" s="1">
        <v>138</v>
      </c>
    </row>
    <row r="4784" spans="1:16" x14ac:dyDescent="0.2">
      <c r="A4784" s="4" t="s">
        <v>6563</v>
      </c>
      <c r="B4784" s="4" t="s">
        <v>6563</v>
      </c>
      <c r="C4784" s="4">
        <v>3455</v>
      </c>
      <c r="D4784" s="4" t="s">
        <v>193</v>
      </c>
      <c r="E4784" s="23">
        <v>33.335000000000001</v>
      </c>
      <c r="F4784" s="24"/>
      <c r="G4784" s="24"/>
      <c r="H4784" s="24"/>
      <c r="I4784" s="40" t="s">
        <v>2036</v>
      </c>
      <c r="J4784" s="4" t="s">
        <v>7266</v>
      </c>
      <c r="K4784" s="2">
        <v>-1.0794063098729E-2</v>
      </c>
      <c r="L4784" s="2">
        <v>-0.109562732279301</v>
      </c>
      <c r="M4784" s="2">
        <f t="shared" si="176"/>
        <v>-0.35982009339613125</v>
      </c>
      <c r="N4784" s="2">
        <f t="shared" si="177"/>
        <v>-3.6522736805304987</v>
      </c>
      <c r="P4784" s="1">
        <v>138</v>
      </c>
    </row>
    <row r="4785" spans="1:16" x14ac:dyDescent="0.2">
      <c r="A4785" s="4" t="s">
        <v>6564</v>
      </c>
      <c r="B4785" s="4" t="s">
        <v>6564</v>
      </c>
      <c r="C4785" s="4">
        <v>3456</v>
      </c>
      <c r="D4785" s="4" t="s">
        <v>194</v>
      </c>
      <c r="E4785" s="23">
        <v>28.832999999999998</v>
      </c>
      <c r="F4785" s="24"/>
      <c r="G4785" s="24"/>
      <c r="H4785" s="24"/>
      <c r="I4785" s="40" t="s">
        <v>2036</v>
      </c>
      <c r="J4785" s="4" t="s">
        <v>7266</v>
      </c>
      <c r="K4785" s="2">
        <v>-1.0668247006833999E-2</v>
      </c>
      <c r="L4785" s="2">
        <v>-0.10862649232149101</v>
      </c>
      <c r="M4785" s="2">
        <f t="shared" si="176"/>
        <v>-0.30759756594804466</v>
      </c>
      <c r="N4785" s="2">
        <f t="shared" si="177"/>
        <v>-3.13202765310555</v>
      </c>
      <c r="P4785" s="1">
        <v>138</v>
      </c>
    </row>
    <row r="4786" spans="1:16" x14ac:dyDescent="0.2">
      <c r="A4786" s="4" t="s">
        <v>6565</v>
      </c>
      <c r="B4786" s="4" t="s">
        <v>6565</v>
      </c>
      <c r="C4786" s="4">
        <v>3457</v>
      </c>
      <c r="D4786" s="4" t="s">
        <v>195</v>
      </c>
      <c r="E4786" s="24"/>
      <c r="F4786" s="24"/>
      <c r="G4786" s="24"/>
      <c r="H4786" s="24"/>
      <c r="I4786" s="40" t="s">
        <v>2036</v>
      </c>
      <c r="J4786" s="4" t="s">
        <v>7266</v>
      </c>
      <c r="K4786" s="2">
        <v>-1.0577016510069001E-2</v>
      </c>
      <c r="L4786" s="2">
        <v>-0.107947617769241</v>
      </c>
      <c r="M4786" s="2">
        <f t="shared" si="176"/>
        <v>0</v>
      </c>
      <c r="N4786" s="2">
        <f t="shared" si="177"/>
        <v>0</v>
      </c>
      <c r="P4786" s="1">
        <v>138</v>
      </c>
    </row>
    <row r="4787" spans="1:16" x14ac:dyDescent="0.2">
      <c r="A4787" s="4" t="s">
        <v>6566</v>
      </c>
      <c r="B4787" s="4" t="s">
        <v>6566</v>
      </c>
      <c r="C4787" s="4">
        <v>3458</v>
      </c>
      <c r="D4787" s="4" t="s">
        <v>196</v>
      </c>
      <c r="E4787" s="23">
        <v>1.2150000000000001</v>
      </c>
      <c r="F4787" s="24"/>
      <c r="G4787" s="24"/>
      <c r="H4787" s="24"/>
      <c r="I4787" s="40" t="s">
        <v>2036</v>
      </c>
      <c r="J4787" s="4" t="s">
        <v>7266</v>
      </c>
      <c r="K4787" s="2">
        <v>-1.0577016510069001E-2</v>
      </c>
      <c r="L4787" s="2">
        <v>-0.107947617769241</v>
      </c>
      <c r="M4787" s="2">
        <f t="shared" si="176"/>
        <v>-1.2851075059733836E-2</v>
      </c>
      <c r="N4787" s="2">
        <f t="shared" si="177"/>
        <v>-0.13115635558962782</v>
      </c>
      <c r="P4787" s="1">
        <v>138</v>
      </c>
    </row>
    <row r="4788" spans="1:16" x14ac:dyDescent="0.2">
      <c r="A4788" s="4" t="s">
        <v>6567</v>
      </c>
      <c r="B4788" s="4" t="s">
        <v>6567</v>
      </c>
      <c r="C4788" s="4">
        <v>3459</v>
      </c>
      <c r="D4788" s="4" t="s">
        <v>197</v>
      </c>
      <c r="E4788" s="23">
        <v>3.1669999999999998</v>
      </c>
      <c r="F4788" s="24"/>
      <c r="G4788" s="24"/>
      <c r="H4788" s="24"/>
      <c r="I4788" s="40" t="s">
        <v>2036</v>
      </c>
      <c r="J4788" s="4" t="s">
        <v>7266</v>
      </c>
      <c r="K4788" s="2">
        <v>-1.0555813089013001E-2</v>
      </c>
      <c r="L4788" s="2">
        <v>-0.10778983682394</v>
      </c>
      <c r="M4788" s="2">
        <f t="shared" si="176"/>
        <v>-3.343026005290417E-2</v>
      </c>
      <c r="N4788" s="2">
        <f t="shared" si="177"/>
        <v>-0.34137041322141798</v>
      </c>
      <c r="P4788" s="1">
        <v>138</v>
      </c>
    </row>
    <row r="4789" spans="1:16" x14ac:dyDescent="0.2">
      <c r="A4789" s="4" t="s">
        <v>6568</v>
      </c>
      <c r="B4789" s="4" t="s">
        <v>6568</v>
      </c>
      <c r="C4789" s="4">
        <v>3460</v>
      </c>
      <c r="D4789" s="4" t="s">
        <v>198</v>
      </c>
      <c r="E4789" s="24"/>
      <c r="F4789" s="24"/>
      <c r="G4789" s="24"/>
      <c r="H4789" s="24"/>
      <c r="I4789" s="40" t="s">
        <v>2036</v>
      </c>
      <c r="J4789" s="4" t="s">
        <v>7266</v>
      </c>
      <c r="K4789" s="2">
        <v>-1.0554346255958E-2</v>
      </c>
      <c r="L4789" s="2">
        <v>-0.10777892172336601</v>
      </c>
      <c r="M4789" s="2">
        <f t="shared" si="176"/>
        <v>0</v>
      </c>
      <c r="N4789" s="2">
        <f t="shared" si="177"/>
        <v>0</v>
      </c>
      <c r="P4789" s="1">
        <v>138</v>
      </c>
    </row>
    <row r="4790" spans="1:16" x14ac:dyDescent="0.2">
      <c r="A4790" s="4" t="s">
        <v>6569</v>
      </c>
      <c r="B4790" s="4" t="s">
        <v>6569</v>
      </c>
      <c r="C4790" s="4">
        <v>3461</v>
      </c>
      <c r="D4790" s="4" t="s">
        <v>199</v>
      </c>
      <c r="E4790" s="23">
        <v>22.683</v>
      </c>
      <c r="F4790" s="24"/>
      <c r="G4790" s="24"/>
      <c r="H4790" s="24"/>
      <c r="I4790" s="40" t="s">
        <v>2036</v>
      </c>
      <c r="J4790" s="4" t="s">
        <v>7266</v>
      </c>
      <c r="K4790" s="2">
        <v>-1.0554346255958E-2</v>
      </c>
      <c r="L4790" s="2">
        <v>-0.10777892172336601</v>
      </c>
      <c r="M4790" s="2">
        <f t="shared" si="176"/>
        <v>-0.23940423612389533</v>
      </c>
      <c r="N4790" s="2">
        <f t="shared" si="177"/>
        <v>-2.4447492814511111</v>
      </c>
      <c r="P4790" s="1">
        <v>138</v>
      </c>
    </row>
    <row r="4791" spans="1:16" x14ac:dyDescent="0.2">
      <c r="A4791" s="4" t="s">
        <v>6570</v>
      </c>
      <c r="B4791" s="4" t="s">
        <v>6570</v>
      </c>
      <c r="C4791" s="4">
        <v>3462</v>
      </c>
      <c r="D4791" s="4" t="s">
        <v>200</v>
      </c>
      <c r="E4791" s="24"/>
      <c r="F4791" s="24"/>
      <c r="G4791" s="24"/>
      <c r="H4791" s="24"/>
      <c r="I4791" s="40" t="s">
        <v>2036</v>
      </c>
      <c r="J4791" s="4" t="s">
        <v>7266</v>
      </c>
      <c r="K4791" s="2">
        <v>-1.0515789501368999E-2</v>
      </c>
      <c r="L4791" s="2">
        <v>-0.107492007315159</v>
      </c>
      <c r="M4791" s="2">
        <f t="shared" si="176"/>
        <v>0</v>
      </c>
      <c r="N4791" s="2">
        <f t="shared" si="177"/>
        <v>0</v>
      </c>
      <c r="P4791" s="1">
        <v>138</v>
      </c>
    </row>
    <row r="4792" spans="1:16" x14ac:dyDescent="0.2">
      <c r="A4792" s="4" t="s">
        <v>6571</v>
      </c>
      <c r="B4792" s="4" t="s">
        <v>6571</v>
      </c>
      <c r="C4792" s="4">
        <v>3463</v>
      </c>
      <c r="D4792" s="4" t="s">
        <v>201</v>
      </c>
      <c r="E4792" s="23">
        <v>10.082000000000001</v>
      </c>
      <c r="F4792" s="24"/>
      <c r="G4792" s="24"/>
      <c r="H4792" s="24"/>
      <c r="I4792" s="40" t="s">
        <v>2036</v>
      </c>
      <c r="J4792" s="4" t="s">
        <v>7266</v>
      </c>
      <c r="K4792" s="2">
        <v>-1.0515789501368999E-2</v>
      </c>
      <c r="L4792" s="2">
        <v>-0.107492007315159</v>
      </c>
      <c r="M4792" s="2">
        <f t="shared" si="176"/>
        <v>-0.10602018975280227</v>
      </c>
      <c r="N4792" s="2">
        <f t="shared" si="177"/>
        <v>-1.083734417751433</v>
      </c>
      <c r="P4792" s="1">
        <v>138</v>
      </c>
    </row>
    <row r="4793" spans="1:16" x14ac:dyDescent="0.2">
      <c r="A4793" s="4" t="s">
        <v>6572</v>
      </c>
      <c r="B4793" s="4" t="s">
        <v>6572</v>
      </c>
      <c r="C4793" s="4">
        <v>3464</v>
      </c>
      <c r="D4793" s="4" t="s">
        <v>202</v>
      </c>
      <c r="E4793" s="23">
        <v>3.28</v>
      </c>
      <c r="F4793" s="24"/>
      <c r="G4793" s="24"/>
      <c r="H4793" s="24"/>
      <c r="I4793" s="40" t="s">
        <v>2036</v>
      </c>
      <c r="J4793" s="4" t="s">
        <v>7266</v>
      </c>
      <c r="K4793" s="2">
        <v>-6.9368812255559999E-3</v>
      </c>
      <c r="L4793" s="2">
        <v>-9.2032082378863997E-2</v>
      </c>
      <c r="M4793" s="2">
        <f t="shared" si="176"/>
        <v>-2.2752970419823677E-2</v>
      </c>
      <c r="N4793" s="2">
        <f t="shared" si="177"/>
        <v>-0.30186523020267392</v>
      </c>
      <c r="P4793" s="1">
        <v>69.599998474121094</v>
      </c>
    </row>
    <row r="4794" spans="1:16" x14ac:dyDescent="0.2">
      <c r="C4794" s="4">
        <v>3466</v>
      </c>
      <c r="D4794" s="4" t="s">
        <v>203</v>
      </c>
      <c r="E4794" s="23">
        <v>3.92</v>
      </c>
      <c r="F4794" s="24"/>
      <c r="G4794" s="24"/>
      <c r="H4794" s="24"/>
      <c r="I4794" s="40" t="s">
        <v>2036</v>
      </c>
      <c r="J4794" s="4" t="s">
        <v>7266</v>
      </c>
      <c r="K4794" s="2">
        <v>-1.0944358073175E-2</v>
      </c>
      <c r="L4794" s="2">
        <v>-0.108169533312321</v>
      </c>
      <c r="M4794" s="2">
        <f t="shared" si="176"/>
        <v>-4.2901883646846002E-2</v>
      </c>
      <c r="N4794" s="2">
        <f t="shared" si="177"/>
        <v>-0.42402457058429832</v>
      </c>
      <c r="P4794" s="1">
        <v>69.599998474121094</v>
      </c>
    </row>
    <row r="4795" spans="1:16" x14ac:dyDescent="0.2">
      <c r="A4795" s="4" t="s">
        <v>6573</v>
      </c>
      <c r="B4795" s="4" t="s">
        <v>6573</v>
      </c>
      <c r="C4795" s="4">
        <v>3467</v>
      </c>
      <c r="D4795" s="4" t="s">
        <v>2584</v>
      </c>
      <c r="E4795" s="23">
        <v>1.248</v>
      </c>
      <c r="F4795" s="24"/>
      <c r="G4795" s="24"/>
      <c r="H4795" s="24"/>
      <c r="I4795" s="40" t="s">
        <v>2036</v>
      </c>
      <c r="J4795" s="4" t="s">
        <v>7266</v>
      </c>
      <c r="K4795" s="2">
        <v>-1.0939457453787001E-2</v>
      </c>
      <c r="L4795" s="2">
        <v>-0.10897256433963801</v>
      </c>
      <c r="M4795" s="2">
        <f t="shared" si="176"/>
        <v>-1.3652442902326176E-2</v>
      </c>
      <c r="N4795" s="2">
        <f t="shared" si="177"/>
        <v>-0.13599776029586824</v>
      </c>
      <c r="P4795" s="1">
        <v>69.599998474121094</v>
      </c>
    </row>
    <row r="4796" spans="1:16" x14ac:dyDescent="0.2">
      <c r="A4796" s="4" t="s">
        <v>6563</v>
      </c>
      <c r="B4796" s="4" t="s">
        <v>6563</v>
      </c>
      <c r="C4796" s="4">
        <v>3468</v>
      </c>
      <c r="D4796" s="4" t="s">
        <v>193</v>
      </c>
      <c r="E4796" s="24"/>
      <c r="F4796" s="24"/>
      <c r="G4796" s="24"/>
      <c r="H4796" s="24"/>
      <c r="I4796" s="40" t="s">
        <v>2036</v>
      </c>
      <c r="J4796" s="4" t="s">
        <v>7266</v>
      </c>
      <c r="K4796" s="2">
        <v>-1.0925780981779E-2</v>
      </c>
      <c r="L4796" s="2">
        <v>-0.11121353507041901</v>
      </c>
      <c r="M4796" s="2">
        <f t="shared" si="176"/>
        <v>0</v>
      </c>
      <c r="N4796" s="2">
        <f t="shared" si="177"/>
        <v>0</v>
      </c>
      <c r="P4796" s="1">
        <v>69.599998474121094</v>
      </c>
    </row>
    <row r="4797" spans="1:16" x14ac:dyDescent="0.2">
      <c r="A4797" s="4" t="s">
        <v>6574</v>
      </c>
      <c r="B4797" s="4" t="s">
        <v>6574</v>
      </c>
      <c r="C4797" s="4">
        <v>3470</v>
      </c>
      <c r="D4797" s="4" t="s">
        <v>204</v>
      </c>
      <c r="E4797" s="23">
        <v>2.3530000000000002</v>
      </c>
      <c r="F4797" s="24"/>
      <c r="G4797" s="24"/>
      <c r="H4797" s="24"/>
      <c r="I4797" s="40" t="s">
        <v>2036</v>
      </c>
      <c r="J4797" s="4" t="s">
        <v>7266</v>
      </c>
      <c r="K4797" s="2">
        <v>-1.0925780981779E-2</v>
      </c>
      <c r="L4797" s="2">
        <v>-0.11121353507041901</v>
      </c>
      <c r="M4797" s="2">
        <f t="shared" si="176"/>
        <v>-2.570836265012599E-2</v>
      </c>
      <c r="N4797" s="2">
        <f t="shared" si="177"/>
        <v>-0.26168544802069593</v>
      </c>
      <c r="P4797" s="1">
        <v>69.599998474121094</v>
      </c>
    </row>
    <row r="4798" spans="1:16" x14ac:dyDescent="0.2">
      <c r="A4798" s="4" t="s">
        <v>2501</v>
      </c>
      <c r="B4798" s="4" t="s">
        <v>2501</v>
      </c>
      <c r="C4798" s="4">
        <v>3471</v>
      </c>
      <c r="D4798" s="4" t="s">
        <v>2501</v>
      </c>
      <c r="E4798" s="23">
        <v>1.27</v>
      </c>
      <c r="F4798" s="24"/>
      <c r="G4798" s="24"/>
      <c r="H4798" s="24"/>
      <c r="I4798" s="40" t="s">
        <v>2036</v>
      </c>
      <c r="J4798" s="4" t="s">
        <v>7266</v>
      </c>
      <c r="K4798" s="2">
        <v>-1.0925780981779E-2</v>
      </c>
      <c r="L4798" s="2">
        <v>-0.11121353507041901</v>
      </c>
      <c r="M4798" s="2">
        <f t="shared" si="176"/>
        <v>-1.387574184685933E-2</v>
      </c>
      <c r="N4798" s="2">
        <f t="shared" si="177"/>
        <v>-0.14124118953943213</v>
      </c>
      <c r="P4798" s="1">
        <v>69.599998474121094</v>
      </c>
    </row>
    <row r="4799" spans="1:16" x14ac:dyDescent="0.2">
      <c r="A4799" s="4" t="s">
        <v>6575</v>
      </c>
      <c r="B4799" s="4" t="s">
        <v>6575</v>
      </c>
      <c r="C4799" s="4">
        <v>3475</v>
      </c>
      <c r="D4799" s="4" t="s">
        <v>205</v>
      </c>
      <c r="E4799" s="24"/>
      <c r="F4799" s="24"/>
      <c r="G4799" s="24"/>
      <c r="H4799" s="24"/>
      <c r="I4799" s="40" t="s">
        <v>2036</v>
      </c>
      <c r="J4799" s="4" t="s">
        <v>7266</v>
      </c>
      <c r="K4799" s="2">
        <v>-1.0865082032979E-2</v>
      </c>
      <c r="L4799" s="2">
        <v>-0.110340446233749</v>
      </c>
      <c r="M4799" s="2">
        <f t="shared" si="176"/>
        <v>0</v>
      </c>
      <c r="N4799" s="2">
        <f t="shared" si="177"/>
        <v>0</v>
      </c>
      <c r="P4799" s="1">
        <v>69.599998474121094</v>
      </c>
    </row>
    <row r="4800" spans="1:16" x14ac:dyDescent="0.2">
      <c r="A4800" s="4" t="s">
        <v>6576</v>
      </c>
      <c r="B4800" s="4" t="s">
        <v>6576</v>
      </c>
      <c r="C4800" s="4">
        <v>3477</v>
      </c>
      <c r="D4800" s="4" t="s">
        <v>206</v>
      </c>
      <c r="E4800" s="24"/>
      <c r="F4800" s="24"/>
      <c r="G4800" s="24"/>
      <c r="H4800" s="24"/>
      <c r="I4800" s="40" t="s">
        <v>2036</v>
      </c>
      <c r="J4800" s="4" t="s">
        <v>7266</v>
      </c>
      <c r="K4800" s="2">
        <v>-1.0629792697727999E-2</v>
      </c>
      <c r="L4800" s="2">
        <v>-0.10688586533069599</v>
      </c>
      <c r="M4800" s="2">
        <f t="shared" si="176"/>
        <v>0</v>
      </c>
      <c r="N4800" s="2">
        <f t="shared" si="177"/>
        <v>0</v>
      </c>
      <c r="P4800" s="1">
        <v>138</v>
      </c>
    </row>
    <row r="4801" spans="1:16" x14ac:dyDescent="0.2">
      <c r="A4801" s="4" t="s">
        <v>6577</v>
      </c>
      <c r="B4801" s="4" t="s">
        <v>6577</v>
      </c>
      <c r="C4801" s="4">
        <v>3478</v>
      </c>
      <c r="D4801" s="4" t="s">
        <v>7266</v>
      </c>
      <c r="E4801" s="24"/>
      <c r="F4801" s="24"/>
      <c r="G4801" s="24"/>
      <c r="H4801" s="24"/>
      <c r="I4801" s="40" t="s">
        <v>2036</v>
      </c>
      <c r="J4801" s="4" t="s">
        <v>7266</v>
      </c>
      <c r="K4801" s="2">
        <v>-1.0383068583906E-2</v>
      </c>
      <c r="L4801" s="2">
        <v>-0.106504388153553</v>
      </c>
      <c r="M4801" s="2">
        <f t="shared" si="176"/>
        <v>0</v>
      </c>
      <c r="N4801" s="2">
        <f t="shared" si="177"/>
        <v>0</v>
      </c>
      <c r="P4801" s="1">
        <v>138</v>
      </c>
    </row>
    <row r="4802" spans="1:16" x14ac:dyDescent="0.2">
      <c r="A4802" s="4" t="s">
        <v>6577</v>
      </c>
      <c r="B4802" s="4" t="s">
        <v>6577</v>
      </c>
      <c r="C4802" s="4">
        <v>3479</v>
      </c>
      <c r="D4802" s="4" t="s">
        <v>7266</v>
      </c>
      <c r="E4802" s="23">
        <v>1.5629999999999999</v>
      </c>
      <c r="F4802" s="24"/>
      <c r="G4802" s="24"/>
      <c r="H4802" s="24"/>
      <c r="I4802" s="40" t="s">
        <v>2036</v>
      </c>
      <c r="J4802" s="4" t="s">
        <v>7266</v>
      </c>
      <c r="K4802" s="2">
        <v>-1.0708316229284E-2</v>
      </c>
      <c r="L4802" s="2">
        <v>-0.108085505664349</v>
      </c>
      <c r="M4802" s="2">
        <f t="shared" si="176"/>
        <v>-1.6737098266370893E-2</v>
      </c>
      <c r="N4802" s="2">
        <f t="shared" si="177"/>
        <v>-0.16893764535337749</v>
      </c>
      <c r="P4802" s="1">
        <v>69.400001525878906</v>
      </c>
    </row>
    <row r="4803" spans="1:16" x14ac:dyDescent="0.2">
      <c r="A4803" s="4" t="s">
        <v>6578</v>
      </c>
      <c r="B4803" s="4" t="s">
        <v>6578</v>
      </c>
      <c r="C4803" s="4">
        <v>3480</v>
      </c>
      <c r="D4803" s="4" t="s">
        <v>207</v>
      </c>
      <c r="E4803" s="23">
        <v>2.5470000000000002</v>
      </c>
      <c r="F4803" s="24"/>
      <c r="G4803" s="24"/>
      <c r="H4803" s="24"/>
      <c r="I4803" s="40" t="s">
        <v>2036</v>
      </c>
      <c r="J4803" s="4" t="s">
        <v>7266</v>
      </c>
      <c r="K4803" s="2">
        <v>-1.0758986696601001E-2</v>
      </c>
      <c r="L4803" s="2">
        <v>-0.10881435871124299</v>
      </c>
      <c r="M4803" s="2">
        <f t="shared" si="176"/>
        <v>-2.7403139116242752E-2</v>
      </c>
      <c r="N4803" s="2">
        <f t="shared" si="177"/>
        <v>-0.27715017163753591</v>
      </c>
      <c r="P4803" s="1">
        <v>69.400001525878906</v>
      </c>
    </row>
    <row r="4804" spans="1:16" x14ac:dyDescent="0.2">
      <c r="A4804" s="4" t="s">
        <v>6579</v>
      </c>
      <c r="B4804" s="4" t="s">
        <v>6579</v>
      </c>
      <c r="C4804" s="4">
        <v>3483</v>
      </c>
      <c r="D4804" s="4" t="s">
        <v>208</v>
      </c>
      <c r="E4804" s="24"/>
      <c r="F4804" s="24"/>
      <c r="G4804" s="24"/>
      <c r="H4804" s="24"/>
      <c r="I4804" s="40" t="s">
        <v>2036</v>
      </c>
      <c r="J4804" s="4" t="s">
        <v>7266</v>
      </c>
      <c r="K4804" s="2">
        <v>-1.0762594640255E-2</v>
      </c>
      <c r="L4804" s="2">
        <v>-0.10709119588136699</v>
      </c>
      <c r="M4804" s="2">
        <f t="shared" si="176"/>
        <v>0</v>
      </c>
      <c r="N4804" s="2">
        <f t="shared" si="177"/>
        <v>0</v>
      </c>
      <c r="P4804" s="1">
        <v>138</v>
      </c>
    </row>
    <row r="4805" spans="1:16" x14ac:dyDescent="0.2">
      <c r="A4805" s="4" t="s">
        <v>6110</v>
      </c>
      <c r="B4805" s="4" t="s">
        <v>6110</v>
      </c>
      <c r="C4805" s="4">
        <v>3486</v>
      </c>
      <c r="D4805" s="4" t="s">
        <v>209</v>
      </c>
      <c r="E4805" s="23">
        <v>1.782</v>
      </c>
      <c r="F4805" s="24"/>
      <c r="G4805" s="24"/>
      <c r="H4805" s="24"/>
      <c r="I4805" s="40" t="s">
        <v>2036</v>
      </c>
      <c r="J4805" s="4" t="s">
        <v>7266</v>
      </c>
      <c r="K4805" s="2">
        <v>-1.0708316229284E-2</v>
      </c>
      <c r="L4805" s="2">
        <v>-0.108085505664349</v>
      </c>
      <c r="M4805" s="2">
        <f t="shared" ref="M4805:M4868" si="178">(H4805+F4805+E4805)*K4805</f>
        <v>-1.9082219520584091E-2</v>
      </c>
      <c r="N4805" s="2">
        <f t="shared" ref="N4805:N4868" si="179">(H4805+F4805+E4805)*L4805</f>
        <v>-0.19260837109386994</v>
      </c>
      <c r="P4805" s="1">
        <v>69.400001525878906</v>
      </c>
    </row>
    <row r="4806" spans="1:16" x14ac:dyDescent="0.2">
      <c r="A4806" s="4" t="s">
        <v>6580</v>
      </c>
      <c r="B4806" s="4" t="s">
        <v>6580</v>
      </c>
      <c r="C4806" s="4">
        <v>3487</v>
      </c>
      <c r="D4806" s="4" t="s">
        <v>210</v>
      </c>
      <c r="E4806" s="24"/>
      <c r="F4806" s="24"/>
      <c r="G4806" s="24"/>
      <c r="H4806" s="24"/>
      <c r="I4806" s="40" t="s">
        <v>2036</v>
      </c>
      <c r="J4806" s="4" t="s">
        <v>2457</v>
      </c>
      <c r="K4806" s="2">
        <v>-1.0708316229284E-2</v>
      </c>
      <c r="L4806" s="2">
        <v>-0.108085505664349</v>
      </c>
      <c r="M4806" s="2">
        <f t="shared" si="178"/>
        <v>0</v>
      </c>
      <c r="N4806" s="2">
        <f t="shared" si="179"/>
        <v>0</v>
      </c>
      <c r="P4806" s="1">
        <v>69.400001525878906</v>
      </c>
    </row>
    <row r="4807" spans="1:16" x14ac:dyDescent="0.2">
      <c r="C4807" s="4">
        <v>3488</v>
      </c>
      <c r="D4807" s="4" t="s">
        <v>211</v>
      </c>
      <c r="E4807" s="24"/>
      <c r="F4807" s="24"/>
      <c r="G4807" s="24"/>
      <c r="H4807" s="24"/>
      <c r="I4807" s="40" t="s">
        <v>2036</v>
      </c>
      <c r="J4807" s="4" t="s">
        <v>2457</v>
      </c>
      <c r="K4807" s="2">
        <v>-1.0708316229284E-2</v>
      </c>
      <c r="L4807" s="2">
        <v>-0.108085505664349</v>
      </c>
      <c r="M4807" s="2">
        <f t="shared" si="178"/>
        <v>0</v>
      </c>
      <c r="N4807" s="2">
        <f t="shared" si="179"/>
        <v>0</v>
      </c>
      <c r="P4807" s="1">
        <v>69.400001525878906</v>
      </c>
    </row>
    <row r="4808" spans="1:16" x14ac:dyDescent="0.2">
      <c r="A4808" s="4" t="s">
        <v>6577</v>
      </c>
      <c r="B4808" s="4" t="s">
        <v>6577</v>
      </c>
      <c r="C4808" s="4">
        <v>3496</v>
      </c>
      <c r="D4808" s="4" t="s">
        <v>215</v>
      </c>
      <c r="E4808" s="24"/>
      <c r="F4808" s="24"/>
      <c r="G4808" s="24"/>
      <c r="H4808" s="24"/>
      <c r="I4808" s="40" t="s">
        <v>2036</v>
      </c>
      <c r="J4808" s="4" t="s">
        <v>7266</v>
      </c>
      <c r="K4808" s="2">
        <v>-1.0709015652537001E-2</v>
      </c>
      <c r="L4808" s="2">
        <v>-0.108078822493553</v>
      </c>
      <c r="M4808" s="2">
        <f t="shared" si="178"/>
        <v>0</v>
      </c>
      <c r="N4808" s="2">
        <f t="shared" si="179"/>
        <v>0</v>
      </c>
      <c r="P4808" s="1">
        <v>69.400001525878906</v>
      </c>
    </row>
    <row r="4809" spans="1:16" x14ac:dyDescent="0.2">
      <c r="A4809" s="4" t="s">
        <v>6581</v>
      </c>
      <c r="B4809" s="4" t="s">
        <v>6581</v>
      </c>
      <c r="C4809" s="4">
        <v>3497</v>
      </c>
      <c r="D4809" s="4" t="s">
        <v>216</v>
      </c>
      <c r="E4809" s="23">
        <v>2.2829999999999999</v>
      </c>
      <c r="F4809" s="24"/>
      <c r="G4809" s="24"/>
      <c r="H4809" s="24"/>
      <c r="I4809" s="40" t="s">
        <v>2036</v>
      </c>
      <c r="J4809" s="4" t="s">
        <v>7266</v>
      </c>
      <c r="K4809" s="2">
        <v>-1.0709015652537001E-2</v>
      </c>
      <c r="L4809" s="2">
        <v>-0.108078822493553</v>
      </c>
      <c r="M4809" s="2">
        <f t="shared" si="178"/>
        <v>-2.4448682734741971E-2</v>
      </c>
      <c r="N4809" s="2">
        <f t="shared" si="179"/>
        <v>-0.24674395175278147</v>
      </c>
      <c r="P4809" s="1">
        <v>69.400001525878906</v>
      </c>
    </row>
    <row r="4810" spans="1:16" x14ac:dyDescent="0.2">
      <c r="A4810" s="4" t="s">
        <v>6582</v>
      </c>
      <c r="B4810" s="4" t="s">
        <v>6582</v>
      </c>
      <c r="C4810" s="4">
        <v>3498</v>
      </c>
      <c r="D4810" s="4" t="s">
        <v>2510</v>
      </c>
      <c r="E4810" s="23">
        <v>0.38800000000000001</v>
      </c>
      <c r="F4810" s="24"/>
      <c r="G4810" s="24"/>
      <c r="H4810" s="24"/>
      <c r="I4810" s="40" t="s">
        <v>2036</v>
      </c>
      <c r="J4810" s="4" t="s">
        <v>7266</v>
      </c>
      <c r="K4810" s="2">
        <v>-1.0792047716677E-2</v>
      </c>
      <c r="L4810" s="2">
        <v>-0.107284866273403</v>
      </c>
      <c r="M4810" s="2">
        <f t="shared" si="178"/>
        <v>-4.1873145140706759E-3</v>
      </c>
      <c r="N4810" s="2">
        <f t="shared" si="179"/>
        <v>-4.1626528114080366E-2</v>
      </c>
      <c r="P4810" s="1">
        <v>69.400001525878906</v>
      </c>
    </row>
    <row r="4811" spans="1:16" x14ac:dyDescent="0.2">
      <c r="A4811" s="4" t="s">
        <v>6583</v>
      </c>
      <c r="B4811" s="4" t="s">
        <v>6583</v>
      </c>
      <c r="C4811" s="4">
        <v>3499</v>
      </c>
      <c r="D4811" s="4" t="s">
        <v>217</v>
      </c>
      <c r="E4811" s="24"/>
      <c r="F4811" s="24"/>
      <c r="G4811" s="24"/>
      <c r="H4811" s="24"/>
      <c r="I4811" s="40" t="s">
        <v>2036</v>
      </c>
      <c r="J4811" s="4" t="s">
        <v>25</v>
      </c>
      <c r="K4811" s="2">
        <v>-9.8565258085729999E-3</v>
      </c>
      <c r="L4811" s="2">
        <v>-7.4768826365470997E-2</v>
      </c>
      <c r="M4811" s="2">
        <f t="shared" si="178"/>
        <v>0</v>
      </c>
      <c r="N4811" s="2">
        <f t="shared" si="179"/>
        <v>0</v>
      </c>
      <c r="P4811" s="1">
        <v>138</v>
      </c>
    </row>
    <row r="4812" spans="1:16" x14ac:dyDescent="0.2">
      <c r="A4812" s="4" t="s">
        <v>6584</v>
      </c>
      <c r="B4812" s="4" t="s">
        <v>6584</v>
      </c>
      <c r="C4812" s="4">
        <v>3504</v>
      </c>
      <c r="D4812" s="4" t="s">
        <v>222</v>
      </c>
      <c r="E4812" s="24"/>
      <c r="F4812" s="24"/>
      <c r="G4812" s="24"/>
      <c r="H4812" s="24"/>
      <c r="I4812" s="40" t="s">
        <v>2036</v>
      </c>
      <c r="J4812" s="4" t="s">
        <v>2457</v>
      </c>
      <c r="K4812" s="2">
        <v>-1.030305121094E-2</v>
      </c>
      <c r="L4812" s="2">
        <v>-8.6836323142052002E-2</v>
      </c>
      <c r="M4812" s="2">
        <f t="shared" si="178"/>
        <v>0</v>
      </c>
      <c r="N4812" s="2">
        <f t="shared" si="179"/>
        <v>0</v>
      </c>
      <c r="P4812" s="1">
        <v>138</v>
      </c>
    </row>
    <row r="4813" spans="1:16" x14ac:dyDescent="0.2">
      <c r="A4813" s="4" t="s">
        <v>6585</v>
      </c>
      <c r="B4813" s="4" t="s">
        <v>6585</v>
      </c>
      <c r="C4813" s="4">
        <v>3505</v>
      </c>
      <c r="D4813" s="4" t="s">
        <v>223</v>
      </c>
      <c r="E4813" s="24"/>
      <c r="F4813" s="24"/>
      <c r="G4813" s="24"/>
      <c r="H4813" s="24"/>
      <c r="I4813" s="40" t="s">
        <v>2036</v>
      </c>
      <c r="J4813" s="4" t="s">
        <v>2457</v>
      </c>
      <c r="K4813" s="2">
        <v>-1.030305121094E-2</v>
      </c>
      <c r="L4813" s="2">
        <v>-8.6836323142052002E-2</v>
      </c>
      <c r="M4813" s="2">
        <f t="shared" si="178"/>
        <v>0</v>
      </c>
      <c r="N4813" s="2">
        <f t="shared" si="179"/>
        <v>0</v>
      </c>
      <c r="P4813" s="1">
        <v>138</v>
      </c>
    </row>
    <row r="4814" spans="1:16" x14ac:dyDescent="0.2">
      <c r="A4814" s="4" t="s">
        <v>6586</v>
      </c>
      <c r="B4814" s="4" t="s">
        <v>6586</v>
      </c>
      <c r="C4814" s="4">
        <v>3506</v>
      </c>
      <c r="D4814" s="4" t="s">
        <v>224</v>
      </c>
      <c r="E4814" s="23">
        <v>7.1319999999999997</v>
      </c>
      <c r="F4814" s="24"/>
      <c r="G4814" s="24"/>
      <c r="H4814" s="24"/>
      <c r="I4814" s="40" t="s">
        <v>2036</v>
      </c>
      <c r="J4814" s="4" t="s">
        <v>2457</v>
      </c>
      <c r="K4814" s="2">
        <v>-1.0257977992296E-2</v>
      </c>
      <c r="L4814" s="2">
        <v>-8.5618190467357996E-2</v>
      </c>
      <c r="M4814" s="2">
        <f t="shared" si="178"/>
        <v>-7.3159899041055076E-2</v>
      </c>
      <c r="N4814" s="2">
        <f t="shared" si="179"/>
        <v>-0.61062893441319721</v>
      </c>
      <c r="P4814" s="1">
        <v>138</v>
      </c>
    </row>
    <row r="4815" spans="1:16" x14ac:dyDescent="0.2">
      <c r="A4815" s="4" t="s">
        <v>6587</v>
      </c>
      <c r="B4815" s="4" t="s">
        <v>6587</v>
      </c>
      <c r="C4815" s="4">
        <v>3507</v>
      </c>
      <c r="D4815" s="4" t="s">
        <v>225</v>
      </c>
      <c r="E4815" s="23">
        <v>2.5310000000000001</v>
      </c>
      <c r="F4815" s="24"/>
      <c r="G4815" s="24"/>
      <c r="H4815" s="24"/>
      <c r="I4815" s="40" t="s">
        <v>2036</v>
      </c>
      <c r="J4815" s="4" t="s">
        <v>2457</v>
      </c>
      <c r="K4815" s="2">
        <v>-1.0119864717126E-2</v>
      </c>
      <c r="L4815" s="2">
        <v>-8.1885643303393998E-2</v>
      </c>
      <c r="M4815" s="2">
        <f t="shared" si="178"/>
        <v>-2.5613377599045906E-2</v>
      </c>
      <c r="N4815" s="2">
        <f t="shared" si="179"/>
        <v>-0.20725256320089022</v>
      </c>
      <c r="P4815" s="1">
        <v>138</v>
      </c>
    </row>
    <row r="4816" spans="1:16" x14ac:dyDescent="0.2">
      <c r="A4816" s="4" t="s">
        <v>6588</v>
      </c>
      <c r="B4816" s="4" t="s">
        <v>6588</v>
      </c>
      <c r="C4816" s="4">
        <v>3508</v>
      </c>
      <c r="D4816" s="4" t="s">
        <v>226</v>
      </c>
      <c r="E4816" s="24"/>
      <c r="F4816" s="24"/>
      <c r="G4816" s="24"/>
      <c r="H4816" s="24"/>
      <c r="I4816" s="40" t="s">
        <v>2036</v>
      </c>
      <c r="J4816" s="4" t="s">
        <v>2457</v>
      </c>
      <c r="K4816" s="2">
        <v>-1.0576071217656E-2</v>
      </c>
      <c r="L4816" s="2">
        <v>-9.4214782118796997E-2</v>
      </c>
      <c r="M4816" s="2">
        <f t="shared" si="178"/>
        <v>0</v>
      </c>
      <c r="N4816" s="2">
        <f t="shared" si="179"/>
        <v>0</v>
      </c>
      <c r="P4816" s="1">
        <v>138</v>
      </c>
    </row>
    <row r="4817" spans="1:16" x14ac:dyDescent="0.2">
      <c r="A4817" s="4" t="s">
        <v>6586</v>
      </c>
      <c r="B4817" s="4" t="s">
        <v>6586</v>
      </c>
      <c r="C4817" s="4">
        <v>3509</v>
      </c>
      <c r="D4817" s="4" t="s">
        <v>227</v>
      </c>
      <c r="E4817" s="24"/>
      <c r="F4817" s="24"/>
      <c r="G4817" s="24"/>
      <c r="H4817" s="24"/>
      <c r="I4817" s="40" t="s">
        <v>2036</v>
      </c>
      <c r="J4817" s="4" t="s">
        <v>2457</v>
      </c>
      <c r="K4817" s="2">
        <v>-1.0119864717126E-2</v>
      </c>
      <c r="L4817" s="2">
        <v>-8.1885643303393998E-2</v>
      </c>
      <c r="M4817" s="2">
        <f t="shared" si="178"/>
        <v>0</v>
      </c>
      <c r="N4817" s="2">
        <f t="shared" si="179"/>
        <v>0</v>
      </c>
      <c r="P4817" s="1">
        <v>138</v>
      </c>
    </row>
    <row r="4818" spans="1:16" x14ac:dyDescent="0.2">
      <c r="A4818" s="4" t="s">
        <v>6585</v>
      </c>
      <c r="B4818" s="4" t="s">
        <v>6585</v>
      </c>
      <c r="C4818" s="4">
        <v>3510</v>
      </c>
      <c r="D4818" s="4" t="s">
        <v>228</v>
      </c>
      <c r="E4818" s="24"/>
      <c r="F4818" s="24"/>
      <c r="G4818" s="24"/>
      <c r="H4818" s="24"/>
      <c r="I4818" s="40" t="s">
        <v>2036</v>
      </c>
      <c r="J4818" s="4" t="s">
        <v>2457</v>
      </c>
      <c r="K4818" s="2">
        <v>-1.030305121094E-2</v>
      </c>
      <c r="L4818" s="2">
        <v>-8.6836323142052002E-2</v>
      </c>
      <c r="M4818" s="2">
        <f t="shared" si="178"/>
        <v>0</v>
      </c>
      <c r="N4818" s="2">
        <f t="shared" si="179"/>
        <v>0</v>
      </c>
      <c r="P4818" s="1">
        <v>138</v>
      </c>
    </row>
    <row r="4819" spans="1:16" x14ac:dyDescent="0.2">
      <c r="A4819" s="4" t="s">
        <v>6589</v>
      </c>
      <c r="B4819" s="4" t="s">
        <v>6589</v>
      </c>
      <c r="C4819" s="4">
        <v>3511</v>
      </c>
      <c r="D4819" s="4" t="s">
        <v>229</v>
      </c>
      <c r="E4819" s="23">
        <v>1.1819999999999999</v>
      </c>
      <c r="F4819" s="24"/>
      <c r="G4819" s="24"/>
      <c r="H4819" s="24"/>
      <c r="I4819" s="40" t="s">
        <v>2036</v>
      </c>
      <c r="J4819" s="4" t="s">
        <v>7266</v>
      </c>
      <c r="K4819" s="2">
        <v>-6.7841284908349998E-3</v>
      </c>
      <c r="L4819" s="2">
        <v>-7.6493509113788993E-2</v>
      </c>
      <c r="M4819" s="2">
        <f t="shared" si="178"/>
        <v>-8.0188398761669687E-3</v>
      </c>
      <c r="N4819" s="2">
        <f t="shared" si="179"/>
        <v>-9.0415327772498583E-2</v>
      </c>
      <c r="P4819" s="1">
        <v>69</v>
      </c>
    </row>
    <row r="4820" spans="1:16" x14ac:dyDescent="0.2">
      <c r="A4820" s="4" t="s">
        <v>2514</v>
      </c>
      <c r="B4820" s="4" t="s">
        <v>2514</v>
      </c>
      <c r="C4820" s="4">
        <v>3514</v>
      </c>
      <c r="D4820" s="4" t="s">
        <v>230</v>
      </c>
      <c r="E4820" s="24"/>
      <c r="F4820" s="24"/>
      <c r="G4820" s="24"/>
      <c r="H4820" s="24"/>
      <c r="I4820" s="40" t="s">
        <v>2036</v>
      </c>
      <c r="J4820" s="4" t="s">
        <v>7266</v>
      </c>
      <c r="K4820" s="2">
        <v>-9.1811493039130002E-3</v>
      </c>
      <c r="L4820" s="2">
        <v>-0.102237947285175</v>
      </c>
      <c r="M4820" s="2">
        <f t="shared" si="178"/>
        <v>0</v>
      </c>
      <c r="N4820" s="2">
        <f t="shared" si="179"/>
        <v>0</v>
      </c>
      <c r="P4820" s="1">
        <v>138</v>
      </c>
    </row>
    <row r="4821" spans="1:16" x14ac:dyDescent="0.2">
      <c r="A4821" s="4" t="s">
        <v>6590</v>
      </c>
      <c r="B4821" s="4" t="s">
        <v>6590</v>
      </c>
      <c r="C4821" s="4">
        <v>3515</v>
      </c>
      <c r="D4821" s="4" t="s">
        <v>231</v>
      </c>
      <c r="E4821" s="23">
        <v>8.782</v>
      </c>
      <c r="F4821" s="24"/>
      <c r="G4821" s="24"/>
      <c r="H4821" s="24"/>
      <c r="I4821" s="40" t="s">
        <v>2036</v>
      </c>
      <c r="J4821" s="4" t="s">
        <v>2525</v>
      </c>
      <c r="K4821" s="2">
        <v>-7.5813066214319999E-3</v>
      </c>
      <c r="L4821" s="2">
        <v>-9.6558995544910001E-2</v>
      </c>
      <c r="M4821" s="2">
        <f t="shared" si="178"/>
        <v>-6.657903474941583E-2</v>
      </c>
      <c r="N4821" s="2">
        <f t="shared" si="179"/>
        <v>-0.84798109887539963</v>
      </c>
      <c r="P4821" s="1">
        <v>138</v>
      </c>
    </row>
    <row r="4822" spans="1:16" x14ac:dyDescent="0.2">
      <c r="A4822" s="4" t="s">
        <v>6591</v>
      </c>
      <c r="B4822" s="4" t="s">
        <v>6592</v>
      </c>
      <c r="C4822" s="4">
        <v>3516</v>
      </c>
      <c r="D4822" s="4" t="s">
        <v>232</v>
      </c>
      <c r="E4822" s="24"/>
      <c r="F4822" s="24"/>
      <c r="G4822" s="24"/>
      <c r="H4822" s="24"/>
      <c r="I4822" s="40" t="s">
        <v>2036</v>
      </c>
      <c r="J4822" s="4" t="s">
        <v>2494</v>
      </c>
      <c r="K4822" s="2">
        <v>-6.1026159673930004E-3</v>
      </c>
      <c r="L4822" s="2">
        <v>-9.1310098767280995E-2</v>
      </c>
      <c r="M4822" s="2">
        <f t="shared" si="178"/>
        <v>0</v>
      </c>
      <c r="N4822" s="2">
        <f t="shared" si="179"/>
        <v>0</v>
      </c>
      <c r="P4822" s="1">
        <v>138</v>
      </c>
    </row>
    <row r="4823" spans="1:16" x14ac:dyDescent="0.2">
      <c r="A4823" s="4" t="s">
        <v>233</v>
      </c>
      <c r="B4823" s="4" t="s">
        <v>6593</v>
      </c>
      <c r="C4823" s="4">
        <v>3518</v>
      </c>
      <c r="D4823" s="4" t="s">
        <v>233</v>
      </c>
      <c r="E4823" s="23">
        <v>3.4140000000000001</v>
      </c>
      <c r="F4823" s="24"/>
      <c r="G4823" s="24"/>
      <c r="H4823" s="24"/>
      <c r="I4823" s="40" t="s">
        <v>2036</v>
      </c>
      <c r="J4823" s="4" t="s">
        <v>2525</v>
      </c>
      <c r="K4823" s="2">
        <v>-7.7463150955740002E-3</v>
      </c>
      <c r="L4823" s="2">
        <v>-9.9096067249775002E-2</v>
      </c>
      <c r="M4823" s="2">
        <f t="shared" si="178"/>
        <v>-2.6445919736289639E-2</v>
      </c>
      <c r="N4823" s="2">
        <f t="shared" si="179"/>
        <v>-0.3383139735907319</v>
      </c>
      <c r="P4823" s="1">
        <v>138</v>
      </c>
    </row>
    <row r="4824" spans="1:16" x14ac:dyDescent="0.2">
      <c r="A4824" s="4" t="s">
        <v>6594</v>
      </c>
      <c r="B4824" s="4" t="s">
        <v>6594</v>
      </c>
      <c r="C4824" s="4">
        <v>3522</v>
      </c>
      <c r="D4824" s="4" t="s">
        <v>234</v>
      </c>
      <c r="E4824" s="23">
        <v>29.936</v>
      </c>
      <c r="F4824" s="24"/>
      <c r="G4824" s="24"/>
      <c r="H4824" s="24"/>
      <c r="I4824" s="40" t="s">
        <v>2036</v>
      </c>
      <c r="J4824" s="4" t="s">
        <v>2525</v>
      </c>
      <c r="K4824" s="2">
        <v>-5.4421247914430001E-3</v>
      </c>
      <c r="L4824" s="2">
        <v>-8.8965557515621005E-2</v>
      </c>
      <c r="M4824" s="2">
        <f t="shared" si="178"/>
        <v>-0.16291544775663766</v>
      </c>
      <c r="N4824" s="2">
        <f t="shared" si="179"/>
        <v>-2.6632729297876305</v>
      </c>
      <c r="P4824" s="1">
        <v>138</v>
      </c>
    </row>
    <row r="4825" spans="1:16" x14ac:dyDescent="0.2">
      <c r="A4825" s="4" t="s">
        <v>6594</v>
      </c>
      <c r="B4825" s="4" t="s">
        <v>6594</v>
      </c>
      <c r="C4825" s="4">
        <v>3523</v>
      </c>
      <c r="D4825" s="4" t="s">
        <v>234</v>
      </c>
      <c r="E4825" s="24"/>
      <c r="F4825" s="24"/>
      <c r="G4825" s="24"/>
      <c r="H4825" s="24"/>
      <c r="I4825" s="40" t="s">
        <v>2036</v>
      </c>
      <c r="J4825" s="4" t="s">
        <v>2525</v>
      </c>
      <c r="K4825" s="2">
        <v>-6.9368812255559999E-3</v>
      </c>
      <c r="L4825" s="2">
        <v>-9.2032082378863997E-2</v>
      </c>
      <c r="M4825" s="2">
        <f t="shared" si="178"/>
        <v>0</v>
      </c>
      <c r="N4825" s="2">
        <f t="shared" si="179"/>
        <v>0</v>
      </c>
      <c r="P4825" s="1">
        <v>69.599998474121094</v>
      </c>
    </row>
    <row r="4826" spans="1:16" x14ac:dyDescent="0.2">
      <c r="A4826" s="4" t="s">
        <v>6595</v>
      </c>
      <c r="B4826" s="4" t="s">
        <v>6595</v>
      </c>
      <c r="C4826" s="4">
        <v>3524</v>
      </c>
      <c r="D4826" s="4" t="s">
        <v>235</v>
      </c>
      <c r="E4826" s="23">
        <v>1.1739999999999999</v>
      </c>
      <c r="F4826" s="24"/>
      <c r="G4826" s="24"/>
      <c r="H4826" s="24"/>
      <c r="I4826" s="40" t="s">
        <v>2036</v>
      </c>
      <c r="J4826" s="4" t="s">
        <v>2525</v>
      </c>
      <c r="K4826" s="2">
        <v>-5.3490805439649998E-3</v>
      </c>
      <c r="L4826" s="2">
        <v>-7.8848794102668998E-2</v>
      </c>
      <c r="M4826" s="2">
        <f t="shared" si="178"/>
        <v>-6.2798205586149097E-3</v>
      </c>
      <c r="N4826" s="2">
        <f t="shared" si="179"/>
        <v>-9.25684842765334E-2</v>
      </c>
      <c r="P4826" s="1">
        <v>69.599998474121094</v>
      </c>
    </row>
    <row r="4827" spans="1:16" x14ac:dyDescent="0.2">
      <c r="A4827" s="4" t="s">
        <v>6596</v>
      </c>
      <c r="B4827" s="4" t="s">
        <v>6596</v>
      </c>
      <c r="C4827" s="4">
        <v>3532</v>
      </c>
      <c r="D4827" s="4" t="s">
        <v>2524</v>
      </c>
      <c r="E4827" s="23">
        <v>3.8170000000000002</v>
      </c>
      <c r="F4827" s="24"/>
      <c r="G4827" s="24"/>
      <c r="H4827" s="24"/>
      <c r="I4827" s="40" t="s">
        <v>2036</v>
      </c>
      <c r="J4827" s="4" t="s">
        <v>2525</v>
      </c>
      <c r="K4827" s="2">
        <v>-7.7070700936020002E-3</v>
      </c>
      <c r="L4827" s="2">
        <v>-9.6081987023354007E-2</v>
      </c>
      <c r="M4827" s="2">
        <f t="shared" si="178"/>
        <v>-2.9417886547278838E-2</v>
      </c>
      <c r="N4827" s="2">
        <f t="shared" si="179"/>
        <v>-0.36674494446814226</v>
      </c>
      <c r="P4827" s="1">
        <v>69.400001525878906</v>
      </c>
    </row>
    <row r="4828" spans="1:16" x14ac:dyDescent="0.2">
      <c r="A4828" s="4" t="s">
        <v>6597</v>
      </c>
      <c r="B4828" s="4" t="s">
        <v>6597</v>
      </c>
      <c r="C4828" s="4">
        <v>3533</v>
      </c>
      <c r="D4828" s="4" t="s">
        <v>241</v>
      </c>
      <c r="E4828" s="24"/>
      <c r="F4828" s="24"/>
      <c r="G4828" s="24"/>
      <c r="H4828" s="24"/>
      <c r="I4828" s="40" t="s">
        <v>2036</v>
      </c>
      <c r="J4828" s="4" t="s">
        <v>2453</v>
      </c>
      <c r="K4828" s="2">
        <v>-8.1341816112400003E-3</v>
      </c>
      <c r="L4828" s="2">
        <v>-9.8327882587910004E-2</v>
      </c>
      <c r="M4828" s="2">
        <f t="shared" si="178"/>
        <v>0</v>
      </c>
      <c r="N4828" s="2">
        <f t="shared" si="179"/>
        <v>0</v>
      </c>
      <c r="P4828" s="1">
        <v>69.400001525878906</v>
      </c>
    </row>
    <row r="4829" spans="1:16" x14ac:dyDescent="0.2">
      <c r="A4829" s="4" t="s">
        <v>6598</v>
      </c>
      <c r="B4829" s="4" t="s">
        <v>6598</v>
      </c>
      <c r="C4829" s="4">
        <v>3534</v>
      </c>
      <c r="D4829" s="4" t="s">
        <v>242</v>
      </c>
      <c r="E4829" s="23">
        <v>2.0569999999999999</v>
      </c>
      <c r="F4829" s="24"/>
      <c r="G4829" s="24"/>
      <c r="H4829" s="24"/>
      <c r="I4829" s="40" t="s">
        <v>2036</v>
      </c>
      <c r="J4829" s="4" t="s">
        <v>2525</v>
      </c>
      <c r="K4829" s="2">
        <v>-8.1341816112400003E-3</v>
      </c>
      <c r="L4829" s="2">
        <v>-9.8327882587910004E-2</v>
      </c>
      <c r="M4829" s="2">
        <f t="shared" si="178"/>
        <v>-1.6732011574320679E-2</v>
      </c>
      <c r="N4829" s="2">
        <f t="shared" si="179"/>
        <v>-0.20226045448333088</v>
      </c>
      <c r="P4829" s="1">
        <v>69.400001525878906</v>
      </c>
    </row>
    <row r="4830" spans="1:16" x14ac:dyDescent="0.2">
      <c r="A4830" s="4" t="s">
        <v>6599</v>
      </c>
      <c r="B4830" s="4" t="s">
        <v>6599</v>
      </c>
      <c r="C4830" s="4">
        <v>3535</v>
      </c>
      <c r="D4830" s="4" t="s">
        <v>243</v>
      </c>
      <c r="E4830" s="23">
        <v>2.1</v>
      </c>
      <c r="F4830" s="24"/>
      <c r="G4830" s="24"/>
      <c r="H4830" s="24"/>
      <c r="I4830" s="40" t="s">
        <v>2036</v>
      </c>
      <c r="J4830" s="4" t="s">
        <v>2453</v>
      </c>
      <c r="K4830" s="2">
        <v>-8.1341816112400003E-3</v>
      </c>
      <c r="L4830" s="2">
        <v>-9.8327882587910004E-2</v>
      </c>
      <c r="M4830" s="2">
        <f t="shared" si="178"/>
        <v>-1.7081781383604E-2</v>
      </c>
      <c r="N4830" s="2">
        <f t="shared" si="179"/>
        <v>-0.20648855343461101</v>
      </c>
      <c r="P4830" s="1">
        <v>69.400001525878906</v>
      </c>
    </row>
    <row r="4831" spans="1:16" x14ac:dyDescent="0.2">
      <c r="A4831" s="4" t="s">
        <v>6600</v>
      </c>
      <c r="B4831" s="4" t="s">
        <v>6600</v>
      </c>
      <c r="C4831" s="4">
        <v>3536</v>
      </c>
      <c r="D4831" s="4" t="s">
        <v>2540</v>
      </c>
      <c r="E4831" s="23">
        <v>4.4240000000000004</v>
      </c>
      <c r="F4831" s="24"/>
      <c r="G4831" s="24"/>
      <c r="H4831" s="24"/>
      <c r="I4831" s="40" t="s">
        <v>2036</v>
      </c>
      <c r="J4831" s="4" t="s">
        <v>2500</v>
      </c>
      <c r="K4831" s="2">
        <v>-8.1341816112400003E-3</v>
      </c>
      <c r="L4831" s="2">
        <v>-9.8327882587910004E-2</v>
      </c>
      <c r="M4831" s="2">
        <f t="shared" si="178"/>
        <v>-3.5985619448125762E-2</v>
      </c>
      <c r="N4831" s="2">
        <f t="shared" si="179"/>
        <v>-0.4350025525689139</v>
      </c>
      <c r="P4831" s="1">
        <v>69.400001525878906</v>
      </c>
    </row>
    <row r="4832" spans="1:16" x14ac:dyDescent="0.2">
      <c r="A4832" s="4" t="s">
        <v>6601</v>
      </c>
      <c r="B4832" s="4" t="s">
        <v>6601</v>
      </c>
      <c r="C4832" s="4">
        <v>3537</v>
      </c>
      <c r="D4832" s="4" t="s">
        <v>244</v>
      </c>
      <c r="E4832" s="23">
        <v>6.4580000000000002</v>
      </c>
      <c r="F4832" s="24"/>
      <c r="G4832" s="24"/>
      <c r="H4832" s="24"/>
      <c r="I4832" s="40" t="s">
        <v>2036</v>
      </c>
      <c r="J4832" s="4" t="s">
        <v>2598</v>
      </c>
      <c r="K4832" s="2">
        <v>-8.2947099581360002E-3</v>
      </c>
      <c r="L4832" s="2">
        <v>-9.9171988666058003E-2</v>
      </c>
      <c r="M4832" s="2">
        <f t="shared" si="178"/>
        <v>-5.3567236909642289E-2</v>
      </c>
      <c r="N4832" s="2">
        <f t="shared" si="179"/>
        <v>-0.64045270280540256</v>
      </c>
      <c r="P4832" s="1">
        <v>69.400001525878906</v>
      </c>
    </row>
    <row r="4833" spans="1:16" x14ac:dyDescent="0.2">
      <c r="A4833" s="4" t="s">
        <v>6602</v>
      </c>
      <c r="B4833" s="4" t="s">
        <v>6602</v>
      </c>
      <c r="C4833" s="4">
        <v>3538</v>
      </c>
      <c r="D4833" s="4" t="s">
        <v>245</v>
      </c>
      <c r="E4833" s="23">
        <v>1.123</v>
      </c>
      <c r="F4833" s="24"/>
      <c r="G4833" s="24"/>
      <c r="H4833" s="24"/>
      <c r="I4833" s="40" t="s">
        <v>2036</v>
      </c>
      <c r="J4833" s="4" t="s">
        <v>2500</v>
      </c>
      <c r="K4833" s="2">
        <v>-8.1341816112400003E-3</v>
      </c>
      <c r="L4833" s="2">
        <v>-9.8327882587910004E-2</v>
      </c>
      <c r="M4833" s="2">
        <f t="shared" si="178"/>
        <v>-9.1346859494225198E-3</v>
      </c>
      <c r="N4833" s="2">
        <f t="shared" si="179"/>
        <v>-0.11042221214622293</v>
      </c>
      <c r="P4833" s="1">
        <v>69.400001525878906</v>
      </c>
    </row>
    <row r="4834" spans="1:16" x14ac:dyDescent="0.2">
      <c r="A4834" s="4" t="s">
        <v>6603</v>
      </c>
      <c r="B4834" s="4" t="s">
        <v>6603</v>
      </c>
      <c r="C4834" s="4">
        <v>3543</v>
      </c>
      <c r="D4834" s="4" t="s">
        <v>246</v>
      </c>
      <c r="E4834" s="23">
        <v>5.7030000000000003</v>
      </c>
      <c r="F4834" s="24"/>
      <c r="G4834" s="24"/>
      <c r="H4834" s="24"/>
      <c r="I4834" s="40" t="s">
        <v>2036</v>
      </c>
      <c r="J4834" s="4" t="s">
        <v>2525</v>
      </c>
      <c r="K4834" s="2">
        <v>-6.9368812255559999E-3</v>
      </c>
      <c r="L4834" s="2">
        <v>-9.2032082378863997E-2</v>
      </c>
      <c r="M4834" s="2">
        <f t="shared" si="178"/>
        <v>-3.9561033629345869E-2</v>
      </c>
      <c r="N4834" s="2">
        <f t="shared" si="179"/>
        <v>-0.52485896580666136</v>
      </c>
      <c r="P4834" s="1">
        <v>69.599998474121094</v>
      </c>
    </row>
    <row r="4835" spans="1:16" x14ac:dyDescent="0.2">
      <c r="A4835" s="4" t="s">
        <v>6604</v>
      </c>
      <c r="B4835" s="4" t="s">
        <v>6604</v>
      </c>
      <c r="C4835" s="4">
        <v>3546</v>
      </c>
      <c r="D4835" s="4" t="s">
        <v>247</v>
      </c>
      <c r="E4835" s="24"/>
      <c r="F4835" s="24"/>
      <c r="G4835" s="24"/>
      <c r="H4835" s="24"/>
      <c r="I4835" s="40" t="s">
        <v>2036</v>
      </c>
      <c r="J4835" s="4" t="s">
        <v>2494</v>
      </c>
      <c r="K4835" s="2">
        <v>-1.475221244618E-3</v>
      </c>
      <c r="L4835" s="2">
        <v>-7.3449432849884005E-2</v>
      </c>
      <c r="M4835" s="2">
        <f t="shared" si="178"/>
        <v>0</v>
      </c>
      <c r="N4835" s="2">
        <f t="shared" si="179"/>
        <v>0</v>
      </c>
      <c r="P4835" s="1">
        <v>138</v>
      </c>
    </row>
    <row r="4836" spans="1:16" x14ac:dyDescent="0.2">
      <c r="C4836" s="4">
        <v>5925</v>
      </c>
      <c r="D4836" s="4" t="s">
        <v>670</v>
      </c>
      <c r="E4836" s="23">
        <v>10</v>
      </c>
      <c r="F4836" s="24"/>
      <c r="G4836" s="23">
        <v>45.712001800537109</v>
      </c>
      <c r="H4836" s="23">
        <v>700</v>
      </c>
      <c r="I4836" s="40" t="s">
        <v>2036</v>
      </c>
      <c r="J4836" s="4" t="s">
        <v>3309</v>
      </c>
      <c r="K4836" s="2">
        <v>-1.6265707090497E-2</v>
      </c>
      <c r="L4836" s="2">
        <v>-0.13348986208438901</v>
      </c>
      <c r="M4836" s="2">
        <f t="shared" si="178"/>
        <v>-11.54865203425287</v>
      </c>
      <c r="N4836" s="2">
        <f t="shared" si="179"/>
        <v>-94.777802079916199</v>
      </c>
      <c r="P4836" s="1">
        <v>345</v>
      </c>
    </row>
    <row r="4837" spans="1:16" x14ac:dyDescent="0.2">
      <c r="A4837" s="4" t="s">
        <v>6605</v>
      </c>
      <c r="B4837" s="4" t="s">
        <v>6605</v>
      </c>
      <c r="C4837" s="4">
        <v>6006</v>
      </c>
      <c r="D4837" s="4" t="s">
        <v>695</v>
      </c>
      <c r="E4837" s="24"/>
      <c r="F4837" s="24"/>
      <c r="G4837" s="24"/>
      <c r="H4837" s="24"/>
      <c r="I4837" s="40" t="s">
        <v>2036</v>
      </c>
      <c r="J4837" s="4" t="s">
        <v>696</v>
      </c>
      <c r="K4837" s="2">
        <v>0.123468816280365</v>
      </c>
      <c r="L4837" s="2">
        <v>-6.9664761424064997E-2</v>
      </c>
      <c r="M4837" s="2">
        <f t="shared" si="178"/>
        <v>0</v>
      </c>
      <c r="N4837" s="2">
        <f t="shared" si="179"/>
        <v>0</v>
      </c>
      <c r="P4837" s="1">
        <v>69</v>
      </c>
    </row>
    <row r="4838" spans="1:16" x14ac:dyDescent="0.2">
      <c r="A4838" s="4" t="s">
        <v>6606</v>
      </c>
      <c r="B4838" s="4" t="s">
        <v>6606</v>
      </c>
      <c r="C4838" s="4">
        <v>6368</v>
      </c>
      <c r="D4838" s="4" t="s">
        <v>712</v>
      </c>
      <c r="E4838" s="23">
        <v>0.5</v>
      </c>
      <c r="F4838" s="24"/>
      <c r="G4838" s="24"/>
      <c r="H4838" s="24"/>
      <c r="I4838" s="40" t="s">
        <v>2036</v>
      </c>
      <c r="J4838" s="4" t="s">
        <v>713</v>
      </c>
      <c r="K4838" s="2">
        <v>0.11799418926239</v>
      </c>
      <c r="L4838" s="2">
        <v>-6.7983925342559995E-2</v>
      </c>
      <c r="M4838" s="2">
        <f t="shared" si="178"/>
        <v>5.8997094631194999E-2</v>
      </c>
      <c r="N4838" s="2">
        <f t="shared" si="179"/>
        <v>-3.3991962671279997E-2</v>
      </c>
      <c r="P4838" s="1">
        <v>69</v>
      </c>
    </row>
    <row r="4839" spans="1:16" x14ac:dyDescent="0.2">
      <c r="A4839" s="4" t="s">
        <v>6607</v>
      </c>
      <c r="B4839" s="4" t="s">
        <v>6607</v>
      </c>
      <c r="C4839" s="4">
        <v>6378</v>
      </c>
      <c r="D4839" s="4" t="s">
        <v>715</v>
      </c>
      <c r="E4839" s="23">
        <v>4.0780000000000003</v>
      </c>
      <c r="F4839" s="24"/>
      <c r="G4839" s="24"/>
      <c r="H4839" s="24"/>
      <c r="I4839" s="40" t="s">
        <v>2036</v>
      </c>
      <c r="J4839" s="4" t="s">
        <v>696</v>
      </c>
      <c r="K4839" s="2">
        <v>0.121106192469597</v>
      </c>
      <c r="L4839" s="2">
        <v>-6.901827454567E-2</v>
      </c>
      <c r="M4839" s="2">
        <f t="shared" si="178"/>
        <v>0.49387105289101663</v>
      </c>
      <c r="N4839" s="2">
        <f t="shared" si="179"/>
        <v>-0.28145652359724227</v>
      </c>
      <c r="P4839" s="1">
        <v>69</v>
      </c>
    </row>
    <row r="4840" spans="1:16" x14ac:dyDescent="0.2">
      <c r="A4840" s="4" t="s">
        <v>6607</v>
      </c>
      <c r="B4840" s="4" t="s">
        <v>6607</v>
      </c>
      <c r="C4840" s="4">
        <v>6379</v>
      </c>
      <c r="D4840" s="4" t="s">
        <v>716</v>
      </c>
      <c r="E4840" s="24"/>
      <c r="F4840" s="24"/>
      <c r="G4840" s="24"/>
      <c r="H4840" s="24"/>
      <c r="I4840" s="40" t="s">
        <v>2036</v>
      </c>
      <c r="J4840" s="4" t="s">
        <v>696</v>
      </c>
      <c r="K4840" s="2">
        <v>0.121106192469597</v>
      </c>
      <c r="L4840" s="2">
        <v>-6.901827454567E-2</v>
      </c>
      <c r="M4840" s="2">
        <f t="shared" si="178"/>
        <v>0</v>
      </c>
      <c r="N4840" s="2">
        <f t="shared" si="179"/>
        <v>0</v>
      </c>
      <c r="P4840" s="1">
        <v>69</v>
      </c>
    </row>
    <row r="4841" spans="1:16" x14ac:dyDescent="0.2">
      <c r="A4841" s="4" t="s">
        <v>6608</v>
      </c>
      <c r="B4841" s="4" t="s">
        <v>6608</v>
      </c>
      <c r="C4841" s="4">
        <v>6381</v>
      </c>
      <c r="D4841" s="4" t="s">
        <v>717</v>
      </c>
      <c r="E4841" s="23">
        <v>4.7699999999999996</v>
      </c>
      <c r="F4841" s="24"/>
      <c r="G4841" s="24"/>
      <c r="H4841" s="24"/>
      <c r="I4841" s="40" t="s">
        <v>2036</v>
      </c>
      <c r="J4841" s="4" t="s">
        <v>696</v>
      </c>
      <c r="K4841" s="2">
        <v>0.12164496630430199</v>
      </c>
      <c r="L4841" s="2">
        <v>-6.9165699183940998E-2</v>
      </c>
      <c r="M4841" s="2">
        <f t="shared" si="178"/>
        <v>0.58024648927152045</v>
      </c>
      <c r="N4841" s="2">
        <f t="shared" si="179"/>
        <v>-0.32992038510739852</v>
      </c>
      <c r="P4841" s="1">
        <v>69</v>
      </c>
    </row>
    <row r="4842" spans="1:16" x14ac:dyDescent="0.2">
      <c r="A4842" s="4" t="s">
        <v>6609</v>
      </c>
      <c r="B4842" s="4" t="s">
        <v>6609</v>
      </c>
      <c r="C4842" s="4">
        <v>6382</v>
      </c>
      <c r="D4842" s="4" t="s">
        <v>718</v>
      </c>
      <c r="E4842" s="24"/>
      <c r="F4842" s="24"/>
      <c r="G4842" s="24"/>
      <c r="H4842" s="24"/>
      <c r="I4842" s="40" t="s">
        <v>2036</v>
      </c>
      <c r="J4842" s="4" t="s">
        <v>696</v>
      </c>
      <c r="K4842" s="2">
        <v>0.125345408916473</v>
      </c>
      <c r="L4842" s="2">
        <v>-7.0178255438805001E-2</v>
      </c>
      <c r="M4842" s="2">
        <f t="shared" si="178"/>
        <v>0</v>
      </c>
      <c r="N4842" s="2">
        <f t="shared" si="179"/>
        <v>0</v>
      </c>
      <c r="P4842" s="1">
        <v>69</v>
      </c>
    </row>
    <row r="4843" spans="1:16" x14ac:dyDescent="0.2">
      <c r="A4843" s="4" t="s">
        <v>6609</v>
      </c>
      <c r="B4843" s="4" t="s">
        <v>6609</v>
      </c>
      <c r="C4843" s="4">
        <v>6383</v>
      </c>
      <c r="D4843" s="4" t="s">
        <v>719</v>
      </c>
      <c r="E4843" s="23">
        <v>6.1840000000000002</v>
      </c>
      <c r="F4843" s="24"/>
      <c r="G4843" s="24"/>
      <c r="H4843" s="24"/>
      <c r="I4843" s="40" t="s">
        <v>2036</v>
      </c>
      <c r="J4843" s="4" t="s">
        <v>696</v>
      </c>
      <c r="K4843" s="2">
        <v>0.125345408916473</v>
      </c>
      <c r="L4843" s="2">
        <v>-7.0178255438805001E-2</v>
      </c>
      <c r="M4843" s="2">
        <f t="shared" si="178"/>
        <v>0.77513600873946908</v>
      </c>
      <c r="N4843" s="2">
        <f t="shared" si="179"/>
        <v>-0.43398233163357014</v>
      </c>
      <c r="P4843" s="1">
        <v>69</v>
      </c>
    </row>
    <row r="4844" spans="1:16" x14ac:dyDescent="0.2">
      <c r="A4844" s="4" t="s">
        <v>6610</v>
      </c>
      <c r="B4844" s="4" t="s">
        <v>6610</v>
      </c>
      <c r="C4844" s="4">
        <v>6398</v>
      </c>
      <c r="D4844" s="4" t="s">
        <v>733</v>
      </c>
      <c r="E4844" s="24"/>
      <c r="F4844" s="24"/>
      <c r="G4844" s="24"/>
      <c r="H4844" s="24"/>
      <c r="I4844" s="40" t="s">
        <v>2036</v>
      </c>
      <c r="J4844" s="4" t="s">
        <v>734</v>
      </c>
      <c r="K4844" s="2">
        <v>0.115418866276741</v>
      </c>
      <c r="L4844" s="2">
        <v>-6.7296914756297996E-2</v>
      </c>
      <c r="M4844" s="2">
        <f t="shared" si="178"/>
        <v>0</v>
      </c>
      <c r="N4844" s="2">
        <f t="shared" si="179"/>
        <v>0</v>
      </c>
      <c r="P4844" s="1">
        <v>69</v>
      </c>
    </row>
    <row r="4845" spans="1:16" x14ac:dyDescent="0.2">
      <c r="A4845" s="4" t="s">
        <v>6611</v>
      </c>
      <c r="B4845" s="4" t="s">
        <v>6611</v>
      </c>
      <c r="C4845" s="4">
        <v>6399</v>
      </c>
      <c r="D4845" s="4" t="s">
        <v>735</v>
      </c>
      <c r="E4845" s="23">
        <v>3.46</v>
      </c>
      <c r="F4845" s="24"/>
      <c r="G4845" s="24"/>
      <c r="H4845" s="24"/>
      <c r="I4845" s="40" t="s">
        <v>2036</v>
      </c>
      <c r="J4845" s="4" t="s">
        <v>734</v>
      </c>
      <c r="K4845" s="2">
        <v>0.122318387031555</v>
      </c>
      <c r="L4845" s="2">
        <v>-6.9137476384640004E-2</v>
      </c>
      <c r="M4845" s="2">
        <f t="shared" si="178"/>
        <v>0.42322161912918027</v>
      </c>
      <c r="N4845" s="2">
        <f t="shared" si="179"/>
        <v>-0.23921566829085442</v>
      </c>
      <c r="P4845" s="1">
        <v>69</v>
      </c>
    </row>
    <row r="4846" spans="1:16" x14ac:dyDescent="0.2">
      <c r="A4846" s="4" t="s">
        <v>6612</v>
      </c>
      <c r="B4846" s="4" t="s">
        <v>6612</v>
      </c>
      <c r="C4846" s="4">
        <v>6400</v>
      </c>
      <c r="D4846" s="4" t="s">
        <v>736</v>
      </c>
      <c r="E4846" s="23">
        <v>7.14</v>
      </c>
      <c r="F4846" s="24"/>
      <c r="G4846" s="24"/>
      <c r="H4846" s="24"/>
      <c r="I4846" s="40" t="s">
        <v>2036</v>
      </c>
      <c r="J4846" s="4" t="s">
        <v>734</v>
      </c>
      <c r="K4846" s="2">
        <v>0.12308067083358799</v>
      </c>
      <c r="L4846" s="2">
        <v>-6.9340825080871998E-2</v>
      </c>
      <c r="M4846" s="2">
        <f t="shared" si="178"/>
        <v>0.87879598975181827</v>
      </c>
      <c r="N4846" s="2">
        <f t="shared" si="179"/>
        <v>-0.49509349107742606</v>
      </c>
      <c r="P4846" s="1">
        <v>69</v>
      </c>
    </row>
    <row r="4847" spans="1:16" x14ac:dyDescent="0.2">
      <c r="A4847" s="4" t="s">
        <v>6613</v>
      </c>
      <c r="B4847" s="4" t="s">
        <v>6613</v>
      </c>
      <c r="C4847" s="4">
        <v>6401</v>
      </c>
      <c r="D4847" s="4" t="s">
        <v>737</v>
      </c>
      <c r="E4847" s="24"/>
      <c r="F4847" s="24"/>
      <c r="G4847" s="24"/>
      <c r="H4847" s="24"/>
      <c r="I4847" s="40" t="s">
        <v>2036</v>
      </c>
      <c r="J4847" s="4" t="s">
        <v>734</v>
      </c>
      <c r="K4847" s="2">
        <v>0.12932965159416199</v>
      </c>
      <c r="L4847" s="2">
        <v>-7.1007847785949998E-2</v>
      </c>
      <c r="M4847" s="2">
        <f t="shared" si="178"/>
        <v>0</v>
      </c>
      <c r="N4847" s="2">
        <f t="shared" si="179"/>
        <v>0</v>
      </c>
      <c r="P4847" s="1">
        <v>69</v>
      </c>
    </row>
    <row r="4848" spans="1:16" x14ac:dyDescent="0.2">
      <c r="A4848" s="4" t="s">
        <v>6613</v>
      </c>
      <c r="B4848" s="4" t="s">
        <v>6613</v>
      </c>
      <c r="C4848" s="4">
        <v>6402</v>
      </c>
      <c r="D4848" s="4" t="s">
        <v>738</v>
      </c>
      <c r="E4848" s="23"/>
      <c r="F4848" s="24"/>
      <c r="G4848" s="24"/>
      <c r="H4848" s="24"/>
      <c r="I4848" s="40" t="s">
        <v>2036</v>
      </c>
      <c r="J4848" s="4" t="s">
        <v>734</v>
      </c>
      <c r="K4848" s="2">
        <v>0.12932965159416199</v>
      </c>
      <c r="L4848" s="2">
        <v>-7.1007847785949998E-2</v>
      </c>
      <c r="M4848" s="2">
        <f t="shared" si="178"/>
        <v>0</v>
      </c>
      <c r="N4848" s="2">
        <f t="shared" si="179"/>
        <v>0</v>
      </c>
      <c r="P4848" s="1">
        <v>69</v>
      </c>
    </row>
    <row r="4849" spans="1:16" x14ac:dyDescent="0.2">
      <c r="A4849" s="4" t="s">
        <v>6610</v>
      </c>
      <c r="B4849" s="4" t="s">
        <v>6610</v>
      </c>
      <c r="C4849" s="4">
        <v>6403</v>
      </c>
      <c r="D4849" s="4" t="s">
        <v>739</v>
      </c>
      <c r="E4849" s="23">
        <v>0.63900000000000001</v>
      </c>
      <c r="F4849" s="24"/>
      <c r="G4849" s="24"/>
      <c r="H4849" s="24"/>
      <c r="I4849" s="40" t="s">
        <v>2036</v>
      </c>
      <c r="J4849" s="4" t="s">
        <v>734</v>
      </c>
      <c r="K4849" s="2">
        <v>0.115418866276741</v>
      </c>
      <c r="L4849" s="2">
        <v>-6.7296914756297996E-2</v>
      </c>
      <c r="M4849" s="2">
        <f t="shared" si="178"/>
        <v>7.3752655550837501E-2</v>
      </c>
      <c r="N4849" s="2">
        <f t="shared" si="179"/>
        <v>-4.300272852927442E-2</v>
      </c>
      <c r="P4849" s="1">
        <v>69</v>
      </c>
    </row>
    <row r="4850" spans="1:16" x14ac:dyDescent="0.2">
      <c r="A4850" s="4" t="s">
        <v>6614</v>
      </c>
      <c r="B4850" s="4" t="s">
        <v>6614</v>
      </c>
      <c r="C4850" s="4">
        <v>6567</v>
      </c>
      <c r="D4850" s="4" t="s">
        <v>747</v>
      </c>
      <c r="E4850" s="23"/>
      <c r="F4850" s="24"/>
      <c r="G4850" s="24"/>
      <c r="H4850" s="24"/>
      <c r="I4850" s="40" t="s">
        <v>2036</v>
      </c>
      <c r="J4850" s="4" t="s">
        <v>746</v>
      </c>
      <c r="K4850" s="2">
        <v>0.13406617939472201</v>
      </c>
      <c r="L4850" s="2">
        <v>-6.6458582878113001E-2</v>
      </c>
      <c r="M4850" s="2">
        <f t="shared" si="178"/>
        <v>0</v>
      </c>
      <c r="N4850" s="2">
        <f t="shared" si="179"/>
        <v>0</v>
      </c>
      <c r="P4850" s="1">
        <v>69</v>
      </c>
    </row>
    <row r="4851" spans="1:16" x14ac:dyDescent="0.2">
      <c r="C4851" s="4">
        <v>6693</v>
      </c>
      <c r="D4851" s="4" t="s">
        <v>756</v>
      </c>
      <c r="E4851" s="23">
        <v>21.89</v>
      </c>
      <c r="F4851" s="24"/>
      <c r="G4851" s="24"/>
      <c r="H4851" s="24"/>
      <c r="I4851" s="40" t="s">
        <v>2036</v>
      </c>
      <c r="J4851" s="4" t="s">
        <v>2592</v>
      </c>
      <c r="K4851" s="2">
        <v>3.9736926555634003E-2</v>
      </c>
      <c r="L4851" s="2">
        <v>-0.116183094680309</v>
      </c>
      <c r="M4851" s="2">
        <f t="shared" si="178"/>
        <v>0.86984132230282829</v>
      </c>
      <c r="N4851" s="2">
        <f t="shared" si="179"/>
        <v>-2.5432479425519641</v>
      </c>
      <c r="P4851" s="1">
        <v>69</v>
      </c>
    </row>
    <row r="4852" spans="1:16" x14ac:dyDescent="0.2">
      <c r="C4852" s="4">
        <v>6694</v>
      </c>
      <c r="D4852" s="4" t="s">
        <v>757</v>
      </c>
      <c r="E4852" s="24"/>
      <c r="F4852" s="24"/>
      <c r="G4852" s="23">
        <v>5</v>
      </c>
      <c r="H4852" s="23">
        <v>5</v>
      </c>
      <c r="I4852" s="40" t="s">
        <v>2036</v>
      </c>
      <c r="J4852" s="4" t="s">
        <v>2592</v>
      </c>
      <c r="K4852" s="2">
        <v>3.9155825972556998E-2</v>
      </c>
      <c r="L4852" s="2">
        <v>-0.11537678539753</v>
      </c>
      <c r="M4852" s="2">
        <f t="shared" si="178"/>
        <v>0.19577912986278501</v>
      </c>
      <c r="N4852" s="2">
        <f t="shared" si="179"/>
        <v>-0.57688392698765001</v>
      </c>
      <c r="P4852" s="1">
        <v>12</v>
      </c>
    </row>
    <row r="4853" spans="1:16" x14ac:dyDescent="0.2">
      <c r="A4853" s="4" t="s">
        <v>6615</v>
      </c>
      <c r="B4853" s="4" t="s">
        <v>6615</v>
      </c>
      <c r="C4853" s="4">
        <v>6695</v>
      </c>
      <c r="D4853" s="4" t="s">
        <v>758</v>
      </c>
      <c r="E4853" s="23">
        <v>5.61</v>
      </c>
      <c r="F4853" s="24"/>
      <c r="G4853" s="24"/>
      <c r="H4853" s="24"/>
      <c r="I4853" s="40" t="s">
        <v>2036</v>
      </c>
      <c r="J4853" s="4" t="s">
        <v>2592</v>
      </c>
      <c r="K4853" s="2">
        <v>4.0318027138710001E-2</v>
      </c>
      <c r="L4853" s="2">
        <v>-0.11698941141367</v>
      </c>
      <c r="M4853" s="2">
        <f t="shared" si="178"/>
        <v>0.22618413224816311</v>
      </c>
      <c r="N4853" s="2">
        <f t="shared" si="179"/>
        <v>-0.6563105980306887</v>
      </c>
      <c r="P4853" s="1">
        <v>69</v>
      </c>
    </row>
    <row r="4854" spans="1:16" x14ac:dyDescent="0.2">
      <c r="A4854" s="4" t="s">
        <v>6616</v>
      </c>
      <c r="B4854" s="4" t="s">
        <v>6616</v>
      </c>
      <c r="C4854" s="4">
        <v>6696</v>
      </c>
      <c r="D4854" s="4" t="s">
        <v>759</v>
      </c>
      <c r="E4854" s="23">
        <v>22.36</v>
      </c>
      <c r="F4854" s="24"/>
      <c r="G4854" s="24"/>
      <c r="H4854" s="24"/>
      <c r="I4854" s="40" t="s">
        <v>2036</v>
      </c>
      <c r="J4854" s="4" t="s">
        <v>2592</v>
      </c>
      <c r="K4854" s="2">
        <v>4.3610125780106E-2</v>
      </c>
      <c r="L4854" s="2">
        <v>-0.116786137223244</v>
      </c>
      <c r="M4854" s="2">
        <f t="shared" si="178"/>
        <v>0.97512241244317011</v>
      </c>
      <c r="N4854" s="2">
        <f t="shared" si="179"/>
        <v>-2.611338028311736</v>
      </c>
      <c r="P4854" s="1">
        <v>138</v>
      </c>
    </row>
    <row r="4855" spans="1:16" x14ac:dyDescent="0.2">
      <c r="A4855" s="4" t="s">
        <v>6617</v>
      </c>
      <c r="B4855" s="4" t="s">
        <v>6617</v>
      </c>
      <c r="C4855" s="4">
        <v>6697</v>
      </c>
      <c r="D4855" s="4" t="s">
        <v>2638</v>
      </c>
      <c r="E4855" s="23">
        <v>13.13</v>
      </c>
      <c r="F4855" s="24"/>
      <c r="G4855" s="24"/>
      <c r="H4855" s="24"/>
      <c r="I4855" s="40" t="s">
        <v>2036</v>
      </c>
      <c r="J4855" s="4" t="s">
        <v>2592</v>
      </c>
      <c r="K4855" s="2">
        <v>3.9155825972556998E-2</v>
      </c>
      <c r="L4855" s="2">
        <v>-0.11537678539753</v>
      </c>
      <c r="M4855" s="2">
        <f t="shared" si="178"/>
        <v>0.51411599501967342</v>
      </c>
      <c r="N4855" s="2">
        <f t="shared" si="179"/>
        <v>-1.5148971922695691</v>
      </c>
      <c r="P4855" s="1">
        <v>69</v>
      </c>
    </row>
    <row r="4856" spans="1:16" x14ac:dyDescent="0.2">
      <c r="A4856" s="4" t="s">
        <v>6618</v>
      </c>
      <c r="B4856" s="4" t="s">
        <v>6618</v>
      </c>
      <c r="C4856" s="4">
        <v>6698</v>
      </c>
      <c r="D4856" s="4" t="s">
        <v>760</v>
      </c>
      <c r="E4856" s="24"/>
      <c r="F4856" s="24"/>
      <c r="G4856" s="23">
        <v>76.099998474121094</v>
      </c>
      <c r="H4856" s="23">
        <v>80</v>
      </c>
      <c r="I4856" s="40" t="s">
        <v>2036</v>
      </c>
      <c r="J4856" s="4" t="s">
        <v>3219</v>
      </c>
      <c r="K4856" s="2">
        <v>-1.5667822211981E-2</v>
      </c>
      <c r="L4856" s="2">
        <v>-0.13176463544368699</v>
      </c>
      <c r="M4856" s="2">
        <f t="shared" si="178"/>
        <v>-1.25342577695848</v>
      </c>
      <c r="N4856" s="2">
        <f t="shared" si="179"/>
        <v>-10.54117083549496</v>
      </c>
      <c r="P4856" s="1">
        <v>12</v>
      </c>
    </row>
    <row r="4857" spans="1:16" x14ac:dyDescent="0.2">
      <c r="A4857" s="4" t="s">
        <v>6618</v>
      </c>
      <c r="B4857" s="4" t="s">
        <v>6618</v>
      </c>
      <c r="C4857" s="4">
        <v>6699</v>
      </c>
      <c r="D4857" s="4" t="s">
        <v>760</v>
      </c>
      <c r="E4857" s="24"/>
      <c r="F4857" s="24"/>
      <c r="G4857" s="24"/>
      <c r="H4857" s="24"/>
      <c r="I4857" s="40" t="s">
        <v>2036</v>
      </c>
      <c r="J4857" s="4" t="s">
        <v>3219</v>
      </c>
      <c r="K4857" s="2">
        <v>-1.5667822211981E-2</v>
      </c>
      <c r="L4857" s="2">
        <v>-0.13176463544368699</v>
      </c>
      <c r="M4857" s="2">
        <f t="shared" si="178"/>
        <v>0</v>
      </c>
      <c r="N4857" s="2">
        <f t="shared" si="179"/>
        <v>0</v>
      </c>
      <c r="P4857" s="1">
        <v>138</v>
      </c>
    </row>
    <row r="4858" spans="1:16" x14ac:dyDescent="0.2">
      <c r="A4858" s="4" t="s">
        <v>6619</v>
      </c>
      <c r="B4858" s="4" t="s">
        <v>6619</v>
      </c>
      <c r="C4858" s="4">
        <v>6700</v>
      </c>
      <c r="D4858" s="4" t="s">
        <v>761</v>
      </c>
      <c r="E4858" s="23">
        <v>2.113</v>
      </c>
      <c r="F4858" s="24"/>
      <c r="G4858" s="24"/>
      <c r="H4858" s="24"/>
      <c r="I4858" s="40" t="s">
        <v>2036</v>
      </c>
      <c r="J4858" s="4" t="s">
        <v>28</v>
      </c>
      <c r="K4858" s="2">
        <v>-1.1754024773836001E-2</v>
      </c>
      <c r="L4858" s="2">
        <v>-0.111616216599941</v>
      </c>
      <c r="M4858" s="2">
        <f t="shared" si="178"/>
        <v>-2.483625434711547E-2</v>
      </c>
      <c r="N4858" s="2">
        <f t="shared" si="179"/>
        <v>-0.23584506567567534</v>
      </c>
      <c r="P4858" s="1">
        <v>138</v>
      </c>
    </row>
    <row r="4859" spans="1:16" x14ac:dyDescent="0.2">
      <c r="A4859" s="4" t="s">
        <v>762</v>
      </c>
      <c r="B4859" s="4" t="s">
        <v>762</v>
      </c>
      <c r="C4859" s="4">
        <v>6703</v>
      </c>
      <c r="D4859" s="4" t="s">
        <v>762</v>
      </c>
      <c r="E4859" s="23">
        <v>7.0259999999999998</v>
      </c>
      <c r="F4859" s="24"/>
      <c r="G4859" s="24"/>
      <c r="H4859" s="24"/>
      <c r="I4859" s="40" t="s">
        <v>2036</v>
      </c>
      <c r="J4859" s="4" t="s">
        <v>20</v>
      </c>
      <c r="K4859" s="2">
        <v>-1.1879618279636E-2</v>
      </c>
      <c r="L4859" s="2">
        <v>-0.110494218766689</v>
      </c>
      <c r="M4859" s="2">
        <f t="shared" si="178"/>
        <v>-8.3466198032722538E-2</v>
      </c>
      <c r="N4859" s="2">
        <f t="shared" si="179"/>
        <v>-0.77633238105475688</v>
      </c>
      <c r="P4859" s="1">
        <v>138</v>
      </c>
    </row>
    <row r="4860" spans="1:16" x14ac:dyDescent="0.2">
      <c r="A4860" s="4" t="s">
        <v>6620</v>
      </c>
      <c r="B4860" s="4" t="s">
        <v>6620</v>
      </c>
      <c r="C4860" s="4">
        <v>6705</v>
      </c>
      <c r="D4860" s="4" t="s">
        <v>763</v>
      </c>
      <c r="E4860" s="23">
        <v>2.7759999999999998</v>
      </c>
      <c r="F4860" s="24"/>
      <c r="G4860" s="24"/>
      <c r="H4860" s="24"/>
      <c r="I4860" s="40" t="s">
        <v>2036</v>
      </c>
      <c r="J4860" s="4" t="s">
        <v>17</v>
      </c>
      <c r="K4860" s="2">
        <v>-1.2778401374817E-2</v>
      </c>
      <c r="L4860" s="2">
        <v>-0.118278428912163</v>
      </c>
      <c r="M4860" s="2">
        <f t="shared" si="178"/>
        <v>-3.5472842216491988E-2</v>
      </c>
      <c r="N4860" s="2">
        <f t="shared" si="179"/>
        <v>-0.32834091866016446</v>
      </c>
      <c r="P4860" s="1">
        <v>138</v>
      </c>
    </row>
    <row r="4861" spans="1:16" x14ac:dyDescent="0.2">
      <c r="A4861" s="4" t="s">
        <v>6621</v>
      </c>
      <c r="B4861" s="4" t="s">
        <v>6621</v>
      </c>
      <c r="C4861" s="4">
        <v>6707</v>
      </c>
      <c r="D4861" s="4" t="s">
        <v>764</v>
      </c>
      <c r="E4861" s="23">
        <v>4.4740000000000002</v>
      </c>
      <c r="F4861" s="24"/>
      <c r="G4861" s="24"/>
      <c r="H4861" s="24"/>
      <c r="I4861" s="40" t="s">
        <v>2036</v>
      </c>
      <c r="J4861" s="4" t="s">
        <v>17</v>
      </c>
      <c r="K4861" s="2">
        <v>-1.2497823685407999E-2</v>
      </c>
      <c r="L4861" s="2">
        <v>-0.115940473973751</v>
      </c>
      <c r="M4861" s="2">
        <f t="shared" si="178"/>
        <v>-5.5915263168515389E-2</v>
      </c>
      <c r="N4861" s="2">
        <f t="shared" si="179"/>
        <v>-0.51871768055856204</v>
      </c>
      <c r="P4861" s="1">
        <v>138</v>
      </c>
    </row>
    <row r="4862" spans="1:16" x14ac:dyDescent="0.2">
      <c r="A4862" s="4" t="s">
        <v>765</v>
      </c>
      <c r="B4862" s="4" t="s">
        <v>765</v>
      </c>
      <c r="C4862" s="4">
        <v>6709</v>
      </c>
      <c r="D4862" s="4" t="s">
        <v>765</v>
      </c>
      <c r="E4862" s="23">
        <v>11.128</v>
      </c>
      <c r="F4862" s="24"/>
      <c r="G4862" s="24"/>
      <c r="H4862" s="24"/>
      <c r="I4862" s="40" t="s">
        <v>2036</v>
      </c>
      <c r="J4862" s="4" t="s">
        <v>17</v>
      </c>
      <c r="K4862" s="2">
        <v>-1.1850675567985001E-2</v>
      </c>
      <c r="L4862" s="2">
        <v>-0.105564348399639</v>
      </c>
      <c r="M4862" s="2">
        <f t="shared" si="178"/>
        <v>-0.13187431772053709</v>
      </c>
      <c r="N4862" s="2">
        <f t="shared" si="179"/>
        <v>-1.1747200689911828</v>
      </c>
      <c r="P4862" s="1">
        <v>138</v>
      </c>
    </row>
    <row r="4863" spans="1:16" x14ac:dyDescent="0.2">
      <c r="A4863" s="4" t="s">
        <v>6622</v>
      </c>
      <c r="B4863" s="4" t="s">
        <v>6622</v>
      </c>
      <c r="C4863" s="4">
        <v>6710</v>
      </c>
      <c r="D4863" s="4" t="s">
        <v>780</v>
      </c>
      <c r="E4863" s="23">
        <v>13.353999999999999</v>
      </c>
      <c r="F4863" s="24"/>
      <c r="G4863" s="24"/>
      <c r="H4863" s="24"/>
      <c r="I4863" s="40" t="s">
        <v>2036</v>
      </c>
      <c r="J4863" s="4" t="s">
        <v>17</v>
      </c>
      <c r="K4863" s="2">
        <v>-1.2467519380152E-2</v>
      </c>
      <c r="L4863" s="2">
        <v>-0.11568795144558</v>
      </c>
      <c r="M4863" s="2">
        <f t="shared" si="178"/>
        <v>-0.16649125380254981</v>
      </c>
      <c r="N4863" s="2">
        <f t="shared" si="179"/>
        <v>-1.5448969036042752</v>
      </c>
      <c r="P4863" s="1">
        <v>138</v>
      </c>
    </row>
    <row r="4864" spans="1:16" x14ac:dyDescent="0.2">
      <c r="A4864" s="4" t="s">
        <v>6623</v>
      </c>
      <c r="B4864" s="4" t="s">
        <v>6623</v>
      </c>
      <c r="C4864" s="4">
        <v>6717</v>
      </c>
      <c r="D4864" s="4" t="s">
        <v>782</v>
      </c>
      <c r="E4864" s="23">
        <v>2.0230000000000001</v>
      </c>
      <c r="F4864" s="24"/>
      <c r="G4864" s="24"/>
      <c r="H4864" s="24"/>
      <c r="I4864" s="40" t="s">
        <v>2036</v>
      </c>
      <c r="J4864" s="4" t="s">
        <v>783</v>
      </c>
      <c r="K4864" s="2">
        <v>-1.1776654049754001E-2</v>
      </c>
      <c r="L4864" s="2">
        <v>-0.110293075442314</v>
      </c>
      <c r="M4864" s="2">
        <f t="shared" si="178"/>
        <v>-2.3824171142652343E-2</v>
      </c>
      <c r="N4864" s="2">
        <f t="shared" si="179"/>
        <v>-0.22312289161980123</v>
      </c>
      <c r="P4864" s="1">
        <v>138</v>
      </c>
    </row>
    <row r="4865" spans="1:16" x14ac:dyDescent="0.2">
      <c r="C4865" s="4">
        <v>6719</v>
      </c>
      <c r="D4865" s="4" t="s">
        <v>784</v>
      </c>
      <c r="E4865" s="23">
        <v>5.6879999999999997</v>
      </c>
      <c r="F4865" s="24"/>
      <c r="G4865" s="24"/>
      <c r="H4865" s="24"/>
      <c r="I4865" s="40" t="s">
        <v>2036</v>
      </c>
      <c r="J4865" s="4" t="s">
        <v>783</v>
      </c>
      <c r="K4865" s="2">
        <v>-1.1797751300036999E-2</v>
      </c>
      <c r="L4865" s="2">
        <v>-0.11087083071470299</v>
      </c>
      <c r="M4865" s="2">
        <f t="shared" si="178"/>
        <v>-6.7105609394610452E-2</v>
      </c>
      <c r="N4865" s="2">
        <f t="shared" si="179"/>
        <v>-0.63063328510523065</v>
      </c>
      <c r="P4865" s="1">
        <v>138</v>
      </c>
    </row>
    <row r="4866" spans="1:16" x14ac:dyDescent="0.2">
      <c r="A4866" s="4" t="s">
        <v>6624</v>
      </c>
      <c r="B4866" s="4" t="s">
        <v>6624</v>
      </c>
      <c r="C4866" s="4">
        <v>6720</v>
      </c>
      <c r="D4866" s="4" t="s">
        <v>785</v>
      </c>
      <c r="E4866" s="23">
        <v>1.2809999999999999</v>
      </c>
      <c r="F4866" s="24"/>
      <c r="G4866" s="24"/>
      <c r="H4866" s="24"/>
      <c r="I4866" s="40" t="s">
        <v>2036</v>
      </c>
      <c r="J4866" s="4" t="s">
        <v>783</v>
      </c>
      <c r="K4866" s="2">
        <v>-1.183246076107E-2</v>
      </c>
      <c r="L4866" s="2">
        <v>-0.111821316182613</v>
      </c>
      <c r="M4866" s="2">
        <f t="shared" si="178"/>
        <v>-1.5157382234930669E-2</v>
      </c>
      <c r="N4866" s="2">
        <f t="shared" si="179"/>
        <v>-0.14324310602992724</v>
      </c>
      <c r="P4866" s="1">
        <v>138</v>
      </c>
    </row>
    <row r="4867" spans="1:16" x14ac:dyDescent="0.2">
      <c r="A4867" s="4" t="s">
        <v>6625</v>
      </c>
      <c r="B4867" s="4" t="s">
        <v>6625</v>
      </c>
      <c r="C4867" s="4">
        <v>6722</v>
      </c>
      <c r="D4867" s="4" t="s">
        <v>786</v>
      </c>
      <c r="E4867" s="23">
        <v>4.5410000000000004</v>
      </c>
      <c r="F4867" s="24"/>
      <c r="G4867" s="24"/>
      <c r="H4867" s="24"/>
      <c r="I4867" s="40" t="s">
        <v>2036</v>
      </c>
      <c r="J4867" s="4" t="s">
        <v>783</v>
      </c>
      <c r="K4867" s="2">
        <v>-1.1853236705065001E-2</v>
      </c>
      <c r="L4867" s="2">
        <v>-0.112575106322765</v>
      </c>
      <c r="M4867" s="2">
        <f t="shared" si="178"/>
        <v>-5.3825547877700171E-2</v>
      </c>
      <c r="N4867" s="2">
        <f t="shared" si="179"/>
        <v>-0.51120355781167592</v>
      </c>
      <c r="P4867" s="1">
        <v>138</v>
      </c>
    </row>
    <row r="4868" spans="1:16" x14ac:dyDescent="0.2">
      <c r="A4868" s="4" t="s">
        <v>6626</v>
      </c>
      <c r="B4868" s="4" t="s">
        <v>6626</v>
      </c>
      <c r="C4868" s="4">
        <v>6723</v>
      </c>
      <c r="D4868" s="4" t="s">
        <v>787</v>
      </c>
      <c r="E4868" s="23">
        <v>3.766</v>
      </c>
      <c r="F4868" s="24"/>
      <c r="G4868" s="24"/>
      <c r="H4868" s="24"/>
      <c r="I4868" s="40" t="s">
        <v>2036</v>
      </c>
      <c r="J4868" s="4" t="s">
        <v>28</v>
      </c>
      <c r="K4868" s="2">
        <v>-1.1792540550232E-2</v>
      </c>
      <c r="L4868" s="2">
        <v>-0.111950233578682</v>
      </c>
      <c r="M4868" s="2">
        <f t="shared" si="178"/>
        <v>-4.441070771217371E-2</v>
      </c>
      <c r="N4868" s="2">
        <f t="shared" si="179"/>
        <v>-0.4216045796573164</v>
      </c>
      <c r="P4868" s="1">
        <v>138</v>
      </c>
    </row>
    <row r="4869" spans="1:16" x14ac:dyDescent="0.2">
      <c r="A4869" s="4" t="s">
        <v>6627</v>
      </c>
      <c r="B4869" s="4" t="s">
        <v>6627</v>
      </c>
      <c r="C4869" s="4">
        <v>6724</v>
      </c>
      <c r="D4869" s="4" t="s">
        <v>788</v>
      </c>
      <c r="E4869" s="23">
        <v>2.5739999999999998</v>
      </c>
      <c r="F4869" s="24"/>
      <c r="G4869" s="24"/>
      <c r="H4869" s="24"/>
      <c r="I4869" s="40" t="s">
        <v>2036</v>
      </c>
      <c r="J4869" s="4" t="s">
        <v>28</v>
      </c>
      <c r="K4869" s="2">
        <v>-1.1792540550232E-2</v>
      </c>
      <c r="L4869" s="2">
        <v>-0.111950233578682</v>
      </c>
      <c r="M4869" s="2">
        <f t="shared" ref="M4869:M4932" si="180">(H4869+F4869+E4869)*K4869</f>
        <v>-3.0353999376297167E-2</v>
      </c>
      <c r="N4869" s="2">
        <f t="shared" ref="N4869:N4932" si="181">(H4869+F4869+E4869)*L4869</f>
        <v>-0.28815990123152746</v>
      </c>
      <c r="P4869" s="1">
        <v>138</v>
      </c>
    </row>
    <row r="4870" spans="1:16" x14ac:dyDescent="0.2">
      <c r="A4870" s="4" t="s">
        <v>6628</v>
      </c>
      <c r="B4870" s="4" t="s">
        <v>6628</v>
      </c>
      <c r="C4870" s="4">
        <v>6726</v>
      </c>
      <c r="D4870" s="4" t="s">
        <v>789</v>
      </c>
      <c r="E4870" s="23">
        <v>2.5179999999999998</v>
      </c>
      <c r="F4870" s="24"/>
      <c r="G4870" s="24"/>
      <c r="H4870" s="24"/>
      <c r="I4870" s="40" t="s">
        <v>2036</v>
      </c>
      <c r="J4870" s="4" t="s">
        <v>28</v>
      </c>
      <c r="K4870" s="2">
        <v>-1.1747570708394E-2</v>
      </c>
      <c r="L4870" s="2">
        <v>-0.111560247838497</v>
      </c>
      <c r="M4870" s="2">
        <f t="shared" si="180"/>
        <v>-2.9580383043736089E-2</v>
      </c>
      <c r="N4870" s="2">
        <f t="shared" si="181"/>
        <v>-0.28090870405733542</v>
      </c>
      <c r="P4870" s="1">
        <v>138</v>
      </c>
    </row>
    <row r="4871" spans="1:16" x14ac:dyDescent="0.2">
      <c r="A4871" s="4" t="s">
        <v>6629</v>
      </c>
      <c r="B4871" s="4" t="s">
        <v>6629</v>
      </c>
      <c r="C4871" s="4">
        <v>6727</v>
      </c>
      <c r="D4871" s="4" t="s">
        <v>790</v>
      </c>
      <c r="E4871" s="23">
        <v>4.923</v>
      </c>
      <c r="F4871" s="24"/>
      <c r="G4871" s="24"/>
      <c r="H4871" s="24"/>
      <c r="I4871" s="40" t="s">
        <v>2036</v>
      </c>
      <c r="J4871" s="4" t="s">
        <v>783</v>
      </c>
      <c r="K4871" s="2">
        <v>-1.1752881109715001E-2</v>
      </c>
      <c r="L4871" s="2">
        <v>-0.11067371815443</v>
      </c>
      <c r="M4871" s="2">
        <f t="shared" si="180"/>
        <v>-5.7859433703126947E-2</v>
      </c>
      <c r="N4871" s="2">
        <f t="shared" si="181"/>
        <v>-0.54484671447425892</v>
      </c>
      <c r="P4871" s="1">
        <v>138</v>
      </c>
    </row>
    <row r="4872" spans="1:16" x14ac:dyDescent="0.2">
      <c r="C4872" s="4">
        <v>6742</v>
      </c>
      <c r="D4872" s="4" t="s">
        <v>794</v>
      </c>
      <c r="E4872" s="23">
        <v>13.826000000000001</v>
      </c>
      <c r="F4872" s="24"/>
      <c r="G4872" s="24"/>
      <c r="H4872" s="24"/>
      <c r="I4872" s="40" t="s">
        <v>2036</v>
      </c>
      <c r="J4872" s="4" t="s">
        <v>20</v>
      </c>
      <c r="K4872" s="2">
        <v>-1.212976500392E-2</v>
      </c>
      <c r="L4872" s="2">
        <v>-0.11268812417984</v>
      </c>
      <c r="M4872" s="2">
        <f t="shared" si="180"/>
        <v>-0.16770613094419792</v>
      </c>
      <c r="N4872" s="2">
        <f t="shared" si="181"/>
        <v>-1.5580260049104679</v>
      </c>
      <c r="P4872" s="1">
        <v>69</v>
      </c>
    </row>
    <row r="4873" spans="1:16" x14ac:dyDescent="0.2">
      <c r="A4873" s="4" t="s">
        <v>6630</v>
      </c>
      <c r="B4873" s="4" t="s">
        <v>6630</v>
      </c>
      <c r="C4873" s="4">
        <v>6774</v>
      </c>
      <c r="D4873" s="4" t="s">
        <v>795</v>
      </c>
      <c r="E4873" s="24"/>
      <c r="F4873" s="24"/>
      <c r="G4873" s="24"/>
      <c r="H4873" s="24"/>
      <c r="I4873" s="40" t="s">
        <v>2036</v>
      </c>
      <c r="J4873" s="4" t="s">
        <v>734</v>
      </c>
      <c r="K4873" s="2">
        <v>0.12217038869857801</v>
      </c>
      <c r="L4873" s="2">
        <v>-6.9097995758057001E-2</v>
      </c>
      <c r="M4873" s="2">
        <f t="shared" si="180"/>
        <v>0</v>
      </c>
      <c r="N4873" s="2">
        <f t="shared" si="181"/>
        <v>0</v>
      </c>
      <c r="P4873" s="1">
        <v>69</v>
      </c>
    </row>
    <row r="4874" spans="1:16" x14ac:dyDescent="0.2">
      <c r="A4874" s="4" t="s">
        <v>6631</v>
      </c>
      <c r="B4874" s="4" t="s">
        <v>796</v>
      </c>
      <c r="C4874" s="4">
        <v>6800</v>
      </c>
      <c r="D4874" s="4" t="s">
        <v>796</v>
      </c>
      <c r="E4874" s="23">
        <v>6.2629999999999999</v>
      </c>
      <c r="F4874" s="24"/>
      <c r="G4874" s="24"/>
      <c r="H4874" s="24"/>
      <c r="I4874" s="40" t="s">
        <v>2036</v>
      </c>
      <c r="J4874" s="4" t="s">
        <v>3312</v>
      </c>
      <c r="K4874" s="2">
        <v>-1.4919445849955E-2</v>
      </c>
      <c r="L4874" s="2">
        <v>-0.130021542310715</v>
      </c>
      <c r="M4874" s="2">
        <f t="shared" si="180"/>
        <v>-9.3440489358268167E-2</v>
      </c>
      <c r="N4874" s="2">
        <f t="shared" si="181"/>
        <v>-0.81432491949200803</v>
      </c>
      <c r="P4874" s="1">
        <v>138</v>
      </c>
    </row>
    <row r="4875" spans="1:16" x14ac:dyDescent="0.2">
      <c r="A4875" s="4" t="s">
        <v>6632</v>
      </c>
      <c r="B4875" s="4" t="s">
        <v>797</v>
      </c>
      <c r="C4875" s="4">
        <v>6802</v>
      </c>
      <c r="D4875" s="4" t="s">
        <v>797</v>
      </c>
      <c r="E4875" s="23">
        <v>5.7240000000000002</v>
      </c>
      <c r="F4875" s="24"/>
      <c r="G4875" s="24"/>
      <c r="H4875" s="24"/>
      <c r="I4875" s="40" t="s">
        <v>2036</v>
      </c>
      <c r="J4875" s="4" t="s">
        <v>2728</v>
      </c>
      <c r="K4875" s="2">
        <v>-1.4056432060897E-2</v>
      </c>
      <c r="L4875" s="2">
        <v>-0.13115185499191301</v>
      </c>
      <c r="M4875" s="2">
        <f t="shared" si="180"/>
        <v>-8.0459017116574424E-2</v>
      </c>
      <c r="N4875" s="2">
        <f t="shared" si="181"/>
        <v>-0.75071321797371005</v>
      </c>
      <c r="P4875" s="1">
        <v>138</v>
      </c>
    </row>
    <row r="4876" spans="1:16" x14ac:dyDescent="0.2">
      <c r="A4876" s="4" t="s">
        <v>6633</v>
      </c>
      <c r="B4876" s="4" t="s">
        <v>798</v>
      </c>
      <c r="C4876" s="4">
        <v>6804</v>
      </c>
      <c r="D4876" s="4" t="s">
        <v>798</v>
      </c>
      <c r="E4876" s="23">
        <v>6.3630000000000004</v>
      </c>
      <c r="F4876" s="24"/>
      <c r="G4876" s="24"/>
      <c r="H4876" s="24"/>
      <c r="I4876" s="40" t="s">
        <v>2036</v>
      </c>
      <c r="J4876" s="4" t="s">
        <v>2728</v>
      </c>
      <c r="K4876" s="2">
        <v>-1.1008536443114E-2</v>
      </c>
      <c r="L4876" s="2">
        <v>-0.130267038941383</v>
      </c>
      <c r="M4876" s="2">
        <f t="shared" si="180"/>
        <v>-7.0047317387534391E-2</v>
      </c>
      <c r="N4876" s="2">
        <f t="shared" si="181"/>
        <v>-0.82888916878402008</v>
      </c>
      <c r="P4876" s="1">
        <v>138</v>
      </c>
    </row>
    <row r="4877" spans="1:16" x14ac:dyDescent="0.2">
      <c r="A4877" s="4" t="s">
        <v>6634</v>
      </c>
      <c r="B4877" s="4" t="s">
        <v>799</v>
      </c>
      <c r="C4877" s="4">
        <v>6806</v>
      </c>
      <c r="D4877" s="4" t="s">
        <v>799</v>
      </c>
      <c r="E4877" s="23">
        <v>4.0860000000000003</v>
      </c>
      <c r="F4877" s="24"/>
      <c r="G4877" s="24"/>
      <c r="H4877" s="24"/>
      <c r="I4877" s="40" t="s">
        <v>2036</v>
      </c>
      <c r="J4877" s="4" t="s">
        <v>2728</v>
      </c>
      <c r="K4877" s="2">
        <v>-1.5456729568541E-2</v>
      </c>
      <c r="L4877" s="2">
        <v>-0.13161768019199399</v>
      </c>
      <c r="M4877" s="2">
        <f t="shared" si="180"/>
        <v>-6.3156197017058532E-2</v>
      </c>
      <c r="N4877" s="2">
        <f t="shared" si="181"/>
        <v>-0.53778984126448748</v>
      </c>
      <c r="P4877" s="1">
        <v>69</v>
      </c>
    </row>
    <row r="4878" spans="1:16" x14ac:dyDescent="0.2">
      <c r="A4878" s="4" t="s">
        <v>6635</v>
      </c>
      <c r="B4878" s="4" t="s">
        <v>800</v>
      </c>
      <c r="C4878" s="4">
        <v>6808</v>
      </c>
      <c r="D4878" s="4" t="s">
        <v>800</v>
      </c>
      <c r="E4878" s="23">
        <v>4.984</v>
      </c>
      <c r="F4878" s="24"/>
      <c r="G4878" s="24"/>
      <c r="H4878" s="24"/>
      <c r="I4878" s="40" t="s">
        <v>2036</v>
      </c>
      <c r="J4878" s="4" t="s">
        <v>3375</v>
      </c>
      <c r="K4878" s="2">
        <v>-1.6237275674938999E-2</v>
      </c>
      <c r="L4878" s="2">
        <v>-0.132660537958145</v>
      </c>
      <c r="M4878" s="2">
        <f t="shared" si="180"/>
        <v>-8.0926581963895974E-2</v>
      </c>
      <c r="N4878" s="2">
        <f t="shared" si="181"/>
        <v>-0.66118012118339464</v>
      </c>
      <c r="P4878" s="1">
        <v>69</v>
      </c>
    </row>
    <row r="4879" spans="1:16" x14ac:dyDescent="0.2">
      <c r="A4879" s="4" t="s">
        <v>801</v>
      </c>
      <c r="B4879" s="4" t="s">
        <v>801</v>
      </c>
      <c r="C4879" s="4">
        <v>6810</v>
      </c>
      <c r="D4879" s="4" t="s">
        <v>801</v>
      </c>
      <c r="E4879" s="23">
        <v>2.008</v>
      </c>
      <c r="F4879" s="24"/>
      <c r="G4879" s="24"/>
      <c r="H4879" s="24"/>
      <c r="I4879" s="40" t="s">
        <v>2036</v>
      </c>
      <c r="J4879" s="4" t="s">
        <v>2728</v>
      </c>
      <c r="K4879" s="2">
        <v>-1.5456729568541E-2</v>
      </c>
      <c r="L4879" s="2">
        <v>-0.13161768019199399</v>
      </c>
      <c r="M4879" s="2">
        <f t="shared" si="180"/>
        <v>-3.1037112973630328E-2</v>
      </c>
      <c r="N4879" s="2">
        <f t="shared" si="181"/>
        <v>-0.26428830182552393</v>
      </c>
      <c r="P4879" s="1">
        <v>69</v>
      </c>
    </row>
    <row r="4880" spans="1:16" x14ac:dyDescent="0.2">
      <c r="A4880" s="4" t="s">
        <v>802</v>
      </c>
      <c r="B4880" s="4" t="s">
        <v>802</v>
      </c>
      <c r="C4880" s="4">
        <v>6811</v>
      </c>
      <c r="D4880" s="4" t="s">
        <v>802</v>
      </c>
      <c r="E4880" s="23">
        <v>7.4219999999999997</v>
      </c>
      <c r="F4880" s="24"/>
      <c r="G4880" s="24"/>
      <c r="H4880" s="24"/>
      <c r="I4880" s="40" t="s">
        <v>2036</v>
      </c>
      <c r="J4880" s="4" t="s">
        <v>2728</v>
      </c>
      <c r="K4880" s="2">
        <v>-1.5767658129333999E-2</v>
      </c>
      <c r="L4880" s="2">
        <v>-0.13184599578380601</v>
      </c>
      <c r="M4880" s="2">
        <f t="shared" si="180"/>
        <v>-0.11702755863591693</v>
      </c>
      <c r="N4880" s="2">
        <f t="shared" si="181"/>
        <v>-0.97856098070740816</v>
      </c>
      <c r="P4880" s="1">
        <v>138</v>
      </c>
    </row>
    <row r="4881" spans="1:16" x14ac:dyDescent="0.2">
      <c r="A4881" s="4" t="s">
        <v>6636</v>
      </c>
      <c r="B4881" s="4" t="s">
        <v>803</v>
      </c>
      <c r="C4881" s="4">
        <v>6812</v>
      </c>
      <c r="D4881" s="4" t="s">
        <v>803</v>
      </c>
      <c r="E4881" s="23">
        <v>1.468</v>
      </c>
      <c r="F4881" s="24"/>
      <c r="G4881" s="24"/>
      <c r="H4881" s="24"/>
      <c r="I4881" s="40" t="s">
        <v>2036</v>
      </c>
      <c r="J4881" s="4" t="s">
        <v>2728</v>
      </c>
      <c r="K4881" s="2">
        <v>-1.5634236857295002E-2</v>
      </c>
      <c r="L4881" s="2">
        <v>-0.13173727691173601</v>
      </c>
      <c r="M4881" s="2">
        <f t="shared" si="180"/>
        <v>-2.2951059706509062E-2</v>
      </c>
      <c r="N4881" s="2">
        <f t="shared" si="181"/>
        <v>-0.19339032250642846</v>
      </c>
      <c r="P4881" s="1">
        <v>138</v>
      </c>
    </row>
    <row r="4882" spans="1:16" x14ac:dyDescent="0.2">
      <c r="A4882" s="4" t="s">
        <v>6637</v>
      </c>
      <c r="B4882" s="4" t="s">
        <v>804</v>
      </c>
      <c r="C4882" s="4">
        <v>6814</v>
      </c>
      <c r="D4882" s="4" t="s">
        <v>804</v>
      </c>
      <c r="E4882" s="23">
        <v>51.902999999999999</v>
      </c>
      <c r="F4882" s="24"/>
      <c r="G4882" s="24"/>
      <c r="H4882" s="24"/>
      <c r="I4882" s="40" t="s">
        <v>2036</v>
      </c>
      <c r="J4882" s="4" t="s">
        <v>2728</v>
      </c>
      <c r="K4882" s="2">
        <v>-1.5837263315915999E-2</v>
      </c>
      <c r="L4882" s="2">
        <v>-0.13190270960330999</v>
      </c>
      <c r="M4882" s="2">
        <f t="shared" si="180"/>
        <v>-0.8220014778859881</v>
      </c>
      <c r="N4882" s="2">
        <f t="shared" si="181"/>
        <v>-6.8461463365405981</v>
      </c>
      <c r="P4882" s="1">
        <v>138</v>
      </c>
    </row>
    <row r="4883" spans="1:16" x14ac:dyDescent="0.2">
      <c r="A4883" s="4" t="s">
        <v>805</v>
      </c>
      <c r="B4883" s="4" t="s">
        <v>805</v>
      </c>
      <c r="C4883" s="4">
        <v>6818</v>
      </c>
      <c r="D4883" s="4" t="s">
        <v>805</v>
      </c>
      <c r="E4883" s="23">
        <v>11.776999999999999</v>
      </c>
      <c r="F4883" s="24"/>
      <c r="G4883" s="24"/>
      <c r="H4883" s="24"/>
      <c r="I4883" s="40" t="s">
        <v>2036</v>
      </c>
      <c r="J4883" s="4" t="s">
        <v>2728</v>
      </c>
      <c r="K4883" s="2">
        <v>-1.6326155513524999E-2</v>
      </c>
      <c r="L4883" s="2">
        <v>-0.13162541389465299</v>
      </c>
      <c r="M4883" s="2">
        <f t="shared" si="180"/>
        <v>-0.19227313348278391</v>
      </c>
      <c r="N4883" s="2">
        <f t="shared" si="181"/>
        <v>-1.5501524994373281</v>
      </c>
      <c r="P4883" s="1">
        <v>138</v>
      </c>
    </row>
    <row r="4884" spans="1:16" x14ac:dyDescent="0.2">
      <c r="A4884" s="4" t="s">
        <v>6638</v>
      </c>
      <c r="B4884" s="4" t="s">
        <v>806</v>
      </c>
      <c r="C4884" s="4">
        <v>6820</v>
      </c>
      <c r="D4884" s="4" t="s">
        <v>806</v>
      </c>
      <c r="E4884" s="23">
        <v>1.6379999999999999</v>
      </c>
      <c r="F4884" s="24"/>
      <c r="G4884" s="24"/>
      <c r="H4884" s="24"/>
      <c r="I4884" s="40" t="s">
        <v>2036</v>
      </c>
      <c r="J4884" s="4" t="s">
        <v>2728</v>
      </c>
      <c r="K4884" s="2">
        <v>-1.5660105273128E-2</v>
      </c>
      <c r="L4884" s="2">
        <v>-0.131564125418663</v>
      </c>
      <c r="M4884" s="2">
        <f t="shared" si="180"/>
        <v>-2.5651252437383663E-2</v>
      </c>
      <c r="N4884" s="2">
        <f t="shared" si="181"/>
        <v>-0.21550203743576998</v>
      </c>
      <c r="P4884" s="1">
        <v>138</v>
      </c>
    </row>
    <row r="4885" spans="1:16" x14ac:dyDescent="0.2">
      <c r="A4885" s="4" t="s">
        <v>6639</v>
      </c>
      <c r="B4885" s="4" t="s">
        <v>807</v>
      </c>
      <c r="C4885" s="4">
        <v>6822</v>
      </c>
      <c r="D4885" s="4" t="s">
        <v>807</v>
      </c>
      <c r="E4885" s="23">
        <v>4.8339999999999996</v>
      </c>
      <c r="F4885" s="24"/>
      <c r="G4885" s="24"/>
      <c r="H4885" s="24"/>
      <c r="I4885" s="40" t="s">
        <v>2036</v>
      </c>
      <c r="J4885" s="4" t="s">
        <v>2728</v>
      </c>
      <c r="K4885" s="2">
        <v>-1.6594966873527E-2</v>
      </c>
      <c r="L4885" s="2">
        <v>-0.131650164723396</v>
      </c>
      <c r="M4885" s="2">
        <f t="shared" si="180"/>
        <v>-8.0220069866629509E-2</v>
      </c>
      <c r="N4885" s="2">
        <f t="shared" si="181"/>
        <v>-0.6363968962728962</v>
      </c>
      <c r="P4885" s="1">
        <v>138</v>
      </c>
    </row>
    <row r="4886" spans="1:16" x14ac:dyDescent="0.2">
      <c r="A4886" s="4" t="s">
        <v>6640</v>
      </c>
      <c r="B4886" s="4" t="s">
        <v>808</v>
      </c>
      <c r="C4886" s="4">
        <v>6824</v>
      </c>
      <c r="D4886" s="4" t="s">
        <v>808</v>
      </c>
      <c r="E4886" s="23">
        <v>10.358000000000001</v>
      </c>
      <c r="F4886" s="24"/>
      <c r="G4886" s="24"/>
      <c r="H4886" s="24"/>
      <c r="I4886" s="40" t="s">
        <v>2036</v>
      </c>
      <c r="J4886" s="4" t="s">
        <v>3291</v>
      </c>
      <c r="K4886" s="2">
        <v>-1.6237275674938999E-2</v>
      </c>
      <c r="L4886" s="2">
        <v>-0.132660537958145</v>
      </c>
      <c r="M4886" s="2">
        <f t="shared" si="180"/>
        <v>-0.16818570144101816</v>
      </c>
      <c r="N4886" s="2">
        <f t="shared" si="181"/>
        <v>-1.3740978521704661</v>
      </c>
      <c r="P4886" s="1">
        <v>138</v>
      </c>
    </row>
    <row r="4887" spans="1:16" x14ac:dyDescent="0.2">
      <c r="A4887" s="4" t="s">
        <v>6641</v>
      </c>
      <c r="B4887" s="4" t="s">
        <v>809</v>
      </c>
      <c r="C4887" s="4">
        <v>6826</v>
      </c>
      <c r="D4887" s="4" t="s">
        <v>809</v>
      </c>
      <c r="E4887" s="23">
        <v>7.8520000000000003</v>
      </c>
      <c r="F4887" s="24"/>
      <c r="G4887" s="24"/>
      <c r="H4887" s="24"/>
      <c r="I4887" s="40" t="s">
        <v>2036</v>
      </c>
      <c r="J4887" s="4" t="s">
        <v>2703</v>
      </c>
      <c r="K4887" s="2">
        <v>-1.6263177618384E-2</v>
      </c>
      <c r="L4887" s="2">
        <v>-0.13119614124298101</v>
      </c>
      <c r="M4887" s="2">
        <f t="shared" si="180"/>
        <v>-0.12769847065955117</v>
      </c>
      <c r="N4887" s="2">
        <f t="shared" si="181"/>
        <v>-1.0301521010398869</v>
      </c>
      <c r="P4887" s="1">
        <v>138</v>
      </c>
    </row>
    <row r="4888" spans="1:16" x14ac:dyDescent="0.2">
      <c r="A4888" s="4" t="s">
        <v>6642</v>
      </c>
      <c r="B4888" s="4" t="s">
        <v>810</v>
      </c>
      <c r="C4888" s="4">
        <v>6830</v>
      </c>
      <c r="D4888" s="4" t="s">
        <v>810</v>
      </c>
      <c r="E4888" s="23">
        <v>8.8000000000000007</v>
      </c>
      <c r="F4888" s="24"/>
      <c r="G4888" s="24"/>
      <c r="H4888" s="24"/>
      <c r="I4888" s="40" t="s">
        <v>2036</v>
      </c>
      <c r="J4888" s="4" t="s">
        <v>3303</v>
      </c>
      <c r="K4888" s="2">
        <v>-1.5670498833060001E-2</v>
      </c>
      <c r="L4888" s="2">
        <v>-0.13187387585640001</v>
      </c>
      <c r="M4888" s="2">
        <f t="shared" si="180"/>
        <v>-0.13790038973092802</v>
      </c>
      <c r="N4888" s="2">
        <f t="shared" si="181"/>
        <v>-1.1604901075363201</v>
      </c>
      <c r="P4888" s="1">
        <v>69</v>
      </c>
    </row>
    <row r="4889" spans="1:16" x14ac:dyDescent="0.2">
      <c r="A4889" s="4" t="s">
        <v>6643</v>
      </c>
      <c r="B4889" s="4" t="s">
        <v>811</v>
      </c>
      <c r="C4889" s="4">
        <v>6832</v>
      </c>
      <c r="D4889" s="4" t="s">
        <v>811</v>
      </c>
      <c r="E4889" s="23">
        <v>1.498</v>
      </c>
      <c r="F4889" s="24"/>
      <c r="G4889" s="24"/>
      <c r="H4889" s="24"/>
      <c r="I4889" s="40" t="s">
        <v>2036</v>
      </c>
      <c r="J4889" s="4" t="s">
        <v>3291</v>
      </c>
      <c r="K4889" s="2">
        <v>-1.6053643077612E-2</v>
      </c>
      <c r="L4889" s="2">
        <v>-0.13252706825733199</v>
      </c>
      <c r="M4889" s="2">
        <f t="shared" si="180"/>
        <v>-2.4048357330262775E-2</v>
      </c>
      <c r="N4889" s="2">
        <f t="shared" si="181"/>
        <v>-0.19852554824948332</v>
      </c>
      <c r="P4889" s="1">
        <v>138</v>
      </c>
    </row>
    <row r="4890" spans="1:16" x14ac:dyDescent="0.2">
      <c r="A4890" s="4" t="s">
        <v>6644</v>
      </c>
      <c r="B4890" s="4" t="s">
        <v>6645</v>
      </c>
      <c r="C4890" s="4">
        <v>6836</v>
      </c>
      <c r="D4890" s="4" t="s">
        <v>812</v>
      </c>
      <c r="E4890" s="23">
        <v>1.5089999999999999</v>
      </c>
      <c r="F4890" s="24"/>
      <c r="G4890" s="24"/>
      <c r="H4890" s="24"/>
      <c r="I4890" s="40" t="s">
        <v>2036</v>
      </c>
      <c r="J4890" s="4" t="s">
        <v>3375</v>
      </c>
      <c r="K4890" s="2">
        <v>-1.5821810811758E-2</v>
      </c>
      <c r="L4890" s="2">
        <v>-0.13235858082771301</v>
      </c>
      <c r="M4890" s="2">
        <f t="shared" si="180"/>
        <v>-2.3875112514942821E-2</v>
      </c>
      <c r="N4890" s="2">
        <f t="shared" si="181"/>
        <v>-0.19972909846901893</v>
      </c>
      <c r="P4890" s="1">
        <v>69</v>
      </c>
    </row>
    <row r="4891" spans="1:16" x14ac:dyDescent="0.2">
      <c r="A4891" s="4" t="s">
        <v>6646</v>
      </c>
      <c r="B4891" s="4" t="s">
        <v>813</v>
      </c>
      <c r="C4891" s="4">
        <v>6838</v>
      </c>
      <c r="D4891" s="4" t="s">
        <v>813</v>
      </c>
      <c r="E4891" s="23">
        <v>6.5830000000000002</v>
      </c>
      <c r="F4891" s="24"/>
      <c r="G4891" s="24"/>
      <c r="H4891" s="24"/>
      <c r="I4891" s="40" t="s">
        <v>2036</v>
      </c>
      <c r="J4891" s="4" t="s">
        <v>3303</v>
      </c>
      <c r="K4891" s="2">
        <v>-1.5696687623858001E-2</v>
      </c>
      <c r="L4891" s="2">
        <v>-0.131905257701874</v>
      </c>
      <c r="M4891" s="2">
        <f t="shared" si="180"/>
        <v>-0.10333129462785723</v>
      </c>
      <c r="N4891" s="2">
        <f t="shared" si="181"/>
        <v>-0.86833231145143652</v>
      </c>
      <c r="P4891" s="1">
        <v>69</v>
      </c>
    </row>
    <row r="4892" spans="1:16" x14ac:dyDescent="0.2">
      <c r="A4892" s="4" t="s">
        <v>814</v>
      </c>
      <c r="B4892" s="4" t="s">
        <v>814</v>
      </c>
      <c r="C4892" s="4">
        <v>6840</v>
      </c>
      <c r="D4892" s="4" t="s">
        <v>814</v>
      </c>
      <c r="E4892" s="23">
        <v>8.2409999999999997</v>
      </c>
      <c r="F4892" s="24"/>
      <c r="G4892" s="24"/>
      <c r="H4892" s="24"/>
      <c r="I4892" s="40" t="s">
        <v>2036</v>
      </c>
      <c r="J4892" s="4" t="s">
        <v>3291</v>
      </c>
      <c r="K4892" s="2">
        <v>-1.6258878633379999E-2</v>
      </c>
      <c r="L4892" s="2">
        <v>-0.13260817527770999</v>
      </c>
      <c r="M4892" s="2">
        <f t="shared" si="180"/>
        <v>-0.13398941881768456</v>
      </c>
      <c r="N4892" s="2">
        <f t="shared" si="181"/>
        <v>-1.092823972463608</v>
      </c>
      <c r="P4892" s="1">
        <v>138</v>
      </c>
    </row>
    <row r="4893" spans="1:16" x14ac:dyDescent="0.2">
      <c r="A4893" s="4" t="s">
        <v>6647</v>
      </c>
      <c r="B4893" s="4" t="s">
        <v>815</v>
      </c>
      <c r="C4893" s="4">
        <v>6842</v>
      </c>
      <c r="D4893" s="4" t="s">
        <v>815</v>
      </c>
      <c r="E4893" s="23">
        <v>2.8170000000000002</v>
      </c>
      <c r="F4893" s="24"/>
      <c r="G4893" s="24"/>
      <c r="H4893" s="24"/>
      <c r="I4893" s="40" t="s">
        <v>2036</v>
      </c>
      <c r="J4893" s="4" t="s">
        <v>3312</v>
      </c>
      <c r="K4893" s="2">
        <v>-1.5265876427293001E-2</v>
      </c>
      <c r="L4893" s="2">
        <v>-0.131954520940781</v>
      </c>
      <c r="M4893" s="2">
        <f t="shared" si="180"/>
        <v>-4.3003973895684389E-2</v>
      </c>
      <c r="N4893" s="2">
        <f t="shared" si="181"/>
        <v>-0.37171588549018009</v>
      </c>
      <c r="P4893" s="1">
        <v>138</v>
      </c>
    </row>
    <row r="4894" spans="1:16" x14ac:dyDescent="0.2">
      <c r="A4894" s="4" t="s">
        <v>816</v>
      </c>
      <c r="B4894" s="4" t="s">
        <v>816</v>
      </c>
      <c r="C4894" s="4">
        <v>6844</v>
      </c>
      <c r="D4894" s="4" t="s">
        <v>816</v>
      </c>
      <c r="E4894" s="23">
        <v>3.2970000000000002</v>
      </c>
      <c r="F4894" s="24"/>
      <c r="G4894" s="24"/>
      <c r="H4894" s="24"/>
      <c r="I4894" s="40" t="s">
        <v>2036</v>
      </c>
      <c r="J4894" s="4" t="s">
        <v>3312</v>
      </c>
      <c r="K4894" s="2">
        <v>-1.5309704467653999E-2</v>
      </c>
      <c r="L4894" s="2">
        <v>-0.131986379623413</v>
      </c>
      <c r="M4894" s="2">
        <f t="shared" si="180"/>
        <v>-5.0476095629855236E-2</v>
      </c>
      <c r="N4894" s="2">
        <f t="shared" si="181"/>
        <v>-0.43515909361839267</v>
      </c>
      <c r="P4894" s="1">
        <v>138</v>
      </c>
    </row>
    <row r="4895" spans="1:16" x14ac:dyDescent="0.2">
      <c r="A4895" s="4" t="s">
        <v>6648</v>
      </c>
      <c r="B4895" s="4" t="s">
        <v>817</v>
      </c>
      <c r="C4895" s="4">
        <v>6846</v>
      </c>
      <c r="D4895" s="4" t="s">
        <v>817</v>
      </c>
      <c r="E4895" s="23">
        <v>2.3769999999999998</v>
      </c>
      <c r="F4895" s="24"/>
      <c r="G4895" s="24"/>
      <c r="H4895" s="24"/>
      <c r="I4895" s="40" t="s">
        <v>2036</v>
      </c>
      <c r="J4895" s="4" t="s">
        <v>3395</v>
      </c>
      <c r="K4895" s="2">
        <v>-1.5457756817341E-2</v>
      </c>
      <c r="L4895" s="2">
        <v>-0.132665425539017</v>
      </c>
      <c r="M4895" s="2">
        <f t="shared" si="180"/>
        <v>-3.674308795481955E-2</v>
      </c>
      <c r="N4895" s="2">
        <f t="shared" si="181"/>
        <v>-0.31534571650624338</v>
      </c>
      <c r="P4895" s="1">
        <v>69</v>
      </c>
    </row>
    <row r="4896" spans="1:16" x14ac:dyDescent="0.2">
      <c r="A4896" s="4" t="s">
        <v>818</v>
      </c>
      <c r="B4896" s="4" t="s">
        <v>818</v>
      </c>
      <c r="C4896" s="4">
        <v>6848</v>
      </c>
      <c r="D4896" s="4" t="s">
        <v>818</v>
      </c>
      <c r="E4896" s="23">
        <v>1.528</v>
      </c>
      <c r="F4896" s="24"/>
      <c r="G4896" s="24"/>
      <c r="H4896" s="24"/>
      <c r="I4896" s="40" t="s">
        <v>2036</v>
      </c>
      <c r="J4896" s="4" t="s">
        <v>3303</v>
      </c>
      <c r="K4896" s="2">
        <v>-1.5775630250572999E-2</v>
      </c>
      <c r="L4896" s="2">
        <v>-0.132034242153168</v>
      </c>
      <c r="M4896" s="2">
        <f t="shared" si="180"/>
        <v>-2.4105163022875541E-2</v>
      </c>
      <c r="N4896" s="2">
        <f t="shared" si="181"/>
        <v>-0.2017483220100407</v>
      </c>
      <c r="P4896" s="1">
        <v>138</v>
      </c>
    </row>
    <row r="4897" spans="1:16" x14ac:dyDescent="0.2">
      <c r="A4897" s="4" t="s">
        <v>6649</v>
      </c>
      <c r="B4897" s="4" t="s">
        <v>819</v>
      </c>
      <c r="C4897" s="4">
        <v>6850</v>
      </c>
      <c r="D4897" s="4" t="s">
        <v>819</v>
      </c>
      <c r="E4897" s="23">
        <v>2.3580000000000001</v>
      </c>
      <c r="F4897" s="24"/>
      <c r="G4897" s="24"/>
      <c r="H4897" s="24"/>
      <c r="I4897" s="40" t="s">
        <v>2036</v>
      </c>
      <c r="J4897" s="4" t="s">
        <v>3107</v>
      </c>
      <c r="K4897" s="2">
        <v>-1.5603915788232999E-2</v>
      </c>
      <c r="L4897" s="2">
        <v>-0.13208054006099701</v>
      </c>
      <c r="M4897" s="2">
        <f t="shared" si="180"/>
        <v>-3.6794033428653415E-2</v>
      </c>
      <c r="N4897" s="2">
        <f t="shared" si="181"/>
        <v>-0.31144591346383094</v>
      </c>
      <c r="P4897" s="1">
        <v>138</v>
      </c>
    </row>
    <row r="4898" spans="1:16" x14ac:dyDescent="0.2">
      <c r="C4898" s="4">
        <v>6851</v>
      </c>
      <c r="D4898" s="4" t="s">
        <v>820</v>
      </c>
      <c r="E4898" s="23">
        <v>5.0650000000000004</v>
      </c>
      <c r="F4898" s="24"/>
      <c r="G4898" s="24"/>
      <c r="H4898" s="24"/>
      <c r="I4898" s="40" t="s">
        <v>2036</v>
      </c>
      <c r="J4898" s="4" t="s">
        <v>2703</v>
      </c>
      <c r="K4898" s="2">
        <v>-1.5781285241246001E-2</v>
      </c>
      <c r="L4898" s="2">
        <v>-0.13454066216945601</v>
      </c>
      <c r="M4898" s="2">
        <f t="shared" si="180"/>
        <v>-7.9932209746911009E-2</v>
      </c>
      <c r="N4898" s="2">
        <f t="shared" si="181"/>
        <v>-0.68144845388829478</v>
      </c>
      <c r="P4898" s="1">
        <v>138</v>
      </c>
    </row>
    <row r="4899" spans="1:16" x14ac:dyDescent="0.2">
      <c r="A4899" s="4" t="s">
        <v>6650</v>
      </c>
      <c r="B4899" s="4" t="s">
        <v>821</v>
      </c>
      <c r="C4899" s="4">
        <v>6852</v>
      </c>
      <c r="D4899" s="4" t="s">
        <v>821</v>
      </c>
      <c r="E4899" s="23">
        <v>3.1960000000000002</v>
      </c>
      <c r="F4899" s="24"/>
      <c r="G4899" s="24"/>
      <c r="H4899" s="24"/>
      <c r="I4899" s="40" t="s">
        <v>2036</v>
      </c>
      <c r="J4899" s="4" t="s">
        <v>3312</v>
      </c>
      <c r="K4899" s="2">
        <v>-1.552711147815E-2</v>
      </c>
      <c r="L4899" s="2">
        <v>-0.13214439153671301</v>
      </c>
      <c r="M4899" s="2">
        <f t="shared" si="180"/>
        <v>-4.9624648284167405E-2</v>
      </c>
      <c r="N4899" s="2">
        <f t="shared" si="181"/>
        <v>-0.42233347535133481</v>
      </c>
      <c r="P4899" s="1">
        <v>138</v>
      </c>
    </row>
    <row r="4900" spans="1:16" x14ac:dyDescent="0.2">
      <c r="C4900" s="4">
        <v>6853</v>
      </c>
      <c r="D4900" s="4" t="s">
        <v>822</v>
      </c>
      <c r="E4900" s="23">
        <v>3.8679999999999999</v>
      </c>
      <c r="F4900" s="24"/>
      <c r="G4900" s="24"/>
      <c r="H4900" s="24"/>
      <c r="I4900" s="40" t="s">
        <v>2036</v>
      </c>
      <c r="J4900" s="4" t="s">
        <v>2703</v>
      </c>
      <c r="K4900" s="2">
        <v>-1.6794070601462999E-2</v>
      </c>
      <c r="L4900" s="2">
        <v>-0.13166847825050401</v>
      </c>
      <c r="M4900" s="2">
        <f t="shared" si="180"/>
        <v>-6.4959465086458876E-2</v>
      </c>
      <c r="N4900" s="2">
        <f t="shared" si="181"/>
        <v>-0.50929367387294955</v>
      </c>
      <c r="P4900" s="1">
        <v>138</v>
      </c>
    </row>
    <row r="4901" spans="1:16" x14ac:dyDescent="0.2">
      <c r="A4901" s="4" t="s">
        <v>6651</v>
      </c>
      <c r="B4901" s="4" t="s">
        <v>6652</v>
      </c>
      <c r="C4901" s="4">
        <v>6854</v>
      </c>
      <c r="D4901" s="4" t="s">
        <v>823</v>
      </c>
      <c r="E4901" s="23">
        <v>3.056</v>
      </c>
      <c r="F4901" s="24"/>
      <c r="G4901" s="24"/>
      <c r="H4901" s="24"/>
      <c r="I4901" s="40" t="s">
        <v>2036</v>
      </c>
      <c r="J4901" s="4" t="s">
        <v>3107</v>
      </c>
      <c r="K4901" s="2">
        <v>-1.5461223199964E-2</v>
      </c>
      <c r="L4901" s="2">
        <v>-0.13214798271656</v>
      </c>
      <c r="M4901" s="2">
        <f t="shared" si="180"/>
        <v>-4.7249498099089987E-2</v>
      </c>
      <c r="N4901" s="2">
        <f t="shared" si="181"/>
        <v>-0.4038442351818074</v>
      </c>
      <c r="P4901" s="1">
        <v>138</v>
      </c>
    </row>
    <row r="4902" spans="1:16" x14ac:dyDescent="0.2">
      <c r="A4902" s="4" t="s">
        <v>6653</v>
      </c>
      <c r="B4902" s="4" t="s">
        <v>824</v>
      </c>
      <c r="C4902" s="4">
        <v>6856</v>
      </c>
      <c r="D4902" s="4" t="s">
        <v>824</v>
      </c>
      <c r="E4902" s="23">
        <v>3.5670000000000002</v>
      </c>
      <c r="F4902" s="24"/>
      <c r="G4902" s="24"/>
      <c r="H4902" s="24"/>
      <c r="I4902" s="40" t="s">
        <v>2036</v>
      </c>
      <c r="J4902" s="4" t="s">
        <v>3107</v>
      </c>
      <c r="K4902" s="2">
        <v>-1.5449589118361E-2</v>
      </c>
      <c r="L4902" s="2">
        <v>-0.13388460874557501</v>
      </c>
      <c r="M4902" s="2">
        <f t="shared" si="180"/>
        <v>-5.5108684385193688E-2</v>
      </c>
      <c r="N4902" s="2">
        <f t="shared" si="181"/>
        <v>-0.47756639939546608</v>
      </c>
      <c r="P4902" s="1">
        <v>69</v>
      </c>
    </row>
    <row r="4903" spans="1:16" x14ac:dyDescent="0.2">
      <c r="A4903" s="4" t="s">
        <v>6654</v>
      </c>
      <c r="B4903" s="4" t="s">
        <v>825</v>
      </c>
      <c r="C4903" s="4">
        <v>6858</v>
      </c>
      <c r="D4903" s="4" t="s">
        <v>825</v>
      </c>
      <c r="E4903" s="23">
        <v>17.890999999999998</v>
      </c>
      <c r="F4903" s="24"/>
      <c r="G4903" s="24"/>
      <c r="H4903" s="24"/>
      <c r="I4903" s="40" t="s">
        <v>2036</v>
      </c>
      <c r="J4903" s="4" t="s">
        <v>3107</v>
      </c>
      <c r="K4903" s="2">
        <v>-1.5369070693851E-2</v>
      </c>
      <c r="L4903" s="2">
        <v>-0.13204345107078599</v>
      </c>
      <c r="M4903" s="2">
        <f t="shared" si="180"/>
        <v>-0.27496804378368822</v>
      </c>
      <c r="N4903" s="2">
        <f t="shared" si="181"/>
        <v>-2.3623893831074319</v>
      </c>
      <c r="P4903" s="1">
        <v>69</v>
      </c>
    </row>
    <row r="4904" spans="1:16" x14ac:dyDescent="0.2">
      <c r="A4904" s="4" t="s">
        <v>6655</v>
      </c>
      <c r="B4904" s="4" t="s">
        <v>826</v>
      </c>
      <c r="C4904" s="4">
        <v>6860</v>
      </c>
      <c r="D4904" s="4" t="s">
        <v>826</v>
      </c>
      <c r="E4904" s="24"/>
      <c r="F4904" s="24"/>
      <c r="G4904" s="24"/>
      <c r="H4904" s="24"/>
      <c r="I4904" s="40" t="s">
        <v>2036</v>
      </c>
      <c r="J4904" s="4" t="s">
        <v>55</v>
      </c>
      <c r="K4904" s="2">
        <v>-1.5369070693851E-2</v>
      </c>
      <c r="L4904" s="2">
        <v>-0.13204345107078599</v>
      </c>
      <c r="M4904" s="2">
        <f t="shared" si="180"/>
        <v>0</v>
      </c>
      <c r="N4904" s="2">
        <f t="shared" si="181"/>
        <v>0</v>
      </c>
      <c r="P4904" s="1">
        <v>69</v>
      </c>
    </row>
    <row r="4905" spans="1:16" x14ac:dyDescent="0.2">
      <c r="A4905" s="4" t="s">
        <v>6656</v>
      </c>
      <c r="B4905" s="4" t="s">
        <v>827</v>
      </c>
      <c r="C4905" s="4">
        <v>6862</v>
      </c>
      <c r="D4905" s="4" t="s">
        <v>827</v>
      </c>
      <c r="E4905" s="23">
        <v>3.3559999999999999</v>
      </c>
      <c r="F4905" s="24"/>
      <c r="G4905" s="24"/>
      <c r="H4905" s="24"/>
      <c r="I4905" s="40" t="s">
        <v>2036</v>
      </c>
      <c r="J4905" s="4" t="s">
        <v>3291</v>
      </c>
      <c r="K4905" s="2">
        <v>-1.6249483451247E-2</v>
      </c>
      <c r="L4905" s="2">
        <v>-0.13266940414905501</v>
      </c>
      <c r="M4905" s="2">
        <f t="shared" si="180"/>
        <v>-5.4533266462384933E-2</v>
      </c>
      <c r="N4905" s="2">
        <f t="shared" si="181"/>
        <v>-0.44523852032422861</v>
      </c>
      <c r="P4905" s="1">
        <v>138</v>
      </c>
    </row>
    <row r="4906" spans="1:16" x14ac:dyDescent="0.2">
      <c r="A4906" s="4" t="s">
        <v>6657</v>
      </c>
      <c r="B4906" s="4" t="s">
        <v>828</v>
      </c>
      <c r="C4906" s="4">
        <v>6866</v>
      </c>
      <c r="D4906" s="4" t="s">
        <v>828</v>
      </c>
      <c r="E4906" s="23">
        <v>3.8559999999999999</v>
      </c>
      <c r="F4906" s="24"/>
      <c r="G4906" s="24"/>
      <c r="H4906" s="24"/>
      <c r="I4906" s="40" t="s">
        <v>2036</v>
      </c>
      <c r="J4906" s="4" t="s">
        <v>4360</v>
      </c>
      <c r="K4906" s="2">
        <v>-1.4394646510481999E-2</v>
      </c>
      <c r="L4906" s="2">
        <v>-0.138977810740471</v>
      </c>
      <c r="M4906" s="2">
        <f t="shared" si="180"/>
        <v>-5.5505756944418588E-2</v>
      </c>
      <c r="N4906" s="2">
        <f t="shared" si="181"/>
        <v>-0.53589843821525618</v>
      </c>
      <c r="P4906" s="1">
        <v>138</v>
      </c>
    </row>
    <row r="4907" spans="1:16" x14ac:dyDescent="0.2">
      <c r="A4907" s="4" t="s">
        <v>6658</v>
      </c>
      <c r="B4907" s="4" t="s">
        <v>829</v>
      </c>
      <c r="C4907" s="4">
        <v>6868</v>
      </c>
      <c r="D4907" s="4" t="s">
        <v>829</v>
      </c>
      <c r="E4907" s="23">
        <v>2.0680000000000001</v>
      </c>
      <c r="F4907" s="24"/>
      <c r="G4907" s="24"/>
      <c r="H4907" s="24"/>
      <c r="I4907" s="40" t="s">
        <v>2036</v>
      </c>
      <c r="J4907" s="4" t="s">
        <v>3412</v>
      </c>
      <c r="K4907" s="2">
        <v>-1.5443095937371001E-2</v>
      </c>
      <c r="L4907" s="2">
        <v>-0.13485383987426799</v>
      </c>
      <c r="M4907" s="2">
        <f t="shared" si="180"/>
        <v>-3.1936322398483229E-2</v>
      </c>
      <c r="N4907" s="2">
        <f t="shared" si="181"/>
        <v>-0.27887774085998623</v>
      </c>
      <c r="P4907" s="1">
        <v>138</v>
      </c>
    </row>
    <row r="4908" spans="1:16" x14ac:dyDescent="0.2">
      <c r="A4908" s="4" t="s">
        <v>6659</v>
      </c>
      <c r="B4908" s="4" t="s">
        <v>6660</v>
      </c>
      <c r="C4908" s="4">
        <v>6870</v>
      </c>
      <c r="D4908" s="4" t="s">
        <v>830</v>
      </c>
      <c r="E4908" s="24"/>
      <c r="F4908" s="24"/>
      <c r="G4908" s="24"/>
      <c r="H4908" s="24"/>
      <c r="I4908" s="40" t="s">
        <v>2036</v>
      </c>
      <c r="J4908" s="4" t="s">
        <v>2703</v>
      </c>
      <c r="K4908" s="2">
        <v>-1.7385626211762002E-2</v>
      </c>
      <c r="L4908" s="2">
        <v>-0.13192015886306799</v>
      </c>
      <c r="M4908" s="2">
        <f t="shared" si="180"/>
        <v>0</v>
      </c>
      <c r="N4908" s="2">
        <f t="shared" si="181"/>
        <v>0</v>
      </c>
      <c r="P4908" s="1">
        <v>138</v>
      </c>
    </row>
    <row r="4909" spans="1:16" x14ac:dyDescent="0.2">
      <c r="A4909" s="4" t="s">
        <v>6661</v>
      </c>
      <c r="B4909" s="4" t="s">
        <v>831</v>
      </c>
      <c r="C4909" s="4">
        <v>6874</v>
      </c>
      <c r="D4909" s="4" t="s">
        <v>831</v>
      </c>
      <c r="E4909" s="23">
        <v>0.2</v>
      </c>
      <c r="F4909" s="24"/>
      <c r="G4909" s="24"/>
      <c r="H4909" s="24"/>
      <c r="I4909" s="40" t="s">
        <v>2036</v>
      </c>
      <c r="J4909" s="4" t="s">
        <v>2703</v>
      </c>
      <c r="K4909" s="2">
        <v>-1.7438858747482001E-2</v>
      </c>
      <c r="L4909" s="2">
        <v>-0.13203106820583299</v>
      </c>
      <c r="M4909" s="2">
        <f t="shared" si="180"/>
        <v>-3.4877717494964005E-3</v>
      </c>
      <c r="N4909" s="2">
        <f t="shared" si="181"/>
        <v>-2.64062136411666E-2</v>
      </c>
      <c r="P4909" s="1">
        <v>138</v>
      </c>
    </row>
    <row r="4910" spans="1:16" x14ac:dyDescent="0.2">
      <c r="A4910" s="4" t="s">
        <v>6659</v>
      </c>
      <c r="B4910" s="4" t="s">
        <v>6660</v>
      </c>
      <c r="C4910" s="4">
        <v>6876</v>
      </c>
      <c r="D4910" s="4" t="s">
        <v>832</v>
      </c>
      <c r="E4910" s="23">
        <v>10.167999999999999</v>
      </c>
      <c r="F4910" s="24"/>
      <c r="G4910" s="24"/>
      <c r="H4910" s="24"/>
      <c r="I4910" s="40" t="s">
        <v>2036</v>
      </c>
      <c r="J4910" s="4" t="s">
        <v>2703</v>
      </c>
      <c r="K4910" s="2">
        <v>-1.7377709969877999E-2</v>
      </c>
      <c r="L4910" s="2">
        <v>-0.13190758228301999</v>
      </c>
      <c r="M4910" s="2">
        <f t="shared" si="180"/>
        <v>-0.17669655497371947</v>
      </c>
      <c r="N4910" s="2">
        <f t="shared" si="181"/>
        <v>-1.3412362966537472</v>
      </c>
      <c r="P4910" s="1">
        <v>138</v>
      </c>
    </row>
    <row r="4911" spans="1:16" x14ac:dyDescent="0.2">
      <c r="A4911" s="4" t="s">
        <v>6662</v>
      </c>
      <c r="B4911" s="4" t="s">
        <v>833</v>
      </c>
      <c r="C4911" s="4">
        <v>6878</v>
      </c>
      <c r="D4911" s="4" t="s">
        <v>833</v>
      </c>
      <c r="E4911" s="23">
        <v>3.496</v>
      </c>
      <c r="F4911" s="24"/>
      <c r="G4911" s="24"/>
      <c r="H4911" s="24"/>
      <c r="I4911" s="40" t="s">
        <v>2036</v>
      </c>
      <c r="J4911" s="4" t="s">
        <v>2703</v>
      </c>
      <c r="K4911" s="2">
        <v>-1.7526693642139001E-2</v>
      </c>
      <c r="L4911" s="2">
        <v>-0.132208466529846</v>
      </c>
      <c r="M4911" s="2">
        <f t="shared" si="180"/>
        <v>-6.1273320972917947E-2</v>
      </c>
      <c r="N4911" s="2">
        <f t="shared" si="181"/>
        <v>-0.4622007989883416</v>
      </c>
      <c r="P4911" s="1">
        <v>138</v>
      </c>
    </row>
    <row r="4912" spans="1:16" x14ac:dyDescent="0.2">
      <c r="A4912" s="4" t="s">
        <v>6663</v>
      </c>
      <c r="B4912" s="4" t="s">
        <v>834</v>
      </c>
      <c r="C4912" s="4">
        <v>6880</v>
      </c>
      <c r="D4912" s="4" t="s">
        <v>834</v>
      </c>
      <c r="E4912" s="23">
        <v>4.516</v>
      </c>
      <c r="F4912" s="24"/>
      <c r="G4912" s="24"/>
      <c r="H4912" s="24"/>
      <c r="I4912" s="40" t="s">
        <v>2036</v>
      </c>
      <c r="J4912" s="4" t="s">
        <v>2703</v>
      </c>
      <c r="K4912" s="2">
        <v>-1.5688357874751001E-2</v>
      </c>
      <c r="L4912" s="2">
        <v>-0.13462710380554199</v>
      </c>
      <c r="M4912" s="2">
        <f t="shared" si="180"/>
        <v>-7.0848624162375515E-2</v>
      </c>
      <c r="N4912" s="2">
        <f t="shared" si="181"/>
        <v>-0.60797600078582759</v>
      </c>
      <c r="P4912" s="1">
        <v>138</v>
      </c>
    </row>
    <row r="4913" spans="1:16" x14ac:dyDescent="0.2">
      <c r="C4913" s="4">
        <v>6881</v>
      </c>
      <c r="D4913" s="4" t="s">
        <v>835</v>
      </c>
      <c r="E4913" s="23">
        <v>10.638</v>
      </c>
      <c r="F4913" s="24"/>
      <c r="G4913" s="24"/>
      <c r="H4913" s="24"/>
      <c r="I4913" s="40" t="s">
        <v>2036</v>
      </c>
      <c r="J4913" s="4" t="s">
        <v>2703</v>
      </c>
      <c r="K4913" s="2">
        <v>-1.5656819567084E-2</v>
      </c>
      <c r="L4913" s="2">
        <v>-0.13465644419193301</v>
      </c>
      <c r="M4913" s="2">
        <f t="shared" si="180"/>
        <v>-0.1665572465546396</v>
      </c>
      <c r="N4913" s="2">
        <f t="shared" si="181"/>
        <v>-1.4324752533137834</v>
      </c>
      <c r="P4913" s="1">
        <v>138</v>
      </c>
    </row>
    <row r="4914" spans="1:16" x14ac:dyDescent="0.2">
      <c r="A4914" s="4" t="s">
        <v>6664</v>
      </c>
      <c r="B4914" s="4" t="s">
        <v>836</v>
      </c>
      <c r="C4914" s="4">
        <v>6882</v>
      </c>
      <c r="D4914" s="4" t="s">
        <v>836</v>
      </c>
      <c r="E4914" s="23">
        <v>48.837000000000003</v>
      </c>
      <c r="F4914" s="24"/>
      <c r="G4914" s="24"/>
      <c r="H4914" s="24"/>
      <c r="I4914" s="40" t="s">
        <v>2036</v>
      </c>
      <c r="J4914" s="4" t="s">
        <v>3412</v>
      </c>
      <c r="K4914" s="2">
        <v>-1.5204160474241E-2</v>
      </c>
      <c r="L4914" s="2">
        <v>-0.134511142969131</v>
      </c>
      <c r="M4914" s="2">
        <f t="shared" si="180"/>
        <v>-0.74252558508050781</v>
      </c>
      <c r="N4914" s="2">
        <f t="shared" si="181"/>
        <v>-6.5691206891834506</v>
      </c>
      <c r="P4914" s="1">
        <v>138</v>
      </c>
    </row>
    <row r="4915" spans="1:16" x14ac:dyDescent="0.2">
      <c r="A4915" s="4" t="s">
        <v>6665</v>
      </c>
      <c r="B4915" s="4" t="s">
        <v>837</v>
      </c>
      <c r="C4915" s="4">
        <v>6884</v>
      </c>
      <c r="D4915" s="4" t="s">
        <v>837</v>
      </c>
      <c r="E4915" s="24"/>
      <c r="F4915" s="24"/>
      <c r="G4915" s="24"/>
      <c r="H4915" s="24"/>
      <c r="I4915" s="40" t="s">
        <v>2036</v>
      </c>
      <c r="J4915" s="4" t="s">
        <v>3412</v>
      </c>
      <c r="K4915" s="2">
        <v>-1.5204160474241E-2</v>
      </c>
      <c r="L4915" s="2">
        <v>-0.134511142969131</v>
      </c>
      <c r="M4915" s="2">
        <f t="shared" si="180"/>
        <v>0</v>
      </c>
      <c r="N4915" s="2">
        <f t="shared" si="181"/>
        <v>0</v>
      </c>
      <c r="P4915" s="1">
        <v>138</v>
      </c>
    </row>
    <row r="4916" spans="1:16" x14ac:dyDescent="0.2">
      <c r="A4916" s="4" t="s">
        <v>6666</v>
      </c>
      <c r="B4916" s="4" t="s">
        <v>838</v>
      </c>
      <c r="C4916" s="4">
        <v>6886</v>
      </c>
      <c r="D4916" s="4" t="s">
        <v>838</v>
      </c>
      <c r="E4916" s="24"/>
      <c r="F4916" s="24"/>
      <c r="G4916" s="24"/>
      <c r="H4916" s="24"/>
      <c r="I4916" s="40" t="s">
        <v>2036</v>
      </c>
      <c r="J4916" s="4" t="s">
        <v>3412</v>
      </c>
      <c r="K4916" s="2">
        <v>-1.5204160474241E-2</v>
      </c>
      <c r="L4916" s="2">
        <v>-0.134511142969131</v>
      </c>
      <c r="M4916" s="2">
        <f t="shared" si="180"/>
        <v>0</v>
      </c>
      <c r="N4916" s="2">
        <f t="shared" si="181"/>
        <v>0</v>
      </c>
      <c r="P4916" s="1">
        <v>138</v>
      </c>
    </row>
    <row r="4917" spans="1:16" x14ac:dyDescent="0.2">
      <c r="A4917" s="4" t="s">
        <v>6667</v>
      </c>
      <c r="B4917" s="4" t="s">
        <v>839</v>
      </c>
      <c r="C4917" s="4">
        <v>6888</v>
      </c>
      <c r="D4917" s="4" t="s">
        <v>839</v>
      </c>
      <c r="E4917" s="24"/>
      <c r="F4917" s="24"/>
      <c r="G4917" s="24"/>
      <c r="H4917" s="24"/>
      <c r="I4917" s="40" t="s">
        <v>2036</v>
      </c>
      <c r="J4917" s="4" t="s">
        <v>3412</v>
      </c>
      <c r="K4917" s="2">
        <v>-1.5204160474241E-2</v>
      </c>
      <c r="L4917" s="2">
        <v>-0.134511142969131</v>
      </c>
      <c r="M4917" s="2">
        <f t="shared" si="180"/>
        <v>0</v>
      </c>
      <c r="N4917" s="2">
        <f t="shared" si="181"/>
        <v>0</v>
      </c>
      <c r="P4917" s="1">
        <v>138</v>
      </c>
    </row>
    <row r="4918" spans="1:16" x14ac:dyDescent="0.2">
      <c r="A4918" s="4" t="s">
        <v>6326</v>
      </c>
      <c r="B4918" s="4" t="s">
        <v>6326</v>
      </c>
      <c r="C4918" s="4">
        <v>6894</v>
      </c>
      <c r="D4918" s="4" t="s">
        <v>840</v>
      </c>
      <c r="E4918" s="23">
        <v>3.8159999999999998</v>
      </c>
      <c r="F4918" s="24"/>
      <c r="G4918" s="24"/>
      <c r="H4918" s="24"/>
      <c r="I4918" s="40" t="s">
        <v>2036</v>
      </c>
      <c r="J4918" s="4" t="s">
        <v>4360</v>
      </c>
      <c r="K4918" s="2">
        <v>-1.3841815292835E-2</v>
      </c>
      <c r="L4918" s="2">
        <v>-0.13254888355732</v>
      </c>
      <c r="M4918" s="2">
        <f t="shared" si="180"/>
        <v>-5.2820367157458359E-2</v>
      </c>
      <c r="N4918" s="2">
        <f t="shared" si="181"/>
        <v>-0.5058065396547331</v>
      </c>
      <c r="P4918" s="1">
        <v>138</v>
      </c>
    </row>
    <row r="4919" spans="1:16" x14ac:dyDescent="0.2">
      <c r="A4919" s="4" t="s">
        <v>6325</v>
      </c>
      <c r="B4919" s="4" t="s">
        <v>6325</v>
      </c>
      <c r="C4919" s="4">
        <v>6898</v>
      </c>
      <c r="D4919" s="4" t="s">
        <v>841</v>
      </c>
      <c r="E4919" s="23">
        <v>4.0060000000000002</v>
      </c>
      <c r="F4919" s="24"/>
      <c r="G4919" s="24"/>
      <c r="H4919" s="24"/>
      <c r="I4919" s="40" t="s">
        <v>2036</v>
      </c>
      <c r="J4919" s="4" t="s">
        <v>4360</v>
      </c>
      <c r="K4919" s="2">
        <v>-1.4103531837463001E-2</v>
      </c>
      <c r="L4919" s="2">
        <v>-0.13292583823203999</v>
      </c>
      <c r="M4919" s="2">
        <f t="shared" si="180"/>
        <v>-5.6498748540876782E-2</v>
      </c>
      <c r="N4919" s="2">
        <f t="shared" si="181"/>
        <v>-0.53250090795755223</v>
      </c>
      <c r="P4919" s="1">
        <v>138</v>
      </c>
    </row>
    <row r="4920" spans="1:16" x14ac:dyDescent="0.2">
      <c r="A4920" s="4" t="s">
        <v>6668</v>
      </c>
      <c r="B4920" s="4" t="s">
        <v>6669</v>
      </c>
      <c r="C4920" s="4">
        <v>6900</v>
      </c>
      <c r="D4920" s="4" t="s">
        <v>842</v>
      </c>
      <c r="E4920" s="23">
        <v>7.9210000000000003</v>
      </c>
      <c r="F4920" s="24"/>
      <c r="G4920" s="24"/>
      <c r="H4920" s="24"/>
      <c r="I4920" s="40" t="s">
        <v>2036</v>
      </c>
      <c r="J4920" s="4" t="s">
        <v>4360</v>
      </c>
      <c r="K4920" s="2">
        <v>-1.2527436949312999E-2</v>
      </c>
      <c r="L4920" s="2">
        <v>-0.122115641832352</v>
      </c>
      <c r="M4920" s="2">
        <f t="shared" si="180"/>
        <v>-9.9229828075508272E-2</v>
      </c>
      <c r="N4920" s="2">
        <f t="shared" si="181"/>
        <v>-0.9672779989540603</v>
      </c>
      <c r="P4920" s="1">
        <v>138</v>
      </c>
    </row>
    <row r="4921" spans="1:16" x14ac:dyDescent="0.2">
      <c r="A4921" s="4" t="s">
        <v>6670</v>
      </c>
      <c r="B4921" s="4" t="s">
        <v>843</v>
      </c>
      <c r="C4921" s="4">
        <v>6902</v>
      </c>
      <c r="D4921" s="4" t="s">
        <v>843</v>
      </c>
      <c r="E4921" s="24"/>
      <c r="F4921" s="24"/>
      <c r="G4921" s="24"/>
      <c r="H4921" s="24"/>
      <c r="I4921" s="40" t="s">
        <v>2036</v>
      </c>
      <c r="J4921" s="4" t="s">
        <v>4360</v>
      </c>
      <c r="K4921" s="2">
        <v>-1.3841815292835E-2</v>
      </c>
      <c r="L4921" s="2">
        <v>-0.13254888355732</v>
      </c>
      <c r="M4921" s="2">
        <f t="shared" si="180"/>
        <v>0</v>
      </c>
      <c r="N4921" s="2">
        <f t="shared" si="181"/>
        <v>0</v>
      </c>
      <c r="P4921" s="1">
        <v>138</v>
      </c>
    </row>
    <row r="4922" spans="1:16" x14ac:dyDescent="0.2">
      <c r="A4922" s="4" t="s">
        <v>844</v>
      </c>
      <c r="B4922" s="4" t="s">
        <v>844</v>
      </c>
      <c r="C4922" s="4">
        <v>6904</v>
      </c>
      <c r="D4922" s="4" t="s">
        <v>844</v>
      </c>
      <c r="E4922" s="23">
        <v>15.603</v>
      </c>
      <c r="F4922" s="24"/>
      <c r="G4922" s="24"/>
      <c r="H4922" s="24"/>
      <c r="I4922" s="40" t="s">
        <v>2036</v>
      </c>
      <c r="J4922" s="4" t="s">
        <v>4360</v>
      </c>
      <c r="K4922" s="2">
        <v>-1.3841815292835E-2</v>
      </c>
      <c r="L4922" s="2">
        <v>-0.13254888355732</v>
      </c>
      <c r="M4922" s="2">
        <f t="shared" si="180"/>
        <v>-0.21597384401410449</v>
      </c>
      <c r="N4922" s="2">
        <f t="shared" si="181"/>
        <v>-2.0681602301448638</v>
      </c>
      <c r="P4922" s="1">
        <v>138</v>
      </c>
    </row>
    <row r="4923" spans="1:16" x14ac:dyDescent="0.2">
      <c r="A4923" s="4" t="s">
        <v>6671</v>
      </c>
      <c r="B4923" s="4" t="s">
        <v>6672</v>
      </c>
      <c r="C4923" s="4">
        <v>6906</v>
      </c>
      <c r="D4923" s="4" t="s">
        <v>845</v>
      </c>
      <c r="E4923" s="23">
        <v>8.2309999999999999</v>
      </c>
      <c r="F4923" s="24"/>
      <c r="G4923" s="24"/>
      <c r="H4923" s="24"/>
      <c r="I4923" s="40" t="s">
        <v>2036</v>
      </c>
      <c r="J4923" s="4" t="s">
        <v>4360</v>
      </c>
      <c r="K4923" s="2">
        <v>-1.3227457180619E-2</v>
      </c>
      <c r="L4923" s="2">
        <v>-0.12910422682762099</v>
      </c>
      <c r="M4923" s="2">
        <f t="shared" si="180"/>
        <v>-0.10887520005367499</v>
      </c>
      <c r="N4923" s="2">
        <f t="shared" si="181"/>
        <v>-1.0626568910181484</v>
      </c>
      <c r="P4923" s="1">
        <v>138</v>
      </c>
    </row>
    <row r="4924" spans="1:16" x14ac:dyDescent="0.2">
      <c r="A4924" s="4" t="s">
        <v>6673</v>
      </c>
      <c r="B4924" s="4" t="s">
        <v>846</v>
      </c>
      <c r="C4924" s="4">
        <v>6908</v>
      </c>
      <c r="D4924" s="4" t="s">
        <v>846</v>
      </c>
      <c r="E4924" s="23">
        <v>14.564</v>
      </c>
      <c r="F4924" s="24"/>
      <c r="G4924" s="24"/>
      <c r="H4924" s="24"/>
      <c r="I4924" s="40" t="s">
        <v>2036</v>
      </c>
      <c r="J4924" s="4" t="s">
        <v>4360</v>
      </c>
      <c r="K4924" s="2">
        <v>-1.3227457180619E-2</v>
      </c>
      <c r="L4924" s="2">
        <v>-0.12910422682762099</v>
      </c>
      <c r="M4924" s="2">
        <f t="shared" si="180"/>
        <v>-0.19264468637853513</v>
      </c>
      <c r="N4924" s="2">
        <f t="shared" si="181"/>
        <v>-1.880273959517472</v>
      </c>
      <c r="P4924" s="1">
        <v>138</v>
      </c>
    </row>
    <row r="4925" spans="1:16" x14ac:dyDescent="0.2">
      <c r="C4925" s="4">
        <v>6909</v>
      </c>
      <c r="D4925" s="4" t="s">
        <v>847</v>
      </c>
      <c r="E4925" s="23">
        <v>4.6840000000000002</v>
      </c>
      <c r="F4925" s="24"/>
      <c r="G4925" s="24"/>
      <c r="H4925" s="24"/>
      <c r="I4925" s="40" t="s">
        <v>2036</v>
      </c>
      <c r="J4925" s="4" t="s">
        <v>2703</v>
      </c>
      <c r="K4925" s="2">
        <v>-1.7490481957793E-2</v>
      </c>
      <c r="L4925" s="2">
        <v>-0.13212847709655801</v>
      </c>
      <c r="M4925" s="2">
        <f t="shared" si="180"/>
        <v>-8.192541749030241E-2</v>
      </c>
      <c r="N4925" s="2">
        <f t="shared" si="181"/>
        <v>-0.61888978672027772</v>
      </c>
      <c r="P4925" s="1">
        <v>138</v>
      </c>
    </row>
    <row r="4926" spans="1:16" x14ac:dyDescent="0.2">
      <c r="A4926" s="4" t="s">
        <v>6674</v>
      </c>
      <c r="B4926" s="4" t="s">
        <v>848</v>
      </c>
      <c r="C4926" s="4">
        <v>6910</v>
      </c>
      <c r="D4926" s="4" t="s">
        <v>848</v>
      </c>
      <c r="E4926" s="23">
        <v>0.66900000000000004</v>
      </c>
      <c r="F4926" s="24"/>
      <c r="G4926" s="24"/>
      <c r="H4926" s="24"/>
      <c r="I4926" s="40" t="s">
        <v>2036</v>
      </c>
      <c r="J4926" s="4" t="s">
        <v>2701</v>
      </c>
      <c r="K4926" s="2">
        <v>-1.4183694496751E-2</v>
      </c>
      <c r="L4926" s="2">
        <v>-0.13958658277988401</v>
      </c>
      <c r="M4926" s="2">
        <f t="shared" si="180"/>
        <v>-9.4888916183264189E-3</v>
      </c>
      <c r="N4926" s="2">
        <f t="shared" si="181"/>
        <v>-9.3383423879742411E-2</v>
      </c>
      <c r="P4926" s="1">
        <v>138</v>
      </c>
    </row>
    <row r="4927" spans="1:16" x14ac:dyDescent="0.2">
      <c r="A4927" s="4" t="s">
        <v>6675</v>
      </c>
      <c r="B4927" s="4" t="s">
        <v>849</v>
      </c>
      <c r="C4927" s="4">
        <v>6912</v>
      </c>
      <c r="D4927" s="4" t="s">
        <v>849</v>
      </c>
      <c r="E4927" s="23">
        <v>3.4060000000000001</v>
      </c>
      <c r="F4927" s="24"/>
      <c r="G4927" s="24"/>
      <c r="H4927" s="24"/>
      <c r="I4927" s="40" t="s">
        <v>2036</v>
      </c>
      <c r="J4927" s="4" t="s">
        <v>3107</v>
      </c>
      <c r="K4927" s="2">
        <v>-1.3704827986657999E-2</v>
      </c>
      <c r="L4927" s="2">
        <v>-0.122251927852631</v>
      </c>
      <c r="M4927" s="2">
        <f t="shared" si="180"/>
        <v>-4.667864412255715E-2</v>
      </c>
      <c r="N4927" s="2">
        <f t="shared" si="181"/>
        <v>-0.41639006626606123</v>
      </c>
      <c r="P4927" s="1">
        <v>138</v>
      </c>
    </row>
    <row r="4928" spans="1:16" x14ac:dyDescent="0.2">
      <c r="A4928" s="4" t="s">
        <v>6676</v>
      </c>
      <c r="B4928" s="4" t="s">
        <v>850</v>
      </c>
      <c r="C4928" s="4">
        <v>6914</v>
      </c>
      <c r="D4928" s="4" t="s">
        <v>850</v>
      </c>
      <c r="E4928" s="23">
        <v>10.069000000000001</v>
      </c>
      <c r="F4928" s="24"/>
      <c r="G4928" s="24"/>
      <c r="H4928" s="24"/>
      <c r="I4928" s="40" t="s">
        <v>2036</v>
      </c>
      <c r="J4928" s="4" t="s">
        <v>55</v>
      </c>
      <c r="K4928" s="2">
        <v>-1.4124627225100999E-2</v>
      </c>
      <c r="L4928" s="2">
        <v>-0.124937281012535</v>
      </c>
      <c r="M4928" s="2">
        <f t="shared" si="180"/>
        <v>-0.14222087152954196</v>
      </c>
      <c r="N4928" s="2">
        <f t="shared" si="181"/>
        <v>-1.257993482515215</v>
      </c>
      <c r="P4928" s="1">
        <v>138</v>
      </c>
    </row>
    <row r="4929" spans="1:16" x14ac:dyDescent="0.2">
      <c r="A4929" s="4" t="s">
        <v>6677</v>
      </c>
      <c r="B4929" s="4" t="s">
        <v>851</v>
      </c>
      <c r="C4929" s="4">
        <v>6916</v>
      </c>
      <c r="D4929" s="4" t="s">
        <v>851</v>
      </c>
      <c r="E4929" s="23">
        <v>1.3979999999999999</v>
      </c>
      <c r="F4929" s="24"/>
      <c r="G4929" s="24"/>
      <c r="H4929" s="24"/>
      <c r="I4929" s="40" t="s">
        <v>2036</v>
      </c>
      <c r="J4929" s="4" t="s">
        <v>51</v>
      </c>
      <c r="K4929" s="2">
        <v>-1.3415683060884E-2</v>
      </c>
      <c r="L4929" s="2">
        <v>-0.120402336120605</v>
      </c>
      <c r="M4929" s="2">
        <f t="shared" si="180"/>
        <v>-1.875512491911583E-2</v>
      </c>
      <c r="N4929" s="2">
        <f t="shared" si="181"/>
        <v>-0.16832246589660577</v>
      </c>
      <c r="P4929" s="1">
        <v>138</v>
      </c>
    </row>
    <row r="4930" spans="1:16" x14ac:dyDescent="0.2">
      <c r="A4930" s="4" t="s">
        <v>6678</v>
      </c>
      <c r="B4930" s="4" t="s">
        <v>852</v>
      </c>
      <c r="C4930" s="4">
        <v>6918</v>
      </c>
      <c r="D4930" s="4" t="s">
        <v>852</v>
      </c>
      <c r="E4930" s="23">
        <v>3.726</v>
      </c>
      <c r="F4930" s="24"/>
      <c r="G4930" s="24"/>
      <c r="H4930" s="24"/>
      <c r="I4930" s="40" t="s">
        <v>2036</v>
      </c>
      <c r="J4930" s="4" t="s">
        <v>51</v>
      </c>
      <c r="K4930" s="2">
        <v>-1.3704827986657999E-2</v>
      </c>
      <c r="L4930" s="2">
        <v>-0.122251927852631</v>
      </c>
      <c r="M4930" s="2">
        <f t="shared" si="180"/>
        <v>-5.1064189078287706E-2</v>
      </c>
      <c r="N4930" s="2">
        <f t="shared" si="181"/>
        <v>-0.45551068317890314</v>
      </c>
      <c r="P4930" s="1">
        <v>69</v>
      </c>
    </row>
    <row r="4931" spans="1:16" x14ac:dyDescent="0.2">
      <c r="A4931" s="4" t="s">
        <v>6679</v>
      </c>
      <c r="B4931" s="4" t="s">
        <v>853</v>
      </c>
      <c r="C4931" s="4">
        <v>6920</v>
      </c>
      <c r="D4931" s="4" t="s">
        <v>853</v>
      </c>
      <c r="E4931" s="23">
        <v>7.1020000000000003</v>
      </c>
      <c r="F4931" s="24"/>
      <c r="G4931" s="24"/>
      <c r="H4931" s="24"/>
      <c r="I4931" s="40" t="s">
        <v>2036</v>
      </c>
      <c r="J4931" s="4" t="s">
        <v>4360</v>
      </c>
      <c r="K4931" s="2">
        <v>-1.3704827986657999E-2</v>
      </c>
      <c r="L4931" s="2">
        <v>-0.122251927852631</v>
      </c>
      <c r="M4931" s="2">
        <f t="shared" si="180"/>
        <v>-9.7331688361245117E-2</v>
      </c>
      <c r="N4931" s="2">
        <f t="shared" si="181"/>
        <v>-0.86823319160938539</v>
      </c>
      <c r="P4931" s="1">
        <v>69</v>
      </c>
    </row>
    <row r="4932" spans="1:16" x14ac:dyDescent="0.2">
      <c r="A4932" s="4" t="s">
        <v>6680</v>
      </c>
      <c r="B4932" s="4" t="s">
        <v>854</v>
      </c>
      <c r="C4932" s="4">
        <v>6922</v>
      </c>
      <c r="D4932" s="4" t="s">
        <v>854</v>
      </c>
      <c r="E4932" s="23">
        <v>2.3069999999999999</v>
      </c>
      <c r="F4932" s="24"/>
      <c r="G4932" s="24"/>
      <c r="H4932" s="24"/>
      <c r="I4932" s="40" t="s">
        <v>2036</v>
      </c>
      <c r="J4932" s="4" t="s">
        <v>51</v>
      </c>
      <c r="K4932" s="2">
        <v>-1.3415683060884E-2</v>
      </c>
      <c r="L4932" s="2">
        <v>-0.120402336120605</v>
      </c>
      <c r="M4932" s="2">
        <f t="shared" si="180"/>
        <v>-3.0949980821459389E-2</v>
      </c>
      <c r="N4932" s="2">
        <f t="shared" si="181"/>
        <v>-0.27776818943023573</v>
      </c>
      <c r="P4932" s="1">
        <v>69</v>
      </c>
    </row>
    <row r="4933" spans="1:16" x14ac:dyDescent="0.2">
      <c r="A4933" s="4" t="s">
        <v>6681</v>
      </c>
      <c r="B4933" s="4" t="s">
        <v>855</v>
      </c>
      <c r="C4933" s="4">
        <v>6924</v>
      </c>
      <c r="D4933" s="4" t="s">
        <v>855</v>
      </c>
      <c r="E4933" s="23">
        <v>1.0189999999999999</v>
      </c>
      <c r="F4933" s="24"/>
      <c r="G4933" s="24"/>
      <c r="H4933" s="24"/>
      <c r="I4933" s="40" t="s">
        <v>2036</v>
      </c>
      <c r="J4933" s="4" t="s">
        <v>25</v>
      </c>
      <c r="K4933" s="2">
        <v>-1.1316674761474001E-2</v>
      </c>
      <c r="L4933" s="2">
        <v>-0.106780201196671</v>
      </c>
      <c r="M4933" s="2">
        <f t="shared" ref="M4933:M4964" si="182">(H4933+F4933+E4933)*K4933</f>
        <v>-1.1531691581942005E-2</v>
      </c>
      <c r="N4933" s="2">
        <f t="shared" ref="N4933:N4964" si="183">(H4933+F4933+E4933)*L4933</f>
        <v>-0.10880902501940774</v>
      </c>
      <c r="P4933" s="1">
        <v>69</v>
      </c>
    </row>
    <row r="4934" spans="1:16" x14ac:dyDescent="0.2">
      <c r="A4934" s="4" t="s">
        <v>6682</v>
      </c>
      <c r="B4934" s="4" t="s">
        <v>856</v>
      </c>
      <c r="C4934" s="4">
        <v>6926</v>
      </c>
      <c r="D4934" s="4" t="s">
        <v>856</v>
      </c>
      <c r="E4934" s="23">
        <v>9.06</v>
      </c>
      <c r="F4934" s="24"/>
      <c r="G4934" s="24"/>
      <c r="H4934" s="24"/>
      <c r="I4934" s="40" t="s">
        <v>2036</v>
      </c>
      <c r="J4934" s="4" t="s">
        <v>32</v>
      </c>
      <c r="K4934" s="2">
        <v>-1.2108132243155999E-2</v>
      </c>
      <c r="L4934" s="2">
        <v>-0.117929548025131</v>
      </c>
      <c r="M4934" s="2">
        <f t="shared" si="182"/>
        <v>-0.10969967812299336</v>
      </c>
      <c r="N4934" s="2">
        <f t="shared" si="183"/>
        <v>-1.0684417051076869</v>
      </c>
      <c r="P4934" s="1">
        <v>138</v>
      </c>
    </row>
    <row r="4935" spans="1:16" x14ac:dyDescent="0.2">
      <c r="A4935" s="4" t="s">
        <v>6683</v>
      </c>
      <c r="B4935" s="4" t="s">
        <v>6684</v>
      </c>
      <c r="C4935" s="4">
        <v>6928</v>
      </c>
      <c r="D4935" s="4" t="s">
        <v>857</v>
      </c>
      <c r="E4935" s="23">
        <v>3.3159999999999998</v>
      </c>
      <c r="F4935" s="24"/>
      <c r="G4935" s="24"/>
      <c r="H4935" s="24"/>
      <c r="I4935" s="40" t="s">
        <v>2036</v>
      </c>
      <c r="J4935" s="4" t="s">
        <v>7266</v>
      </c>
      <c r="K4935" s="2">
        <v>-1.1665316298603999E-2</v>
      </c>
      <c r="L4935" s="2">
        <v>-0.113508738577366</v>
      </c>
      <c r="M4935" s="2">
        <f t="shared" si="182"/>
        <v>-3.8682188846170862E-2</v>
      </c>
      <c r="N4935" s="2">
        <f t="shared" si="183"/>
        <v>-0.37639497712254566</v>
      </c>
      <c r="P4935" s="1">
        <v>138</v>
      </c>
    </row>
    <row r="4936" spans="1:16" x14ac:dyDescent="0.2">
      <c r="A4936" s="4" t="s">
        <v>6685</v>
      </c>
      <c r="B4936" s="4" t="s">
        <v>858</v>
      </c>
      <c r="C4936" s="4">
        <v>6930</v>
      </c>
      <c r="D4936" s="4" t="s">
        <v>858</v>
      </c>
      <c r="E4936" s="23">
        <v>4.0449999999999999</v>
      </c>
      <c r="F4936" s="24"/>
      <c r="G4936" s="24"/>
      <c r="H4936" s="24"/>
      <c r="I4936" s="40" t="s">
        <v>2036</v>
      </c>
      <c r="J4936" s="4" t="s">
        <v>32</v>
      </c>
      <c r="K4936" s="2">
        <v>-1.0717504657805001E-2</v>
      </c>
      <c r="L4936" s="2">
        <v>-9.8042733967303994E-2</v>
      </c>
      <c r="M4936" s="2">
        <f t="shared" si="182"/>
        <v>-4.3352306340821226E-2</v>
      </c>
      <c r="N4936" s="2">
        <f t="shared" si="183"/>
        <v>-0.39658285889774464</v>
      </c>
      <c r="P4936" s="1">
        <v>69</v>
      </c>
    </row>
    <row r="4937" spans="1:16" x14ac:dyDescent="0.2">
      <c r="C4937" s="4">
        <v>6932</v>
      </c>
      <c r="D4937" s="4" t="s">
        <v>859</v>
      </c>
      <c r="E4937" s="23">
        <v>3.0459999999999998</v>
      </c>
      <c r="F4937" s="24"/>
      <c r="G4937" s="24"/>
      <c r="H4937" s="24"/>
      <c r="I4937" s="40" t="s">
        <v>2036</v>
      </c>
      <c r="J4937" s="4" t="s">
        <v>25</v>
      </c>
      <c r="K4937" s="2">
        <v>-1.0472814552486E-2</v>
      </c>
      <c r="L4937" s="2">
        <v>-9.0317994356155007E-2</v>
      </c>
      <c r="M4937" s="2">
        <f t="shared" si="182"/>
        <v>-3.1900193126872353E-2</v>
      </c>
      <c r="N4937" s="2">
        <f t="shared" si="183"/>
        <v>-0.27510861080884813</v>
      </c>
      <c r="P4937" s="1">
        <v>69</v>
      </c>
    </row>
    <row r="4938" spans="1:16" x14ac:dyDescent="0.2">
      <c r="A4938" s="4" t="s">
        <v>6686</v>
      </c>
      <c r="B4938" s="4" t="s">
        <v>860</v>
      </c>
      <c r="C4938" s="4">
        <v>6934</v>
      </c>
      <c r="D4938" s="4" t="s">
        <v>860</v>
      </c>
      <c r="E4938" s="23">
        <v>4.6749999999999998</v>
      </c>
      <c r="F4938" s="24"/>
      <c r="G4938" s="24"/>
      <c r="H4938" s="24"/>
      <c r="I4938" s="40" t="s">
        <v>2036</v>
      </c>
      <c r="J4938" s="4" t="s">
        <v>25</v>
      </c>
      <c r="K4938" s="2">
        <v>-1.0228015482426E-2</v>
      </c>
      <c r="L4938" s="2">
        <v>-8.2589834928513003E-2</v>
      </c>
      <c r="M4938" s="2">
        <f t="shared" si="182"/>
        <v>-4.7815972380341548E-2</v>
      </c>
      <c r="N4938" s="2">
        <f t="shared" si="183"/>
        <v>-0.38610747829079828</v>
      </c>
      <c r="P4938" s="1">
        <v>69</v>
      </c>
    </row>
    <row r="4939" spans="1:16" x14ac:dyDescent="0.2">
      <c r="A4939" s="4" t="s">
        <v>6687</v>
      </c>
      <c r="B4939" s="4" t="s">
        <v>863</v>
      </c>
      <c r="C4939" s="4">
        <v>6938</v>
      </c>
      <c r="D4939" s="4" t="s">
        <v>863</v>
      </c>
      <c r="E4939" s="23">
        <v>1.3080000000000001</v>
      </c>
      <c r="F4939" s="24"/>
      <c r="G4939" s="24"/>
      <c r="H4939" s="24"/>
      <c r="I4939" s="40" t="s">
        <v>2036</v>
      </c>
      <c r="J4939" s="4" t="s">
        <v>32</v>
      </c>
      <c r="K4939" s="2">
        <v>-1.1132098734379E-2</v>
      </c>
      <c r="L4939" s="2">
        <v>-0.105940714478493</v>
      </c>
      <c r="M4939" s="2">
        <f t="shared" si="182"/>
        <v>-1.4560785144567732E-2</v>
      </c>
      <c r="N4939" s="2">
        <f t="shared" si="183"/>
        <v>-0.13857045453786884</v>
      </c>
      <c r="P4939" s="1">
        <v>138</v>
      </c>
    </row>
    <row r="4940" spans="1:16" x14ac:dyDescent="0.2">
      <c r="A4940" s="4" t="s">
        <v>6688</v>
      </c>
      <c r="B4940" s="4" t="s">
        <v>865</v>
      </c>
      <c r="C4940" s="4">
        <v>6942</v>
      </c>
      <c r="D4940" s="4" t="s">
        <v>865</v>
      </c>
      <c r="E4940" s="23">
        <v>0.28999999999999998</v>
      </c>
      <c r="F4940" s="24"/>
      <c r="G4940" s="24"/>
      <c r="H4940" s="24"/>
      <c r="I4940" s="40" t="s">
        <v>2036</v>
      </c>
      <c r="J4940" s="4" t="s">
        <v>25</v>
      </c>
      <c r="K4940" s="2">
        <v>-1.0624945163726999E-2</v>
      </c>
      <c r="L4940" s="2">
        <v>-8.5912249982356997E-2</v>
      </c>
      <c r="M4940" s="2">
        <f t="shared" si="182"/>
        <v>-3.0812340974808294E-3</v>
      </c>
      <c r="N4940" s="2">
        <f t="shared" si="183"/>
        <v>-2.4914552494883526E-2</v>
      </c>
      <c r="P4940" s="1">
        <v>138</v>
      </c>
    </row>
    <row r="4941" spans="1:16" x14ac:dyDescent="0.2">
      <c r="A4941" s="4" t="s">
        <v>6614</v>
      </c>
      <c r="B4941" s="4" t="s">
        <v>6614</v>
      </c>
      <c r="C4941" s="4">
        <v>8681</v>
      </c>
      <c r="D4941" s="4" t="s">
        <v>6892</v>
      </c>
      <c r="E4941" s="24"/>
      <c r="F4941" s="24"/>
      <c r="G4941" s="24"/>
      <c r="H4941" s="24"/>
      <c r="I4941" s="40" t="s">
        <v>2036</v>
      </c>
      <c r="J4941" s="4" t="s">
        <v>746</v>
      </c>
      <c r="K4941" s="2">
        <v>0.13406617939472201</v>
      </c>
      <c r="L4941" s="2">
        <v>-6.6458582878113001E-2</v>
      </c>
      <c r="M4941" s="2">
        <f t="shared" si="182"/>
        <v>0</v>
      </c>
      <c r="N4941" s="2">
        <f t="shared" si="183"/>
        <v>0</v>
      </c>
      <c r="P4941" s="1">
        <v>69</v>
      </c>
    </row>
    <row r="4942" spans="1:16" x14ac:dyDescent="0.2">
      <c r="A4942" s="4" t="s">
        <v>6689</v>
      </c>
      <c r="B4942" s="4" t="s">
        <v>6689</v>
      </c>
      <c r="C4942" s="4">
        <v>12322</v>
      </c>
      <c r="D4942" s="4" t="s">
        <v>7116</v>
      </c>
      <c r="E4942" s="24"/>
      <c r="F4942" s="23">
        <v>106</v>
      </c>
      <c r="G4942" s="24"/>
      <c r="H4942" s="24"/>
      <c r="I4942" s="40" t="s">
        <v>2036</v>
      </c>
      <c r="J4942" s="4" t="s">
        <v>2500</v>
      </c>
      <c r="K4942" s="2">
        <v>-1.1482425965368999E-2</v>
      </c>
      <c r="L4942" s="2">
        <v>-0.119108654558659</v>
      </c>
      <c r="M4942" s="2">
        <f t="shared" si="182"/>
        <v>-1.2171371523291139</v>
      </c>
      <c r="N4942" s="2">
        <f t="shared" si="183"/>
        <v>-12.625517383217854</v>
      </c>
      <c r="P4942" s="1">
        <v>13.800000190734863</v>
      </c>
    </row>
    <row r="4943" spans="1:16" x14ac:dyDescent="0.2">
      <c r="A4943" s="4" t="s">
        <v>6689</v>
      </c>
      <c r="B4943" s="4" t="s">
        <v>6689</v>
      </c>
      <c r="C4943" s="4">
        <v>12323</v>
      </c>
      <c r="D4943" s="4" t="s">
        <v>7117</v>
      </c>
      <c r="E4943" s="24"/>
      <c r="F4943" s="23">
        <v>106</v>
      </c>
      <c r="G4943" s="24"/>
      <c r="H4943" s="24"/>
      <c r="I4943" s="40" t="s">
        <v>2036</v>
      </c>
      <c r="J4943" s="4" t="s">
        <v>2500</v>
      </c>
      <c r="K4943" s="2">
        <v>-1.1482425965368999E-2</v>
      </c>
      <c r="L4943" s="2">
        <v>-0.119108654558659</v>
      </c>
      <c r="M4943" s="2">
        <f t="shared" si="182"/>
        <v>-1.2171371523291139</v>
      </c>
      <c r="N4943" s="2">
        <f t="shared" si="183"/>
        <v>-12.625517383217854</v>
      </c>
      <c r="P4943" s="1">
        <v>13.800000190734863</v>
      </c>
    </row>
    <row r="4944" spans="1:16" x14ac:dyDescent="0.2">
      <c r="A4944" s="4" t="s">
        <v>6469</v>
      </c>
      <c r="B4944" s="4" t="s">
        <v>6469</v>
      </c>
      <c r="C4944" s="4">
        <v>13116</v>
      </c>
      <c r="D4944" s="4" t="s">
        <v>7118</v>
      </c>
      <c r="E4944" s="24"/>
      <c r="F4944" s="23">
        <v>179</v>
      </c>
      <c r="G4944" s="24"/>
      <c r="H4944" s="24"/>
      <c r="I4944" s="40" t="s">
        <v>2036</v>
      </c>
      <c r="J4944" s="4" t="s">
        <v>12</v>
      </c>
      <c r="K4944" s="2">
        <v>-1.2013058178126999E-2</v>
      </c>
      <c r="L4944" s="2">
        <v>-0.11484383046627</v>
      </c>
      <c r="M4944" s="2">
        <f t="shared" si="182"/>
        <v>-2.1503374138847331</v>
      </c>
      <c r="N4944" s="2">
        <f t="shared" si="183"/>
        <v>-20.557045653462332</v>
      </c>
      <c r="P4944" s="1">
        <v>18</v>
      </c>
    </row>
    <row r="4945" spans="1:16" x14ac:dyDescent="0.2">
      <c r="A4945" s="4" t="s">
        <v>6469</v>
      </c>
      <c r="B4945" s="4" t="s">
        <v>6469</v>
      </c>
      <c r="C4945" s="4">
        <v>13117</v>
      </c>
      <c r="D4945" s="4" t="s">
        <v>7119</v>
      </c>
      <c r="E4945" s="24"/>
      <c r="F4945" s="23">
        <v>179</v>
      </c>
      <c r="G4945" s="24"/>
      <c r="H4945" s="24"/>
      <c r="I4945" s="40" t="s">
        <v>2036</v>
      </c>
      <c r="J4945" s="4" t="s">
        <v>12</v>
      </c>
      <c r="K4945" s="2">
        <v>-1.2013058178126999E-2</v>
      </c>
      <c r="L4945" s="2">
        <v>-0.11484383046627</v>
      </c>
      <c r="M4945" s="2">
        <f t="shared" si="182"/>
        <v>-2.1503374138847331</v>
      </c>
      <c r="N4945" s="2">
        <f t="shared" si="183"/>
        <v>-20.557045653462332</v>
      </c>
      <c r="P4945" s="1">
        <v>18</v>
      </c>
    </row>
    <row r="4946" spans="1:16" x14ac:dyDescent="0.2">
      <c r="A4946" s="4" t="s">
        <v>6469</v>
      </c>
      <c r="B4946" s="4" t="s">
        <v>6469</v>
      </c>
      <c r="C4946" s="4">
        <v>13118</v>
      </c>
      <c r="D4946" s="4" t="s">
        <v>7120</v>
      </c>
      <c r="E4946" s="24"/>
      <c r="F4946" s="23">
        <v>179</v>
      </c>
      <c r="G4946" s="24"/>
      <c r="H4946" s="24"/>
      <c r="I4946" s="40" t="s">
        <v>2036</v>
      </c>
      <c r="J4946" s="4" t="s">
        <v>12</v>
      </c>
      <c r="K4946" s="2">
        <v>-1.2013058178126999E-2</v>
      </c>
      <c r="L4946" s="2">
        <v>-0.11484383046627</v>
      </c>
      <c r="M4946" s="2">
        <f t="shared" si="182"/>
        <v>-2.1503374138847331</v>
      </c>
      <c r="N4946" s="2">
        <f t="shared" si="183"/>
        <v>-20.557045653462332</v>
      </c>
      <c r="P4946" s="1">
        <v>18</v>
      </c>
    </row>
    <row r="4947" spans="1:16" x14ac:dyDescent="0.2">
      <c r="A4947" s="4" t="s">
        <v>6469</v>
      </c>
      <c r="B4947" s="4" t="s">
        <v>6469</v>
      </c>
      <c r="C4947" s="4">
        <v>13119</v>
      </c>
      <c r="D4947" s="4" t="s">
        <v>7121</v>
      </c>
      <c r="E4947" s="24"/>
      <c r="F4947" s="23">
        <v>417</v>
      </c>
      <c r="G4947" s="24"/>
      <c r="H4947" s="24"/>
      <c r="I4947" s="40" t="s">
        <v>2036</v>
      </c>
      <c r="J4947" s="4" t="s">
        <v>12</v>
      </c>
      <c r="K4947" s="2">
        <v>-1.2013058178126999E-2</v>
      </c>
      <c r="L4947" s="2">
        <v>-0.11484383046627</v>
      </c>
      <c r="M4947" s="2">
        <f t="shared" si="182"/>
        <v>-5.0094452602789588</v>
      </c>
      <c r="N4947" s="2">
        <f t="shared" si="183"/>
        <v>-47.889877304434592</v>
      </c>
      <c r="P4947" s="1">
        <v>18</v>
      </c>
    </row>
    <row r="4948" spans="1:16" x14ac:dyDescent="0.2">
      <c r="A4948" s="4" t="s">
        <v>6690</v>
      </c>
      <c r="B4948" s="4" t="s">
        <v>6690</v>
      </c>
      <c r="C4948" s="4">
        <v>37010</v>
      </c>
      <c r="D4948" s="4" t="s">
        <v>7128</v>
      </c>
      <c r="E4948" s="23">
        <v>43.2</v>
      </c>
      <c r="F4948" s="24"/>
      <c r="G4948" s="23">
        <v>2</v>
      </c>
      <c r="H4948" s="23">
        <v>4</v>
      </c>
      <c r="I4948" s="40" t="s">
        <v>2036</v>
      </c>
      <c r="J4948" s="4" t="s">
        <v>2698</v>
      </c>
      <c r="K4948" s="2">
        <v>-1.6971312463284E-2</v>
      </c>
      <c r="L4948" s="2">
        <v>-0.13156425952911399</v>
      </c>
      <c r="M4948" s="2">
        <f t="shared" si="182"/>
        <v>-0.80104594826700481</v>
      </c>
      <c r="N4948" s="2">
        <f t="shared" si="183"/>
        <v>-6.2098330497741809</v>
      </c>
      <c r="P4948" s="1">
        <v>138</v>
      </c>
    </row>
    <row r="4949" spans="1:16" x14ac:dyDescent="0.2">
      <c r="A4949" s="4" t="s">
        <v>6062</v>
      </c>
      <c r="B4949" s="4" t="s">
        <v>6062</v>
      </c>
      <c r="C4949" s="4">
        <v>37030</v>
      </c>
      <c r="D4949" s="4" t="s">
        <v>7129</v>
      </c>
      <c r="E4949" s="23">
        <v>42.2</v>
      </c>
      <c r="F4949" s="24"/>
      <c r="G4949" s="24"/>
      <c r="H4949" s="24"/>
      <c r="I4949" s="40" t="s">
        <v>2036</v>
      </c>
      <c r="J4949" s="4" t="s">
        <v>2698</v>
      </c>
      <c r="K4949" s="2">
        <v>-1.7099970951676001E-2</v>
      </c>
      <c r="L4949" s="2">
        <v>-0.130738735198975</v>
      </c>
      <c r="M4949" s="2">
        <f t="shared" si="182"/>
        <v>-0.72161877416072728</v>
      </c>
      <c r="N4949" s="2">
        <f t="shared" si="183"/>
        <v>-5.5171746253967449</v>
      </c>
      <c r="P4949" s="1">
        <v>138</v>
      </c>
    </row>
    <row r="4950" spans="1:16" x14ac:dyDescent="0.2">
      <c r="A4950" s="4" t="s">
        <v>6691</v>
      </c>
      <c r="B4950" s="4" t="s">
        <v>6691</v>
      </c>
      <c r="C4950" s="4">
        <v>37050</v>
      </c>
      <c r="D4950" s="4" t="s">
        <v>7130</v>
      </c>
      <c r="E4950" s="24"/>
      <c r="F4950" s="24"/>
      <c r="G4950" s="24"/>
      <c r="H4950" s="24"/>
      <c r="I4950" s="40" t="s">
        <v>2036</v>
      </c>
      <c r="J4950" s="4" t="s">
        <v>2698</v>
      </c>
      <c r="K4950" s="2">
        <v>-1.7077870666981E-2</v>
      </c>
      <c r="L4950" s="2">
        <v>-0.13061921298503901</v>
      </c>
      <c r="M4950" s="2">
        <f t="shared" si="182"/>
        <v>0</v>
      </c>
      <c r="N4950" s="2">
        <f t="shared" si="183"/>
        <v>0</v>
      </c>
      <c r="P4950" s="1">
        <v>138</v>
      </c>
    </row>
    <row r="4951" spans="1:16" x14ac:dyDescent="0.2">
      <c r="A4951" s="4" t="s">
        <v>6692</v>
      </c>
      <c r="B4951" s="4" t="s">
        <v>6692</v>
      </c>
      <c r="C4951" s="4">
        <v>37060</v>
      </c>
      <c r="D4951" s="4" t="s">
        <v>7131</v>
      </c>
      <c r="E4951" s="23">
        <v>66.308999999999997</v>
      </c>
      <c r="F4951" s="24"/>
      <c r="G4951" s="24"/>
      <c r="H4951" s="24"/>
      <c r="I4951" s="40" t="s">
        <v>2036</v>
      </c>
      <c r="J4951" s="4" t="s">
        <v>2698</v>
      </c>
      <c r="K4951" s="2">
        <v>-1.7052695155144001E-2</v>
      </c>
      <c r="L4951" s="2">
        <v>-0.130834400653839</v>
      </c>
      <c r="M4951" s="2">
        <f t="shared" si="182"/>
        <v>-1.1307471630424435</v>
      </c>
      <c r="N4951" s="2">
        <f t="shared" si="183"/>
        <v>-8.6754982729554104</v>
      </c>
      <c r="P4951" s="1">
        <v>138</v>
      </c>
    </row>
    <row r="4952" spans="1:16" x14ac:dyDescent="0.2">
      <c r="A4952" s="4" t="s">
        <v>6693</v>
      </c>
      <c r="B4952" s="4" t="s">
        <v>6693</v>
      </c>
      <c r="C4952" s="4">
        <v>37080</v>
      </c>
      <c r="D4952" s="4" t="s">
        <v>7132</v>
      </c>
      <c r="E4952" s="23">
        <v>45.371000000000002</v>
      </c>
      <c r="F4952" s="24"/>
      <c r="G4952" s="24"/>
      <c r="H4952" s="24"/>
      <c r="I4952" s="40" t="s">
        <v>2036</v>
      </c>
      <c r="J4952" s="4" t="s">
        <v>2698</v>
      </c>
      <c r="K4952" s="2">
        <v>-1.6981009393930001E-2</v>
      </c>
      <c r="L4952" s="2">
        <v>-0.13144712150096899</v>
      </c>
      <c r="M4952" s="2">
        <f t="shared" si="182"/>
        <v>-0.77044537721199813</v>
      </c>
      <c r="N4952" s="2">
        <f t="shared" si="183"/>
        <v>-5.9638873496204639</v>
      </c>
      <c r="P4952" s="1">
        <v>138</v>
      </c>
    </row>
    <row r="4953" spans="1:16" x14ac:dyDescent="0.2">
      <c r="A4953" s="4" t="s">
        <v>6694</v>
      </c>
      <c r="B4953" s="4" t="s">
        <v>6694</v>
      </c>
      <c r="C4953" s="4">
        <v>37100</v>
      </c>
      <c r="D4953" s="4" t="s">
        <v>7133</v>
      </c>
      <c r="E4953" s="23">
        <v>57.508000000000003</v>
      </c>
      <c r="F4953" s="24"/>
      <c r="G4953" s="24"/>
      <c r="H4953" s="24"/>
      <c r="I4953" s="40" t="s">
        <v>2036</v>
      </c>
      <c r="J4953" s="4" t="s">
        <v>2698</v>
      </c>
      <c r="K4953" s="2">
        <v>-1.6950249671936E-2</v>
      </c>
      <c r="L4953" s="2">
        <v>-0.13167615234851801</v>
      </c>
      <c r="M4953" s="2">
        <f t="shared" si="182"/>
        <v>-0.97477495813369552</v>
      </c>
      <c r="N4953" s="2">
        <f t="shared" si="183"/>
        <v>-7.5724321692585743</v>
      </c>
      <c r="P4953" s="1">
        <v>138</v>
      </c>
    </row>
    <row r="4954" spans="1:16" x14ac:dyDescent="0.2">
      <c r="A4954" s="4" t="s">
        <v>3496</v>
      </c>
      <c r="B4954" s="4" t="s">
        <v>3496</v>
      </c>
      <c r="C4954" s="4">
        <v>37120</v>
      </c>
      <c r="D4954" s="4" t="s">
        <v>3496</v>
      </c>
      <c r="E4954" s="23">
        <v>18.2</v>
      </c>
      <c r="F4954" s="24"/>
      <c r="G4954" s="24"/>
      <c r="H4954" s="24"/>
      <c r="I4954" s="40" t="s">
        <v>2036</v>
      </c>
      <c r="J4954" s="4" t="s">
        <v>2698</v>
      </c>
      <c r="K4954" s="2">
        <v>-1.70973893255E-2</v>
      </c>
      <c r="L4954" s="2">
        <v>-0.12884414196014399</v>
      </c>
      <c r="M4954" s="2">
        <f t="shared" si="182"/>
        <v>-0.3111724857241</v>
      </c>
      <c r="N4954" s="2">
        <f t="shared" si="183"/>
        <v>-2.3449633836746204</v>
      </c>
      <c r="P4954" s="1">
        <v>138</v>
      </c>
    </row>
    <row r="4955" spans="1:16" x14ac:dyDescent="0.2">
      <c r="C4955" s="4">
        <v>37140</v>
      </c>
      <c r="D4955" s="4" t="s">
        <v>3362</v>
      </c>
      <c r="E4955" s="24"/>
      <c r="F4955" s="24"/>
      <c r="G4955" s="24"/>
      <c r="H4955" s="24"/>
      <c r="I4955" s="40" t="s">
        <v>2036</v>
      </c>
      <c r="J4955" s="4" t="s">
        <v>2728</v>
      </c>
      <c r="K4955" s="2">
        <v>-1.5582014806569001E-2</v>
      </c>
      <c r="L4955" s="2">
        <v>-0.13176782429218301</v>
      </c>
      <c r="M4955" s="2">
        <f t="shared" si="182"/>
        <v>0</v>
      </c>
      <c r="N4955" s="2">
        <f t="shared" si="183"/>
        <v>0</v>
      </c>
      <c r="P4955" s="1">
        <v>69</v>
      </c>
    </row>
    <row r="4956" spans="1:16" x14ac:dyDescent="0.2">
      <c r="A4956" s="4" t="s">
        <v>7134</v>
      </c>
      <c r="B4956" s="4" t="s">
        <v>7134</v>
      </c>
      <c r="C4956" s="4">
        <v>37160</v>
      </c>
      <c r="D4956" s="4" t="s">
        <v>7134</v>
      </c>
      <c r="E4956" s="23">
        <v>14</v>
      </c>
      <c r="F4956" s="24"/>
      <c r="G4956" s="24"/>
      <c r="H4956" s="24"/>
      <c r="I4956" s="40" t="s">
        <v>2036</v>
      </c>
      <c r="J4956" s="4" t="s">
        <v>2728</v>
      </c>
      <c r="K4956" s="2">
        <v>-1.5582014806569001E-2</v>
      </c>
      <c r="L4956" s="2">
        <v>-0.13176782429218301</v>
      </c>
      <c r="M4956" s="2">
        <f t="shared" si="182"/>
        <v>-0.21814820729196602</v>
      </c>
      <c r="N4956" s="2">
        <f t="shared" si="183"/>
        <v>-1.844749540090562</v>
      </c>
      <c r="P4956" s="1">
        <v>69</v>
      </c>
    </row>
    <row r="4957" spans="1:16" x14ac:dyDescent="0.2">
      <c r="A4957" s="4" t="s">
        <v>7135</v>
      </c>
      <c r="B4957" s="4" t="s">
        <v>7135</v>
      </c>
      <c r="C4957" s="4">
        <v>37180</v>
      </c>
      <c r="D4957" s="4" t="s">
        <v>7135</v>
      </c>
      <c r="E4957" s="24"/>
      <c r="F4957" s="24"/>
      <c r="G4957" s="24"/>
      <c r="H4957" s="24"/>
      <c r="I4957" s="40" t="s">
        <v>2036</v>
      </c>
      <c r="J4957" s="4" t="s">
        <v>3303</v>
      </c>
      <c r="K4957" s="2">
        <v>-1.5582014806569001E-2</v>
      </c>
      <c r="L4957" s="2">
        <v>-0.13176782429218301</v>
      </c>
      <c r="M4957" s="2">
        <f t="shared" si="182"/>
        <v>0</v>
      </c>
      <c r="N4957" s="2">
        <f t="shared" si="183"/>
        <v>0</v>
      </c>
      <c r="P4957" s="1">
        <v>69</v>
      </c>
    </row>
    <row r="4958" spans="1:16" x14ac:dyDescent="0.2">
      <c r="A4958" s="4" t="s">
        <v>7136</v>
      </c>
      <c r="B4958" s="4" t="s">
        <v>7136</v>
      </c>
      <c r="C4958" s="4">
        <v>37190</v>
      </c>
      <c r="D4958" s="4" t="s">
        <v>7136</v>
      </c>
      <c r="E4958" s="23">
        <v>1.5</v>
      </c>
      <c r="F4958" s="24"/>
      <c r="G4958" s="24"/>
      <c r="H4958" s="24"/>
      <c r="I4958" s="40" t="s">
        <v>2036</v>
      </c>
      <c r="J4958" s="4" t="s">
        <v>3303</v>
      </c>
      <c r="K4958" s="2">
        <v>-1.5582014806569001E-2</v>
      </c>
      <c r="L4958" s="2">
        <v>-0.13176782429218301</v>
      </c>
      <c r="M4958" s="2">
        <f t="shared" si="182"/>
        <v>-2.3373022209853503E-2</v>
      </c>
      <c r="N4958" s="2">
        <f t="shared" si="183"/>
        <v>-0.19765173643827449</v>
      </c>
      <c r="P4958" s="1">
        <v>69</v>
      </c>
    </row>
    <row r="4959" spans="1:16" x14ac:dyDescent="0.2">
      <c r="A4959" s="4" t="s">
        <v>7137</v>
      </c>
      <c r="B4959" s="4" t="s">
        <v>7137</v>
      </c>
      <c r="C4959" s="4">
        <v>37200</v>
      </c>
      <c r="D4959" s="4" t="s">
        <v>7137</v>
      </c>
      <c r="E4959" s="23">
        <v>1.1000000000000001</v>
      </c>
      <c r="F4959" s="24"/>
      <c r="G4959" s="24"/>
      <c r="H4959" s="24"/>
      <c r="I4959" s="40" t="s">
        <v>2036</v>
      </c>
      <c r="J4959" s="4" t="s">
        <v>3303</v>
      </c>
      <c r="K4959" s="2">
        <v>-1.5582014806569001E-2</v>
      </c>
      <c r="L4959" s="2">
        <v>-0.13176782429218301</v>
      </c>
      <c r="M4959" s="2">
        <f t="shared" si="182"/>
        <v>-1.7140216287225903E-2</v>
      </c>
      <c r="N4959" s="2">
        <f t="shared" si="183"/>
        <v>-0.14494460672140133</v>
      </c>
      <c r="P4959" s="1">
        <v>69</v>
      </c>
    </row>
    <row r="4960" spans="1:16" x14ac:dyDescent="0.2">
      <c r="A4960" s="4" t="s">
        <v>7138</v>
      </c>
      <c r="B4960" s="4" t="s">
        <v>7138</v>
      </c>
      <c r="C4960" s="4">
        <v>37220</v>
      </c>
      <c r="D4960" s="4" t="s">
        <v>7138</v>
      </c>
      <c r="E4960" s="23">
        <v>7.6</v>
      </c>
      <c r="F4960" s="24"/>
      <c r="G4960" s="24"/>
      <c r="H4960" s="24"/>
      <c r="I4960" s="40" t="s">
        <v>2036</v>
      </c>
      <c r="J4960" s="4" t="s">
        <v>3303</v>
      </c>
      <c r="K4960" s="2">
        <v>-1.5443086624146E-2</v>
      </c>
      <c r="L4960" s="2">
        <v>-0.13485528528690299</v>
      </c>
      <c r="M4960" s="2">
        <f t="shared" si="182"/>
        <v>-0.1173674583435096</v>
      </c>
      <c r="N4960" s="2">
        <f t="shared" si="183"/>
        <v>-1.0249001681804626</v>
      </c>
      <c r="P4960" s="1">
        <v>69</v>
      </c>
    </row>
    <row r="4961" spans="1:16" x14ac:dyDescent="0.2">
      <c r="A4961" s="4" t="s">
        <v>7139</v>
      </c>
      <c r="B4961" s="4" t="s">
        <v>7139</v>
      </c>
      <c r="C4961" s="4">
        <v>37230</v>
      </c>
      <c r="D4961" s="4" t="s">
        <v>7139</v>
      </c>
      <c r="E4961" s="23">
        <v>20</v>
      </c>
      <c r="F4961" s="24"/>
      <c r="G4961" s="24"/>
      <c r="H4961" s="24"/>
      <c r="I4961" s="40" t="s">
        <v>2036</v>
      </c>
      <c r="J4961" s="4" t="s">
        <v>3107</v>
      </c>
      <c r="K4961" s="2">
        <v>-1.5864489600061999E-2</v>
      </c>
      <c r="L4961" s="2">
        <v>-0.13441613316536</v>
      </c>
      <c r="M4961" s="2">
        <f t="shared" si="182"/>
        <v>-0.31728979200123997</v>
      </c>
      <c r="N4961" s="2">
        <f t="shared" si="183"/>
        <v>-2.6883226633071997</v>
      </c>
      <c r="P4961" s="1">
        <v>138</v>
      </c>
    </row>
    <row r="4962" spans="1:16" x14ac:dyDescent="0.2">
      <c r="A4962" s="4" t="s">
        <v>7140</v>
      </c>
      <c r="B4962" s="4" t="s">
        <v>7140</v>
      </c>
      <c r="C4962" s="4">
        <v>37240</v>
      </c>
      <c r="D4962" s="4" t="s">
        <v>7140</v>
      </c>
      <c r="E4962" s="23">
        <v>2</v>
      </c>
      <c r="F4962" s="24"/>
      <c r="G4962" s="24"/>
      <c r="H4962" s="24"/>
      <c r="I4962" s="40" t="s">
        <v>2036</v>
      </c>
      <c r="J4962" s="4" t="s">
        <v>2703</v>
      </c>
      <c r="K4962" s="2">
        <v>-1.5443086624146E-2</v>
      </c>
      <c r="L4962" s="2">
        <v>-0.13485528528690299</v>
      </c>
      <c r="M4962" s="2">
        <f t="shared" si="182"/>
        <v>-3.0886173248292001E-2</v>
      </c>
      <c r="N4962" s="2">
        <f t="shared" si="183"/>
        <v>-0.26971057057380599</v>
      </c>
      <c r="P4962" s="1">
        <v>69</v>
      </c>
    </row>
    <row r="4963" spans="1:16" x14ac:dyDescent="0.2">
      <c r="A4963" s="4" t="s">
        <v>7141</v>
      </c>
      <c r="B4963" s="4" t="s">
        <v>7141</v>
      </c>
      <c r="C4963" s="4">
        <v>37250</v>
      </c>
      <c r="D4963" s="4" t="s">
        <v>7141</v>
      </c>
      <c r="E4963" s="23">
        <v>3</v>
      </c>
      <c r="F4963" s="24"/>
      <c r="G4963" s="24"/>
      <c r="H4963" s="24"/>
      <c r="I4963" s="40" t="s">
        <v>2036</v>
      </c>
      <c r="J4963" s="4" t="s">
        <v>2703</v>
      </c>
      <c r="K4963" s="2">
        <v>-1.5443086624146E-2</v>
      </c>
      <c r="L4963" s="2">
        <v>-0.13485528528690299</v>
      </c>
      <c r="M4963" s="2">
        <f t="shared" si="182"/>
        <v>-4.6329259872438001E-2</v>
      </c>
      <c r="N4963" s="2">
        <f t="shared" si="183"/>
        <v>-0.40456585586070898</v>
      </c>
      <c r="P4963" s="1">
        <v>69</v>
      </c>
    </row>
    <row r="4964" spans="1:16" x14ac:dyDescent="0.2">
      <c r="A4964" s="4" t="s">
        <v>7142</v>
      </c>
      <c r="B4964" s="4" t="s">
        <v>7142</v>
      </c>
      <c r="C4964" s="4">
        <v>37260</v>
      </c>
      <c r="D4964" s="4" t="s">
        <v>7142</v>
      </c>
      <c r="E4964" s="23">
        <v>10.5</v>
      </c>
      <c r="F4964" s="24"/>
      <c r="G4964" s="24"/>
      <c r="H4964" s="24"/>
      <c r="I4964" s="40" t="s">
        <v>2036</v>
      </c>
      <c r="J4964" s="4" t="s">
        <v>2703</v>
      </c>
      <c r="K4964" s="2">
        <v>-1.5443086624146E-2</v>
      </c>
      <c r="L4964" s="2">
        <v>-0.13485528528690299</v>
      </c>
      <c r="M4964" s="2">
        <f t="shared" si="182"/>
        <v>-0.16215240955353299</v>
      </c>
      <c r="N4964" s="2">
        <f t="shared" si="183"/>
        <v>-1.4159804955124815</v>
      </c>
      <c r="P4964" s="1">
        <v>138</v>
      </c>
    </row>
    <row r="4965" spans="1:16" x14ac:dyDescent="0.2">
      <c r="A4965" s="4" t="s">
        <v>7142</v>
      </c>
      <c r="B4965" s="4" t="s">
        <v>7142</v>
      </c>
      <c r="C4965" s="4">
        <v>37280</v>
      </c>
      <c r="D4965" s="4" t="s">
        <v>7142</v>
      </c>
      <c r="E4965" s="24"/>
      <c r="F4965" s="24"/>
      <c r="G4965" s="24"/>
      <c r="H4965" s="24"/>
      <c r="I4965" s="40" t="s">
        <v>2036</v>
      </c>
      <c r="J4965" s="4" t="s">
        <v>2703</v>
      </c>
      <c r="K4965" s="2">
        <v>-1.5443086624146E-2</v>
      </c>
      <c r="L4965" s="2">
        <v>-0.13485528528690299</v>
      </c>
      <c r="M4965" s="2">
        <f t="shared" ref="M4965:M4998" si="184">(H4965+F4965+E4965)*K4965</f>
        <v>0</v>
      </c>
      <c r="N4965" s="2">
        <f t="shared" ref="N4965:N4998" si="185">(H4965+F4965+E4965)*L4965</f>
        <v>0</v>
      </c>
      <c r="P4965" s="1">
        <v>69</v>
      </c>
    </row>
    <row r="4966" spans="1:16" x14ac:dyDescent="0.2">
      <c r="A4966" s="4" t="s">
        <v>7143</v>
      </c>
      <c r="B4966" s="4" t="s">
        <v>7143</v>
      </c>
      <c r="C4966" s="4">
        <v>37290</v>
      </c>
      <c r="D4966" s="4" t="s">
        <v>7143</v>
      </c>
      <c r="E4966" s="23">
        <v>5.9</v>
      </c>
      <c r="F4966" s="24"/>
      <c r="G4966" s="24"/>
      <c r="H4966" s="24"/>
      <c r="I4966" s="40" t="s">
        <v>2036</v>
      </c>
      <c r="J4966" s="4" t="s">
        <v>2703</v>
      </c>
      <c r="K4966" s="2">
        <v>-1.5443086624146E-2</v>
      </c>
      <c r="L4966" s="2">
        <v>-0.13485528528690299</v>
      </c>
      <c r="M4966" s="2">
        <f t="shared" si="184"/>
        <v>-9.1114211082461413E-2</v>
      </c>
      <c r="N4966" s="2">
        <f t="shared" si="185"/>
        <v>-0.79564618319272773</v>
      </c>
      <c r="P4966" s="1">
        <v>69</v>
      </c>
    </row>
    <row r="4967" spans="1:16" x14ac:dyDescent="0.2">
      <c r="A4967" s="4" t="s">
        <v>6695</v>
      </c>
      <c r="B4967" s="4" t="s">
        <v>6695</v>
      </c>
      <c r="C4967" s="4">
        <v>37300</v>
      </c>
      <c r="D4967" s="4" t="s">
        <v>54</v>
      </c>
      <c r="E4967" s="23">
        <v>5.5</v>
      </c>
      <c r="F4967" s="24"/>
      <c r="G4967" s="24"/>
      <c r="H4967" s="24"/>
      <c r="I4967" s="40" t="s">
        <v>2036</v>
      </c>
      <c r="J4967" s="4" t="s">
        <v>55</v>
      </c>
      <c r="K4967" s="2">
        <v>-1.4124627225100999E-2</v>
      </c>
      <c r="L4967" s="2">
        <v>-0.124937281012535</v>
      </c>
      <c r="M4967" s="2">
        <f t="shared" si="184"/>
        <v>-7.7685449738055495E-2</v>
      </c>
      <c r="N4967" s="2">
        <f t="shared" si="185"/>
        <v>-0.68715504556894247</v>
      </c>
      <c r="P4967" s="1">
        <v>138</v>
      </c>
    </row>
    <row r="4968" spans="1:16" x14ac:dyDescent="0.2">
      <c r="A4968" s="4" t="s">
        <v>7144</v>
      </c>
      <c r="B4968" s="4" t="s">
        <v>7144</v>
      </c>
      <c r="C4968" s="4">
        <v>37320</v>
      </c>
      <c r="D4968" s="4" t="s">
        <v>7144</v>
      </c>
      <c r="E4968" s="23">
        <v>5</v>
      </c>
      <c r="F4968" s="24"/>
      <c r="G4968" s="24"/>
      <c r="H4968" s="24"/>
      <c r="I4968" s="40" t="s">
        <v>2036</v>
      </c>
      <c r="J4968" s="4" t="s">
        <v>7267</v>
      </c>
      <c r="K4968" s="2">
        <v>-1.5734491869807E-2</v>
      </c>
      <c r="L4968" s="2">
        <v>-0.132295116782188</v>
      </c>
      <c r="M4968" s="2">
        <f t="shared" si="184"/>
        <v>-7.8672459349034995E-2</v>
      </c>
      <c r="N4968" s="2">
        <f t="shared" si="185"/>
        <v>-0.66147558391093997</v>
      </c>
      <c r="P4968" s="1">
        <v>138</v>
      </c>
    </row>
    <row r="4969" spans="1:16" x14ac:dyDescent="0.2">
      <c r="A4969" s="4" t="s">
        <v>3363</v>
      </c>
      <c r="B4969" s="4" t="s">
        <v>3363</v>
      </c>
      <c r="C4969" s="4">
        <v>37340</v>
      </c>
      <c r="D4969" s="4" t="s">
        <v>3363</v>
      </c>
      <c r="E4969" s="23">
        <v>7.1</v>
      </c>
      <c r="F4969" s="24"/>
      <c r="G4969" s="24"/>
      <c r="H4969" s="24"/>
      <c r="I4969" s="40" t="s">
        <v>2036</v>
      </c>
      <c r="J4969" s="4" t="s">
        <v>3291</v>
      </c>
      <c r="K4969" s="2">
        <v>-1.6053643077612E-2</v>
      </c>
      <c r="L4969" s="2">
        <v>-0.13252706825733199</v>
      </c>
      <c r="M4969" s="2">
        <f t="shared" si="184"/>
        <v>-0.11398086585104519</v>
      </c>
      <c r="N4969" s="2">
        <f t="shared" si="185"/>
        <v>-0.94094218462705703</v>
      </c>
      <c r="P4969" s="1">
        <v>138</v>
      </c>
    </row>
    <row r="4970" spans="1:16" x14ac:dyDescent="0.2">
      <c r="A4970" s="4" t="s">
        <v>6696</v>
      </c>
      <c r="B4970" s="4" t="s">
        <v>7145</v>
      </c>
      <c r="C4970" s="4">
        <v>37350</v>
      </c>
      <c r="D4970" s="4" t="s">
        <v>7145</v>
      </c>
      <c r="E4970" s="23">
        <v>6.7</v>
      </c>
      <c r="F4970" s="24"/>
      <c r="G4970" s="24"/>
      <c r="H4970" s="24"/>
      <c r="I4970" s="40" t="s">
        <v>2036</v>
      </c>
      <c r="J4970" s="4" t="s">
        <v>3375</v>
      </c>
      <c r="K4970" s="2">
        <v>-1.5821810811758E-2</v>
      </c>
      <c r="L4970" s="2">
        <v>-0.13235858082771301</v>
      </c>
      <c r="M4970" s="2">
        <f t="shared" si="184"/>
        <v>-0.1060061324387786</v>
      </c>
      <c r="N4970" s="2">
        <f t="shared" si="185"/>
        <v>-0.88680249154567725</v>
      </c>
      <c r="P4970" s="1">
        <v>69</v>
      </c>
    </row>
    <row r="4971" spans="1:16" x14ac:dyDescent="0.2">
      <c r="A4971" s="4" t="s">
        <v>6697</v>
      </c>
      <c r="B4971" s="4" t="s">
        <v>7146</v>
      </c>
      <c r="C4971" s="4">
        <v>37360</v>
      </c>
      <c r="D4971" s="4" t="s">
        <v>7146</v>
      </c>
      <c r="E4971" s="23">
        <v>2.2999999999999998</v>
      </c>
      <c r="F4971" s="24"/>
      <c r="G4971" s="24"/>
      <c r="H4971" s="24"/>
      <c r="I4971" s="40" t="s">
        <v>2036</v>
      </c>
      <c r="J4971" s="4" t="s">
        <v>55</v>
      </c>
      <c r="K4971" s="2">
        <v>-1.5369070693851E-2</v>
      </c>
      <c r="L4971" s="2">
        <v>-0.13204345107078599</v>
      </c>
      <c r="M4971" s="2">
        <f t="shared" si="184"/>
        <v>-3.5348862595857296E-2</v>
      </c>
      <c r="N4971" s="2">
        <f t="shared" si="185"/>
        <v>-0.30369993746280777</v>
      </c>
      <c r="P4971" s="1">
        <v>69</v>
      </c>
    </row>
    <row r="4972" spans="1:16" x14ac:dyDescent="0.2">
      <c r="A4972" s="4" t="s">
        <v>6698</v>
      </c>
      <c r="B4972" s="4" t="s">
        <v>7147</v>
      </c>
      <c r="C4972" s="4">
        <v>37370</v>
      </c>
      <c r="D4972" s="4" t="s">
        <v>7147</v>
      </c>
      <c r="E4972" s="23">
        <v>2.4</v>
      </c>
      <c r="F4972" s="24"/>
      <c r="G4972" s="24"/>
      <c r="H4972" s="24"/>
      <c r="I4972" s="40" t="s">
        <v>2036</v>
      </c>
      <c r="J4972" s="4" t="s">
        <v>2688</v>
      </c>
      <c r="K4972" s="2">
        <v>3.8992207497358003E-2</v>
      </c>
      <c r="L4972" s="2">
        <v>-0.124360971152782</v>
      </c>
      <c r="M4972" s="2">
        <f t="shared" si="184"/>
        <v>9.3581297993659204E-2</v>
      </c>
      <c r="N4972" s="2">
        <f t="shared" si="185"/>
        <v>-0.29846633076667678</v>
      </c>
      <c r="P4972" s="1">
        <v>69</v>
      </c>
    </row>
    <row r="4973" spans="1:16" x14ac:dyDescent="0.2">
      <c r="A4973" s="4" t="s">
        <v>6699</v>
      </c>
      <c r="B4973" s="4" t="s">
        <v>6699</v>
      </c>
      <c r="C4973" s="4">
        <v>37380</v>
      </c>
      <c r="D4973" s="4" t="s">
        <v>2751</v>
      </c>
      <c r="E4973" s="23">
        <v>11.8</v>
      </c>
      <c r="F4973" s="24"/>
      <c r="G4973" s="24"/>
      <c r="H4973" s="24"/>
      <c r="I4973" s="40" t="s">
        <v>2036</v>
      </c>
      <c r="J4973" s="4" t="s">
        <v>2688</v>
      </c>
      <c r="K4973" s="2">
        <v>3.8992207497358003E-2</v>
      </c>
      <c r="L4973" s="2">
        <v>-0.124360971152782</v>
      </c>
      <c r="M4973" s="2">
        <f t="shared" si="184"/>
        <v>0.46010804846882447</v>
      </c>
      <c r="N4973" s="2">
        <f t="shared" si="185"/>
        <v>-1.4674594596028276</v>
      </c>
      <c r="P4973" s="1">
        <v>69</v>
      </c>
    </row>
    <row r="4974" spans="1:16" x14ac:dyDescent="0.2">
      <c r="A4974" s="4" t="s">
        <v>7148</v>
      </c>
      <c r="B4974" s="4" t="s">
        <v>7148</v>
      </c>
      <c r="C4974" s="4">
        <v>37410</v>
      </c>
      <c r="D4974" s="4" t="s">
        <v>7148</v>
      </c>
      <c r="E4974" s="24"/>
      <c r="F4974" s="24"/>
      <c r="G4974" s="24"/>
      <c r="H4974" s="24"/>
      <c r="I4974" s="40" t="s">
        <v>2036</v>
      </c>
      <c r="J4974" s="4" t="s">
        <v>2494</v>
      </c>
      <c r="K4974" s="2">
        <v>-1.466098823585E-3</v>
      </c>
      <c r="L4974" s="2">
        <v>-7.3447316884995006E-2</v>
      </c>
      <c r="M4974" s="2">
        <f t="shared" si="184"/>
        <v>0</v>
      </c>
      <c r="N4974" s="2">
        <f t="shared" si="185"/>
        <v>0</v>
      </c>
      <c r="P4974" s="1">
        <v>138</v>
      </c>
    </row>
    <row r="4975" spans="1:16" x14ac:dyDescent="0.2">
      <c r="A4975" s="4" t="s">
        <v>7148</v>
      </c>
      <c r="B4975" s="4" t="s">
        <v>7148</v>
      </c>
      <c r="C4975" s="4">
        <v>37420</v>
      </c>
      <c r="D4975" s="4" t="s">
        <v>7148</v>
      </c>
      <c r="E4975" s="23">
        <v>4.9000000000000004</v>
      </c>
      <c r="F4975" s="24"/>
      <c r="G4975" s="24"/>
      <c r="H4975" s="24"/>
      <c r="I4975" s="40" t="s">
        <v>2036</v>
      </c>
      <c r="J4975" s="4" t="s">
        <v>2494</v>
      </c>
      <c r="K4975" s="2">
        <v>-1.0973990429189999E-3</v>
      </c>
      <c r="L4975" s="2">
        <v>-7.3361925780772996E-2</v>
      </c>
      <c r="M4975" s="2">
        <f t="shared" si="184"/>
        <v>-5.3772553103031001E-3</v>
      </c>
      <c r="N4975" s="2">
        <f t="shared" si="185"/>
        <v>-0.35947343632578771</v>
      </c>
      <c r="P4975" s="1">
        <v>69</v>
      </c>
    </row>
    <row r="4976" spans="1:16" x14ac:dyDescent="0.2">
      <c r="A4976" s="4" t="s">
        <v>2534</v>
      </c>
      <c r="B4976" s="4" t="s">
        <v>2534</v>
      </c>
      <c r="C4976" s="4">
        <v>37440</v>
      </c>
      <c r="D4976" s="4" t="s">
        <v>2534</v>
      </c>
      <c r="E4976" s="23">
        <v>10.5</v>
      </c>
      <c r="F4976" s="24"/>
      <c r="G4976" s="24"/>
      <c r="H4976" s="24"/>
      <c r="I4976" s="40" t="s">
        <v>2036</v>
      </c>
      <c r="J4976" s="4" t="s">
        <v>2494</v>
      </c>
      <c r="K4976" s="2">
        <v>-1.0973990429189999E-3</v>
      </c>
      <c r="L4976" s="2">
        <v>-7.3361925780772996E-2</v>
      </c>
      <c r="M4976" s="2">
        <f t="shared" si="184"/>
        <v>-1.1522689950649499E-2</v>
      </c>
      <c r="N4976" s="2">
        <f t="shared" si="185"/>
        <v>-0.77030022069811643</v>
      </c>
      <c r="P4976" s="1">
        <v>69</v>
      </c>
    </row>
    <row r="4977" spans="1:16" x14ac:dyDescent="0.2">
      <c r="A4977" s="4" t="s">
        <v>7149</v>
      </c>
      <c r="B4977" s="4" t="s">
        <v>7149</v>
      </c>
      <c r="C4977" s="4">
        <v>37460</v>
      </c>
      <c r="D4977" s="4" t="s">
        <v>7149</v>
      </c>
      <c r="E4977" s="24"/>
      <c r="F4977" s="24"/>
      <c r="G4977" s="24"/>
      <c r="H4977" s="24"/>
      <c r="I4977" s="40" t="s">
        <v>2036</v>
      </c>
      <c r="J4977" s="4" t="s">
        <v>2494</v>
      </c>
      <c r="K4977" s="2">
        <v>-1.125548267737E-3</v>
      </c>
      <c r="L4977" s="2">
        <v>-7.3368445038794999E-2</v>
      </c>
      <c r="M4977" s="2">
        <f t="shared" si="184"/>
        <v>0</v>
      </c>
      <c r="N4977" s="2">
        <f t="shared" si="185"/>
        <v>0</v>
      </c>
      <c r="P4977" s="1">
        <v>138</v>
      </c>
    </row>
    <row r="4978" spans="1:16" x14ac:dyDescent="0.2">
      <c r="A4978" s="4" t="s">
        <v>7149</v>
      </c>
      <c r="B4978" s="4" t="s">
        <v>7149</v>
      </c>
      <c r="C4978" s="4">
        <v>37470</v>
      </c>
      <c r="D4978" s="4" t="s">
        <v>7149</v>
      </c>
      <c r="E4978" s="24"/>
      <c r="F4978" s="24"/>
      <c r="G4978" s="24"/>
      <c r="H4978" s="24"/>
      <c r="I4978" s="40" t="s">
        <v>2036</v>
      </c>
      <c r="J4978" s="4" t="s">
        <v>2494</v>
      </c>
      <c r="K4978" s="2">
        <v>-4.1160118416899997E-4</v>
      </c>
      <c r="L4978" s="2">
        <v>-7.3203101754188996E-2</v>
      </c>
      <c r="M4978" s="2">
        <f t="shared" si="184"/>
        <v>0</v>
      </c>
      <c r="N4978" s="2">
        <f t="shared" si="185"/>
        <v>0</v>
      </c>
      <c r="P4978" s="1">
        <v>69</v>
      </c>
    </row>
    <row r="4979" spans="1:16" x14ac:dyDescent="0.2">
      <c r="A4979" s="4" t="s">
        <v>7150</v>
      </c>
      <c r="B4979" s="4" t="s">
        <v>7150</v>
      </c>
      <c r="C4979" s="4">
        <v>37490</v>
      </c>
      <c r="D4979" s="4" t="s">
        <v>7150</v>
      </c>
      <c r="E4979" s="24"/>
      <c r="F4979" s="24"/>
      <c r="G4979" s="24"/>
      <c r="H4979" s="24"/>
      <c r="I4979" s="40" t="s">
        <v>2036</v>
      </c>
      <c r="J4979" s="4" t="s">
        <v>2494</v>
      </c>
      <c r="K4979" s="2">
        <v>-4.1160118416899997E-4</v>
      </c>
      <c r="L4979" s="2">
        <v>-7.3203101754188996E-2</v>
      </c>
      <c r="M4979" s="2">
        <f t="shared" si="184"/>
        <v>0</v>
      </c>
      <c r="N4979" s="2">
        <f t="shared" si="185"/>
        <v>0</v>
      </c>
      <c r="P4979" s="1">
        <v>69</v>
      </c>
    </row>
    <row r="4980" spans="1:16" x14ac:dyDescent="0.2">
      <c r="A4980" s="4" t="s">
        <v>3482</v>
      </c>
      <c r="B4980" s="4" t="s">
        <v>3482</v>
      </c>
      <c r="C4980" s="4">
        <v>37500</v>
      </c>
      <c r="D4980" s="4" t="s">
        <v>3482</v>
      </c>
      <c r="E4980" s="23">
        <v>5.9</v>
      </c>
      <c r="F4980" s="24"/>
      <c r="G4980" s="24"/>
      <c r="H4980" s="24"/>
      <c r="I4980" s="40" t="s">
        <v>2036</v>
      </c>
      <c r="J4980" s="4" t="s">
        <v>2494</v>
      </c>
      <c r="K4980" s="2">
        <v>-4.1160118416899997E-4</v>
      </c>
      <c r="L4980" s="2">
        <v>-7.3203101754188996E-2</v>
      </c>
      <c r="M4980" s="2">
        <f t="shared" si="184"/>
        <v>-2.4284469865970999E-3</v>
      </c>
      <c r="N4980" s="2">
        <f t="shared" si="185"/>
        <v>-0.4318983003497151</v>
      </c>
      <c r="P4980" s="1">
        <v>69</v>
      </c>
    </row>
    <row r="4981" spans="1:16" x14ac:dyDescent="0.2">
      <c r="A4981" s="4" t="s">
        <v>7151</v>
      </c>
      <c r="B4981" s="4" t="s">
        <v>7151</v>
      </c>
      <c r="C4981" s="4">
        <v>37510</v>
      </c>
      <c r="D4981" s="4" t="s">
        <v>7151</v>
      </c>
      <c r="E4981" s="23">
        <v>7.7</v>
      </c>
      <c r="F4981" s="24"/>
      <c r="G4981" s="24"/>
      <c r="H4981" s="24"/>
      <c r="I4981" s="40" t="s">
        <v>2036</v>
      </c>
      <c r="J4981" s="4" t="s">
        <v>2494</v>
      </c>
      <c r="K4981" s="2">
        <v>-4.1160118416899997E-4</v>
      </c>
      <c r="L4981" s="2">
        <v>-7.3203101754188996E-2</v>
      </c>
      <c r="M4981" s="2">
        <f t="shared" si="184"/>
        <v>-3.1693291181012998E-3</v>
      </c>
      <c r="N4981" s="2">
        <f t="shared" si="185"/>
        <v>-0.56366388350725527</v>
      </c>
      <c r="P4981" s="1">
        <v>69</v>
      </c>
    </row>
    <row r="4982" spans="1:16" x14ac:dyDescent="0.2">
      <c r="A4982" s="4" t="s">
        <v>7152</v>
      </c>
      <c r="B4982" s="4" t="s">
        <v>7152</v>
      </c>
      <c r="C4982" s="4">
        <v>37520</v>
      </c>
      <c r="D4982" s="4" t="s">
        <v>7152</v>
      </c>
      <c r="E4982" s="23">
        <v>0.1</v>
      </c>
      <c r="F4982" s="24"/>
      <c r="G4982" s="24"/>
      <c r="H4982" s="24"/>
      <c r="I4982" s="40" t="s">
        <v>2036</v>
      </c>
      <c r="J4982" s="4" t="s">
        <v>2494</v>
      </c>
      <c r="K4982" s="2">
        <v>1.3863699277860001E-3</v>
      </c>
      <c r="L4982" s="2">
        <v>-7.2786696255207006E-2</v>
      </c>
      <c r="M4982" s="2">
        <f t="shared" si="184"/>
        <v>1.386369927786E-4</v>
      </c>
      <c r="N4982" s="2">
        <f t="shared" si="185"/>
        <v>-7.278669625520701E-3</v>
      </c>
      <c r="P4982" s="1">
        <v>69</v>
      </c>
    </row>
    <row r="4983" spans="1:16" x14ac:dyDescent="0.2">
      <c r="A4983" s="4" t="s">
        <v>7153</v>
      </c>
      <c r="B4983" s="4" t="s">
        <v>7153</v>
      </c>
      <c r="C4983" s="4">
        <v>37530</v>
      </c>
      <c r="D4983" s="4" t="s">
        <v>7153</v>
      </c>
      <c r="E4983" s="23">
        <v>0.2</v>
      </c>
      <c r="F4983" s="24"/>
      <c r="G4983" s="24"/>
      <c r="H4983" s="24"/>
      <c r="I4983" s="40" t="s">
        <v>2036</v>
      </c>
      <c r="J4983" s="4" t="s">
        <v>2479</v>
      </c>
      <c r="K4983" s="2">
        <v>1.530041918159E-3</v>
      </c>
      <c r="L4983" s="2">
        <v>-7.2753429412842005E-2</v>
      </c>
      <c r="M4983" s="2">
        <f t="shared" si="184"/>
        <v>3.0600838363180002E-4</v>
      </c>
      <c r="N4983" s="2">
        <f t="shared" si="185"/>
        <v>-1.4550685882568401E-2</v>
      </c>
      <c r="P4983" s="1">
        <v>69</v>
      </c>
    </row>
    <row r="4984" spans="1:16" x14ac:dyDescent="0.2">
      <c r="A4984" s="4" t="s">
        <v>7154</v>
      </c>
      <c r="B4984" s="4" t="s">
        <v>7154</v>
      </c>
      <c r="C4984" s="4">
        <v>37550</v>
      </c>
      <c r="D4984" s="4" t="s">
        <v>7154</v>
      </c>
      <c r="E4984" s="23">
        <v>0.2</v>
      </c>
      <c r="F4984" s="24"/>
      <c r="G4984" s="24"/>
      <c r="H4984" s="24"/>
      <c r="I4984" s="40" t="s">
        <v>2036</v>
      </c>
      <c r="J4984" s="4" t="s">
        <v>2479</v>
      </c>
      <c r="K4984" s="2">
        <v>1.530041918159E-3</v>
      </c>
      <c r="L4984" s="2">
        <v>-7.2753429412842005E-2</v>
      </c>
      <c r="M4984" s="2">
        <f t="shared" si="184"/>
        <v>3.0600838363180002E-4</v>
      </c>
      <c r="N4984" s="2">
        <f t="shared" si="185"/>
        <v>-1.4550685882568401E-2</v>
      </c>
      <c r="P4984" s="1">
        <v>69</v>
      </c>
    </row>
    <row r="4985" spans="1:16" x14ac:dyDescent="0.2">
      <c r="A4985" s="4" t="s">
        <v>7155</v>
      </c>
      <c r="B4985" s="4" t="s">
        <v>7155</v>
      </c>
      <c r="C4985" s="4">
        <v>37570</v>
      </c>
      <c r="D4985" s="4" t="s">
        <v>7155</v>
      </c>
      <c r="E4985" s="23">
        <v>0.2</v>
      </c>
      <c r="F4985" s="24"/>
      <c r="G4985" s="24"/>
      <c r="H4985" s="24"/>
      <c r="I4985" s="40" t="s">
        <v>2036</v>
      </c>
      <c r="J4985" s="4" t="s">
        <v>2479</v>
      </c>
      <c r="K4985" s="2">
        <v>1.530041918159E-3</v>
      </c>
      <c r="L4985" s="2">
        <v>-7.2753429412842005E-2</v>
      </c>
      <c r="M4985" s="2">
        <f t="shared" si="184"/>
        <v>3.0600838363180002E-4</v>
      </c>
      <c r="N4985" s="2">
        <f t="shared" si="185"/>
        <v>-1.4550685882568401E-2</v>
      </c>
      <c r="P4985" s="1">
        <v>69</v>
      </c>
    </row>
    <row r="4986" spans="1:16" x14ac:dyDescent="0.2">
      <c r="A4986" s="4" t="s">
        <v>7156</v>
      </c>
      <c r="B4986" s="4" t="s">
        <v>7156</v>
      </c>
      <c r="C4986" s="4">
        <v>37590</v>
      </c>
      <c r="D4986" s="4" t="s">
        <v>7156</v>
      </c>
      <c r="E4986" s="24"/>
      <c r="F4986" s="24"/>
      <c r="G4986" s="24"/>
      <c r="H4986" s="24"/>
      <c r="I4986" s="40" t="s">
        <v>2036</v>
      </c>
      <c r="J4986" s="4" t="s">
        <v>2546</v>
      </c>
      <c r="K4986" s="2">
        <v>1.3452335260810001E-3</v>
      </c>
      <c r="L4986" s="2">
        <v>-7.2796225547790999E-2</v>
      </c>
      <c r="M4986" s="2">
        <f t="shared" si="184"/>
        <v>0</v>
      </c>
      <c r="N4986" s="2">
        <f t="shared" si="185"/>
        <v>0</v>
      </c>
      <c r="P4986" s="1">
        <v>69</v>
      </c>
    </row>
    <row r="4987" spans="1:16" x14ac:dyDescent="0.2">
      <c r="A4987" s="4" t="s">
        <v>7157</v>
      </c>
      <c r="B4987" s="4" t="s">
        <v>7157</v>
      </c>
      <c r="C4987" s="4">
        <v>37600</v>
      </c>
      <c r="D4987" s="4" t="s">
        <v>7157</v>
      </c>
      <c r="E4987" s="23">
        <v>7</v>
      </c>
      <c r="F4987" s="24"/>
      <c r="G4987" s="24"/>
      <c r="H4987" s="24"/>
      <c r="I4987" s="40" t="s">
        <v>2036</v>
      </c>
      <c r="J4987" s="4" t="s">
        <v>2494</v>
      </c>
      <c r="K4987" s="2">
        <v>-4.1160118416899997E-4</v>
      </c>
      <c r="L4987" s="2">
        <v>-7.3203101754188996E-2</v>
      </c>
      <c r="M4987" s="2">
        <f t="shared" si="184"/>
        <v>-2.8812082891829997E-3</v>
      </c>
      <c r="N4987" s="2">
        <f t="shared" si="185"/>
        <v>-0.51242171227932298</v>
      </c>
      <c r="P4987" s="1">
        <v>69</v>
      </c>
    </row>
    <row r="4988" spans="1:16" x14ac:dyDescent="0.2">
      <c r="A4988" s="4" t="s">
        <v>7158</v>
      </c>
      <c r="B4988" s="4" t="s">
        <v>7158</v>
      </c>
      <c r="C4988" s="4">
        <v>37620</v>
      </c>
      <c r="D4988" s="4" t="s">
        <v>7158</v>
      </c>
      <c r="E4988" s="24"/>
      <c r="F4988" s="24"/>
      <c r="G4988" s="24"/>
      <c r="H4988" s="24"/>
      <c r="I4988" s="40" t="s">
        <v>2036</v>
      </c>
      <c r="J4988" s="4" t="s">
        <v>2494</v>
      </c>
      <c r="K4988" s="2">
        <v>-4.1160118416899997E-4</v>
      </c>
      <c r="L4988" s="2">
        <v>-7.3203101754188996E-2</v>
      </c>
      <c r="M4988" s="2">
        <f t="shared" si="184"/>
        <v>0</v>
      </c>
      <c r="N4988" s="2">
        <f t="shared" si="185"/>
        <v>0</v>
      </c>
      <c r="P4988" s="1">
        <v>69</v>
      </c>
    </row>
    <row r="4989" spans="1:16" x14ac:dyDescent="0.2">
      <c r="A4989" s="4" t="s">
        <v>7159</v>
      </c>
      <c r="B4989" s="4" t="s">
        <v>7159</v>
      </c>
      <c r="C4989" s="4">
        <v>37630</v>
      </c>
      <c r="D4989" s="4" t="s">
        <v>7159</v>
      </c>
      <c r="E4989" s="23">
        <v>6.7</v>
      </c>
      <c r="F4989" s="24"/>
      <c r="G4989" s="24"/>
      <c r="H4989" s="24"/>
      <c r="I4989" s="40" t="s">
        <v>2036</v>
      </c>
      <c r="J4989" s="4" t="s">
        <v>2494</v>
      </c>
      <c r="K4989" s="2">
        <v>-4.1160118416899997E-4</v>
      </c>
      <c r="L4989" s="2">
        <v>-7.3203101754188996E-2</v>
      </c>
      <c r="M4989" s="2">
        <f t="shared" si="184"/>
        <v>-2.7577279339322997E-3</v>
      </c>
      <c r="N4989" s="2">
        <f t="shared" si="185"/>
        <v>-0.49046078175306629</v>
      </c>
      <c r="P4989" s="1">
        <v>69</v>
      </c>
    </row>
    <row r="4990" spans="1:16" x14ac:dyDescent="0.2">
      <c r="A4990" s="4" t="s">
        <v>7160</v>
      </c>
      <c r="B4990" s="4" t="s">
        <v>7160</v>
      </c>
      <c r="C4990" s="4">
        <v>37650</v>
      </c>
      <c r="D4990" s="4" t="s">
        <v>7160</v>
      </c>
      <c r="E4990" s="24"/>
      <c r="F4990" s="24"/>
      <c r="G4990" s="24"/>
      <c r="H4990" s="24"/>
      <c r="I4990" s="40" t="s">
        <v>2036</v>
      </c>
      <c r="J4990" s="4" t="s">
        <v>2494</v>
      </c>
      <c r="K4990" s="2">
        <v>1.8933285027742001E-2</v>
      </c>
      <c r="L4990" s="2">
        <v>-8.8533222675323001E-2</v>
      </c>
      <c r="M4990" s="2">
        <f t="shared" si="184"/>
        <v>0</v>
      </c>
      <c r="N4990" s="2">
        <f t="shared" si="185"/>
        <v>0</v>
      </c>
      <c r="P4990" s="1">
        <v>69</v>
      </c>
    </row>
    <row r="4991" spans="1:16" x14ac:dyDescent="0.2">
      <c r="A4991" s="4" t="s">
        <v>6700</v>
      </c>
      <c r="B4991" s="4" t="s">
        <v>6701</v>
      </c>
      <c r="C4991" s="4">
        <v>37660</v>
      </c>
      <c r="D4991" s="4" t="s">
        <v>2580</v>
      </c>
      <c r="E4991" s="23">
        <v>7</v>
      </c>
      <c r="F4991" s="24"/>
      <c r="G4991" s="24"/>
      <c r="H4991" s="24"/>
      <c r="I4991" s="40" t="s">
        <v>2036</v>
      </c>
      <c r="J4991" s="4" t="s">
        <v>2494</v>
      </c>
      <c r="K4991" s="2">
        <v>1.8933285027742001E-2</v>
      </c>
      <c r="L4991" s="2">
        <v>-8.8533222675323001E-2</v>
      </c>
      <c r="M4991" s="2">
        <f t="shared" si="184"/>
        <v>0.13253299519419401</v>
      </c>
      <c r="N4991" s="2">
        <f t="shared" si="185"/>
        <v>-0.61973255872726096</v>
      </c>
      <c r="P4991" s="1">
        <v>69</v>
      </c>
    </row>
    <row r="4992" spans="1:16" x14ac:dyDescent="0.2">
      <c r="A4992" s="4" t="s">
        <v>7161</v>
      </c>
      <c r="B4992" s="4" t="s">
        <v>7161</v>
      </c>
      <c r="C4992" s="4">
        <v>37680</v>
      </c>
      <c r="D4992" s="4" t="s">
        <v>7161</v>
      </c>
      <c r="E4992" s="23">
        <v>3.4</v>
      </c>
      <c r="F4992" s="24"/>
      <c r="G4992" s="24"/>
      <c r="H4992" s="24"/>
      <c r="I4992" s="40" t="s">
        <v>2036</v>
      </c>
      <c r="J4992" s="4" t="s">
        <v>2494</v>
      </c>
      <c r="K4992" s="2">
        <v>1.8933285027742001E-2</v>
      </c>
      <c r="L4992" s="2">
        <v>-8.8533222675323001E-2</v>
      </c>
      <c r="M4992" s="2">
        <f t="shared" si="184"/>
        <v>6.4373169094322807E-2</v>
      </c>
      <c r="N4992" s="2">
        <f t="shared" si="185"/>
        <v>-0.30101295709609821</v>
      </c>
      <c r="P4992" s="1">
        <v>69</v>
      </c>
    </row>
    <row r="4993" spans="1:16" x14ac:dyDescent="0.2">
      <c r="A4993" s="4" t="s">
        <v>6702</v>
      </c>
      <c r="B4993" s="4" t="s">
        <v>6703</v>
      </c>
      <c r="C4993" s="4">
        <v>37700</v>
      </c>
      <c r="D4993" s="4" t="s">
        <v>2579</v>
      </c>
      <c r="E4993" s="23">
        <v>20.3</v>
      </c>
      <c r="F4993" s="24"/>
      <c r="G4993" s="24"/>
      <c r="H4993" s="24"/>
      <c r="I4993" s="40" t="s">
        <v>2036</v>
      </c>
      <c r="J4993" s="4" t="s">
        <v>2578</v>
      </c>
      <c r="K4993" s="2">
        <v>1.8933285027742001E-2</v>
      </c>
      <c r="L4993" s="2">
        <v>-8.8533222675323001E-2</v>
      </c>
      <c r="M4993" s="2">
        <f t="shared" si="184"/>
        <v>0.38434568606316261</v>
      </c>
      <c r="N4993" s="2">
        <f t="shared" si="185"/>
        <v>-1.797224420309057</v>
      </c>
      <c r="P4993" s="1">
        <v>69</v>
      </c>
    </row>
    <row r="4994" spans="1:16" x14ac:dyDescent="0.2">
      <c r="A4994" s="4" t="s">
        <v>7162</v>
      </c>
      <c r="B4994" s="4" t="s">
        <v>7162</v>
      </c>
      <c r="C4994" s="4">
        <v>37740</v>
      </c>
      <c r="D4994" s="4" t="s">
        <v>7162</v>
      </c>
      <c r="E4994" s="24"/>
      <c r="F4994" s="24"/>
      <c r="G4994" s="24"/>
      <c r="H4994" s="24"/>
      <c r="I4994" s="40" t="s">
        <v>2036</v>
      </c>
      <c r="J4994" s="4" t="s">
        <v>2494</v>
      </c>
      <c r="K4994" s="2">
        <v>1.8933285027742001E-2</v>
      </c>
      <c r="L4994" s="2">
        <v>-8.8533222675323001E-2</v>
      </c>
      <c r="M4994" s="2">
        <f t="shared" si="184"/>
        <v>0</v>
      </c>
      <c r="N4994" s="2">
        <f t="shared" si="185"/>
        <v>0</v>
      </c>
      <c r="P4994" s="1">
        <v>69</v>
      </c>
    </row>
    <row r="4995" spans="1:16" x14ac:dyDescent="0.2">
      <c r="A4995" s="4" t="s">
        <v>6704</v>
      </c>
      <c r="B4995" s="4" t="s">
        <v>6704</v>
      </c>
      <c r="C4995" s="4">
        <v>37750</v>
      </c>
      <c r="D4995" s="4" t="s">
        <v>7163</v>
      </c>
      <c r="E4995" s="23">
        <v>3.7</v>
      </c>
      <c r="F4995" s="24"/>
      <c r="G4995" s="24"/>
      <c r="H4995" s="24"/>
      <c r="I4995" s="40" t="s">
        <v>2036</v>
      </c>
      <c r="J4995" s="4" t="s">
        <v>7163</v>
      </c>
      <c r="K4995" s="2">
        <v>1.8933285027742001E-2</v>
      </c>
      <c r="L4995" s="2">
        <v>-8.8533222675323001E-2</v>
      </c>
      <c r="M4995" s="2">
        <f t="shared" si="184"/>
        <v>7.0053154602645412E-2</v>
      </c>
      <c r="N4995" s="2">
        <f t="shared" si="185"/>
        <v>-0.32757292389869513</v>
      </c>
      <c r="P4995" s="1">
        <v>69</v>
      </c>
    </row>
    <row r="4996" spans="1:16" x14ac:dyDescent="0.2">
      <c r="A4996" s="4" t="s">
        <v>7164</v>
      </c>
      <c r="B4996" s="4" t="s">
        <v>7164</v>
      </c>
      <c r="C4996" s="4">
        <v>37770</v>
      </c>
      <c r="D4996" s="4" t="s">
        <v>7164</v>
      </c>
      <c r="E4996" s="23">
        <v>4.5</v>
      </c>
      <c r="F4996" s="24"/>
      <c r="G4996" s="24"/>
      <c r="H4996" s="24"/>
      <c r="I4996" s="40" t="s">
        <v>2036</v>
      </c>
      <c r="J4996" s="4" t="s">
        <v>2546</v>
      </c>
      <c r="K4996" s="2">
        <v>1.8933285027742001E-2</v>
      </c>
      <c r="L4996" s="2">
        <v>-8.8533222675323001E-2</v>
      </c>
      <c r="M4996" s="2">
        <f t="shared" si="184"/>
        <v>8.5199782624839002E-2</v>
      </c>
      <c r="N4996" s="2">
        <f t="shared" si="185"/>
        <v>-0.39839950203895352</v>
      </c>
      <c r="P4996" s="1">
        <v>69</v>
      </c>
    </row>
    <row r="4997" spans="1:16" x14ac:dyDescent="0.2">
      <c r="A4997" s="4" t="s">
        <v>6705</v>
      </c>
      <c r="B4997" s="4" t="s">
        <v>6705</v>
      </c>
      <c r="C4997" s="4">
        <v>37790</v>
      </c>
      <c r="D4997" s="4" t="s">
        <v>2546</v>
      </c>
      <c r="E4997" s="23">
        <v>7.9</v>
      </c>
      <c r="F4997" s="24"/>
      <c r="G4997" s="24"/>
      <c r="H4997" s="24"/>
      <c r="I4997" s="40" t="s">
        <v>2036</v>
      </c>
      <c r="J4997" s="4" t="s">
        <v>2546</v>
      </c>
      <c r="K4997" s="2">
        <v>1.8933285027742001E-2</v>
      </c>
      <c r="L4997" s="2">
        <v>-8.8533222675323001E-2</v>
      </c>
      <c r="M4997" s="2">
        <f t="shared" si="184"/>
        <v>0.14957295171916182</v>
      </c>
      <c r="N4997" s="2">
        <f t="shared" si="185"/>
        <v>-0.69941245913505179</v>
      </c>
      <c r="P4997" s="1">
        <v>69</v>
      </c>
    </row>
    <row r="4998" spans="1:16" x14ac:dyDescent="0.2">
      <c r="A4998" s="4" t="s">
        <v>6706</v>
      </c>
      <c r="B4998" s="4" t="s">
        <v>7165</v>
      </c>
      <c r="C4998" s="4">
        <v>37810</v>
      </c>
      <c r="D4998" s="4" t="s">
        <v>7165</v>
      </c>
      <c r="E4998" s="23">
        <v>4.8</v>
      </c>
      <c r="F4998" s="24"/>
      <c r="G4998" s="24"/>
      <c r="H4998" s="24"/>
      <c r="I4998" s="40" t="s">
        <v>2036</v>
      </c>
      <c r="J4998" s="4" t="s">
        <v>2525</v>
      </c>
      <c r="K4998" s="2">
        <v>-8.1870127469299992E-3</v>
      </c>
      <c r="L4998" s="2">
        <v>-0.101033620536327</v>
      </c>
      <c r="M4998" s="2">
        <f t="shared" si="184"/>
        <v>-3.9297661185263996E-2</v>
      </c>
      <c r="N4998" s="2">
        <f t="shared" si="185"/>
        <v>-0.48496137857436961</v>
      </c>
      <c r="P4998" s="1">
        <v>138</v>
      </c>
    </row>
    <row r="4999" spans="1:16" x14ac:dyDescent="0.2">
      <c r="E4999" s="39"/>
      <c r="F4999" s="39"/>
      <c r="G4999" s="39"/>
      <c r="H4999" s="39"/>
      <c r="I4999" s="35"/>
    </row>
    <row r="5000" spans="1:16" x14ac:dyDescent="0.2">
      <c r="E5000" s="39"/>
      <c r="F5000" s="39"/>
      <c r="H5000" s="39"/>
      <c r="I5000" s="3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/>
  </sheetViews>
  <sheetFormatPr defaultRowHeight="12.75" x14ac:dyDescent="0.2"/>
  <cols>
    <col min="1" max="1" width="7.5703125" customWidth="1"/>
    <col min="2" max="2" width="11" customWidth="1"/>
    <col min="3" max="3" width="8.42578125" customWidth="1"/>
    <col min="4" max="4" width="11" style="33" customWidth="1"/>
    <col min="5" max="5" width="2.42578125" style="19" customWidth="1"/>
    <col min="6" max="6" width="8.28515625" style="13" customWidth="1"/>
    <col min="7" max="7" width="6.5703125" customWidth="1"/>
    <col min="8" max="8" width="6.85546875" customWidth="1"/>
    <col min="9" max="9" width="8.28515625" customWidth="1"/>
    <col min="10" max="10" width="7.85546875" customWidth="1"/>
    <col min="11" max="11" width="9.5703125" style="13" customWidth="1"/>
    <col min="12" max="12" width="6.28515625" customWidth="1"/>
    <col min="13" max="13" width="11.42578125" customWidth="1"/>
    <col min="14" max="17" width="0" hidden="1" customWidth="1"/>
    <col min="18" max="18" width="9.140625" style="5"/>
    <col min="19" max="19" width="4.7109375" customWidth="1"/>
  </cols>
  <sheetData>
    <row r="1" spans="1:19" ht="45" customHeight="1" x14ac:dyDescent="0.25">
      <c r="A1" s="1" t="s">
        <v>7235</v>
      </c>
      <c r="B1" s="1" t="s">
        <v>7236</v>
      </c>
      <c r="C1" s="15" t="s">
        <v>1691</v>
      </c>
      <c r="D1" s="27" t="s">
        <v>1693</v>
      </c>
      <c r="E1" s="16"/>
      <c r="F1" s="26" t="s">
        <v>1695</v>
      </c>
      <c r="G1" s="34" t="s">
        <v>768</v>
      </c>
      <c r="H1" s="4" t="s">
        <v>766</v>
      </c>
      <c r="I1" s="28" t="s">
        <v>510</v>
      </c>
      <c r="J1" s="4" t="s">
        <v>767</v>
      </c>
      <c r="K1" s="26" t="s">
        <v>1696</v>
      </c>
      <c r="L1" s="4" t="s">
        <v>511</v>
      </c>
      <c r="M1" s="15" t="s">
        <v>7237</v>
      </c>
      <c r="N1" s="3" t="s">
        <v>7233</v>
      </c>
      <c r="O1" s="3" t="s">
        <v>7234</v>
      </c>
      <c r="P1" s="7" t="s">
        <v>706</v>
      </c>
      <c r="Q1" s="7" t="s">
        <v>707</v>
      </c>
      <c r="R1" s="14" t="s">
        <v>1697</v>
      </c>
      <c r="S1" t="s">
        <v>126</v>
      </c>
    </row>
    <row r="2" spans="1:19" ht="15" customHeight="1" x14ac:dyDescent="0.2">
      <c r="A2" s="1">
        <v>3347</v>
      </c>
      <c r="B2" s="1" t="s">
        <v>157</v>
      </c>
      <c r="C2" s="10">
        <v>77.290999999999997</v>
      </c>
      <c r="D2" s="29">
        <v>42</v>
      </c>
      <c r="E2" s="17"/>
      <c r="F2" s="11">
        <f>C2-D2</f>
        <v>35.290999999999997</v>
      </c>
      <c r="G2" s="9"/>
      <c r="H2" s="9"/>
      <c r="I2" s="9"/>
      <c r="J2" s="9"/>
      <c r="K2" s="12"/>
      <c r="L2" s="4">
        <v>3</v>
      </c>
      <c r="M2" s="1" t="s">
        <v>28</v>
      </c>
      <c r="N2" s="2">
        <v>-1.1773210018873E-2</v>
      </c>
      <c r="O2" s="2">
        <v>-0.111728273332119</v>
      </c>
      <c r="P2" s="6">
        <f t="shared" ref="P2:P37" si="0">(J2+G2+C2)*N2</f>
        <v>-0.90996317556871298</v>
      </c>
      <c r="Q2" s="6">
        <f t="shared" ref="Q2:Q37" si="1">(J2+G2+C2)*O2</f>
        <v>-8.6355899741128095</v>
      </c>
      <c r="R2" s="5">
        <v>1</v>
      </c>
      <c r="S2" t="s">
        <v>124</v>
      </c>
    </row>
    <row r="3" spans="1:19" x14ac:dyDescent="0.2">
      <c r="A3" s="1">
        <v>3348</v>
      </c>
      <c r="B3" s="1" t="s">
        <v>158</v>
      </c>
      <c r="C3" s="9"/>
      <c r="D3" s="30"/>
      <c r="E3" s="18"/>
      <c r="F3" s="12"/>
      <c r="G3" s="9"/>
      <c r="H3" s="10">
        <v>42</v>
      </c>
      <c r="I3" s="11">
        <f>H3-D2</f>
        <v>0</v>
      </c>
      <c r="J3" s="10">
        <v>42</v>
      </c>
      <c r="K3" s="11">
        <f>J3-D2</f>
        <v>0</v>
      </c>
      <c r="L3" s="4">
        <v>3</v>
      </c>
      <c r="M3" s="1" t="s">
        <v>28</v>
      </c>
      <c r="N3" s="2">
        <v>-1.1773210018873E-2</v>
      </c>
      <c r="O3" s="2">
        <v>-0.111728273332119</v>
      </c>
      <c r="P3" s="6">
        <f t="shared" si="0"/>
        <v>-0.49447482079266597</v>
      </c>
      <c r="Q3" s="6">
        <f t="shared" si="1"/>
        <v>-4.6925874799489984</v>
      </c>
      <c r="R3" s="5">
        <v>1</v>
      </c>
      <c r="S3" t="s">
        <v>124</v>
      </c>
    </row>
    <row r="4" spans="1:19" x14ac:dyDescent="0.2">
      <c r="A4" s="1">
        <v>3430</v>
      </c>
      <c r="B4" s="1" t="s">
        <v>187</v>
      </c>
      <c r="C4" s="10">
        <v>324.5</v>
      </c>
      <c r="D4" s="29">
        <v>360</v>
      </c>
      <c r="E4" s="20" t="s">
        <v>1692</v>
      </c>
      <c r="F4" s="11">
        <f>C4-C4*360*(1/SUM(C4:C5))</f>
        <v>109.75735294117646</v>
      </c>
      <c r="G4" s="9"/>
      <c r="H4" s="9"/>
      <c r="I4" s="9"/>
      <c r="J4" s="9"/>
      <c r="K4" s="12"/>
      <c r="L4" s="4">
        <v>1</v>
      </c>
      <c r="M4" s="1" t="s">
        <v>7269</v>
      </c>
      <c r="N4" s="2">
        <v>3.2938953954730001E-3</v>
      </c>
      <c r="O4" s="2">
        <v>-4.0017463266849997E-2</v>
      </c>
      <c r="P4" s="6">
        <f t="shared" si="0"/>
        <v>1.0688690558309886</v>
      </c>
      <c r="Q4" s="6">
        <f t="shared" si="1"/>
        <v>-12.985666830092823</v>
      </c>
      <c r="R4" s="5">
        <v>2</v>
      </c>
      <c r="S4" t="s">
        <v>124</v>
      </c>
    </row>
    <row r="5" spans="1:19" x14ac:dyDescent="0.2">
      <c r="A5" s="1">
        <v>3431</v>
      </c>
      <c r="B5" s="1" t="s">
        <v>187</v>
      </c>
      <c r="C5" s="10">
        <v>219.5</v>
      </c>
      <c r="D5" s="29"/>
      <c r="E5" s="17"/>
      <c r="F5" s="11">
        <f>C5-C5*360*(1/SUM(C4:C5))</f>
        <v>74.242647058823536</v>
      </c>
      <c r="G5" s="9"/>
      <c r="H5" s="10">
        <v>360</v>
      </c>
      <c r="I5" s="11">
        <f>H5-D4</f>
        <v>0</v>
      </c>
      <c r="J5" s="10">
        <v>360</v>
      </c>
      <c r="K5" s="11">
        <f>J5-D4</f>
        <v>0</v>
      </c>
      <c r="L5" s="4">
        <v>1</v>
      </c>
      <c r="M5" s="1" t="s">
        <v>7269</v>
      </c>
      <c r="N5" s="2">
        <v>3.2938953954730001E-3</v>
      </c>
      <c r="O5" s="2">
        <v>-4.0017463266849997E-2</v>
      </c>
      <c r="P5" s="6">
        <f t="shared" si="0"/>
        <v>1.9088123816766036</v>
      </c>
      <c r="Q5" s="6">
        <f t="shared" si="1"/>
        <v>-23.190119963139573</v>
      </c>
      <c r="R5" s="5">
        <v>2</v>
      </c>
      <c r="S5" t="s">
        <v>124</v>
      </c>
    </row>
    <row r="6" spans="1:19" x14ac:dyDescent="0.2">
      <c r="A6" s="1">
        <v>40260</v>
      </c>
      <c r="B6" s="1" t="s">
        <v>1495</v>
      </c>
      <c r="C6" s="10">
        <v>96.2</v>
      </c>
      <c r="D6" s="30">
        <v>59</v>
      </c>
      <c r="E6" s="18"/>
      <c r="F6" s="11">
        <f>C6-D6</f>
        <v>37.200000000000003</v>
      </c>
      <c r="G6" s="9"/>
      <c r="H6" s="9"/>
      <c r="I6" s="9"/>
      <c r="J6" s="9"/>
      <c r="K6" s="12"/>
      <c r="L6" s="4">
        <v>1</v>
      </c>
      <c r="M6" s="1" t="s">
        <v>7085</v>
      </c>
      <c r="N6" s="2">
        <v>-9.2084030620799995E-4</v>
      </c>
      <c r="O6" s="2">
        <v>2.9325706418599998E-3</v>
      </c>
      <c r="P6" s="6">
        <f t="shared" si="0"/>
        <v>-8.8584837457209603E-2</v>
      </c>
      <c r="Q6" s="6">
        <f t="shared" si="1"/>
        <v>0.282113295746932</v>
      </c>
      <c r="R6" s="5">
        <v>3</v>
      </c>
      <c r="S6" t="s">
        <v>125</v>
      </c>
    </row>
    <row r="7" spans="1:19" x14ac:dyDescent="0.2">
      <c r="A7" s="1">
        <v>48590</v>
      </c>
      <c r="B7" s="1" t="s">
        <v>1942</v>
      </c>
      <c r="C7" s="9"/>
      <c r="D7" s="30"/>
      <c r="E7" s="18"/>
      <c r="F7" s="12"/>
      <c r="G7" s="9"/>
      <c r="H7" s="10">
        <v>59</v>
      </c>
      <c r="I7" s="11">
        <f>H7-D6</f>
        <v>0</v>
      </c>
      <c r="J7" s="10">
        <v>65</v>
      </c>
      <c r="K7" s="11">
        <f>J7-D6</f>
        <v>6</v>
      </c>
      <c r="L7" s="4">
        <v>1</v>
      </c>
      <c r="M7" s="1" t="s">
        <v>7085</v>
      </c>
      <c r="N7" s="2">
        <v>-9.2084030620799995E-4</v>
      </c>
      <c r="O7" s="2">
        <v>2.9325706418599998E-3</v>
      </c>
      <c r="P7" s="6">
        <f t="shared" si="0"/>
        <v>-5.985461990352E-2</v>
      </c>
      <c r="Q7" s="6">
        <f t="shared" si="1"/>
        <v>0.19061709172089999</v>
      </c>
      <c r="R7" s="5">
        <v>3</v>
      </c>
      <c r="S7" t="s">
        <v>125</v>
      </c>
    </row>
    <row r="8" spans="1:19" x14ac:dyDescent="0.2">
      <c r="A8" s="1">
        <v>40270</v>
      </c>
      <c r="B8" s="1" t="s">
        <v>1496</v>
      </c>
      <c r="C8" s="10">
        <v>33</v>
      </c>
      <c r="D8" s="31">
        <v>29.6</v>
      </c>
      <c r="E8" s="9"/>
      <c r="F8" s="11">
        <f>C8-D8</f>
        <v>3.3999999999999986</v>
      </c>
      <c r="G8" s="9"/>
      <c r="H8" s="9"/>
      <c r="I8" s="9"/>
      <c r="J8" s="9"/>
      <c r="K8" s="12"/>
      <c r="L8" s="4">
        <v>1</v>
      </c>
      <c r="M8" s="1" t="s">
        <v>7085</v>
      </c>
      <c r="N8" s="2">
        <v>-6.3271867111300002E-4</v>
      </c>
      <c r="O8" s="2">
        <v>2.029806841165E-3</v>
      </c>
      <c r="P8" s="6">
        <f t="shared" si="0"/>
        <v>-2.0879716146729E-2</v>
      </c>
      <c r="Q8" s="6">
        <f t="shared" si="1"/>
        <v>6.6983625758444992E-2</v>
      </c>
      <c r="R8" s="5">
        <v>4</v>
      </c>
      <c r="S8" t="s">
        <v>125</v>
      </c>
    </row>
    <row r="9" spans="1:19" x14ac:dyDescent="0.2">
      <c r="A9" s="1">
        <v>48601</v>
      </c>
      <c r="B9" s="1" t="s">
        <v>1943</v>
      </c>
      <c r="C9" s="9"/>
      <c r="D9" s="30"/>
      <c r="E9" s="18"/>
      <c r="F9" s="12"/>
      <c r="G9" s="9"/>
      <c r="H9" s="10">
        <v>14.800000190734863</v>
      </c>
      <c r="I9" s="12">
        <f>H9-H9*D8/(SUM(H9:H10))</f>
        <v>1.9073486257070726E-7</v>
      </c>
      <c r="J9" s="10">
        <v>15</v>
      </c>
      <c r="K9" s="12">
        <f>J9-J9*D8/(SUM(J9:J10))</f>
        <v>0.19999999999999929</v>
      </c>
      <c r="L9" s="4">
        <v>1</v>
      </c>
      <c r="M9" s="1" t="s">
        <v>7085</v>
      </c>
      <c r="N9" s="2">
        <v>-6.3271867111300002E-4</v>
      </c>
      <c r="O9" s="2">
        <v>2.029806841165E-3</v>
      </c>
      <c r="P9" s="6">
        <f t="shared" si="0"/>
        <v>-9.490780066695001E-3</v>
      </c>
      <c r="Q9" s="6">
        <f t="shared" si="1"/>
        <v>3.0447102617474998E-2</v>
      </c>
      <c r="R9" s="5">
        <v>4</v>
      </c>
      <c r="S9" t="s">
        <v>125</v>
      </c>
    </row>
    <row r="10" spans="1:19" x14ac:dyDescent="0.2">
      <c r="A10" s="1">
        <v>48602</v>
      </c>
      <c r="B10" s="1" t="s">
        <v>1944</v>
      </c>
      <c r="C10" s="9"/>
      <c r="D10" s="30"/>
      <c r="E10" s="18"/>
      <c r="F10" s="12"/>
      <c r="G10" s="9"/>
      <c r="H10" s="10">
        <v>14.800000190734863</v>
      </c>
      <c r="I10" s="12">
        <f>H10-H10*D8/(SUM(H9:H10))</f>
        <v>1.9073486257070726E-7</v>
      </c>
      <c r="J10" s="10">
        <v>15</v>
      </c>
      <c r="K10" s="12">
        <f>J10-J10*D8/(SUM(J9:J10))</f>
        <v>0.19999999999999929</v>
      </c>
      <c r="L10" s="4">
        <v>1</v>
      </c>
      <c r="M10" s="1" t="s">
        <v>7085</v>
      </c>
      <c r="N10" s="2">
        <v>-6.3271867111300002E-4</v>
      </c>
      <c r="O10" s="2">
        <v>2.029806841165E-3</v>
      </c>
      <c r="P10" s="6">
        <f t="shared" si="0"/>
        <v>-9.490780066695001E-3</v>
      </c>
      <c r="Q10" s="6">
        <f t="shared" si="1"/>
        <v>3.0447102617474998E-2</v>
      </c>
      <c r="R10" s="5">
        <v>4</v>
      </c>
      <c r="S10" t="s">
        <v>125</v>
      </c>
    </row>
    <row r="11" spans="1:19" x14ac:dyDescent="0.2">
      <c r="A11" s="1">
        <v>40480</v>
      </c>
      <c r="B11" s="1" t="s">
        <v>1513</v>
      </c>
      <c r="C11" s="10">
        <v>224.5</v>
      </c>
      <c r="D11" s="31">
        <v>183.5</v>
      </c>
      <c r="E11" s="9"/>
      <c r="F11" s="11">
        <f>C11-D11</f>
        <v>41</v>
      </c>
      <c r="G11" s="9"/>
      <c r="H11" s="9"/>
      <c r="I11" s="9"/>
      <c r="J11" s="9"/>
      <c r="K11" s="12"/>
      <c r="L11" s="4">
        <v>1</v>
      </c>
      <c r="M11" s="1" t="s">
        <v>7085</v>
      </c>
      <c r="N11" s="2">
        <v>-6.8749306956299996E-4</v>
      </c>
      <c r="O11" s="2">
        <v>2.2110065910970001E-3</v>
      </c>
      <c r="P11" s="6">
        <f t="shared" si="0"/>
        <v>-0.15434219411689348</v>
      </c>
      <c r="Q11" s="6">
        <f t="shared" si="1"/>
        <v>0.49637097970127653</v>
      </c>
      <c r="R11" s="5">
        <v>5</v>
      </c>
      <c r="S11" t="s">
        <v>125</v>
      </c>
    </row>
    <row r="12" spans="1:19" x14ac:dyDescent="0.2">
      <c r="A12" s="1">
        <v>48611</v>
      </c>
      <c r="B12" s="1" t="s">
        <v>1945</v>
      </c>
      <c r="C12" s="9"/>
      <c r="D12" s="30"/>
      <c r="E12" s="18"/>
      <c r="F12" s="12"/>
      <c r="G12" s="9"/>
      <c r="H12" s="10">
        <v>68.032997131347656</v>
      </c>
      <c r="I12" s="12">
        <f>H12-H12*D11/(SUM(H12:H14))</f>
        <v>3.6913205821065276E-4</v>
      </c>
      <c r="J12" s="10">
        <v>74.930000305175781</v>
      </c>
      <c r="K12" s="12">
        <f>J12-J12*D11/(SUM(J12:J14))</f>
        <v>13.782375033103349</v>
      </c>
      <c r="L12" s="4">
        <v>1</v>
      </c>
      <c r="M12" s="1" t="s">
        <v>7085</v>
      </c>
      <c r="N12" s="2">
        <v>-6.8749306956299996E-4</v>
      </c>
      <c r="O12" s="2">
        <v>2.2110065910970001E-3</v>
      </c>
      <c r="P12" s="6">
        <f t="shared" si="0"/>
        <v>-5.1513855912161823E-2</v>
      </c>
      <c r="Q12" s="6">
        <f t="shared" si="1"/>
        <v>0.16567072454564388</v>
      </c>
      <c r="R12" s="5">
        <v>5</v>
      </c>
      <c r="S12" t="s">
        <v>125</v>
      </c>
    </row>
    <row r="13" spans="1:19" x14ac:dyDescent="0.2">
      <c r="A13" s="1">
        <v>48612</v>
      </c>
      <c r="B13" s="1" t="s">
        <v>1946</v>
      </c>
      <c r="C13" s="9"/>
      <c r="D13" s="30"/>
      <c r="E13" s="18"/>
      <c r="F13" s="12"/>
      <c r="G13" s="9"/>
      <c r="H13" s="10">
        <v>68.032997131347656</v>
      </c>
      <c r="I13" s="12">
        <f>H13-H13*D$11/(SUM(H$12:H$14))</f>
        <v>3.6913205821065276E-4</v>
      </c>
      <c r="J13" s="10">
        <v>74.930000305175781</v>
      </c>
      <c r="K13" s="11">
        <f>J13-J13*D11/(SUM(J12:J14))</f>
        <v>13.782375033103349</v>
      </c>
      <c r="L13" s="4">
        <v>1</v>
      </c>
      <c r="M13" s="1" t="s">
        <v>7085</v>
      </c>
      <c r="N13" s="2">
        <v>-6.8749306956299996E-4</v>
      </c>
      <c r="O13" s="2">
        <v>2.2110065910970001E-3</v>
      </c>
      <c r="P13" s="6">
        <f t="shared" si="0"/>
        <v>-5.1513855912161823E-2</v>
      </c>
      <c r="Q13" s="6">
        <f t="shared" si="1"/>
        <v>0.16567072454564388</v>
      </c>
      <c r="R13" s="5">
        <v>5</v>
      </c>
      <c r="S13" t="s">
        <v>125</v>
      </c>
    </row>
    <row r="14" spans="1:19" x14ac:dyDescent="0.2">
      <c r="A14" s="1">
        <v>48613</v>
      </c>
      <c r="B14" s="1" t="s">
        <v>1947</v>
      </c>
      <c r="C14" s="9"/>
      <c r="D14" s="30"/>
      <c r="E14" s="18"/>
      <c r="F14" s="12"/>
      <c r="G14" s="9"/>
      <c r="H14" s="10">
        <v>47.435001373291016</v>
      </c>
      <c r="I14" s="12">
        <f>H14-H14*D$11/(SUM(H$12:H$14))</f>
        <v>2.5737186992103034E-4</v>
      </c>
      <c r="J14" s="10">
        <v>75</v>
      </c>
      <c r="K14" s="11">
        <f>J14-J14*D11/(SUM(J12:J14))</f>
        <v>13.795250544144864</v>
      </c>
      <c r="L14" s="4">
        <v>1</v>
      </c>
      <c r="M14" s="1" t="s">
        <v>7085</v>
      </c>
      <c r="N14" s="2">
        <v>-6.8749306956299996E-4</v>
      </c>
      <c r="O14" s="2">
        <v>2.2110065910970001E-3</v>
      </c>
      <c r="P14" s="6">
        <f t="shared" si="0"/>
        <v>-5.1561980217224995E-2</v>
      </c>
      <c r="Q14" s="6">
        <f t="shared" si="1"/>
        <v>0.165825494332275</v>
      </c>
      <c r="R14" s="5">
        <v>5</v>
      </c>
      <c r="S14" t="s">
        <v>125</v>
      </c>
    </row>
    <row r="15" spans="1:19" x14ac:dyDescent="0.2">
      <c r="A15" s="1">
        <v>40510</v>
      </c>
      <c r="B15" s="1" t="s">
        <v>1516</v>
      </c>
      <c r="C15" s="10">
        <v>28.3</v>
      </c>
      <c r="D15" s="31">
        <v>5</v>
      </c>
      <c r="E15" s="9"/>
      <c r="F15" s="11">
        <f>C15-D15</f>
        <v>23.3</v>
      </c>
      <c r="G15" s="9"/>
      <c r="H15" s="9"/>
      <c r="I15" s="9"/>
      <c r="J15" s="9"/>
      <c r="K15" s="12"/>
      <c r="L15" s="4">
        <v>1</v>
      </c>
      <c r="M15" s="1" t="s">
        <v>2684</v>
      </c>
      <c r="N15" s="2">
        <v>-7.9207529779499997E-4</v>
      </c>
      <c r="O15" s="2">
        <v>2.544306917116E-3</v>
      </c>
      <c r="P15" s="6">
        <f t="shared" si="0"/>
        <v>-2.24157309275985E-2</v>
      </c>
      <c r="Q15" s="6">
        <f t="shared" si="1"/>
        <v>7.2003885754382796E-2</v>
      </c>
      <c r="R15" s="5">
        <v>6</v>
      </c>
      <c r="S15" t="s">
        <v>125</v>
      </c>
    </row>
    <row r="16" spans="1:19" x14ac:dyDescent="0.2">
      <c r="A16" s="1">
        <v>48651</v>
      </c>
      <c r="B16" s="1" t="s">
        <v>1951</v>
      </c>
      <c r="C16" s="9"/>
      <c r="D16" s="30"/>
      <c r="E16" s="18"/>
      <c r="F16" s="12"/>
      <c r="G16" s="9"/>
      <c r="H16" s="10">
        <v>5</v>
      </c>
      <c r="I16" s="11">
        <f>H16-D15</f>
        <v>0</v>
      </c>
      <c r="J16" s="10">
        <v>5</v>
      </c>
      <c r="K16" s="11">
        <v>0</v>
      </c>
      <c r="L16" s="4">
        <v>1</v>
      </c>
      <c r="M16" s="1" t="s">
        <v>2684</v>
      </c>
      <c r="N16" s="2">
        <v>-7.9207529779499997E-4</v>
      </c>
      <c r="O16" s="2">
        <v>2.544306917116E-3</v>
      </c>
      <c r="P16" s="6">
        <f t="shared" si="0"/>
        <v>-3.9603764889750001E-3</v>
      </c>
      <c r="Q16" s="6">
        <f t="shared" si="1"/>
        <v>1.2721534585580001E-2</v>
      </c>
      <c r="R16" s="5">
        <v>6</v>
      </c>
      <c r="S16" t="s">
        <v>125</v>
      </c>
    </row>
    <row r="17" spans="1:19" x14ac:dyDescent="0.2">
      <c r="A17" s="1">
        <v>40570</v>
      </c>
      <c r="B17" s="1" t="s">
        <v>1524</v>
      </c>
      <c r="C17" s="10">
        <v>373.8</v>
      </c>
      <c r="D17" s="31">
        <v>339.2</v>
      </c>
      <c r="E17" s="9"/>
      <c r="F17" s="11">
        <f>C17-D17</f>
        <v>34.600000000000023</v>
      </c>
      <c r="G17" s="9"/>
      <c r="H17" s="9"/>
      <c r="I17" s="9"/>
      <c r="J17" s="9"/>
      <c r="K17" s="12"/>
      <c r="L17" s="4">
        <v>1</v>
      </c>
      <c r="M17" s="1" t="s">
        <v>7085</v>
      </c>
      <c r="N17" s="2">
        <v>-7.32978922315E-4</v>
      </c>
      <c r="O17" s="2">
        <v>2.3562971036879998E-3</v>
      </c>
      <c r="P17" s="6">
        <f t="shared" si="0"/>
        <v>-0.273987521161347</v>
      </c>
      <c r="Q17" s="6">
        <f t="shared" si="1"/>
        <v>0.88078385735857434</v>
      </c>
      <c r="R17" s="5">
        <v>7</v>
      </c>
      <c r="S17" t="s">
        <v>125</v>
      </c>
    </row>
    <row r="18" spans="1:19" x14ac:dyDescent="0.2">
      <c r="A18" s="1">
        <v>48660</v>
      </c>
      <c r="B18" s="1" t="s">
        <v>1952</v>
      </c>
      <c r="C18" s="9"/>
      <c r="D18" s="30"/>
      <c r="E18" s="18"/>
      <c r="F18" s="12"/>
      <c r="G18" s="9"/>
      <c r="H18" s="10">
        <v>138.45199584960937</v>
      </c>
      <c r="I18" s="12">
        <f>H18-H18*D$17/(SUM(H$18:H$20))</f>
        <v>-1.2456425793061499E-6</v>
      </c>
      <c r="J18" s="10">
        <v>200</v>
      </c>
      <c r="K18" s="12">
        <f>J18-J18*D17/(SUM(J18:J20))</f>
        <v>85.055915627119674</v>
      </c>
      <c r="L18" s="4">
        <v>1</v>
      </c>
      <c r="M18" s="1" t="s">
        <v>7085</v>
      </c>
      <c r="N18" s="2">
        <v>-7.32978922315E-4</v>
      </c>
      <c r="O18" s="2">
        <v>2.3562971036879998E-3</v>
      </c>
      <c r="P18" s="6">
        <f t="shared" si="0"/>
        <v>-0.14659578446300001</v>
      </c>
      <c r="Q18" s="6">
        <f t="shared" si="1"/>
        <v>0.47125942073759997</v>
      </c>
      <c r="R18" s="5">
        <v>7</v>
      </c>
      <c r="S18" t="s">
        <v>125</v>
      </c>
    </row>
    <row r="19" spans="1:19" x14ac:dyDescent="0.2">
      <c r="A19" s="1">
        <v>48661</v>
      </c>
      <c r="B19" s="1" t="s">
        <v>1953</v>
      </c>
      <c r="C19" s="9"/>
      <c r="D19" s="30"/>
      <c r="E19" s="18"/>
      <c r="F19" s="12"/>
      <c r="G19" s="9"/>
      <c r="H19" s="10">
        <v>100.37400054931641</v>
      </c>
      <c r="I19" s="12">
        <f>H19-H19*D$17/(SUM(H$18:H$20))</f>
        <v>-9.0305761091258319E-7</v>
      </c>
      <c r="J19" s="10">
        <v>195.10000610351562</v>
      </c>
      <c r="K19" s="11">
        <f>J19-J19*D17/(SUM(J18:J20))</f>
        <v>82.972048289955779</v>
      </c>
      <c r="L19" s="4">
        <v>1</v>
      </c>
      <c r="M19" s="1" t="s">
        <v>7085</v>
      </c>
      <c r="N19" s="2">
        <v>-7.32978922315E-4</v>
      </c>
      <c r="O19" s="2">
        <v>2.3562971036879998E-3</v>
      </c>
      <c r="P19" s="6">
        <f t="shared" si="0"/>
        <v>-0.14300419221740479</v>
      </c>
      <c r="Q19" s="6">
        <f t="shared" si="1"/>
        <v>0.45971357931122497</v>
      </c>
      <c r="R19" s="5">
        <v>7</v>
      </c>
      <c r="S19" t="s">
        <v>125</v>
      </c>
    </row>
    <row r="20" spans="1:19" x14ac:dyDescent="0.2">
      <c r="A20" s="1">
        <v>48662</v>
      </c>
      <c r="B20" s="1" t="s">
        <v>1954</v>
      </c>
      <c r="C20" s="9"/>
      <c r="D20" s="30"/>
      <c r="E20" s="18"/>
      <c r="F20" s="12"/>
      <c r="G20" s="9"/>
      <c r="H20" s="10">
        <v>100.37400054931641</v>
      </c>
      <c r="I20" s="12">
        <f>H20-H20*D$17/(SUM(H$18:H$20))</f>
        <v>-9.0305761091258319E-7</v>
      </c>
      <c r="J20" s="10">
        <v>195.10000610351562</v>
      </c>
      <c r="K20" s="12">
        <f>J20-J20*D17/(SUM(J18:J20))</f>
        <v>82.972048289955779</v>
      </c>
      <c r="L20" s="4">
        <v>1</v>
      </c>
      <c r="M20" s="1" t="s">
        <v>7085</v>
      </c>
      <c r="N20" s="2">
        <v>-7.32978922315E-4</v>
      </c>
      <c r="O20" s="2">
        <v>2.3562971036879998E-3</v>
      </c>
      <c r="P20" s="6">
        <f t="shared" si="0"/>
        <v>-0.14300419221740479</v>
      </c>
      <c r="Q20" s="6">
        <f t="shared" si="1"/>
        <v>0.45971357931122497</v>
      </c>
      <c r="R20" s="5">
        <v>7</v>
      </c>
      <c r="S20" t="s">
        <v>125</v>
      </c>
    </row>
    <row r="21" spans="1:19" x14ac:dyDescent="0.2">
      <c r="A21" s="1">
        <v>41250</v>
      </c>
      <c r="B21" s="1" t="s">
        <v>1575</v>
      </c>
      <c r="C21" s="10">
        <v>67.3</v>
      </c>
      <c r="D21" s="31">
        <v>64.099999999999994</v>
      </c>
      <c r="E21" s="9"/>
      <c r="F21" s="11">
        <f>C21-D21</f>
        <v>3.2000000000000028</v>
      </c>
      <c r="G21" s="9"/>
      <c r="H21" s="9"/>
      <c r="I21" s="9"/>
      <c r="J21" s="9"/>
      <c r="K21" s="12"/>
      <c r="L21" s="4">
        <v>1</v>
      </c>
      <c r="M21" s="1" t="s">
        <v>7085</v>
      </c>
      <c r="N21" s="2">
        <v>-6.7995220888399999E-4</v>
      </c>
      <c r="O21" s="2">
        <v>2.1895021200180002E-3</v>
      </c>
      <c r="P21" s="6">
        <f t="shared" si="0"/>
        <v>-4.5760783657893198E-2</v>
      </c>
      <c r="Q21" s="6">
        <f t="shared" si="1"/>
        <v>0.1473534926772114</v>
      </c>
      <c r="R21" s="5">
        <v>8</v>
      </c>
      <c r="S21" t="s">
        <v>125</v>
      </c>
    </row>
    <row r="22" spans="1:19" x14ac:dyDescent="0.2">
      <c r="A22" s="1">
        <v>48551</v>
      </c>
      <c r="B22" s="1" t="s">
        <v>1932</v>
      </c>
      <c r="C22" s="9"/>
      <c r="D22" s="30"/>
      <c r="E22" s="18"/>
      <c r="F22" s="12"/>
      <c r="G22" s="9"/>
      <c r="H22" s="10">
        <v>163.89999389648437</v>
      </c>
      <c r="I22" s="12">
        <f>H22-H22*D21/(SUM(H22:H23))</f>
        <v>121.85921812473096</v>
      </c>
      <c r="J22" s="10">
        <v>163.89999389648437</v>
      </c>
      <c r="K22" s="12">
        <f>J22-J22*D21/(SUM(J22:J23))</f>
        <v>121.85921812473096</v>
      </c>
      <c r="L22" s="4">
        <v>1</v>
      </c>
      <c r="M22" s="1" t="s">
        <v>7085</v>
      </c>
      <c r="N22" s="2">
        <v>-6.7995220888399999E-4</v>
      </c>
      <c r="O22" s="2">
        <v>2.1895021200180002E-3</v>
      </c>
      <c r="P22" s="6">
        <f t="shared" si="0"/>
        <v>-0.11144416288598867</v>
      </c>
      <c r="Q22" s="6">
        <f t="shared" si="1"/>
        <v>0.35885938410728985</v>
      </c>
      <c r="R22" s="5">
        <v>8</v>
      </c>
      <c r="S22" t="s">
        <v>125</v>
      </c>
    </row>
    <row r="23" spans="1:19" x14ac:dyDescent="0.2">
      <c r="A23" s="1">
        <v>48552</v>
      </c>
      <c r="B23" s="1" t="s">
        <v>1933</v>
      </c>
      <c r="C23" s="9"/>
      <c r="D23" s="30"/>
      <c r="E23" s="18"/>
      <c r="F23" s="12"/>
      <c r="G23" s="9"/>
      <c r="H23" s="10">
        <v>86</v>
      </c>
      <c r="I23" s="12">
        <f>H23-H23*D21/(SUM(H22:H23))</f>
        <v>63.940775771753422</v>
      </c>
      <c r="J23" s="10">
        <v>86</v>
      </c>
      <c r="K23" s="12">
        <f>J23-J23*D21/(SUM(J22:J23))</f>
        <v>63.940775771753422</v>
      </c>
      <c r="L23" s="4">
        <v>1</v>
      </c>
      <c r="M23" s="1" t="s">
        <v>7085</v>
      </c>
      <c r="N23" s="2">
        <v>-6.7995220888399999E-4</v>
      </c>
      <c r="O23" s="2">
        <v>2.1895021200180002E-3</v>
      </c>
      <c r="P23" s="6">
        <f t="shared" si="0"/>
        <v>-5.8475889964024003E-2</v>
      </c>
      <c r="Q23" s="6">
        <f t="shared" si="1"/>
        <v>0.18829718232154802</v>
      </c>
      <c r="R23" s="5">
        <v>8</v>
      </c>
      <c r="S23" t="s">
        <v>125</v>
      </c>
    </row>
    <row r="24" spans="1:19" x14ac:dyDescent="0.2">
      <c r="A24" s="1">
        <v>41300</v>
      </c>
      <c r="B24" s="1" t="s">
        <v>1577</v>
      </c>
      <c r="C24" s="10">
        <v>58.1</v>
      </c>
      <c r="D24" s="31">
        <v>58.1</v>
      </c>
      <c r="E24" s="9"/>
      <c r="F24" s="11">
        <f>C24-D24</f>
        <v>0</v>
      </c>
      <c r="G24" s="9"/>
      <c r="H24" s="9"/>
      <c r="I24" s="9"/>
      <c r="J24" s="9"/>
      <c r="K24" s="12"/>
      <c r="L24" s="4">
        <v>1</v>
      </c>
      <c r="M24" s="1" t="s">
        <v>7085</v>
      </c>
      <c r="N24" s="2">
        <v>-8.74672841746E-4</v>
      </c>
      <c r="O24" s="2">
        <v>2.8092563152310001E-3</v>
      </c>
      <c r="P24" s="6">
        <f t="shared" si="0"/>
        <v>-5.0818492105442599E-2</v>
      </c>
      <c r="Q24" s="6">
        <f t="shared" si="1"/>
        <v>0.16321779191492111</v>
      </c>
      <c r="R24" s="5">
        <v>9</v>
      </c>
      <c r="S24" t="s">
        <v>125</v>
      </c>
    </row>
    <row r="25" spans="1:19" x14ac:dyDescent="0.2">
      <c r="A25" s="1">
        <v>48791</v>
      </c>
      <c r="B25" s="1" t="s">
        <v>1977</v>
      </c>
      <c r="C25" s="9"/>
      <c r="D25" s="30"/>
      <c r="E25" s="18"/>
      <c r="F25" s="12"/>
      <c r="G25" s="9"/>
      <c r="H25" s="10">
        <v>56.599998474121094</v>
      </c>
      <c r="I25" s="12">
        <f>H25-H25*D$24/(SUM(H$25:H$31))</f>
        <v>48.378848538949015</v>
      </c>
      <c r="J25" s="10">
        <v>84.900001525878906</v>
      </c>
      <c r="K25" s="12">
        <f t="shared" ref="K25:K31" si="2">J25-J25*D$24/(SUM(J$25:J$31))</f>
        <v>77.032872293610751</v>
      </c>
      <c r="L25" s="4">
        <v>1</v>
      </c>
      <c r="M25" s="1" t="s">
        <v>7085</v>
      </c>
      <c r="N25" s="2">
        <v>-8.74672841746E-4</v>
      </c>
      <c r="O25" s="2">
        <v>2.8092563152310001E-3</v>
      </c>
      <c r="P25" s="6">
        <f t="shared" si="0"/>
        <v>-7.4259725598880236E-2</v>
      </c>
      <c r="Q25" s="6">
        <f t="shared" si="1"/>
        <v>0.23850586544969687</v>
      </c>
      <c r="R25" s="5">
        <v>9</v>
      </c>
      <c r="S25" t="s">
        <v>125</v>
      </c>
    </row>
    <row r="26" spans="1:19" x14ac:dyDescent="0.2">
      <c r="A26" s="1">
        <v>48792</v>
      </c>
      <c r="B26" s="1" t="s">
        <v>1978</v>
      </c>
      <c r="C26" s="9"/>
      <c r="D26" s="30"/>
      <c r="E26" s="18"/>
      <c r="F26" s="12"/>
      <c r="G26" s="9"/>
      <c r="H26" s="10">
        <v>56.599998474121094</v>
      </c>
      <c r="I26" s="12">
        <f t="shared" ref="I26:I31" si="3">H26-H26*D$24/(SUM(H$25:H$31))</f>
        <v>48.378848538949015</v>
      </c>
      <c r="J26" s="10">
        <v>84.900001525878906</v>
      </c>
      <c r="K26" s="12">
        <f t="shared" si="2"/>
        <v>77.032872293610751</v>
      </c>
      <c r="L26" s="4">
        <v>1</v>
      </c>
      <c r="M26" s="1" t="s">
        <v>7085</v>
      </c>
      <c r="N26" s="2">
        <v>-8.74672841746E-4</v>
      </c>
      <c r="O26" s="2">
        <v>2.8092563152310001E-3</v>
      </c>
      <c r="P26" s="6">
        <f t="shared" si="0"/>
        <v>-7.4259725598880236E-2</v>
      </c>
      <c r="Q26" s="6">
        <f t="shared" si="1"/>
        <v>0.23850586544969687</v>
      </c>
      <c r="R26" s="5">
        <v>9</v>
      </c>
      <c r="S26" t="s">
        <v>125</v>
      </c>
    </row>
    <row r="27" spans="1:19" x14ac:dyDescent="0.2">
      <c r="A27" s="1">
        <v>48793</v>
      </c>
      <c r="B27" s="1" t="s">
        <v>1979</v>
      </c>
      <c r="C27" s="9"/>
      <c r="D27" s="30"/>
      <c r="E27" s="18"/>
      <c r="F27" s="12"/>
      <c r="G27" s="9"/>
      <c r="H27" s="10">
        <v>56.599998474121094</v>
      </c>
      <c r="I27" s="12">
        <f t="shared" si="3"/>
        <v>48.378848538949015</v>
      </c>
      <c r="J27" s="10">
        <v>84.900001525878906</v>
      </c>
      <c r="K27" s="12">
        <f t="shared" si="2"/>
        <v>77.032872293610751</v>
      </c>
      <c r="L27" s="4">
        <v>1</v>
      </c>
      <c r="M27" s="1" t="s">
        <v>7085</v>
      </c>
      <c r="N27" s="2">
        <v>-8.74672841746E-4</v>
      </c>
      <c r="O27" s="2">
        <v>2.8092563152310001E-3</v>
      </c>
      <c r="P27" s="6">
        <f t="shared" si="0"/>
        <v>-7.4259725598880236E-2</v>
      </c>
      <c r="Q27" s="6">
        <f t="shared" si="1"/>
        <v>0.23850586544969687</v>
      </c>
      <c r="R27" s="5">
        <v>9</v>
      </c>
      <c r="S27" t="s">
        <v>125</v>
      </c>
    </row>
    <row r="28" spans="1:19" x14ac:dyDescent="0.2">
      <c r="A28" s="1">
        <v>48794</v>
      </c>
      <c r="B28" s="1" t="s">
        <v>1980</v>
      </c>
      <c r="C28" s="9"/>
      <c r="D28" s="30"/>
      <c r="E28" s="18"/>
      <c r="F28" s="12"/>
      <c r="G28" s="9"/>
      <c r="H28" s="10">
        <v>56.599998474121094</v>
      </c>
      <c r="I28" s="12">
        <f t="shared" si="3"/>
        <v>48.378848538949015</v>
      </c>
      <c r="J28" s="10">
        <v>84.900001525878906</v>
      </c>
      <c r="K28" s="12">
        <f t="shared" si="2"/>
        <v>77.032872293610751</v>
      </c>
      <c r="L28" s="4">
        <v>1</v>
      </c>
      <c r="M28" s="1" t="s">
        <v>7085</v>
      </c>
      <c r="N28" s="2">
        <v>-8.74672841746E-4</v>
      </c>
      <c r="O28" s="2">
        <v>2.8092563152310001E-3</v>
      </c>
      <c r="P28" s="6">
        <f t="shared" si="0"/>
        <v>-7.4259725598880236E-2</v>
      </c>
      <c r="Q28" s="6">
        <f t="shared" si="1"/>
        <v>0.23850586544969687</v>
      </c>
      <c r="R28" s="5">
        <v>9</v>
      </c>
      <c r="S28" t="s">
        <v>125</v>
      </c>
    </row>
    <row r="29" spans="1:19" x14ac:dyDescent="0.2">
      <c r="A29" s="1">
        <v>48795</v>
      </c>
      <c r="B29" s="1" t="s">
        <v>1981</v>
      </c>
      <c r="C29" s="9"/>
      <c r="D29" s="30"/>
      <c r="E29" s="18"/>
      <c r="F29" s="12"/>
      <c r="G29" s="9"/>
      <c r="H29" s="10">
        <v>56.599998474121094</v>
      </c>
      <c r="I29" s="12">
        <f t="shared" si="3"/>
        <v>48.378848538949015</v>
      </c>
      <c r="J29" s="10">
        <v>84.900001525878906</v>
      </c>
      <c r="K29" s="12">
        <f t="shared" si="2"/>
        <v>77.032872293610751</v>
      </c>
      <c r="L29" s="4">
        <v>1</v>
      </c>
      <c r="M29" s="1" t="s">
        <v>7085</v>
      </c>
      <c r="N29" s="2">
        <v>-8.74672841746E-4</v>
      </c>
      <c r="O29" s="2">
        <v>2.8092563152310001E-3</v>
      </c>
      <c r="P29" s="6">
        <f t="shared" si="0"/>
        <v>-7.4259725598880236E-2</v>
      </c>
      <c r="Q29" s="6">
        <f t="shared" si="1"/>
        <v>0.23850586544969687</v>
      </c>
      <c r="R29" s="5">
        <v>9</v>
      </c>
      <c r="S29" t="s">
        <v>125</v>
      </c>
    </row>
    <row r="30" spans="1:19" x14ac:dyDescent="0.2">
      <c r="A30" s="1">
        <v>48796</v>
      </c>
      <c r="B30" s="1" t="s">
        <v>1982</v>
      </c>
      <c r="C30" s="9"/>
      <c r="D30" s="30"/>
      <c r="E30" s="18"/>
      <c r="F30" s="12"/>
      <c r="G30" s="9"/>
      <c r="H30" s="10">
        <v>69</v>
      </c>
      <c r="I30" s="12">
        <f t="shared" si="3"/>
        <v>58.977749808840748</v>
      </c>
      <c r="J30" s="10">
        <v>130.5</v>
      </c>
      <c r="K30" s="12">
        <f t="shared" si="2"/>
        <v>118.40741641508627</v>
      </c>
      <c r="L30" s="4">
        <v>1</v>
      </c>
      <c r="M30" s="1" t="s">
        <v>7085</v>
      </c>
      <c r="N30" s="2">
        <v>-8.74672841746E-4</v>
      </c>
      <c r="O30" s="2">
        <v>2.8092563152310001E-3</v>
      </c>
      <c r="P30" s="6">
        <f t="shared" si="0"/>
        <v>-0.114144805847853</v>
      </c>
      <c r="Q30" s="6">
        <f t="shared" si="1"/>
        <v>0.36660794913764549</v>
      </c>
      <c r="R30" s="5">
        <v>9</v>
      </c>
      <c r="S30" t="s">
        <v>125</v>
      </c>
    </row>
    <row r="31" spans="1:19" x14ac:dyDescent="0.2">
      <c r="A31" s="1">
        <v>48797</v>
      </c>
      <c r="B31" s="1" t="s">
        <v>1983</v>
      </c>
      <c r="C31" s="9"/>
      <c r="D31" s="30"/>
      <c r="E31" s="18"/>
      <c r="F31" s="12"/>
      <c r="G31" s="9"/>
      <c r="H31" s="10">
        <v>48</v>
      </c>
      <c r="I31" s="12">
        <f t="shared" si="3"/>
        <v>41.027999867019652</v>
      </c>
      <c r="J31" s="10">
        <v>72</v>
      </c>
      <c r="K31" s="12">
        <f t="shared" si="2"/>
        <v>65.328229746254493</v>
      </c>
      <c r="L31" s="4">
        <v>1</v>
      </c>
      <c r="M31" s="1" t="s">
        <v>7085</v>
      </c>
      <c r="N31" s="2">
        <v>-8.74672841746E-4</v>
      </c>
      <c r="O31" s="2">
        <v>2.8092563152310001E-3</v>
      </c>
      <c r="P31" s="6">
        <f t="shared" si="0"/>
        <v>-6.2976444605712001E-2</v>
      </c>
      <c r="Q31" s="6">
        <f t="shared" si="1"/>
        <v>0.20226645469663201</v>
      </c>
      <c r="R31" s="5">
        <v>9</v>
      </c>
      <c r="S31" t="s">
        <v>125</v>
      </c>
    </row>
    <row r="32" spans="1:19" x14ac:dyDescent="0.2">
      <c r="A32" s="1">
        <v>41330</v>
      </c>
      <c r="B32" s="1" t="s">
        <v>1580</v>
      </c>
      <c r="C32" s="10">
        <v>29</v>
      </c>
      <c r="D32" s="31">
        <v>3.3</v>
      </c>
      <c r="E32" s="9"/>
      <c r="F32" s="11">
        <f>C32-D32</f>
        <v>25.7</v>
      </c>
      <c r="G32" s="9"/>
      <c r="H32" s="9"/>
      <c r="I32" s="9"/>
      <c r="J32" s="9"/>
      <c r="K32" s="12"/>
      <c r="L32" s="4">
        <v>1</v>
      </c>
      <c r="M32" s="1" t="s">
        <v>7085</v>
      </c>
      <c r="N32" s="2">
        <v>-7.0666900137400003E-4</v>
      </c>
      <c r="O32" s="2">
        <v>2.279437612742E-3</v>
      </c>
      <c r="P32" s="6">
        <f t="shared" si="0"/>
        <v>-2.0493401039845999E-2</v>
      </c>
      <c r="Q32" s="6">
        <f t="shared" si="1"/>
        <v>6.6103690769517998E-2</v>
      </c>
      <c r="R32" s="5">
        <v>10</v>
      </c>
      <c r="S32" t="s">
        <v>125</v>
      </c>
    </row>
    <row r="33" spans="1:19" x14ac:dyDescent="0.2">
      <c r="A33" s="1">
        <v>48810</v>
      </c>
      <c r="B33" s="1" t="s">
        <v>1984</v>
      </c>
      <c r="C33" s="9"/>
      <c r="D33" s="30"/>
      <c r="E33" s="18"/>
      <c r="F33" s="12"/>
      <c r="G33" s="9"/>
      <c r="H33" s="10">
        <v>3.2999999523162842</v>
      </c>
      <c r="I33" s="11">
        <f>H33-D32</f>
        <v>-4.7683715642676816E-8</v>
      </c>
      <c r="J33" s="10">
        <v>5</v>
      </c>
      <c r="K33" s="11">
        <f>J33-D32</f>
        <v>1.7000000000000002</v>
      </c>
      <c r="L33" s="4">
        <v>1</v>
      </c>
      <c r="M33" s="1" t="s">
        <v>7085</v>
      </c>
      <c r="N33" s="2">
        <v>-7.0666900137400003E-4</v>
      </c>
      <c r="O33" s="2">
        <v>2.279437612742E-3</v>
      </c>
      <c r="P33" s="6">
        <f t="shared" si="0"/>
        <v>-3.53334500687E-3</v>
      </c>
      <c r="Q33" s="6">
        <f t="shared" si="1"/>
        <v>1.139718806371E-2</v>
      </c>
      <c r="R33" s="5">
        <v>10</v>
      </c>
      <c r="S33" t="s">
        <v>125</v>
      </c>
    </row>
    <row r="34" spans="1:19" x14ac:dyDescent="0.2">
      <c r="A34" s="1">
        <v>41450</v>
      </c>
      <c r="B34" s="1" t="s">
        <v>1593</v>
      </c>
      <c r="C34" s="10">
        <v>199.7</v>
      </c>
      <c r="D34" s="31">
        <v>192.2</v>
      </c>
      <c r="E34" s="9"/>
      <c r="F34" s="11">
        <f>C34-D34</f>
        <v>7.5</v>
      </c>
      <c r="G34" s="9"/>
      <c r="H34" s="9"/>
      <c r="I34" s="9"/>
      <c r="J34" s="9"/>
      <c r="K34" s="12"/>
      <c r="L34" s="4">
        <v>1</v>
      </c>
      <c r="M34" s="1" t="s">
        <v>7085</v>
      </c>
      <c r="N34" s="2">
        <v>-6.8971613654900002E-4</v>
      </c>
      <c r="O34" s="2">
        <v>2.2224355489019998E-3</v>
      </c>
      <c r="P34" s="6">
        <f t="shared" si="0"/>
        <v>-0.1377363124688353</v>
      </c>
      <c r="Q34" s="6">
        <f t="shared" si="1"/>
        <v>0.44382037911572936</v>
      </c>
      <c r="R34" s="5">
        <v>11</v>
      </c>
      <c r="S34" t="s">
        <v>125</v>
      </c>
    </row>
    <row r="35" spans="1:19" x14ac:dyDescent="0.2">
      <c r="A35" s="1">
        <v>48820</v>
      </c>
      <c r="B35" s="1" t="s">
        <v>1593</v>
      </c>
      <c r="C35" s="9"/>
      <c r="D35" s="30"/>
      <c r="E35" s="18"/>
      <c r="F35" s="12"/>
      <c r="G35" s="9"/>
      <c r="H35" s="10">
        <v>80.007003784179687</v>
      </c>
      <c r="I35" s="12">
        <f>H35-H35*D34/(SUM(H35:H37))</f>
        <v>3.4934727750624006E-6</v>
      </c>
      <c r="J35" s="10">
        <v>88</v>
      </c>
      <c r="K35" s="12">
        <f>J35-J35*D$34/(SUM(J$35:J$37))</f>
        <v>24.889552238805976</v>
      </c>
      <c r="L35" s="4">
        <v>1</v>
      </c>
      <c r="M35" s="1" t="s">
        <v>7085</v>
      </c>
      <c r="N35" s="2">
        <v>-6.8971613654900002E-4</v>
      </c>
      <c r="O35" s="2">
        <v>2.2224355489019998E-3</v>
      </c>
      <c r="P35" s="6">
        <f t="shared" si="0"/>
        <v>-6.0695020016312003E-2</v>
      </c>
      <c r="Q35" s="6">
        <f t="shared" si="1"/>
        <v>0.19557432830337598</v>
      </c>
      <c r="R35" s="5">
        <v>11</v>
      </c>
      <c r="S35" t="s">
        <v>125</v>
      </c>
    </row>
    <row r="36" spans="1:19" x14ac:dyDescent="0.2">
      <c r="A36" s="1">
        <v>48821</v>
      </c>
      <c r="B36" s="1" t="s">
        <v>1593</v>
      </c>
      <c r="C36" s="9"/>
      <c r="D36" s="30"/>
      <c r="E36" s="18"/>
      <c r="F36" s="12"/>
      <c r="G36" s="9"/>
      <c r="H36" s="10">
        <v>80.007003784179687</v>
      </c>
      <c r="I36" s="12">
        <f>H36-H36*D$34/(SUM(H$35:H$37))</f>
        <v>3.4934727750624006E-6</v>
      </c>
      <c r="J36" s="10">
        <v>88</v>
      </c>
      <c r="K36" s="12">
        <f>J36-J36*D$34/(SUM(J$35:J$37))</f>
        <v>24.889552238805976</v>
      </c>
      <c r="L36" s="4">
        <v>1</v>
      </c>
      <c r="M36" s="1" t="s">
        <v>7085</v>
      </c>
      <c r="N36" s="2">
        <v>-6.8971613654900002E-4</v>
      </c>
      <c r="O36" s="2">
        <v>2.2224355489019998E-3</v>
      </c>
      <c r="P36" s="6">
        <f t="shared" si="0"/>
        <v>-6.0695020016312003E-2</v>
      </c>
      <c r="Q36" s="6">
        <f t="shared" si="1"/>
        <v>0.19557432830337598</v>
      </c>
      <c r="R36" s="5">
        <v>11</v>
      </c>
      <c r="S36" t="s">
        <v>125</v>
      </c>
    </row>
    <row r="37" spans="1:19" x14ac:dyDescent="0.2">
      <c r="A37" s="1">
        <v>48822</v>
      </c>
      <c r="B37" s="1" t="s">
        <v>1986</v>
      </c>
      <c r="C37" s="9"/>
      <c r="D37" s="30"/>
      <c r="E37" s="18"/>
      <c r="F37" s="12"/>
      <c r="G37" s="9"/>
      <c r="H37" s="10">
        <v>32.186000823974609</v>
      </c>
      <c r="I37" s="12">
        <f>H37-H37*D$34/(SUM(H$35:H$37))</f>
        <v>1.4053884385134552E-6</v>
      </c>
      <c r="J37" s="10">
        <v>92</v>
      </c>
      <c r="K37" s="12">
        <f>J37-J37*D$34/(SUM(J$35:J$37))</f>
        <v>26.020895522388074</v>
      </c>
      <c r="L37" s="4">
        <v>1</v>
      </c>
      <c r="M37" s="1" t="s">
        <v>7085</v>
      </c>
      <c r="N37" s="2">
        <v>-6.8971613654900002E-4</v>
      </c>
      <c r="O37" s="2">
        <v>2.2224355489019998E-3</v>
      </c>
      <c r="P37" s="6">
        <f t="shared" si="0"/>
        <v>-6.3453884562508001E-2</v>
      </c>
      <c r="Q37" s="6">
        <f t="shared" si="1"/>
        <v>0.20446407049898399</v>
      </c>
      <c r="R37" s="5">
        <v>11</v>
      </c>
      <c r="S37" t="s">
        <v>125</v>
      </c>
    </row>
    <row r="38" spans="1:19" x14ac:dyDescent="0.2">
      <c r="A38" s="1">
        <v>41460</v>
      </c>
      <c r="B38" s="1" t="s">
        <v>1594</v>
      </c>
      <c r="C38" s="10">
        <v>31.5</v>
      </c>
      <c r="D38" s="31">
        <v>14</v>
      </c>
      <c r="E38" s="9"/>
      <c r="F38" s="11">
        <f>C38-D38</f>
        <v>17.5</v>
      </c>
      <c r="G38" s="9"/>
      <c r="H38" s="23"/>
      <c r="I38" s="23"/>
      <c r="J38" s="10"/>
      <c r="K38" s="24"/>
      <c r="L38" s="4">
        <v>1</v>
      </c>
      <c r="M38" s="1" t="s">
        <v>7085</v>
      </c>
      <c r="N38" s="6" t="e">
        <f>(G38+#REF!+C38)*L38</f>
        <v>#REF!</v>
      </c>
      <c r="O38">
        <v>12</v>
      </c>
      <c r="R38" s="5">
        <v>12</v>
      </c>
      <c r="S38" t="s">
        <v>125</v>
      </c>
    </row>
    <row r="39" spans="1:19" x14ac:dyDescent="0.2">
      <c r="A39" s="1">
        <v>48831</v>
      </c>
      <c r="B39" s="1" t="s">
        <v>1987</v>
      </c>
      <c r="C39" s="9"/>
      <c r="D39" s="30"/>
      <c r="E39" s="18"/>
      <c r="F39" s="12"/>
      <c r="G39" s="9"/>
      <c r="H39" s="10">
        <v>7</v>
      </c>
      <c r="I39" s="12">
        <f>H39-H39*D38/(SUM(H39:H40))</f>
        <v>0</v>
      </c>
      <c r="J39" s="10">
        <v>14</v>
      </c>
      <c r="K39" s="12">
        <f>J39-J39*D38/(SUM(J39:J40))</f>
        <v>7</v>
      </c>
      <c r="L39" s="4">
        <v>1</v>
      </c>
      <c r="M39" s="1" t="s">
        <v>7085</v>
      </c>
      <c r="N39" s="2">
        <v>-6.2362122116599999E-4</v>
      </c>
      <c r="O39" s="2">
        <v>2.0022441167380002E-3</v>
      </c>
      <c r="P39" s="6">
        <f t="shared" ref="P39:P61" si="4">(J39+G39+C39)*N39</f>
        <v>-8.7306970963239999E-3</v>
      </c>
      <c r="Q39" s="6">
        <f t="shared" ref="Q39:Q61" si="5">(J39+G39+C39)*O39</f>
        <v>2.8031417634332003E-2</v>
      </c>
      <c r="R39" s="5">
        <v>12</v>
      </c>
      <c r="S39" t="s">
        <v>125</v>
      </c>
    </row>
    <row r="40" spans="1:19" x14ac:dyDescent="0.2">
      <c r="A40" s="1">
        <v>48832</v>
      </c>
      <c r="B40" s="1" t="s">
        <v>1988</v>
      </c>
      <c r="C40" s="9"/>
      <c r="D40" s="30"/>
      <c r="E40" s="18"/>
      <c r="F40" s="12"/>
      <c r="G40" s="9"/>
      <c r="H40" s="10">
        <v>7</v>
      </c>
      <c r="I40" s="12">
        <f>H40-H40*D38/(SUM(H39:H40))</f>
        <v>0</v>
      </c>
      <c r="J40" s="10">
        <v>14</v>
      </c>
      <c r="K40" s="12">
        <f>J40-J40*D38/(SUM(J39:J40))</f>
        <v>7</v>
      </c>
      <c r="L40" s="4">
        <v>1</v>
      </c>
      <c r="M40" s="1" t="s">
        <v>7085</v>
      </c>
      <c r="N40" s="2">
        <v>-6.2362122116599999E-4</v>
      </c>
      <c r="O40" s="2">
        <v>2.0022441167380002E-3</v>
      </c>
      <c r="P40" s="6">
        <f t="shared" si="4"/>
        <v>-8.7306970963239999E-3</v>
      </c>
      <c r="Q40" s="6">
        <f t="shared" si="5"/>
        <v>2.8031417634332003E-2</v>
      </c>
      <c r="R40" s="5">
        <v>12</v>
      </c>
      <c r="S40" t="s">
        <v>125</v>
      </c>
    </row>
    <row r="41" spans="1:19" x14ac:dyDescent="0.2">
      <c r="A41" s="1">
        <v>41560</v>
      </c>
      <c r="B41" s="1" t="s">
        <v>1602</v>
      </c>
      <c r="C41" s="10">
        <v>26</v>
      </c>
      <c r="D41" s="31">
        <v>24</v>
      </c>
      <c r="E41" s="9"/>
      <c r="F41" s="11">
        <f>C41-D41</f>
        <v>2</v>
      </c>
      <c r="G41" s="9"/>
      <c r="H41" s="9"/>
      <c r="I41" s="9"/>
      <c r="J41" s="9"/>
      <c r="K41" s="12"/>
      <c r="L41" s="4">
        <v>1</v>
      </c>
      <c r="M41" s="1" t="s">
        <v>7085</v>
      </c>
      <c r="N41" s="2">
        <v>-6.31165399682E-4</v>
      </c>
      <c r="O41" s="2">
        <v>2.0249893423169999E-3</v>
      </c>
      <c r="P41" s="6">
        <f t="shared" si="4"/>
        <v>-1.6410300391732E-2</v>
      </c>
      <c r="Q41" s="6">
        <f t="shared" si="5"/>
        <v>5.2649722900241995E-2</v>
      </c>
      <c r="R41" s="5">
        <v>13</v>
      </c>
      <c r="S41" t="s">
        <v>125</v>
      </c>
    </row>
    <row r="42" spans="1:19" x14ac:dyDescent="0.2">
      <c r="A42" s="1">
        <v>48761</v>
      </c>
      <c r="B42" s="1" t="s">
        <v>1972</v>
      </c>
      <c r="C42" s="9"/>
      <c r="D42" s="30"/>
      <c r="E42" s="18"/>
      <c r="F42" s="12"/>
      <c r="G42" s="9"/>
      <c r="H42" s="10">
        <v>24</v>
      </c>
      <c r="I42" s="11">
        <f>H42-D41</f>
        <v>0</v>
      </c>
      <c r="J42" s="10">
        <v>35</v>
      </c>
      <c r="K42" s="11">
        <f>J42-D41</f>
        <v>11</v>
      </c>
      <c r="L42" s="4">
        <v>1</v>
      </c>
      <c r="M42" s="1" t="s">
        <v>7085</v>
      </c>
      <c r="N42" s="2">
        <v>-6.31165399682E-4</v>
      </c>
      <c r="O42" s="2">
        <v>2.0249893423169999E-3</v>
      </c>
      <c r="P42" s="6">
        <f t="shared" si="4"/>
        <v>-2.209078898887E-2</v>
      </c>
      <c r="Q42" s="6">
        <f t="shared" si="5"/>
        <v>7.0874626981094993E-2</v>
      </c>
      <c r="R42" s="5">
        <v>13</v>
      </c>
      <c r="S42" t="s">
        <v>125</v>
      </c>
    </row>
    <row r="43" spans="1:19" x14ac:dyDescent="0.2">
      <c r="A43" s="1">
        <v>41580</v>
      </c>
      <c r="B43" s="1" t="s">
        <v>1604</v>
      </c>
      <c r="C43" s="10">
        <v>129.69999999999999</v>
      </c>
      <c r="D43" s="31">
        <v>94.7</v>
      </c>
      <c r="E43" s="9"/>
      <c r="F43" s="11">
        <f>C43-D43</f>
        <v>34.999999999999986</v>
      </c>
      <c r="G43" s="9"/>
      <c r="H43" s="9"/>
      <c r="I43" s="9"/>
      <c r="J43" s="9"/>
      <c r="K43" s="12"/>
      <c r="L43" s="4">
        <v>1</v>
      </c>
      <c r="M43" s="1" t="s">
        <v>7085</v>
      </c>
      <c r="N43" s="2">
        <v>-6.9098261883499999E-4</v>
      </c>
      <c r="O43" s="2">
        <v>2.223990624771E-3</v>
      </c>
      <c r="P43" s="6">
        <f t="shared" si="4"/>
        <v>-8.9620445662899492E-2</v>
      </c>
      <c r="Q43" s="6">
        <f t="shared" si="5"/>
        <v>0.28845158403279869</v>
      </c>
      <c r="R43" s="5">
        <v>14</v>
      </c>
      <c r="S43" t="s">
        <v>125</v>
      </c>
    </row>
    <row r="44" spans="1:19" x14ac:dyDescent="0.2">
      <c r="A44" s="1">
        <v>48901</v>
      </c>
      <c r="B44" s="1" t="s">
        <v>2008</v>
      </c>
      <c r="C44" s="9"/>
      <c r="D44" s="30"/>
      <c r="E44" s="18"/>
      <c r="F44" s="12"/>
      <c r="G44" s="9"/>
      <c r="H44" s="10">
        <v>36.405998229980469</v>
      </c>
      <c r="I44" s="12">
        <f>H44-H44*D43/(SUM(H44:H45))</f>
        <v>-1.1732026763411341E-6</v>
      </c>
      <c r="J44" s="10">
        <v>45</v>
      </c>
      <c r="K44" s="12">
        <f>J44-J44*D43/(SUM(J44:J45))</f>
        <v>10.139394284357643</v>
      </c>
      <c r="L44" s="4">
        <v>1</v>
      </c>
      <c r="M44" s="1" t="s">
        <v>7085</v>
      </c>
      <c r="N44" s="2">
        <v>-6.9098261883499999E-4</v>
      </c>
      <c r="O44" s="2">
        <v>2.223990624771E-3</v>
      </c>
      <c r="P44" s="6">
        <f t="shared" si="4"/>
        <v>-3.1094217847575E-2</v>
      </c>
      <c r="Q44" s="6">
        <f t="shared" si="5"/>
        <v>0.10007957811469501</v>
      </c>
      <c r="R44" s="5">
        <v>14</v>
      </c>
      <c r="S44" t="s">
        <v>125</v>
      </c>
    </row>
    <row r="45" spans="1:19" x14ac:dyDescent="0.2">
      <c r="A45" s="1">
        <v>48902</v>
      </c>
      <c r="B45" s="1" t="s">
        <v>2009</v>
      </c>
      <c r="C45" s="9"/>
      <c r="D45" s="30"/>
      <c r="E45" s="18"/>
      <c r="F45" s="12"/>
      <c r="G45" s="9"/>
      <c r="H45" s="10">
        <v>58.293998718261719</v>
      </c>
      <c r="I45" s="12">
        <f>H45-H45*D$43/(SUM(H$44:H$45))</f>
        <v>-1.8785551461064642E-6</v>
      </c>
      <c r="J45" s="10">
        <v>77.244003295898437</v>
      </c>
      <c r="K45" s="12">
        <f>J45-J45*D$43/(SUM(J$44:J$45))</f>
        <v>17.404609011540792</v>
      </c>
      <c r="L45" s="4">
        <v>1</v>
      </c>
      <c r="M45" s="1" t="s">
        <v>7085</v>
      </c>
      <c r="N45" s="2">
        <v>-6.9098261883499999E-4</v>
      </c>
      <c r="O45" s="2">
        <v>2.223990624771E-3</v>
      </c>
      <c r="P45" s="6">
        <f t="shared" si="4"/>
        <v>-5.3374263686699272E-2</v>
      </c>
      <c r="Q45" s="6">
        <f t="shared" si="5"/>
        <v>0.17178993914985835</v>
      </c>
      <c r="R45" s="5">
        <v>14</v>
      </c>
      <c r="S45" t="s">
        <v>125</v>
      </c>
    </row>
    <row r="46" spans="1:19" x14ac:dyDescent="0.2">
      <c r="A46" s="1">
        <v>42090</v>
      </c>
      <c r="B46" s="1" t="s">
        <v>1621</v>
      </c>
      <c r="C46" s="10">
        <v>72.5</v>
      </c>
      <c r="D46" s="31">
        <v>32.299999999999997</v>
      </c>
      <c r="E46" s="9"/>
      <c r="F46" s="11">
        <f>C46-D46</f>
        <v>40.200000000000003</v>
      </c>
      <c r="G46" s="9"/>
      <c r="H46" s="9"/>
      <c r="I46" s="9"/>
      <c r="J46" s="9"/>
      <c r="K46" s="12"/>
      <c r="L46" s="4">
        <v>1</v>
      </c>
      <c r="M46" s="1" t="s">
        <v>500</v>
      </c>
      <c r="N46" s="2">
        <v>5.0641107372900002E-4</v>
      </c>
      <c r="O46" s="2">
        <v>-1.63894041907E-3</v>
      </c>
      <c r="P46" s="6">
        <f t="shared" si="4"/>
        <v>3.6714802845352501E-2</v>
      </c>
      <c r="Q46" s="6">
        <f t="shared" si="5"/>
        <v>-0.118823180382575</v>
      </c>
      <c r="R46" s="5">
        <v>15</v>
      </c>
      <c r="S46" t="s">
        <v>125</v>
      </c>
    </row>
    <row r="47" spans="1:19" x14ac:dyDescent="0.2">
      <c r="A47" s="1">
        <v>48510</v>
      </c>
      <c r="B47" s="1" t="s">
        <v>1922</v>
      </c>
      <c r="C47" s="9"/>
      <c r="D47" s="30"/>
      <c r="E47" s="18"/>
      <c r="F47" s="12"/>
      <c r="G47" s="9"/>
      <c r="H47" s="10">
        <v>32.299999237060547</v>
      </c>
      <c r="I47" s="11">
        <f>H47-D46</f>
        <v>-7.6293945028282906E-7</v>
      </c>
      <c r="J47" s="10">
        <v>34</v>
      </c>
      <c r="K47" s="11">
        <f>J47-D46</f>
        <v>1.7000000000000028</v>
      </c>
      <c r="L47" s="4">
        <v>1</v>
      </c>
      <c r="M47" s="1" t="s">
        <v>500</v>
      </c>
      <c r="N47" s="2">
        <v>5.0641107372900002E-4</v>
      </c>
      <c r="O47" s="2">
        <v>-1.63894041907E-3</v>
      </c>
      <c r="P47" s="6">
        <f t="shared" si="4"/>
        <v>1.7217976506786001E-2</v>
      </c>
      <c r="Q47" s="6">
        <f t="shared" si="5"/>
        <v>-5.572397424838E-2</v>
      </c>
      <c r="R47" s="5">
        <v>15</v>
      </c>
      <c r="S47" t="s">
        <v>125</v>
      </c>
    </row>
    <row r="48" spans="1:19" x14ac:dyDescent="0.2">
      <c r="A48" s="1">
        <v>42150</v>
      </c>
      <c r="B48" s="1" t="s">
        <v>1627</v>
      </c>
      <c r="C48" s="10">
        <v>94.2</v>
      </c>
      <c r="D48" s="31">
        <v>64.2</v>
      </c>
      <c r="E48" s="9"/>
      <c r="F48" s="11">
        <f>C48-D48</f>
        <v>30</v>
      </c>
      <c r="G48" s="9"/>
      <c r="H48" s="9"/>
      <c r="I48" s="9"/>
      <c r="J48" s="9"/>
      <c r="K48" s="12"/>
      <c r="L48" s="4">
        <v>1</v>
      </c>
      <c r="M48" s="1" t="s">
        <v>500</v>
      </c>
      <c r="N48" s="2">
        <v>1.8937293207269999E-3</v>
      </c>
      <c r="O48" s="2">
        <v>-6.0620503500100004E-3</v>
      </c>
      <c r="P48" s="6">
        <f t="shared" si="4"/>
        <v>0.1783893020124834</v>
      </c>
      <c r="Q48" s="6">
        <f t="shared" si="5"/>
        <v>-0.57104514297094211</v>
      </c>
      <c r="R48" s="5">
        <v>16</v>
      </c>
      <c r="S48" t="s">
        <v>125</v>
      </c>
    </row>
    <row r="49" spans="1:19" x14ac:dyDescent="0.2">
      <c r="A49" s="1">
        <v>48520</v>
      </c>
      <c r="B49" s="1" t="s">
        <v>1927</v>
      </c>
      <c r="C49" s="9"/>
      <c r="D49" s="30"/>
      <c r="E49" s="18"/>
      <c r="F49" s="12"/>
      <c r="G49" s="10">
        <v>10</v>
      </c>
      <c r="H49" s="10">
        <v>64.199996948242188</v>
      </c>
      <c r="I49" s="11">
        <f>H49-D48</f>
        <v>-3.0517578153421709E-6</v>
      </c>
      <c r="J49" s="10">
        <v>81.599998474121094</v>
      </c>
      <c r="K49" s="11">
        <f>J49-D48</f>
        <v>17.399998474121091</v>
      </c>
      <c r="L49" s="4">
        <v>1</v>
      </c>
      <c r="M49" s="1" t="s">
        <v>500</v>
      </c>
      <c r="N49" s="2">
        <v>1.8937293207269999E-3</v>
      </c>
      <c r="O49" s="2">
        <v>-6.0620503500100004E-3</v>
      </c>
      <c r="P49" s="6">
        <f t="shared" si="4"/>
        <v>0.17346560288899157</v>
      </c>
      <c r="Q49" s="6">
        <f t="shared" si="5"/>
        <v>-0.55528380281096124</v>
      </c>
      <c r="R49" s="5">
        <v>16</v>
      </c>
      <c r="S49" t="s">
        <v>125</v>
      </c>
    </row>
    <row r="50" spans="1:19" x14ac:dyDescent="0.2">
      <c r="A50" s="1">
        <v>42230</v>
      </c>
      <c r="B50" s="1" t="s">
        <v>1635</v>
      </c>
      <c r="C50" s="10">
        <v>44.4</v>
      </c>
      <c r="D50" s="31">
        <v>44.4</v>
      </c>
      <c r="E50" s="9"/>
      <c r="F50" s="11">
        <f>C50-D50</f>
        <v>0</v>
      </c>
      <c r="G50" s="9"/>
      <c r="H50" s="9"/>
      <c r="I50" s="9"/>
      <c r="J50" s="9"/>
      <c r="K50" s="12"/>
      <c r="L50" s="4">
        <v>1</v>
      </c>
      <c r="M50" s="1" t="s">
        <v>7085</v>
      </c>
      <c r="N50" s="2">
        <v>-5.5864377645800005E-4</v>
      </c>
      <c r="O50" s="2">
        <v>1.791243907064E-3</v>
      </c>
      <c r="P50" s="6">
        <f t="shared" si="4"/>
        <v>-2.4803783674735201E-2</v>
      </c>
      <c r="Q50" s="6">
        <f t="shared" si="5"/>
        <v>7.9531229473641593E-2</v>
      </c>
      <c r="R50" s="5">
        <v>17</v>
      </c>
      <c r="S50" t="s">
        <v>125</v>
      </c>
    </row>
    <row r="51" spans="1:19" x14ac:dyDescent="0.2">
      <c r="A51" s="1">
        <v>48561</v>
      </c>
      <c r="B51" s="1" t="s">
        <v>1934</v>
      </c>
      <c r="C51" s="9"/>
      <c r="D51" s="30"/>
      <c r="E51" s="18"/>
      <c r="F51" s="12"/>
      <c r="G51" s="9"/>
      <c r="H51" s="10">
        <v>82.399002075195312</v>
      </c>
      <c r="I51" s="12">
        <f>H51-H51*D$50/(SUM(H$51:H$55))</f>
        <v>70.380185874054135</v>
      </c>
      <c r="J51" s="10">
        <v>103.59999847412109</v>
      </c>
      <c r="K51" s="12">
        <f>J51-J51*D$50/(SUM(J$51:J$55))</f>
        <v>91.552224803609548</v>
      </c>
      <c r="L51" s="4">
        <v>1</v>
      </c>
      <c r="M51" s="1" t="s">
        <v>7085</v>
      </c>
      <c r="N51" s="2">
        <v>-5.5864377645800005E-4</v>
      </c>
      <c r="O51" s="2">
        <v>1.791243907064E-3</v>
      </c>
      <c r="P51" s="6">
        <f t="shared" si="4"/>
        <v>-5.7875494388626048E-2</v>
      </c>
      <c r="Q51" s="6">
        <f t="shared" si="5"/>
        <v>0.18557286603860909</v>
      </c>
      <c r="R51" s="5">
        <v>17</v>
      </c>
      <c r="S51" t="s">
        <v>125</v>
      </c>
    </row>
    <row r="52" spans="1:19" x14ac:dyDescent="0.2">
      <c r="A52" s="1">
        <v>48562</v>
      </c>
      <c r="B52" s="1" t="s">
        <v>1935</v>
      </c>
      <c r="C52" s="9"/>
      <c r="D52" s="30"/>
      <c r="E52" s="18"/>
      <c r="F52" s="12"/>
      <c r="G52" s="9"/>
      <c r="H52" s="10">
        <v>82.503997802734375</v>
      </c>
      <c r="I52" s="12">
        <f>H52-H52*D$50/(SUM(H$51:H$55))</f>
        <v>70.469866800207072</v>
      </c>
      <c r="J52" s="10">
        <v>103.59999847412109</v>
      </c>
      <c r="K52" s="12">
        <f>J52-J52*D$50/(SUM(J$51:J$55))</f>
        <v>91.552224803609548</v>
      </c>
      <c r="L52" s="4">
        <v>1</v>
      </c>
      <c r="M52" s="1" t="s">
        <v>7085</v>
      </c>
      <c r="N52" s="2">
        <v>-5.5864377645800005E-4</v>
      </c>
      <c r="O52" s="2">
        <v>1.791243907064E-3</v>
      </c>
      <c r="P52" s="6">
        <f t="shared" si="4"/>
        <v>-5.7875494388626048E-2</v>
      </c>
      <c r="Q52" s="6">
        <f t="shared" si="5"/>
        <v>0.18557286603860909</v>
      </c>
      <c r="R52" s="5">
        <v>17</v>
      </c>
      <c r="S52" t="s">
        <v>125</v>
      </c>
    </row>
    <row r="53" spans="1:19" x14ac:dyDescent="0.2">
      <c r="A53" s="1">
        <v>48563</v>
      </c>
      <c r="B53" s="1" t="s">
        <v>1936</v>
      </c>
      <c r="C53" s="9"/>
      <c r="D53" s="30"/>
      <c r="E53" s="18"/>
      <c r="F53" s="12"/>
      <c r="G53" s="9"/>
      <c r="H53" s="10">
        <v>82.771003723144531</v>
      </c>
      <c r="I53" s="12">
        <f>H53-H53*D$50/(SUM(H$51:H$55))</f>
        <v>70.697926920289476</v>
      </c>
      <c r="J53" s="10">
        <v>103.59999847412109</v>
      </c>
      <c r="K53" s="12">
        <f>J53-J53*D$50/(SUM(J$51:J$55))</f>
        <v>91.552224803609548</v>
      </c>
      <c r="L53" s="4">
        <v>1</v>
      </c>
      <c r="M53" s="1" t="s">
        <v>7085</v>
      </c>
      <c r="N53" s="2">
        <v>-5.5864377645800005E-4</v>
      </c>
      <c r="O53" s="2">
        <v>1.791243907064E-3</v>
      </c>
      <c r="P53" s="6">
        <f t="shared" si="4"/>
        <v>-5.7875494388626048E-2</v>
      </c>
      <c r="Q53" s="6">
        <f t="shared" si="5"/>
        <v>0.18557286603860909</v>
      </c>
      <c r="R53" s="5">
        <v>17</v>
      </c>
      <c r="S53" t="s">
        <v>125</v>
      </c>
    </row>
    <row r="54" spans="1:19" x14ac:dyDescent="0.2">
      <c r="A54" s="1">
        <v>48564</v>
      </c>
      <c r="B54" s="1" t="s">
        <v>1937</v>
      </c>
      <c r="C54" s="9"/>
      <c r="D54" s="30"/>
      <c r="E54" s="18"/>
      <c r="F54" s="12"/>
      <c r="G54" s="9"/>
      <c r="H54" s="10">
        <v>45.540000915527344</v>
      </c>
      <c r="I54" s="12">
        <f>H54-H54*D$50/(SUM(H$51:H$55))</f>
        <v>38.897482353178283</v>
      </c>
      <c r="J54" s="10">
        <v>57</v>
      </c>
      <c r="K54" s="12">
        <f>J54-J54*D$50/(SUM(J$51:J$55))</f>
        <v>50.371398558555974</v>
      </c>
      <c r="L54" s="4">
        <v>1</v>
      </c>
      <c r="M54" s="1" t="s">
        <v>7085</v>
      </c>
      <c r="N54" s="2">
        <v>-5.5864377645800005E-4</v>
      </c>
      <c r="O54" s="2">
        <v>1.791243907064E-3</v>
      </c>
      <c r="P54" s="6">
        <f t="shared" si="4"/>
        <v>-3.1842695258106006E-2</v>
      </c>
      <c r="Q54" s="6">
        <f t="shared" si="5"/>
        <v>0.102100902702648</v>
      </c>
      <c r="R54" s="5">
        <v>17</v>
      </c>
      <c r="S54" t="s">
        <v>125</v>
      </c>
    </row>
    <row r="55" spans="1:19" x14ac:dyDescent="0.2">
      <c r="A55" s="1">
        <v>48565</v>
      </c>
      <c r="B55" s="1" t="s">
        <v>1938</v>
      </c>
      <c r="C55" s="9"/>
      <c r="D55" s="30"/>
      <c r="E55" s="18"/>
      <c r="F55" s="12"/>
      <c r="G55" s="9"/>
      <c r="H55" s="10">
        <v>11.185000419616699</v>
      </c>
      <c r="I55" s="12">
        <f>H55-H55*D$50/(SUM(H$51:H$55))</f>
        <v>9.5535429884892924</v>
      </c>
      <c r="J55" s="10">
        <v>14</v>
      </c>
      <c r="K55" s="12">
        <f>J55-J55*D$50/(SUM(J$51:J$55))</f>
        <v>12.37192245297866</v>
      </c>
      <c r="L55" s="4">
        <v>1</v>
      </c>
      <c r="M55" s="1" t="s">
        <v>7085</v>
      </c>
      <c r="N55" s="2">
        <v>-5.5864377645800005E-4</v>
      </c>
      <c r="O55" s="2">
        <v>1.791243907064E-3</v>
      </c>
      <c r="P55" s="6">
        <f t="shared" si="4"/>
        <v>-7.8210128704120016E-3</v>
      </c>
      <c r="Q55" s="6">
        <f t="shared" si="5"/>
        <v>2.5077414698895999E-2</v>
      </c>
      <c r="R55" s="5">
        <v>17</v>
      </c>
      <c r="S55" t="s">
        <v>125</v>
      </c>
    </row>
    <row r="56" spans="1:19" x14ac:dyDescent="0.2">
      <c r="A56" s="1">
        <v>42520</v>
      </c>
      <c r="B56" s="1" t="s">
        <v>1646</v>
      </c>
      <c r="C56" s="10">
        <v>464.3</v>
      </c>
      <c r="D56" s="31">
        <v>464.3</v>
      </c>
      <c r="E56" s="9"/>
      <c r="F56" s="11">
        <f>C56-D56</f>
        <v>0</v>
      </c>
      <c r="G56" s="9"/>
      <c r="H56" s="9"/>
      <c r="I56" s="9"/>
      <c r="J56" s="9"/>
      <c r="K56" s="12"/>
      <c r="L56" s="4">
        <v>1</v>
      </c>
      <c r="M56" s="1" t="s">
        <v>500</v>
      </c>
      <c r="N56" s="2">
        <v>2.3985232692210002E-3</v>
      </c>
      <c r="O56" s="2">
        <v>-7.7130128629509997E-3</v>
      </c>
      <c r="P56" s="6">
        <f t="shared" si="4"/>
        <v>1.1136343538993103</v>
      </c>
      <c r="Q56" s="6">
        <f t="shared" si="5"/>
        <v>-3.5811518722681495</v>
      </c>
      <c r="R56" s="5">
        <v>18</v>
      </c>
      <c r="S56" t="s">
        <v>125</v>
      </c>
    </row>
    <row r="57" spans="1:19" x14ac:dyDescent="0.2">
      <c r="A57" s="1">
        <v>48622</v>
      </c>
      <c r="B57" s="1" t="s">
        <v>1949</v>
      </c>
      <c r="C57" s="9"/>
      <c r="D57" s="30"/>
      <c r="E57" s="18"/>
      <c r="F57" s="12"/>
      <c r="G57" s="9"/>
      <c r="H57" s="10">
        <v>507.552001953125</v>
      </c>
      <c r="I57" s="11">
        <f>H57-D56</f>
        <v>43.252001953124989</v>
      </c>
      <c r="J57" s="10">
        <v>916.84002685546875</v>
      </c>
      <c r="K57" s="11">
        <f>J57-D56</f>
        <v>452.54002685546874</v>
      </c>
      <c r="L57" s="4">
        <v>1</v>
      </c>
      <c r="M57" s="1" t="s">
        <v>500</v>
      </c>
      <c r="N57" s="2">
        <v>2.3985232692210002E-3</v>
      </c>
      <c r="O57" s="2">
        <v>-7.7130128629509997E-3</v>
      </c>
      <c r="P57" s="6">
        <f t="shared" si="4"/>
        <v>2.1990621385660485</v>
      </c>
      <c r="Q57" s="6">
        <f t="shared" si="5"/>
        <v>-7.0715989204045702</v>
      </c>
      <c r="R57" s="5">
        <v>18</v>
      </c>
      <c r="S57" t="s">
        <v>125</v>
      </c>
    </row>
    <row r="58" spans="1:19" x14ac:dyDescent="0.2">
      <c r="A58" s="1">
        <v>42525</v>
      </c>
      <c r="B58" s="1" t="s">
        <v>1647</v>
      </c>
      <c r="C58" s="10">
        <v>464.3</v>
      </c>
      <c r="D58" s="31">
        <v>464.3</v>
      </c>
      <c r="E58" s="9"/>
      <c r="F58" s="11">
        <f>C58-D58</f>
        <v>0</v>
      </c>
      <c r="G58" s="9"/>
      <c r="H58" s="9"/>
      <c r="I58" s="9"/>
      <c r="J58" s="9"/>
      <c r="K58" s="12"/>
      <c r="L58" s="4">
        <v>1</v>
      </c>
      <c r="M58" s="1" t="s">
        <v>500</v>
      </c>
      <c r="N58" s="2">
        <v>2.3985232692210002E-3</v>
      </c>
      <c r="O58" s="2">
        <v>-7.7130128629509997E-3</v>
      </c>
      <c r="P58" s="6">
        <f t="shared" si="4"/>
        <v>1.1136343538993103</v>
      </c>
      <c r="Q58" s="6">
        <f t="shared" si="5"/>
        <v>-3.5811518722681495</v>
      </c>
      <c r="R58" s="5">
        <v>19</v>
      </c>
      <c r="S58" t="s">
        <v>125</v>
      </c>
    </row>
    <row r="59" spans="1:19" x14ac:dyDescent="0.2">
      <c r="A59" s="1">
        <v>48621</v>
      </c>
      <c r="B59" s="1" t="s">
        <v>1948</v>
      </c>
      <c r="C59" s="9"/>
      <c r="D59" s="30"/>
      <c r="E59" s="18"/>
      <c r="F59" s="12"/>
      <c r="G59" s="9"/>
      <c r="H59" s="10">
        <v>743.0479736328125</v>
      </c>
      <c r="I59" s="11">
        <f>H59-D58</f>
        <v>278.74797363281249</v>
      </c>
      <c r="J59" s="10">
        <v>986</v>
      </c>
      <c r="K59" s="11">
        <f>J59-D58</f>
        <v>521.70000000000005</v>
      </c>
      <c r="L59" s="4">
        <v>1</v>
      </c>
      <c r="M59" s="1" t="s">
        <v>500</v>
      </c>
      <c r="N59" s="2">
        <v>2.3985232692210002E-3</v>
      </c>
      <c r="O59" s="2">
        <v>-7.7130128629509997E-3</v>
      </c>
      <c r="P59" s="6">
        <f t="shared" si="4"/>
        <v>2.3649439434519062</v>
      </c>
      <c r="Q59" s="6">
        <f t="shared" si="5"/>
        <v>-7.6050306828696854</v>
      </c>
      <c r="R59" s="5">
        <v>19</v>
      </c>
      <c r="S59" t="s">
        <v>125</v>
      </c>
    </row>
    <row r="60" spans="1:19" x14ac:dyDescent="0.2">
      <c r="A60" s="1">
        <v>42940</v>
      </c>
      <c r="B60" s="1" t="s">
        <v>1680</v>
      </c>
      <c r="C60" s="10">
        <v>74.2</v>
      </c>
      <c r="D60" s="31">
        <v>8.8000000000000007</v>
      </c>
      <c r="E60" s="9"/>
      <c r="F60" s="11">
        <f>C60-D60</f>
        <v>65.400000000000006</v>
      </c>
      <c r="G60" s="9"/>
      <c r="H60" s="9"/>
      <c r="I60" s="9"/>
      <c r="J60" s="9"/>
      <c r="K60" s="12"/>
      <c r="L60" s="4">
        <v>1</v>
      </c>
      <c r="M60" s="1" t="s">
        <v>500</v>
      </c>
      <c r="N60" s="2">
        <v>6.4049812499400005E-4</v>
      </c>
      <c r="O60" s="2">
        <v>-2.069650916383E-3</v>
      </c>
      <c r="P60" s="6">
        <f t="shared" si="4"/>
        <v>4.7524960874554809E-2</v>
      </c>
      <c r="Q60" s="6">
        <f t="shared" si="5"/>
        <v>-0.1535680979956186</v>
      </c>
      <c r="R60" s="5">
        <v>20</v>
      </c>
      <c r="S60" t="s">
        <v>125</v>
      </c>
    </row>
    <row r="61" spans="1:19" x14ac:dyDescent="0.2">
      <c r="A61" s="1">
        <v>48730</v>
      </c>
      <c r="B61" s="1" t="s">
        <v>1968</v>
      </c>
      <c r="C61" s="9"/>
      <c r="D61" s="30"/>
      <c r="E61" s="18"/>
      <c r="F61" s="12"/>
      <c r="G61" s="9"/>
      <c r="H61" s="10">
        <v>8.8000001907348633</v>
      </c>
      <c r="I61" s="11">
        <f>H61-D60</f>
        <v>1.9073486257070726E-7</v>
      </c>
      <c r="J61" s="10">
        <v>51</v>
      </c>
      <c r="K61" s="11">
        <f>J61-D60</f>
        <v>42.2</v>
      </c>
      <c r="L61" s="4">
        <v>1</v>
      </c>
      <c r="M61" s="1" t="s">
        <v>500</v>
      </c>
      <c r="N61" s="2">
        <v>6.4049812499400005E-4</v>
      </c>
      <c r="O61" s="2">
        <v>-2.069650916383E-3</v>
      </c>
      <c r="P61" s="6">
        <f t="shared" si="4"/>
        <v>3.2665404374694E-2</v>
      </c>
      <c r="Q61" s="6">
        <f t="shared" si="5"/>
        <v>-0.105552196735533</v>
      </c>
      <c r="R61" s="5">
        <v>20</v>
      </c>
      <c r="S61" t="s">
        <v>125</v>
      </c>
    </row>
    <row r="62" spans="1:19" x14ac:dyDescent="0.2">
      <c r="A62" s="1">
        <v>40990</v>
      </c>
      <c r="B62" s="1" t="s">
        <v>1553</v>
      </c>
      <c r="C62" s="10">
        <v>115.8</v>
      </c>
      <c r="D62" s="32">
        <v>53.7</v>
      </c>
      <c r="E62" s="25"/>
      <c r="F62" s="11">
        <f>C62-D62</f>
        <v>62.099999999999994</v>
      </c>
      <c r="G62" s="9"/>
      <c r="H62" s="9"/>
      <c r="I62" s="9"/>
      <c r="J62" s="9"/>
      <c r="K62" s="24"/>
      <c r="L62" s="4">
        <v>1</v>
      </c>
      <c r="M62" s="1" t="s">
        <v>7085</v>
      </c>
      <c r="N62" s="6" t="e">
        <f>(G62+#REF!+C62)*#REF!</f>
        <v>#REF!</v>
      </c>
      <c r="O62">
        <v>21</v>
      </c>
      <c r="R62" s="5">
        <v>21</v>
      </c>
      <c r="S62" t="s">
        <v>125</v>
      </c>
    </row>
    <row r="63" spans="1:19" x14ac:dyDescent="0.2">
      <c r="A63" s="1">
        <v>48815</v>
      </c>
      <c r="B63" s="1" t="s">
        <v>1985</v>
      </c>
      <c r="C63" s="9"/>
      <c r="D63" s="30"/>
      <c r="E63" s="18"/>
      <c r="F63" s="12"/>
      <c r="G63" s="9"/>
      <c r="H63" s="10">
        <v>152.5</v>
      </c>
      <c r="I63" s="11">
        <f>H63-D62</f>
        <v>98.8</v>
      </c>
      <c r="J63" s="10">
        <v>152.5</v>
      </c>
      <c r="K63" s="11">
        <f>J63-D62</f>
        <v>98.8</v>
      </c>
      <c r="L63" s="4">
        <v>1</v>
      </c>
      <c r="M63" s="1" t="s">
        <v>7085</v>
      </c>
      <c r="N63" s="6" t="e">
        <f>(J63+#REF!+C63)*#REF!</f>
        <v>#REF!</v>
      </c>
      <c r="O63">
        <v>21</v>
      </c>
      <c r="R63" s="5">
        <v>21</v>
      </c>
      <c r="S63" t="s">
        <v>125</v>
      </c>
    </row>
    <row r="65" spans="1:2" x14ac:dyDescent="0.2">
      <c r="A65" s="22" t="s">
        <v>1692</v>
      </c>
      <c r="B65" s="21" t="s">
        <v>1694</v>
      </c>
    </row>
  </sheetData>
  <phoneticPr fontId="0" type="noConversion"/>
  <printOptions gridLines="1"/>
  <pageMargins left="0.51" right="0.5" top="0.6" bottom="0.5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"/>
  <sheetViews>
    <sheetView workbookViewId="0"/>
  </sheetViews>
  <sheetFormatPr defaultRowHeight="12.75" x14ac:dyDescent="0.2"/>
  <cols>
    <col min="2" max="2" width="13.7109375" customWidth="1"/>
    <col min="3" max="3" width="13.140625" customWidth="1"/>
    <col min="4" max="4" width="14.5703125" customWidth="1"/>
    <col min="6" max="6" width="15.140625" customWidth="1"/>
    <col min="7" max="7" width="14.28515625" customWidth="1"/>
  </cols>
  <sheetData>
    <row r="1" spans="1:12" x14ac:dyDescent="0.2">
      <c r="A1" t="s">
        <v>6707</v>
      </c>
    </row>
    <row r="2" spans="1:12" ht="76.5" x14ac:dyDescent="0.2">
      <c r="A2" s="41" t="s">
        <v>2019</v>
      </c>
      <c r="B2" s="41" t="s">
        <v>2020</v>
      </c>
      <c r="C2" s="41" t="s">
        <v>2025</v>
      </c>
      <c r="D2" s="41" t="s">
        <v>2026</v>
      </c>
      <c r="E2" s="43" t="s">
        <v>2759</v>
      </c>
      <c r="F2" s="43" t="s">
        <v>2032</v>
      </c>
      <c r="G2" s="43" t="s">
        <v>2033</v>
      </c>
    </row>
    <row r="3" spans="1:12" x14ac:dyDescent="0.2">
      <c r="A3" s="1">
        <v>5505</v>
      </c>
      <c r="B3" s="1" t="s">
        <v>464</v>
      </c>
      <c r="C3" s="4">
        <v>1</v>
      </c>
      <c r="D3" s="1" t="s">
        <v>459</v>
      </c>
      <c r="E3" s="1">
        <v>13</v>
      </c>
      <c r="F3" s="1" t="s">
        <v>2969</v>
      </c>
      <c r="I3" s="2"/>
      <c r="J3" s="2"/>
      <c r="K3" s="6"/>
      <c r="L3" s="6"/>
    </row>
    <row r="4" spans="1:12" x14ac:dyDescent="0.2">
      <c r="A4" s="1">
        <v>5506</v>
      </c>
      <c r="B4" s="1" t="s">
        <v>465</v>
      </c>
      <c r="C4" s="4">
        <v>1</v>
      </c>
      <c r="D4" s="1" t="s">
        <v>459</v>
      </c>
      <c r="E4" s="1">
        <v>13</v>
      </c>
      <c r="F4" s="1" t="s">
        <v>2969</v>
      </c>
      <c r="I4" s="2"/>
      <c r="J4" s="2"/>
      <c r="K4" s="6"/>
      <c r="L4" s="6"/>
    </row>
    <row r="5" spans="1:12" x14ac:dyDescent="0.2">
      <c r="A5" s="1">
        <v>3087</v>
      </c>
      <c r="B5" s="1" t="s">
        <v>5</v>
      </c>
      <c r="C5" s="4">
        <v>1</v>
      </c>
      <c r="D5" s="1" t="s">
        <v>6</v>
      </c>
      <c r="E5" s="1">
        <v>13.800000190734863</v>
      </c>
      <c r="F5" s="1" t="s">
        <v>2814</v>
      </c>
      <c r="I5" s="2"/>
      <c r="J5" s="2"/>
      <c r="K5" s="6"/>
      <c r="L5" s="6"/>
    </row>
    <row r="6" spans="1:12" x14ac:dyDescent="0.2">
      <c r="A6" s="1">
        <v>3088</v>
      </c>
      <c r="B6" s="1" t="s">
        <v>7</v>
      </c>
      <c r="C6" s="4">
        <v>1</v>
      </c>
      <c r="D6" s="1" t="s">
        <v>6</v>
      </c>
      <c r="E6" s="1">
        <v>13.800000190734863</v>
      </c>
      <c r="F6" s="1" t="s">
        <v>2814</v>
      </c>
      <c r="I6" s="2"/>
      <c r="J6" s="2"/>
      <c r="K6" s="6"/>
      <c r="L6" s="6"/>
    </row>
    <row r="7" spans="1:12" x14ac:dyDescent="0.2">
      <c r="A7" s="1">
        <v>3089</v>
      </c>
      <c r="B7" s="1" t="s">
        <v>8</v>
      </c>
      <c r="C7" s="4">
        <v>1</v>
      </c>
      <c r="D7" s="1" t="s">
        <v>6</v>
      </c>
      <c r="E7" s="1">
        <v>13.800000190734863</v>
      </c>
      <c r="F7" s="1" t="s">
        <v>2814</v>
      </c>
      <c r="I7" s="2"/>
      <c r="J7" s="2"/>
      <c r="K7" s="6"/>
      <c r="L7" s="6"/>
    </row>
    <row r="8" spans="1:12" x14ac:dyDescent="0.2">
      <c r="A8" s="1">
        <v>3090</v>
      </c>
      <c r="B8" s="1" t="s">
        <v>9</v>
      </c>
      <c r="C8" s="4">
        <v>1</v>
      </c>
      <c r="D8" s="1" t="s">
        <v>6</v>
      </c>
      <c r="E8" s="1">
        <v>13.800000190734863</v>
      </c>
      <c r="F8" s="1" t="s">
        <v>2814</v>
      </c>
      <c r="I8" s="2"/>
      <c r="J8" s="2"/>
      <c r="K8" s="6"/>
      <c r="L8" s="6"/>
    </row>
    <row r="9" spans="1:12" x14ac:dyDescent="0.2">
      <c r="A9" s="1">
        <v>40</v>
      </c>
      <c r="B9" s="1" t="s">
        <v>7257</v>
      </c>
      <c r="C9" s="4">
        <v>1</v>
      </c>
      <c r="D9" s="1" t="s">
        <v>7253</v>
      </c>
      <c r="E9" s="1">
        <v>138</v>
      </c>
    </row>
    <row r="10" spans="1:12" x14ac:dyDescent="0.2">
      <c r="A10" s="1">
        <v>144</v>
      </c>
      <c r="B10" s="1" t="s">
        <v>2480</v>
      </c>
      <c r="C10" s="4">
        <v>1</v>
      </c>
      <c r="D10" s="1" t="s">
        <v>2481</v>
      </c>
      <c r="E10" s="1">
        <v>138</v>
      </c>
    </row>
    <row r="11" spans="1:12" x14ac:dyDescent="0.2">
      <c r="A11" s="1">
        <v>164</v>
      </c>
      <c r="B11" s="1" t="s">
        <v>2489</v>
      </c>
      <c r="C11" s="4">
        <v>3</v>
      </c>
      <c r="D11" s="1" t="s">
        <v>2453</v>
      </c>
      <c r="E11" s="1">
        <v>69</v>
      </c>
    </row>
    <row r="12" spans="1:12" x14ac:dyDescent="0.2">
      <c r="A12" s="1">
        <v>192</v>
      </c>
      <c r="B12" s="1" t="s">
        <v>2499</v>
      </c>
      <c r="C12" s="4">
        <v>3</v>
      </c>
      <c r="D12" s="1" t="s">
        <v>2500</v>
      </c>
      <c r="E12" s="1">
        <v>138</v>
      </c>
    </row>
    <row r="13" spans="1:12" x14ac:dyDescent="0.2">
      <c r="A13" s="1">
        <v>197</v>
      </c>
      <c r="B13" s="1" t="s">
        <v>2505</v>
      </c>
      <c r="C13" s="4">
        <v>1</v>
      </c>
      <c r="D13" s="1" t="s">
        <v>2457</v>
      </c>
      <c r="E13" s="1">
        <v>138</v>
      </c>
    </row>
    <row r="14" spans="1:12" x14ac:dyDescent="0.2">
      <c r="A14" s="1">
        <v>240</v>
      </c>
      <c r="B14" s="1" t="s">
        <v>2534</v>
      </c>
      <c r="C14" s="4">
        <v>1</v>
      </c>
      <c r="D14" s="1" t="s">
        <v>2494</v>
      </c>
      <c r="E14" s="1">
        <v>345</v>
      </c>
    </row>
    <row r="15" spans="1:12" x14ac:dyDescent="0.2">
      <c r="A15" s="1">
        <v>241</v>
      </c>
      <c r="B15" s="1" t="s">
        <v>2534</v>
      </c>
      <c r="C15" s="4">
        <v>3</v>
      </c>
      <c r="D15" s="1" t="s">
        <v>2494</v>
      </c>
      <c r="E15" s="1">
        <v>138</v>
      </c>
    </row>
    <row r="16" spans="1:12" x14ac:dyDescent="0.2">
      <c r="A16" s="1">
        <v>300</v>
      </c>
      <c r="B16" s="1" t="s">
        <v>2569</v>
      </c>
      <c r="C16" s="4">
        <v>3</v>
      </c>
      <c r="D16" s="1" t="s">
        <v>2564</v>
      </c>
      <c r="E16" s="1">
        <v>138</v>
      </c>
    </row>
    <row r="17" spans="1:5" x14ac:dyDescent="0.2">
      <c r="A17" s="1">
        <v>310</v>
      </c>
      <c r="B17" s="1" t="s">
        <v>7287</v>
      </c>
      <c r="C17" s="4">
        <v>2</v>
      </c>
      <c r="D17" s="1" t="s">
        <v>2555</v>
      </c>
      <c r="E17" s="1">
        <v>69</v>
      </c>
    </row>
    <row r="18" spans="1:5" x14ac:dyDescent="0.2">
      <c r="A18" s="1">
        <v>322</v>
      </c>
      <c r="B18" s="1" t="s">
        <v>2581</v>
      </c>
      <c r="C18" s="4">
        <v>3</v>
      </c>
      <c r="D18" s="1" t="s">
        <v>2582</v>
      </c>
      <c r="E18" s="1">
        <v>138</v>
      </c>
    </row>
    <row r="19" spans="1:5" x14ac:dyDescent="0.2">
      <c r="A19" s="1">
        <v>340</v>
      </c>
      <c r="B19" s="1" t="s">
        <v>2591</v>
      </c>
      <c r="C19" s="4">
        <v>3</v>
      </c>
      <c r="D19" s="1" t="s">
        <v>2592</v>
      </c>
      <c r="E19" s="1">
        <v>138</v>
      </c>
    </row>
    <row r="20" spans="1:5" x14ac:dyDescent="0.2">
      <c r="A20" s="1">
        <v>375</v>
      </c>
      <c r="B20" s="1" t="s">
        <v>2601</v>
      </c>
      <c r="C20" s="4">
        <v>3</v>
      </c>
      <c r="D20" s="1" t="s">
        <v>2598</v>
      </c>
      <c r="E20" s="1">
        <v>138</v>
      </c>
    </row>
    <row r="21" spans="1:5" x14ac:dyDescent="0.2">
      <c r="A21" s="1">
        <v>399</v>
      </c>
      <c r="B21" s="1" t="s">
        <v>2609</v>
      </c>
      <c r="C21" s="4">
        <v>3</v>
      </c>
      <c r="D21" s="1" t="s">
        <v>2598</v>
      </c>
      <c r="E21" s="1">
        <v>138</v>
      </c>
    </row>
    <row r="22" spans="1:5" x14ac:dyDescent="0.2">
      <c r="A22" s="1">
        <v>498</v>
      </c>
      <c r="B22" s="1" t="s">
        <v>2638</v>
      </c>
      <c r="C22" s="4">
        <v>3</v>
      </c>
      <c r="D22" s="1" t="s">
        <v>2592</v>
      </c>
      <c r="E22" s="1">
        <v>69</v>
      </c>
    </row>
    <row r="23" spans="1:5" x14ac:dyDescent="0.2">
      <c r="A23" s="1">
        <v>561</v>
      </c>
      <c r="B23" s="1" t="s">
        <v>2666</v>
      </c>
      <c r="C23" s="4">
        <v>3</v>
      </c>
      <c r="D23" s="1" t="s">
        <v>2663</v>
      </c>
      <c r="E23" s="1">
        <v>69</v>
      </c>
    </row>
    <row r="24" spans="1:5" x14ac:dyDescent="0.2">
      <c r="A24" s="1">
        <v>605</v>
      </c>
      <c r="B24" s="1" t="s">
        <v>2685</v>
      </c>
      <c r="C24" s="4">
        <v>3</v>
      </c>
      <c r="D24" s="1" t="s">
        <v>2668</v>
      </c>
      <c r="E24" s="1">
        <v>69</v>
      </c>
    </row>
    <row r="25" spans="1:5" x14ac:dyDescent="0.2">
      <c r="A25" s="1">
        <v>659</v>
      </c>
      <c r="B25" s="1" t="s">
        <v>2708</v>
      </c>
      <c r="C25" s="4">
        <v>3</v>
      </c>
      <c r="D25" s="1" t="s">
        <v>2703</v>
      </c>
      <c r="E25" s="1">
        <v>138</v>
      </c>
    </row>
    <row r="26" spans="1:5" x14ac:dyDescent="0.2">
      <c r="A26" s="1">
        <v>682</v>
      </c>
      <c r="B26" s="1" t="s">
        <v>2698</v>
      </c>
      <c r="C26" s="4">
        <v>3</v>
      </c>
      <c r="D26" s="1" t="s">
        <v>2698</v>
      </c>
      <c r="E26" s="1">
        <v>138</v>
      </c>
    </row>
    <row r="27" spans="1:5" x14ac:dyDescent="0.2">
      <c r="A27" s="1">
        <v>695</v>
      </c>
      <c r="B27" s="1" t="s">
        <v>2721</v>
      </c>
      <c r="C27" s="4">
        <v>3</v>
      </c>
      <c r="D27" s="1" t="s">
        <v>2719</v>
      </c>
      <c r="E27" s="1">
        <v>138</v>
      </c>
    </row>
    <row r="28" spans="1:5" x14ac:dyDescent="0.2">
      <c r="A28" s="1">
        <v>704</v>
      </c>
      <c r="B28" s="1" t="s">
        <v>2725</v>
      </c>
      <c r="C28" s="4">
        <v>3</v>
      </c>
      <c r="D28" s="1" t="s">
        <v>2719</v>
      </c>
      <c r="E28" s="1">
        <v>69</v>
      </c>
    </row>
    <row r="29" spans="1:5" x14ac:dyDescent="0.2">
      <c r="A29" s="1">
        <v>710</v>
      </c>
      <c r="B29" s="1" t="s">
        <v>2727</v>
      </c>
      <c r="C29" s="4">
        <v>3</v>
      </c>
      <c r="D29" s="1" t="s">
        <v>2728</v>
      </c>
      <c r="E29" s="1">
        <v>69</v>
      </c>
    </row>
    <row r="30" spans="1:5" x14ac:dyDescent="0.2">
      <c r="A30" s="1">
        <v>719</v>
      </c>
      <c r="B30" s="1" t="s">
        <v>7288</v>
      </c>
      <c r="C30" s="4">
        <v>2</v>
      </c>
      <c r="D30" s="1" t="s">
        <v>2731</v>
      </c>
      <c r="E30" s="1">
        <v>13.800000190734863</v>
      </c>
    </row>
    <row r="31" spans="1:5" x14ac:dyDescent="0.2">
      <c r="A31" s="1">
        <v>720</v>
      </c>
      <c r="B31" s="1" t="s">
        <v>7289</v>
      </c>
      <c r="C31" s="4">
        <v>2</v>
      </c>
      <c r="D31" s="1" t="s">
        <v>2731</v>
      </c>
      <c r="E31" s="1">
        <v>13.800000190734863</v>
      </c>
    </row>
    <row r="32" spans="1:5" x14ac:dyDescent="0.2">
      <c r="A32" s="1">
        <v>721</v>
      </c>
      <c r="B32" s="1" t="s">
        <v>7290</v>
      </c>
      <c r="C32" s="4">
        <v>2</v>
      </c>
      <c r="D32" s="1" t="s">
        <v>2731</v>
      </c>
      <c r="E32" s="1">
        <v>138</v>
      </c>
    </row>
    <row r="33" spans="1:5" x14ac:dyDescent="0.2">
      <c r="A33" s="1">
        <v>722</v>
      </c>
      <c r="B33" s="1" t="s">
        <v>2732</v>
      </c>
      <c r="C33" s="4">
        <v>3</v>
      </c>
      <c r="D33" s="1" t="s">
        <v>2728</v>
      </c>
      <c r="E33" s="1">
        <v>69</v>
      </c>
    </row>
    <row r="34" spans="1:5" x14ac:dyDescent="0.2">
      <c r="A34" s="1">
        <v>850</v>
      </c>
      <c r="B34" s="1" t="s">
        <v>3137</v>
      </c>
      <c r="C34" s="4">
        <v>3</v>
      </c>
      <c r="D34" s="1" t="s">
        <v>2575</v>
      </c>
      <c r="E34" s="1">
        <v>69</v>
      </c>
    </row>
    <row r="35" spans="1:5" x14ac:dyDescent="0.2">
      <c r="A35" s="1">
        <v>851</v>
      </c>
      <c r="B35" s="1" t="s">
        <v>3138</v>
      </c>
      <c r="C35" s="4">
        <v>3</v>
      </c>
      <c r="D35" s="1" t="s">
        <v>2575</v>
      </c>
      <c r="E35" s="1">
        <v>69</v>
      </c>
    </row>
    <row r="36" spans="1:5" x14ac:dyDescent="0.2">
      <c r="A36" s="1">
        <v>852</v>
      </c>
      <c r="B36" s="1" t="s">
        <v>3139</v>
      </c>
      <c r="C36" s="4">
        <v>3</v>
      </c>
      <c r="D36" s="1" t="s">
        <v>2494</v>
      </c>
      <c r="E36" s="1">
        <v>69</v>
      </c>
    </row>
    <row r="37" spans="1:5" x14ac:dyDescent="0.2">
      <c r="A37" s="1">
        <v>853</v>
      </c>
      <c r="B37" s="1" t="s">
        <v>3140</v>
      </c>
      <c r="C37" s="4">
        <v>3</v>
      </c>
      <c r="D37" s="1" t="s">
        <v>2479</v>
      </c>
      <c r="E37" s="1">
        <v>69</v>
      </c>
    </row>
    <row r="38" spans="1:5" x14ac:dyDescent="0.2">
      <c r="A38" s="1">
        <v>854</v>
      </c>
      <c r="B38" s="1" t="s">
        <v>3141</v>
      </c>
      <c r="C38" s="4">
        <v>3</v>
      </c>
      <c r="D38" s="1" t="s">
        <v>2479</v>
      </c>
      <c r="E38" s="1">
        <v>69</v>
      </c>
    </row>
    <row r="39" spans="1:5" x14ac:dyDescent="0.2">
      <c r="A39" s="1">
        <v>855</v>
      </c>
      <c r="B39" s="1" t="s">
        <v>3142</v>
      </c>
      <c r="C39" s="4">
        <v>3</v>
      </c>
      <c r="D39" s="1" t="s">
        <v>2479</v>
      </c>
      <c r="E39" s="1">
        <v>69</v>
      </c>
    </row>
    <row r="40" spans="1:5" x14ac:dyDescent="0.2">
      <c r="A40" s="1">
        <v>856</v>
      </c>
      <c r="B40" s="1" t="s">
        <v>7342</v>
      </c>
      <c r="C40" s="4">
        <v>2</v>
      </c>
      <c r="D40" s="1" t="s">
        <v>3092</v>
      </c>
      <c r="E40" s="1">
        <v>69</v>
      </c>
    </row>
    <row r="41" spans="1:5" x14ac:dyDescent="0.2">
      <c r="A41" s="1">
        <v>893</v>
      </c>
      <c r="B41" s="1" t="s">
        <v>3169</v>
      </c>
      <c r="C41" s="4">
        <v>1</v>
      </c>
      <c r="D41" s="1" t="s">
        <v>7248</v>
      </c>
      <c r="E41" s="1">
        <v>138</v>
      </c>
    </row>
    <row r="42" spans="1:5" x14ac:dyDescent="0.2">
      <c r="A42" s="1">
        <v>918</v>
      </c>
      <c r="B42" s="1" t="s">
        <v>3181</v>
      </c>
      <c r="C42" s="4">
        <v>3</v>
      </c>
      <c r="D42" s="1" t="s">
        <v>2698</v>
      </c>
      <c r="E42" s="1">
        <v>138</v>
      </c>
    </row>
    <row r="43" spans="1:5" x14ac:dyDescent="0.2">
      <c r="A43" s="1">
        <v>983</v>
      </c>
      <c r="B43" s="1" t="s">
        <v>3209</v>
      </c>
      <c r="C43" s="4">
        <v>3</v>
      </c>
      <c r="D43" s="1" t="s">
        <v>2698</v>
      </c>
      <c r="E43" s="1">
        <v>138</v>
      </c>
    </row>
    <row r="44" spans="1:5" x14ac:dyDescent="0.2">
      <c r="A44" s="1">
        <v>1097</v>
      </c>
      <c r="B44" s="1" t="s">
        <v>7391</v>
      </c>
      <c r="C44" s="4">
        <v>2</v>
      </c>
      <c r="D44" s="1" t="s">
        <v>3223</v>
      </c>
      <c r="E44" s="1">
        <v>138</v>
      </c>
    </row>
    <row r="45" spans="1:5" x14ac:dyDescent="0.2">
      <c r="A45" s="1">
        <v>1158</v>
      </c>
      <c r="B45" s="1" t="s">
        <v>7429</v>
      </c>
      <c r="C45" s="4">
        <v>2</v>
      </c>
      <c r="D45" s="1" t="s">
        <v>2498</v>
      </c>
      <c r="E45" s="1">
        <v>69.599998474121094</v>
      </c>
    </row>
    <row r="46" spans="1:5" x14ac:dyDescent="0.2">
      <c r="A46" s="1">
        <v>1162</v>
      </c>
      <c r="B46" s="1" t="s">
        <v>7432</v>
      </c>
      <c r="C46" s="4">
        <v>2</v>
      </c>
      <c r="D46" s="1" t="s">
        <v>2498</v>
      </c>
      <c r="E46" s="1">
        <v>138</v>
      </c>
    </row>
    <row r="47" spans="1:5" x14ac:dyDescent="0.2">
      <c r="A47" s="1">
        <v>1213</v>
      </c>
      <c r="B47" s="1" t="s">
        <v>7455</v>
      </c>
      <c r="C47" s="4">
        <v>2</v>
      </c>
      <c r="D47" s="1" t="s">
        <v>3228</v>
      </c>
      <c r="E47" s="1">
        <v>69</v>
      </c>
    </row>
    <row r="48" spans="1:5" x14ac:dyDescent="0.2">
      <c r="A48" s="1">
        <v>1226</v>
      </c>
      <c r="B48" s="1" t="s">
        <v>7463</v>
      </c>
      <c r="C48" s="4">
        <v>2</v>
      </c>
      <c r="D48" s="1" t="s">
        <v>3216</v>
      </c>
      <c r="E48" s="1">
        <v>69</v>
      </c>
    </row>
    <row r="49" spans="1:5" x14ac:dyDescent="0.2">
      <c r="A49" s="1">
        <v>1247</v>
      </c>
      <c r="B49" s="1" t="s">
        <v>3232</v>
      </c>
      <c r="C49" s="4">
        <v>1</v>
      </c>
      <c r="D49" s="1" t="s">
        <v>2513</v>
      </c>
      <c r="E49" s="1">
        <v>69</v>
      </c>
    </row>
    <row r="50" spans="1:5" x14ac:dyDescent="0.2">
      <c r="A50" s="1">
        <v>1331</v>
      </c>
      <c r="B50" s="1" t="s">
        <v>7520</v>
      </c>
      <c r="C50" s="4">
        <v>2</v>
      </c>
      <c r="D50" s="1" t="s">
        <v>3217</v>
      </c>
      <c r="E50" s="1">
        <v>138</v>
      </c>
    </row>
    <row r="51" spans="1:5" x14ac:dyDescent="0.2">
      <c r="A51" s="1">
        <v>1343</v>
      </c>
      <c r="B51" s="1" t="s">
        <v>7529</v>
      </c>
      <c r="C51" s="4">
        <v>2</v>
      </c>
      <c r="D51" s="1" t="s">
        <v>3234</v>
      </c>
      <c r="E51" s="1">
        <v>138</v>
      </c>
    </row>
    <row r="52" spans="1:5" x14ac:dyDescent="0.2">
      <c r="A52" s="1">
        <v>1350</v>
      </c>
      <c r="B52" s="1" t="s">
        <v>7535</v>
      </c>
      <c r="C52" s="4">
        <v>2</v>
      </c>
      <c r="D52" s="1" t="s">
        <v>3217</v>
      </c>
      <c r="E52" s="1">
        <v>13.800000190734863</v>
      </c>
    </row>
    <row r="53" spans="1:5" x14ac:dyDescent="0.2">
      <c r="A53" s="1">
        <v>1353</v>
      </c>
      <c r="B53" s="1" t="s">
        <v>7538</v>
      </c>
      <c r="C53" s="4">
        <v>2</v>
      </c>
      <c r="D53" s="1" t="s">
        <v>3217</v>
      </c>
      <c r="E53" s="1">
        <v>69.599998474121094</v>
      </c>
    </row>
    <row r="54" spans="1:5" x14ac:dyDescent="0.2">
      <c r="A54" s="1">
        <v>1398</v>
      </c>
      <c r="B54" s="1" t="s">
        <v>7570</v>
      </c>
      <c r="C54" s="4">
        <v>2</v>
      </c>
      <c r="D54" s="1" t="s">
        <v>3236</v>
      </c>
      <c r="E54" s="1">
        <v>138</v>
      </c>
    </row>
    <row r="55" spans="1:5" x14ac:dyDescent="0.2">
      <c r="A55" s="1">
        <v>1470</v>
      </c>
      <c r="B55" s="1" t="s">
        <v>3239</v>
      </c>
      <c r="C55" s="4">
        <v>3</v>
      </c>
      <c r="D55" s="1" t="s">
        <v>3090</v>
      </c>
      <c r="E55" s="1">
        <v>138</v>
      </c>
    </row>
    <row r="56" spans="1:5" x14ac:dyDescent="0.2">
      <c r="A56" s="1">
        <v>1487</v>
      </c>
      <c r="B56" s="1" t="s">
        <v>7610</v>
      </c>
      <c r="C56" s="4">
        <v>2</v>
      </c>
      <c r="D56" s="1" t="s">
        <v>2731</v>
      </c>
      <c r="E56" s="1">
        <v>138</v>
      </c>
    </row>
    <row r="57" spans="1:5" x14ac:dyDescent="0.2">
      <c r="A57" s="1">
        <v>1548</v>
      </c>
      <c r="B57" s="1" t="s">
        <v>3241</v>
      </c>
      <c r="C57" s="4">
        <v>3</v>
      </c>
      <c r="D57" s="1" t="s">
        <v>2688</v>
      </c>
      <c r="E57" s="1">
        <v>69</v>
      </c>
    </row>
    <row r="58" spans="1:5" x14ac:dyDescent="0.2">
      <c r="A58" s="1">
        <v>1552</v>
      </c>
      <c r="B58" s="1" t="s">
        <v>3243</v>
      </c>
      <c r="C58" s="4">
        <v>3</v>
      </c>
      <c r="D58" s="1" t="s">
        <v>2663</v>
      </c>
      <c r="E58" s="1">
        <v>69</v>
      </c>
    </row>
    <row r="59" spans="1:5" x14ac:dyDescent="0.2">
      <c r="A59" s="1">
        <v>1573</v>
      </c>
      <c r="B59" s="1" t="s">
        <v>3252</v>
      </c>
      <c r="C59" s="4">
        <v>3</v>
      </c>
      <c r="D59" s="1" t="s">
        <v>2582</v>
      </c>
      <c r="E59" s="1">
        <v>69</v>
      </c>
    </row>
    <row r="60" spans="1:5" x14ac:dyDescent="0.2">
      <c r="A60" s="1">
        <v>1574</v>
      </c>
      <c r="B60" s="1" t="s">
        <v>3253</v>
      </c>
      <c r="C60" s="4">
        <v>3</v>
      </c>
      <c r="D60" s="1" t="s">
        <v>2582</v>
      </c>
      <c r="E60" s="1">
        <v>138</v>
      </c>
    </row>
    <row r="61" spans="1:5" x14ac:dyDescent="0.2">
      <c r="A61" s="1">
        <v>1576</v>
      </c>
      <c r="B61" s="1" t="s">
        <v>3255</v>
      </c>
      <c r="C61" s="4">
        <v>3</v>
      </c>
      <c r="D61" s="1" t="s">
        <v>2582</v>
      </c>
      <c r="E61" s="1">
        <v>138</v>
      </c>
    </row>
    <row r="62" spans="1:5" x14ac:dyDescent="0.2">
      <c r="A62" s="1">
        <v>1579</v>
      </c>
      <c r="B62" s="1" t="s">
        <v>3258</v>
      </c>
      <c r="C62" s="4">
        <v>3</v>
      </c>
      <c r="D62" s="1" t="s">
        <v>2592</v>
      </c>
      <c r="E62" s="1">
        <v>69</v>
      </c>
    </row>
    <row r="63" spans="1:5" x14ac:dyDescent="0.2">
      <c r="A63" s="1">
        <v>1649</v>
      </c>
      <c r="B63" s="1" t="s">
        <v>3278</v>
      </c>
      <c r="C63" s="4">
        <v>3</v>
      </c>
      <c r="D63" s="1" t="s">
        <v>2549</v>
      </c>
      <c r="E63" s="1">
        <v>138</v>
      </c>
    </row>
    <row r="64" spans="1:5" x14ac:dyDescent="0.2">
      <c r="A64" s="1">
        <v>1714</v>
      </c>
      <c r="B64" s="1" t="s">
        <v>3323</v>
      </c>
      <c r="C64" s="4">
        <v>3</v>
      </c>
      <c r="D64" s="1" t="s">
        <v>2728</v>
      </c>
      <c r="E64" s="1">
        <v>138</v>
      </c>
    </row>
    <row r="65" spans="1:5" x14ac:dyDescent="0.2">
      <c r="A65" s="1">
        <v>1753</v>
      </c>
      <c r="B65" s="1" t="s">
        <v>3355</v>
      </c>
      <c r="C65" s="4">
        <v>3</v>
      </c>
      <c r="D65" s="1" t="s">
        <v>2728</v>
      </c>
      <c r="E65" s="1">
        <v>138</v>
      </c>
    </row>
    <row r="66" spans="1:5" x14ac:dyDescent="0.2">
      <c r="A66" s="1">
        <v>1775</v>
      </c>
      <c r="B66" s="1" t="s">
        <v>3370</v>
      </c>
      <c r="C66" s="4">
        <v>3</v>
      </c>
      <c r="D66" s="1" t="s">
        <v>3291</v>
      </c>
      <c r="E66" s="1">
        <v>138</v>
      </c>
    </row>
    <row r="67" spans="1:5" x14ac:dyDescent="0.2">
      <c r="A67" s="1">
        <v>1804</v>
      </c>
      <c r="B67" s="1" t="s">
        <v>3393</v>
      </c>
      <c r="C67" s="4">
        <v>3</v>
      </c>
      <c r="D67" s="1" t="s">
        <v>3291</v>
      </c>
      <c r="E67" s="1">
        <v>69</v>
      </c>
    </row>
    <row r="68" spans="1:5" x14ac:dyDescent="0.2">
      <c r="A68" s="1">
        <v>1825</v>
      </c>
      <c r="B68" s="1" t="s">
        <v>3407</v>
      </c>
      <c r="C68" s="4">
        <v>3</v>
      </c>
      <c r="D68" s="1" t="s">
        <v>3107</v>
      </c>
      <c r="E68" s="1">
        <v>69</v>
      </c>
    </row>
    <row r="69" spans="1:5" x14ac:dyDescent="0.2">
      <c r="A69" s="1">
        <v>1885</v>
      </c>
      <c r="B69" s="1" t="s">
        <v>3427</v>
      </c>
      <c r="C69" s="4">
        <v>3</v>
      </c>
      <c r="D69" s="1" t="s">
        <v>2658</v>
      </c>
      <c r="E69" s="1">
        <v>345</v>
      </c>
    </row>
    <row r="70" spans="1:5" x14ac:dyDescent="0.2">
      <c r="A70" s="1">
        <v>1886</v>
      </c>
      <c r="B70" s="1" t="s">
        <v>3428</v>
      </c>
      <c r="C70" s="4">
        <v>3</v>
      </c>
      <c r="D70" s="1" t="s">
        <v>2658</v>
      </c>
      <c r="E70" s="1">
        <v>345</v>
      </c>
    </row>
    <row r="71" spans="1:5" x14ac:dyDescent="0.2">
      <c r="A71" s="1">
        <v>1887</v>
      </c>
      <c r="B71" s="1" t="s">
        <v>3429</v>
      </c>
      <c r="C71" s="4">
        <v>3</v>
      </c>
      <c r="D71" s="1" t="s">
        <v>2658</v>
      </c>
      <c r="E71" s="1">
        <v>345</v>
      </c>
    </row>
    <row r="72" spans="1:5" x14ac:dyDescent="0.2">
      <c r="A72" s="1">
        <v>1916</v>
      </c>
      <c r="B72" s="1" t="s">
        <v>3452</v>
      </c>
      <c r="C72" s="4">
        <v>3</v>
      </c>
      <c r="D72" s="1" t="s">
        <v>2701</v>
      </c>
      <c r="E72" s="1">
        <v>345</v>
      </c>
    </row>
    <row r="73" spans="1:5" x14ac:dyDescent="0.2">
      <c r="A73" s="1">
        <v>1923</v>
      </c>
      <c r="B73" s="1" t="s">
        <v>3459</v>
      </c>
      <c r="C73" s="4">
        <v>3</v>
      </c>
      <c r="D73" s="1" t="s">
        <v>2701</v>
      </c>
      <c r="E73" s="1">
        <v>138</v>
      </c>
    </row>
    <row r="74" spans="1:5" x14ac:dyDescent="0.2">
      <c r="A74" s="1">
        <v>1924</v>
      </c>
      <c r="B74" s="1" t="s">
        <v>3460</v>
      </c>
      <c r="C74" s="4">
        <v>3</v>
      </c>
      <c r="D74" s="1" t="s">
        <v>2701</v>
      </c>
      <c r="E74" s="1">
        <v>138</v>
      </c>
    </row>
    <row r="75" spans="1:5" x14ac:dyDescent="0.2">
      <c r="A75" s="1">
        <v>1925</v>
      </c>
      <c r="B75" s="1" t="s">
        <v>3461</v>
      </c>
      <c r="C75" s="4">
        <v>3</v>
      </c>
      <c r="D75" s="1" t="s">
        <v>2701</v>
      </c>
      <c r="E75" s="1">
        <v>138</v>
      </c>
    </row>
    <row r="76" spans="1:5" x14ac:dyDescent="0.2">
      <c r="A76" s="1">
        <v>1970</v>
      </c>
      <c r="B76" s="1" t="s">
        <v>3488</v>
      </c>
      <c r="C76" s="4">
        <v>3</v>
      </c>
      <c r="D76" s="1" t="s">
        <v>2698</v>
      </c>
      <c r="E76" s="1">
        <v>138</v>
      </c>
    </row>
    <row r="77" spans="1:5" x14ac:dyDescent="0.2">
      <c r="A77" s="1">
        <v>1990</v>
      </c>
      <c r="B77" s="1" t="s">
        <v>3494</v>
      </c>
      <c r="C77" s="4">
        <v>3</v>
      </c>
      <c r="D77" s="1" t="s">
        <v>2698</v>
      </c>
      <c r="E77" s="1">
        <v>138</v>
      </c>
    </row>
    <row r="78" spans="1:5" x14ac:dyDescent="0.2">
      <c r="A78" s="1">
        <v>1996</v>
      </c>
      <c r="B78" s="1" t="s">
        <v>3497</v>
      </c>
      <c r="C78" s="4">
        <v>3</v>
      </c>
      <c r="D78" s="1" t="s">
        <v>2701</v>
      </c>
      <c r="E78" s="1">
        <v>138</v>
      </c>
    </row>
    <row r="79" spans="1:5" x14ac:dyDescent="0.2">
      <c r="A79" s="1">
        <v>1997</v>
      </c>
      <c r="B79" s="1" t="s">
        <v>3498</v>
      </c>
      <c r="C79" s="4">
        <v>3</v>
      </c>
      <c r="D79" s="1" t="s">
        <v>2701</v>
      </c>
      <c r="E79" s="1">
        <v>138</v>
      </c>
    </row>
    <row r="80" spans="1:5" x14ac:dyDescent="0.2">
      <c r="A80" s="1">
        <v>1998</v>
      </c>
      <c r="B80" s="1" t="s">
        <v>3499</v>
      </c>
      <c r="C80" s="4">
        <v>3</v>
      </c>
      <c r="D80" s="1" t="s">
        <v>2701</v>
      </c>
      <c r="E80" s="1">
        <v>138</v>
      </c>
    </row>
    <row r="81" spans="1:5" x14ac:dyDescent="0.2">
      <c r="A81" s="1">
        <v>1999</v>
      </c>
      <c r="B81" s="1" t="s">
        <v>3500</v>
      </c>
      <c r="C81" s="4">
        <v>3</v>
      </c>
      <c r="D81" s="1" t="s">
        <v>2701</v>
      </c>
      <c r="E81" s="1">
        <v>138</v>
      </c>
    </row>
    <row r="82" spans="1:5" x14ac:dyDescent="0.2">
      <c r="A82" s="1">
        <v>2007</v>
      </c>
      <c r="B82" s="1" t="s">
        <v>3506</v>
      </c>
      <c r="C82" s="4">
        <v>3</v>
      </c>
      <c r="D82" s="1" t="s">
        <v>2701</v>
      </c>
      <c r="E82" s="1">
        <v>138</v>
      </c>
    </row>
    <row r="83" spans="1:5" x14ac:dyDescent="0.2">
      <c r="A83" s="1">
        <v>2014</v>
      </c>
      <c r="B83" s="1" t="s">
        <v>3508</v>
      </c>
      <c r="C83" s="4">
        <v>3</v>
      </c>
      <c r="D83" s="1" t="s">
        <v>2701</v>
      </c>
      <c r="E83" s="1">
        <v>138</v>
      </c>
    </row>
    <row r="84" spans="1:5" x14ac:dyDescent="0.2">
      <c r="A84" s="1">
        <v>2019</v>
      </c>
      <c r="B84" s="1" t="s">
        <v>3511</v>
      </c>
      <c r="C84" s="4">
        <v>3</v>
      </c>
      <c r="D84" s="1" t="s">
        <v>2658</v>
      </c>
      <c r="E84" s="1">
        <v>138</v>
      </c>
    </row>
    <row r="85" spans="1:5" x14ac:dyDescent="0.2">
      <c r="A85" s="1">
        <v>2025</v>
      </c>
      <c r="B85" s="1" t="s">
        <v>3517</v>
      </c>
      <c r="C85" s="4">
        <v>3</v>
      </c>
      <c r="D85" s="1" t="s">
        <v>2658</v>
      </c>
      <c r="E85" s="1">
        <v>138</v>
      </c>
    </row>
    <row r="86" spans="1:5" x14ac:dyDescent="0.2">
      <c r="A86" s="1">
        <v>2029</v>
      </c>
      <c r="B86" s="1" t="s">
        <v>3520</v>
      </c>
      <c r="C86" s="4">
        <v>3</v>
      </c>
      <c r="D86" s="1" t="s">
        <v>2658</v>
      </c>
      <c r="E86" s="1">
        <v>138</v>
      </c>
    </row>
    <row r="87" spans="1:5" x14ac:dyDescent="0.2">
      <c r="A87" s="1">
        <v>2030</v>
      </c>
      <c r="B87" s="1" t="s">
        <v>3521</v>
      </c>
      <c r="C87" s="4">
        <v>3</v>
      </c>
      <c r="D87" s="1" t="s">
        <v>2698</v>
      </c>
      <c r="E87" s="1">
        <v>138</v>
      </c>
    </row>
    <row r="88" spans="1:5" x14ac:dyDescent="0.2">
      <c r="A88" s="1">
        <v>2040</v>
      </c>
      <c r="B88" s="1" t="s">
        <v>3526</v>
      </c>
      <c r="C88" s="4">
        <v>3</v>
      </c>
      <c r="D88" s="1" t="s">
        <v>2658</v>
      </c>
      <c r="E88" s="1">
        <v>138</v>
      </c>
    </row>
    <row r="89" spans="1:5" x14ac:dyDescent="0.2">
      <c r="A89" s="1">
        <v>2282</v>
      </c>
      <c r="B89" s="1" t="s">
        <v>4258</v>
      </c>
      <c r="C89" s="4">
        <v>3</v>
      </c>
      <c r="D89" s="1" t="s">
        <v>2578</v>
      </c>
      <c r="E89" s="1">
        <v>138</v>
      </c>
    </row>
    <row r="90" spans="1:5" x14ac:dyDescent="0.2">
      <c r="A90" s="1">
        <v>2283</v>
      </c>
      <c r="B90" s="1" t="s">
        <v>4259</v>
      </c>
      <c r="C90" s="4">
        <v>3</v>
      </c>
      <c r="D90" s="1" t="s">
        <v>2598</v>
      </c>
      <c r="E90" s="1">
        <v>138</v>
      </c>
    </row>
    <row r="91" spans="1:5" x14ac:dyDescent="0.2">
      <c r="A91" s="1">
        <v>2316</v>
      </c>
      <c r="B91" s="1" t="s">
        <v>4277</v>
      </c>
      <c r="C91" s="4">
        <v>3</v>
      </c>
      <c r="D91" s="1" t="s">
        <v>2500</v>
      </c>
      <c r="E91" s="1">
        <v>138</v>
      </c>
    </row>
    <row r="92" spans="1:5" x14ac:dyDescent="0.2">
      <c r="A92" s="1">
        <v>2322</v>
      </c>
      <c r="B92" s="1" t="s">
        <v>4282</v>
      </c>
      <c r="C92" s="4">
        <v>3</v>
      </c>
      <c r="D92" s="1" t="s">
        <v>2500</v>
      </c>
      <c r="E92" s="1">
        <v>69</v>
      </c>
    </row>
    <row r="93" spans="1:5" x14ac:dyDescent="0.2">
      <c r="A93" s="1">
        <v>2327</v>
      </c>
      <c r="B93" s="1" t="s">
        <v>2522</v>
      </c>
      <c r="C93" s="4">
        <v>3</v>
      </c>
      <c r="D93" s="1" t="s">
        <v>2500</v>
      </c>
      <c r="E93" s="1">
        <v>138</v>
      </c>
    </row>
    <row r="94" spans="1:5" x14ac:dyDescent="0.2">
      <c r="A94" s="1">
        <v>2351</v>
      </c>
      <c r="B94" s="1" t="s">
        <v>2516</v>
      </c>
      <c r="C94" s="4">
        <v>3</v>
      </c>
      <c r="D94" s="1" t="s">
        <v>2500</v>
      </c>
      <c r="E94" s="1">
        <v>69</v>
      </c>
    </row>
    <row r="95" spans="1:5" x14ac:dyDescent="0.2">
      <c r="A95" s="1">
        <v>2367</v>
      </c>
      <c r="B95" s="1" t="s">
        <v>4308</v>
      </c>
      <c r="C95" s="4">
        <v>3</v>
      </c>
      <c r="D95" s="1" t="s">
        <v>2701</v>
      </c>
      <c r="E95" s="1">
        <v>138</v>
      </c>
    </row>
    <row r="96" spans="1:5" x14ac:dyDescent="0.2">
      <c r="A96" s="1">
        <v>2369</v>
      </c>
      <c r="B96" s="1" t="s">
        <v>4309</v>
      </c>
      <c r="C96" s="4">
        <v>3</v>
      </c>
      <c r="D96" s="1" t="s">
        <v>2703</v>
      </c>
      <c r="E96" s="1">
        <v>138</v>
      </c>
    </row>
    <row r="97" spans="1:5" x14ac:dyDescent="0.2">
      <c r="A97" s="1">
        <v>2385</v>
      </c>
      <c r="B97" s="1" t="s">
        <v>4316</v>
      </c>
      <c r="C97" s="4">
        <v>3</v>
      </c>
      <c r="D97" s="1" t="s">
        <v>2701</v>
      </c>
      <c r="E97" s="1">
        <v>138</v>
      </c>
    </row>
    <row r="98" spans="1:5" x14ac:dyDescent="0.2">
      <c r="A98" s="1">
        <v>2390</v>
      </c>
      <c r="B98" s="1" t="s">
        <v>4320</v>
      </c>
      <c r="C98" s="4">
        <v>3</v>
      </c>
      <c r="D98" s="1" t="s">
        <v>2701</v>
      </c>
      <c r="E98" s="1">
        <v>138</v>
      </c>
    </row>
    <row r="99" spans="1:5" x14ac:dyDescent="0.2">
      <c r="A99" s="1">
        <v>2393</v>
      </c>
      <c r="B99" s="1" t="s">
        <v>4321</v>
      </c>
      <c r="C99" s="4">
        <v>3</v>
      </c>
      <c r="D99" s="1" t="s">
        <v>2701</v>
      </c>
      <c r="E99" s="1">
        <v>138</v>
      </c>
    </row>
    <row r="100" spans="1:5" x14ac:dyDescent="0.2">
      <c r="A100" s="1">
        <v>2404</v>
      </c>
      <c r="B100" s="1" t="s">
        <v>4330</v>
      </c>
      <c r="C100" s="4">
        <v>3</v>
      </c>
      <c r="D100" s="1" t="s">
        <v>2701</v>
      </c>
      <c r="E100" s="1">
        <v>138</v>
      </c>
    </row>
    <row r="101" spans="1:5" x14ac:dyDescent="0.2">
      <c r="A101" s="1">
        <v>2405</v>
      </c>
      <c r="B101" s="1" t="s">
        <v>4331</v>
      </c>
      <c r="C101" s="4">
        <v>3</v>
      </c>
      <c r="D101" s="1" t="s">
        <v>2701</v>
      </c>
      <c r="E101" s="1">
        <v>138</v>
      </c>
    </row>
    <row r="102" spans="1:5" x14ac:dyDescent="0.2">
      <c r="A102" s="1">
        <v>2425</v>
      </c>
      <c r="B102" s="1" t="s">
        <v>4350</v>
      </c>
      <c r="C102" s="4">
        <v>3</v>
      </c>
      <c r="D102" s="1" t="s">
        <v>2701</v>
      </c>
      <c r="E102" s="1">
        <v>138</v>
      </c>
    </row>
    <row r="103" spans="1:5" x14ac:dyDescent="0.2">
      <c r="A103" s="1">
        <v>2435</v>
      </c>
      <c r="B103" s="1" t="s">
        <v>4358</v>
      </c>
      <c r="C103" s="4">
        <v>3</v>
      </c>
      <c r="D103" s="1" t="s">
        <v>2701</v>
      </c>
      <c r="E103" s="1">
        <v>345</v>
      </c>
    </row>
    <row r="104" spans="1:5" x14ac:dyDescent="0.2">
      <c r="A104" s="1">
        <v>2474</v>
      </c>
      <c r="B104" s="1" t="s">
        <v>4377</v>
      </c>
      <c r="C104" s="4">
        <v>3</v>
      </c>
      <c r="D104" s="1" t="s">
        <v>3412</v>
      </c>
      <c r="E104" s="1">
        <v>345</v>
      </c>
    </row>
    <row r="105" spans="1:5" x14ac:dyDescent="0.2">
      <c r="A105" s="1">
        <v>2517</v>
      </c>
      <c r="B105" s="1" t="s">
        <v>4412</v>
      </c>
      <c r="C105" s="4">
        <v>3</v>
      </c>
      <c r="D105" s="1" t="s">
        <v>2698</v>
      </c>
      <c r="E105" s="1">
        <v>138</v>
      </c>
    </row>
    <row r="106" spans="1:5" x14ac:dyDescent="0.2">
      <c r="A106" s="1">
        <v>2526</v>
      </c>
      <c r="B106" s="1" t="s">
        <v>4418</v>
      </c>
      <c r="C106" s="4">
        <v>3</v>
      </c>
      <c r="D106" s="1" t="s">
        <v>2703</v>
      </c>
      <c r="E106" s="1">
        <v>138</v>
      </c>
    </row>
    <row r="107" spans="1:5" x14ac:dyDescent="0.2">
      <c r="A107" s="1">
        <v>2546</v>
      </c>
      <c r="B107" s="1" t="s">
        <v>4434</v>
      </c>
      <c r="C107" s="4">
        <v>3</v>
      </c>
      <c r="D107" s="1" t="s">
        <v>2703</v>
      </c>
      <c r="E107" s="1">
        <v>138</v>
      </c>
    </row>
    <row r="108" spans="1:5" x14ac:dyDescent="0.2">
      <c r="A108" s="1">
        <v>2547</v>
      </c>
      <c r="B108" s="1" t="s">
        <v>4435</v>
      </c>
      <c r="C108" s="4">
        <v>3</v>
      </c>
      <c r="D108" s="1" t="s">
        <v>2703</v>
      </c>
      <c r="E108" s="1">
        <v>138</v>
      </c>
    </row>
    <row r="109" spans="1:5" x14ac:dyDescent="0.2">
      <c r="A109" s="1">
        <v>2576</v>
      </c>
      <c r="B109" s="1" t="s">
        <v>4448</v>
      </c>
      <c r="C109" s="4">
        <v>3</v>
      </c>
      <c r="D109" s="1" t="s">
        <v>2701</v>
      </c>
      <c r="E109" s="1">
        <v>138</v>
      </c>
    </row>
    <row r="110" spans="1:5" x14ac:dyDescent="0.2">
      <c r="A110" s="1">
        <v>2577</v>
      </c>
      <c r="B110" s="1" t="s">
        <v>4449</v>
      </c>
      <c r="C110" s="4">
        <v>3</v>
      </c>
      <c r="D110" s="1" t="s">
        <v>2701</v>
      </c>
      <c r="E110" s="1">
        <v>138</v>
      </c>
    </row>
    <row r="111" spans="1:5" x14ac:dyDescent="0.2">
      <c r="A111" s="1">
        <v>2578</v>
      </c>
      <c r="B111" s="1" t="s">
        <v>4450</v>
      </c>
      <c r="C111" s="4">
        <v>3</v>
      </c>
      <c r="D111" s="1" t="s">
        <v>2701</v>
      </c>
      <c r="E111" s="1">
        <v>138</v>
      </c>
    </row>
    <row r="112" spans="1:5" x14ac:dyDescent="0.2">
      <c r="A112" s="1">
        <v>2595</v>
      </c>
      <c r="B112" s="1" t="s">
        <v>4461</v>
      </c>
      <c r="C112" s="4">
        <v>3</v>
      </c>
      <c r="D112" s="1" t="s">
        <v>2701</v>
      </c>
      <c r="E112" s="1">
        <v>138</v>
      </c>
    </row>
    <row r="113" spans="1:5" x14ac:dyDescent="0.2">
      <c r="A113" s="1">
        <v>2672</v>
      </c>
      <c r="B113" s="1" t="s">
        <v>4503</v>
      </c>
      <c r="C113" s="4">
        <v>3</v>
      </c>
      <c r="D113" s="1" t="s">
        <v>2703</v>
      </c>
      <c r="E113" s="1">
        <v>138</v>
      </c>
    </row>
    <row r="114" spans="1:5" x14ac:dyDescent="0.2">
      <c r="A114" s="1">
        <v>2686</v>
      </c>
      <c r="B114" s="1" t="s">
        <v>4511</v>
      </c>
      <c r="C114" s="4">
        <v>3</v>
      </c>
      <c r="D114" s="1" t="s">
        <v>2701</v>
      </c>
      <c r="E114" s="1">
        <v>138</v>
      </c>
    </row>
    <row r="115" spans="1:5" x14ac:dyDescent="0.2">
      <c r="A115" s="1">
        <v>2697</v>
      </c>
      <c r="B115" s="1" t="s">
        <v>4519</v>
      </c>
      <c r="C115" s="4">
        <v>3</v>
      </c>
      <c r="D115" s="1" t="s">
        <v>2703</v>
      </c>
      <c r="E115" s="1">
        <v>138</v>
      </c>
    </row>
    <row r="116" spans="1:5" x14ac:dyDescent="0.2">
      <c r="A116" s="1">
        <v>2708</v>
      </c>
      <c r="B116" s="1" t="s">
        <v>4526</v>
      </c>
      <c r="C116" s="4">
        <v>3</v>
      </c>
      <c r="D116" s="1" t="s">
        <v>2703</v>
      </c>
      <c r="E116" s="1">
        <v>138</v>
      </c>
    </row>
    <row r="117" spans="1:5" x14ac:dyDescent="0.2">
      <c r="A117" s="1">
        <v>2716</v>
      </c>
      <c r="B117" s="1" t="s">
        <v>4530</v>
      </c>
      <c r="C117" s="4">
        <v>3</v>
      </c>
      <c r="D117" s="1" t="s">
        <v>4360</v>
      </c>
      <c r="E117" s="1">
        <v>138</v>
      </c>
    </row>
    <row r="118" spans="1:5" x14ac:dyDescent="0.2">
      <c r="A118" s="1">
        <v>2717</v>
      </c>
      <c r="B118" s="1" t="s">
        <v>4531</v>
      </c>
      <c r="C118" s="4">
        <v>3</v>
      </c>
      <c r="D118" s="1" t="s">
        <v>4360</v>
      </c>
      <c r="E118" s="1">
        <v>138</v>
      </c>
    </row>
    <row r="119" spans="1:5" x14ac:dyDescent="0.2">
      <c r="A119" s="1">
        <v>2738</v>
      </c>
      <c r="B119" s="1" t="s">
        <v>4548</v>
      </c>
      <c r="C119" s="4">
        <v>3</v>
      </c>
      <c r="D119" s="1" t="s">
        <v>2701</v>
      </c>
      <c r="E119" s="1">
        <v>138</v>
      </c>
    </row>
    <row r="120" spans="1:5" x14ac:dyDescent="0.2">
      <c r="A120" s="1">
        <v>2974</v>
      </c>
      <c r="B120" s="1" t="s">
        <v>4699</v>
      </c>
      <c r="C120" s="4">
        <v>3</v>
      </c>
      <c r="D120" s="1" t="s">
        <v>2701</v>
      </c>
      <c r="E120" s="1">
        <v>138</v>
      </c>
    </row>
    <row r="121" spans="1:5" x14ac:dyDescent="0.2">
      <c r="A121" s="1">
        <v>3092</v>
      </c>
      <c r="B121" s="1" t="s">
        <v>10</v>
      </c>
      <c r="C121" s="4">
        <v>1</v>
      </c>
      <c r="D121" s="1" t="s">
        <v>6</v>
      </c>
      <c r="E121" s="1">
        <v>138</v>
      </c>
    </row>
    <row r="122" spans="1:5" x14ac:dyDescent="0.2">
      <c r="A122" s="1">
        <v>3133</v>
      </c>
      <c r="B122" s="1" t="s">
        <v>38</v>
      </c>
      <c r="C122" s="4">
        <v>1</v>
      </c>
      <c r="D122" s="1" t="s">
        <v>2457</v>
      </c>
      <c r="E122" s="1">
        <v>345</v>
      </c>
    </row>
    <row r="123" spans="1:5" x14ac:dyDescent="0.2">
      <c r="A123" s="1">
        <v>3134</v>
      </c>
      <c r="B123" s="1" t="s">
        <v>39</v>
      </c>
      <c r="C123" s="4">
        <v>1</v>
      </c>
      <c r="D123" s="1" t="s">
        <v>2457</v>
      </c>
      <c r="E123" s="1">
        <v>345</v>
      </c>
    </row>
    <row r="124" spans="1:5" x14ac:dyDescent="0.2">
      <c r="A124" s="1">
        <v>3167</v>
      </c>
      <c r="B124" s="1" t="s">
        <v>50</v>
      </c>
      <c r="C124" s="4">
        <v>3</v>
      </c>
      <c r="D124" s="1" t="s">
        <v>51</v>
      </c>
      <c r="E124" s="1">
        <v>138</v>
      </c>
    </row>
    <row r="125" spans="1:5" x14ac:dyDescent="0.2">
      <c r="A125" s="1">
        <v>3184</v>
      </c>
      <c r="B125" s="1" t="s">
        <v>64</v>
      </c>
      <c r="C125" s="4">
        <v>3</v>
      </c>
      <c r="D125" s="1" t="s">
        <v>51</v>
      </c>
      <c r="E125" s="1">
        <v>138</v>
      </c>
    </row>
    <row r="126" spans="1:5" x14ac:dyDescent="0.2">
      <c r="A126" s="1">
        <v>3321</v>
      </c>
      <c r="B126" s="1" t="s">
        <v>141</v>
      </c>
      <c r="C126" s="4">
        <v>3</v>
      </c>
      <c r="D126" s="1" t="s">
        <v>28</v>
      </c>
      <c r="E126" s="1">
        <v>138</v>
      </c>
    </row>
    <row r="127" spans="1:5" x14ac:dyDescent="0.2">
      <c r="A127" s="1">
        <v>3323</v>
      </c>
      <c r="B127" s="1" t="s">
        <v>142</v>
      </c>
      <c r="C127" s="4">
        <v>3</v>
      </c>
      <c r="D127" s="1" t="s">
        <v>30</v>
      </c>
      <c r="E127" s="1">
        <v>138</v>
      </c>
    </row>
    <row r="128" spans="1:5" x14ac:dyDescent="0.2">
      <c r="A128" s="1">
        <v>3348</v>
      </c>
      <c r="B128" s="1" t="s">
        <v>158</v>
      </c>
      <c r="C128" s="4">
        <v>3</v>
      </c>
      <c r="D128" s="1" t="s">
        <v>28</v>
      </c>
      <c r="E128" s="1">
        <v>13.800000190734863</v>
      </c>
    </row>
    <row r="129" spans="1:5" x14ac:dyDescent="0.2">
      <c r="A129" s="1">
        <v>3466</v>
      </c>
      <c r="B129" s="1" t="s">
        <v>203</v>
      </c>
      <c r="C129" s="4">
        <v>3</v>
      </c>
      <c r="D129" s="1" t="s">
        <v>7266</v>
      </c>
      <c r="E129" s="1">
        <v>69.599998474121094</v>
      </c>
    </row>
    <row r="130" spans="1:5" x14ac:dyDescent="0.2">
      <c r="A130" s="1">
        <v>3488</v>
      </c>
      <c r="B130" s="1" t="s">
        <v>211</v>
      </c>
      <c r="C130" s="4">
        <v>3</v>
      </c>
      <c r="D130" s="1" t="s">
        <v>2457</v>
      </c>
      <c r="E130" s="1">
        <v>69.400001525878906</v>
      </c>
    </row>
    <row r="131" spans="1:5" x14ac:dyDescent="0.2">
      <c r="A131" s="1">
        <v>3493</v>
      </c>
      <c r="B131" s="1" t="s">
        <v>214</v>
      </c>
      <c r="C131" s="4">
        <v>1</v>
      </c>
      <c r="D131" s="1" t="s">
        <v>2457</v>
      </c>
      <c r="E131" s="1">
        <v>69</v>
      </c>
    </row>
    <row r="132" spans="1:5" x14ac:dyDescent="0.2">
      <c r="A132" s="1">
        <v>3612</v>
      </c>
      <c r="B132" s="1" t="s">
        <v>292</v>
      </c>
      <c r="C132" s="4">
        <v>1</v>
      </c>
      <c r="D132" s="1" t="s">
        <v>2461</v>
      </c>
      <c r="E132" s="1">
        <v>138</v>
      </c>
    </row>
    <row r="133" spans="1:5" x14ac:dyDescent="0.2">
      <c r="A133" s="1">
        <v>3622</v>
      </c>
      <c r="B133" s="1" t="s">
        <v>298</v>
      </c>
      <c r="C133" s="4">
        <v>1</v>
      </c>
      <c r="D133" s="1" t="s">
        <v>2461</v>
      </c>
      <c r="E133" s="1">
        <v>138</v>
      </c>
    </row>
    <row r="134" spans="1:5" x14ac:dyDescent="0.2">
      <c r="A134" s="1">
        <v>3654</v>
      </c>
      <c r="B134" s="1" t="s">
        <v>317</v>
      </c>
      <c r="C134" s="4">
        <v>1</v>
      </c>
      <c r="D134" s="1" t="s">
        <v>2467</v>
      </c>
      <c r="E134" s="1">
        <v>138</v>
      </c>
    </row>
    <row r="135" spans="1:5" x14ac:dyDescent="0.2">
      <c r="A135" s="1">
        <v>3656</v>
      </c>
      <c r="B135" s="1" t="s">
        <v>320</v>
      </c>
      <c r="C135" s="4">
        <v>1</v>
      </c>
      <c r="D135" s="1" t="s">
        <v>2467</v>
      </c>
      <c r="E135" s="1">
        <v>138</v>
      </c>
    </row>
    <row r="136" spans="1:5" x14ac:dyDescent="0.2">
      <c r="A136" s="1">
        <v>3657</v>
      </c>
      <c r="B136" s="1" t="s">
        <v>321</v>
      </c>
      <c r="C136" s="4">
        <v>1</v>
      </c>
      <c r="D136" s="1" t="s">
        <v>2467</v>
      </c>
      <c r="E136" s="1">
        <v>138</v>
      </c>
    </row>
    <row r="137" spans="1:5" x14ac:dyDescent="0.2">
      <c r="A137" s="1">
        <v>3661</v>
      </c>
      <c r="B137" s="1" t="s">
        <v>323</v>
      </c>
      <c r="C137" s="4">
        <v>1</v>
      </c>
      <c r="D137" s="1" t="s">
        <v>7269</v>
      </c>
      <c r="E137" s="1">
        <v>138</v>
      </c>
    </row>
    <row r="138" spans="1:5" x14ac:dyDescent="0.2">
      <c r="A138" s="1">
        <v>3674</v>
      </c>
      <c r="B138" s="1" t="s">
        <v>331</v>
      </c>
      <c r="C138" s="4">
        <v>1</v>
      </c>
      <c r="D138" s="1" t="s">
        <v>2467</v>
      </c>
      <c r="E138" s="1">
        <v>138</v>
      </c>
    </row>
    <row r="139" spans="1:5" x14ac:dyDescent="0.2">
      <c r="A139" s="1">
        <v>3695</v>
      </c>
      <c r="B139" s="1" t="s">
        <v>345</v>
      </c>
      <c r="C139" s="4">
        <v>1</v>
      </c>
      <c r="D139" s="1" t="s">
        <v>7248</v>
      </c>
      <c r="E139" s="1">
        <v>138</v>
      </c>
    </row>
    <row r="140" spans="1:5" x14ac:dyDescent="0.2">
      <c r="A140" s="1">
        <v>5255</v>
      </c>
      <c r="B140" s="1" t="s">
        <v>401</v>
      </c>
      <c r="C140" s="4">
        <v>1</v>
      </c>
      <c r="D140" s="1" t="s">
        <v>349</v>
      </c>
      <c r="E140" s="1">
        <v>138</v>
      </c>
    </row>
    <row r="141" spans="1:5" x14ac:dyDescent="0.2">
      <c r="A141" s="1">
        <v>5479</v>
      </c>
      <c r="B141" s="1" t="s">
        <v>455</v>
      </c>
      <c r="C141" s="4">
        <v>1</v>
      </c>
      <c r="D141" s="1" t="s">
        <v>349</v>
      </c>
      <c r="E141" s="1">
        <v>345</v>
      </c>
    </row>
    <row r="142" spans="1:5" x14ac:dyDescent="0.2">
      <c r="A142" s="1">
        <v>5545</v>
      </c>
      <c r="B142" s="1" t="s">
        <v>486</v>
      </c>
      <c r="C142" s="4">
        <v>1</v>
      </c>
      <c r="D142" s="1" t="s">
        <v>476</v>
      </c>
      <c r="E142" s="1">
        <v>69</v>
      </c>
    </row>
    <row r="143" spans="1:5" x14ac:dyDescent="0.2">
      <c r="A143" s="1">
        <v>5659</v>
      </c>
      <c r="B143" s="1" t="s">
        <v>568</v>
      </c>
      <c r="C143" s="4">
        <v>1</v>
      </c>
      <c r="D143" s="1" t="s">
        <v>567</v>
      </c>
      <c r="E143" s="1">
        <v>69</v>
      </c>
    </row>
    <row r="144" spans="1:5" x14ac:dyDescent="0.2">
      <c r="A144" s="1">
        <v>5685</v>
      </c>
      <c r="B144" s="1" t="s">
        <v>581</v>
      </c>
      <c r="C144" s="4">
        <v>1</v>
      </c>
      <c r="D144" s="1" t="s">
        <v>3261</v>
      </c>
      <c r="E144" s="1">
        <v>69</v>
      </c>
    </row>
    <row r="145" spans="1:5" x14ac:dyDescent="0.2">
      <c r="A145" s="1">
        <v>5701</v>
      </c>
      <c r="B145" s="1" t="s">
        <v>592</v>
      </c>
      <c r="C145" s="4">
        <v>1</v>
      </c>
      <c r="D145" s="1" t="s">
        <v>7264</v>
      </c>
      <c r="E145" s="1">
        <v>69</v>
      </c>
    </row>
    <row r="146" spans="1:5" x14ac:dyDescent="0.2">
      <c r="A146" s="1">
        <v>5810</v>
      </c>
      <c r="B146" s="1" t="s">
        <v>614</v>
      </c>
      <c r="C146" s="4">
        <v>1</v>
      </c>
      <c r="D146" s="1" t="s">
        <v>396</v>
      </c>
      <c r="E146" s="1">
        <v>69</v>
      </c>
    </row>
    <row r="147" spans="1:5" x14ac:dyDescent="0.2">
      <c r="A147" s="1">
        <v>5859</v>
      </c>
      <c r="B147" s="1" t="s">
        <v>643</v>
      </c>
      <c r="C147" s="4">
        <v>1</v>
      </c>
      <c r="D147" s="1" t="s">
        <v>633</v>
      </c>
      <c r="E147" s="1">
        <v>69</v>
      </c>
    </row>
    <row r="148" spans="1:5" x14ac:dyDescent="0.2">
      <c r="A148" s="1">
        <v>5901</v>
      </c>
      <c r="B148" s="1" t="s">
        <v>664</v>
      </c>
      <c r="C148" s="4">
        <v>1</v>
      </c>
      <c r="D148" s="1" t="s">
        <v>7264</v>
      </c>
      <c r="E148" s="1">
        <v>345</v>
      </c>
    </row>
    <row r="149" spans="1:5" x14ac:dyDescent="0.2">
      <c r="A149" s="1">
        <v>5903</v>
      </c>
      <c r="B149" s="1" t="s">
        <v>666</v>
      </c>
      <c r="C149" s="4">
        <v>1</v>
      </c>
      <c r="D149" s="1" t="s">
        <v>7264</v>
      </c>
      <c r="E149" s="1">
        <v>22.799999237060547</v>
      </c>
    </row>
    <row r="150" spans="1:5" x14ac:dyDescent="0.2">
      <c r="A150" s="1">
        <v>5925</v>
      </c>
      <c r="B150" s="1" t="s">
        <v>670</v>
      </c>
      <c r="C150" s="4">
        <v>3</v>
      </c>
      <c r="D150" s="1" t="s">
        <v>3309</v>
      </c>
      <c r="E150" s="1">
        <v>345</v>
      </c>
    </row>
    <row r="151" spans="1:5" x14ac:dyDescent="0.2">
      <c r="A151" s="1">
        <v>6000</v>
      </c>
      <c r="B151" s="1" t="s">
        <v>7661</v>
      </c>
      <c r="C151" s="4">
        <v>2</v>
      </c>
      <c r="D151" s="1" t="s">
        <v>690</v>
      </c>
      <c r="E151" s="1">
        <v>69</v>
      </c>
    </row>
    <row r="152" spans="1:5" x14ac:dyDescent="0.2">
      <c r="A152" s="1">
        <v>6003</v>
      </c>
      <c r="B152" s="1" t="s">
        <v>7664</v>
      </c>
      <c r="C152" s="4">
        <v>2</v>
      </c>
      <c r="D152" s="1" t="s">
        <v>693</v>
      </c>
      <c r="E152" s="1">
        <v>69</v>
      </c>
    </row>
    <row r="153" spans="1:5" x14ac:dyDescent="0.2">
      <c r="A153" s="1">
        <v>6004</v>
      </c>
      <c r="B153" s="1" t="s">
        <v>7665</v>
      </c>
      <c r="C153" s="4">
        <v>2</v>
      </c>
      <c r="D153" s="1" t="s">
        <v>694</v>
      </c>
      <c r="E153" s="1">
        <v>69</v>
      </c>
    </row>
    <row r="154" spans="1:5" x14ac:dyDescent="0.2">
      <c r="A154" s="1">
        <v>6017</v>
      </c>
      <c r="B154" s="1" t="s">
        <v>7670</v>
      </c>
      <c r="C154" s="4">
        <v>2</v>
      </c>
      <c r="D154" s="1" t="s">
        <v>3231</v>
      </c>
      <c r="E154" s="1">
        <v>34.5</v>
      </c>
    </row>
    <row r="155" spans="1:5" x14ac:dyDescent="0.2">
      <c r="A155" s="1">
        <v>6018</v>
      </c>
      <c r="B155" s="1" t="s">
        <v>7671</v>
      </c>
      <c r="C155" s="4">
        <v>2</v>
      </c>
      <c r="D155" s="1" t="s">
        <v>3231</v>
      </c>
      <c r="E155" s="1">
        <v>138</v>
      </c>
    </row>
    <row r="156" spans="1:5" x14ac:dyDescent="0.2">
      <c r="A156" s="1">
        <v>6019</v>
      </c>
      <c r="B156" s="1" t="s">
        <v>7672</v>
      </c>
      <c r="C156" s="4">
        <v>2</v>
      </c>
      <c r="D156" s="1" t="s">
        <v>3231</v>
      </c>
      <c r="E156" s="1">
        <v>138</v>
      </c>
    </row>
    <row r="157" spans="1:5" x14ac:dyDescent="0.2">
      <c r="A157" s="1">
        <v>6022</v>
      </c>
      <c r="B157" s="1" t="s">
        <v>7673</v>
      </c>
      <c r="C157" s="4">
        <v>2</v>
      </c>
      <c r="D157" s="1" t="s">
        <v>3231</v>
      </c>
      <c r="E157" s="1">
        <v>138</v>
      </c>
    </row>
    <row r="158" spans="1:5" x14ac:dyDescent="0.2">
      <c r="A158" s="1">
        <v>6056</v>
      </c>
      <c r="B158" s="1" t="s">
        <v>7688</v>
      </c>
      <c r="C158" s="4">
        <v>2</v>
      </c>
      <c r="D158" s="1" t="s">
        <v>701</v>
      </c>
      <c r="E158" s="1">
        <v>69</v>
      </c>
    </row>
    <row r="159" spans="1:5" x14ac:dyDescent="0.2">
      <c r="A159" s="1">
        <v>6095</v>
      </c>
      <c r="B159" s="1" t="s">
        <v>7707</v>
      </c>
      <c r="C159" s="4">
        <v>2</v>
      </c>
      <c r="D159" s="1" t="s">
        <v>701</v>
      </c>
      <c r="E159" s="1">
        <v>250</v>
      </c>
    </row>
    <row r="160" spans="1:5" x14ac:dyDescent="0.2">
      <c r="A160" s="1">
        <v>6117</v>
      </c>
      <c r="B160" s="1" t="s">
        <v>7719</v>
      </c>
      <c r="C160" s="4">
        <v>2</v>
      </c>
      <c r="D160" s="1" t="s">
        <v>2755</v>
      </c>
      <c r="E160" s="1">
        <v>138</v>
      </c>
    </row>
    <row r="161" spans="1:5" x14ac:dyDescent="0.2">
      <c r="A161" s="1">
        <v>6151</v>
      </c>
      <c r="B161" s="1" t="s">
        <v>7739</v>
      </c>
      <c r="C161" s="4">
        <v>2</v>
      </c>
      <c r="D161" s="1" t="s">
        <v>2741</v>
      </c>
      <c r="E161" s="1">
        <v>69</v>
      </c>
    </row>
    <row r="162" spans="1:5" x14ac:dyDescent="0.2">
      <c r="A162" s="1">
        <v>6160</v>
      </c>
      <c r="B162" s="1" t="s">
        <v>7747</v>
      </c>
      <c r="C162" s="4">
        <v>2</v>
      </c>
      <c r="D162" s="1" t="s">
        <v>2757</v>
      </c>
      <c r="E162" s="1">
        <v>100</v>
      </c>
    </row>
    <row r="163" spans="1:5" x14ac:dyDescent="0.2">
      <c r="A163" s="1">
        <v>6191</v>
      </c>
      <c r="B163" s="1" t="s">
        <v>7765</v>
      </c>
      <c r="C163" s="4">
        <v>2</v>
      </c>
      <c r="D163" s="1" t="s">
        <v>3219</v>
      </c>
      <c r="E163" s="1">
        <v>138</v>
      </c>
    </row>
    <row r="164" spans="1:5" x14ac:dyDescent="0.2">
      <c r="A164" s="1">
        <v>6234</v>
      </c>
      <c r="B164" s="1" t="s">
        <v>2084</v>
      </c>
      <c r="C164" s="4">
        <v>2</v>
      </c>
      <c r="D164" s="1" t="s">
        <v>3236</v>
      </c>
      <c r="E164" s="1">
        <v>250</v>
      </c>
    </row>
    <row r="165" spans="1:5" x14ac:dyDescent="0.2">
      <c r="A165" s="1">
        <v>6245</v>
      </c>
      <c r="B165" s="1" t="s">
        <v>2095</v>
      </c>
      <c r="C165" s="4">
        <v>2</v>
      </c>
      <c r="D165" s="1" t="s">
        <v>3236</v>
      </c>
      <c r="E165" s="1">
        <v>69</v>
      </c>
    </row>
    <row r="166" spans="1:5" x14ac:dyDescent="0.2">
      <c r="A166" s="1">
        <v>6250</v>
      </c>
      <c r="B166" s="1" t="s">
        <v>2100</v>
      </c>
      <c r="C166" s="4">
        <v>2</v>
      </c>
      <c r="D166" s="1" t="s">
        <v>3236</v>
      </c>
      <c r="E166" s="1">
        <v>69</v>
      </c>
    </row>
    <row r="167" spans="1:5" x14ac:dyDescent="0.2">
      <c r="A167" s="1">
        <v>6251</v>
      </c>
      <c r="B167" s="1" t="s">
        <v>2101</v>
      </c>
      <c r="C167" s="4">
        <v>2</v>
      </c>
      <c r="D167" s="1" t="s">
        <v>313</v>
      </c>
      <c r="E167" s="1">
        <v>69</v>
      </c>
    </row>
    <row r="168" spans="1:5" x14ac:dyDescent="0.2">
      <c r="A168" s="1">
        <v>6252</v>
      </c>
      <c r="B168" s="1" t="s">
        <v>2102</v>
      </c>
      <c r="C168" s="4">
        <v>2</v>
      </c>
      <c r="D168" s="1" t="s">
        <v>709</v>
      </c>
      <c r="E168" s="1">
        <v>69</v>
      </c>
    </row>
    <row r="169" spans="1:5" x14ac:dyDescent="0.2">
      <c r="A169" s="1">
        <v>6329</v>
      </c>
      <c r="B169" s="1" t="s">
        <v>2153</v>
      </c>
      <c r="C169" s="4">
        <v>2</v>
      </c>
      <c r="D169" s="1" t="s">
        <v>694</v>
      </c>
      <c r="E169" s="1">
        <v>69</v>
      </c>
    </row>
    <row r="170" spans="1:5" x14ac:dyDescent="0.2">
      <c r="A170" s="1">
        <v>6336</v>
      </c>
      <c r="B170" s="1" t="s">
        <v>2160</v>
      </c>
      <c r="C170" s="4">
        <v>2</v>
      </c>
      <c r="D170" s="1" t="s">
        <v>3219</v>
      </c>
      <c r="E170" s="1">
        <v>69</v>
      </c>
    </row>
    <row r="171" spans="1:5" x14ac:dyDescent="0.2">
      <c r="A171" s="1">
        <v>6349</v>
      </c>
      <c r="B171" s="1" t="s">
        <v>2172</v>
      </c>
      <c r="C171" s="4">
        <v>2</v>
      </c>
      <c r="D171" s="1" t="s">
        <v>694</v>
      </c>
      <c r="E171" s="1">
        <v>69</v>
      </c>
    </row>
    <row r="172" spans="1:5" x14ac:dyDescent="0.2">
      <c r="A172" s="1">
        <v>6350</v>
      </c>
      <c r="B172" s="1" t="s">
        <v>2173</v>
      </c>
      <c r="C172" s="4">
        <v>2</v>
      </c>
      <c r="D172" s="1" t="s">
        <v>710</v>
      </c>
      <c r="E172" s="1">
        <v>69</v>
      </c>
    </row>
    <row r="173" spans="1:5" x14ac:dyDescent="0.2">
      <c r="A173" s="1">
        <v>6416</v>
      </c>
      <c r="B173" s="1" t="s">
        <v>2196</v>
      </c>
      <c r="C173" s="4">
        <v>2</v>
      </c>
      <c r="D173" s="1" t="s">
        <v>693</v>
      </c>
      <c r="E173" s="1">
        <v>69</v>
      </c>
    </row>
    <row r="174" spans="1:5" x14ac:dyDescent="0.2">
      <c r="A174" s="1">
        <v>6417</v>
      </c>
      <c r="B174" s="1" t="s">
        <v>2197</v>
      </c>
      <c r="C174" s="4">
        <v>2</v>
      </c>
      <c r="D174" s="1" t="s">
        <v>741</v>
      </c>
      <c r="E174" s="1">
        <v>69</v>
      </c>
    </row>
    <row r="175" spans="1:5" x14ac:dyDescent="0.2">
      <c r="A175" s="1">
        <v>6483</v>
      </c>
      <c r="B175" s="1" t="s">
        <v>2252</v>
      </c>
      <c r="C175" s="4">
        <v>2</v>
      </c>
      <c r="D175" s="1" t="s">
        <v>691</v>
      </c>
      <c r="E175" s="1">
        <v>138</v>
      </c>
    </row>
    <row r="176" spans="1:5" x14ac:dyDescent="0.2">
      <c r="A176" s="1">
        <v>6503</v>
      </c>
      <c r="B176" s="1" t="s">
        <v>2258</v>
      </c>
      <c r="C176" s="4">
        <v>2</v>
      </c>
      <c r="D176" s="1" t="s">
        <v>743</v>
      </c>
      <c r="E176" s="1">
        <v>69</v>
      </c>
    </row>
    <row r="177" spans="1:5" x14ac:dyDescent="0.2">
      <c r="A177" s="1">
        <v>6524</v>
      </c>
      <c r="B177" s="1" t="s">
        <v>2268</v>
      </c>
      <c r="C177" s="4">
        <v>2</v>
      </c>
      <c r="D177" s="1" t="s">
        <v>3221</v>
      </c>
      <c r="E177" s="1">
        <v>69</v>
      </c>
    </row>
    <row r="178" spans="1:5" x14ac:dyDescent="0.2">
      <c r="A178" s="1">
        <v>6568</v>
      </c>
      <c r="B178" s="1" t="s">
        <v>748</v>
      </c>
      <c r="C178" s="4">
        <v>1</v>
      </c>
      <c r="D178" s="1" t="s">
        <v>749</v>
      </c>
      <c r="E178" s="1">
        <v>138</v>
      </c>
    </row>
    <row r="179" spans="1:5" x14ac:dyDescent="0.2">
      <c r="A179" s="1">
        <v>6570</v>
      </c>
      <c r="B179" s="1" t="s">
        <v>750</v>
      </c>
      <c r="C179" s="4">
        <v>1</v>
      </c>
      <c r="D179" s="1" t="s">
        <v>751</v>
      </c>
      <c r="E179" s="1">
        <v>138</v>
      </c>
    </row>
    <row r="180" spans="1:5" x14ac:dyDescent="0.2">
      <c r="A180" s="1">
        <v>6587</v>
      </c>
      <c r="B180" s="1" t="s">
        <v>2316</v>
      </c>
      <c r="C180" s="4">
        <v>2</v>
      </c>
      <c r="D180" s="1" t="s">
        <v>3231</v>
      </c>
      <c r="E180" s="1">
        <v>69</v>
      </c>
    </row>
    <row r="181" spans="1:5" x14ac:dyDescent="0.2">
      <c r="A181" s="1">
        <v>6600</v>
      </c>
      <c r="B181" s="1" t="s">
        <v>2329</v>
      </c>
      <c r="C181" s="4">
        <v>2</v>
      </c>
      <c r="D181" s="1" t="s">
        <v>3225</v>
      </c>
      <c r="E181" s="1">
        <v>69</v>
      </c>
    </row>
    <row r="182" spans="1:5" x14ac:dyDescent="0.2">
      <c r="A182" s="1">
        <v>6602</v>
      </c>
      <c r="B182" s="1" t="s">
        <v>2331</v>
      </c>
      <c r="C182" s="4">
        <v>2</v>
      </c>
      <c r="D182" s="1" t="s">
        <v>3225</v>
      </c>
      <c r="E182" s="1">
        <v>69</v>
      </c>
    </row>
    <row r="183" spans="1:5" x14ac:dyDescent="0.2">
      <c r="A183" s="1">
        <v>6603</v>
      </c>
      <c r="B183" s="1" t="s">
        <v>2332</v>
      </c>
      <c r="C183" s="4">
        <v>2</v>
      </c>
      <c r="D183" s="1" t="s">
        <v>3225</v>
      </c>
      <c r="E183" s="1">
        <v>69</v>
      </c>
    </row>
    <row r="184" spans="1:5" x14ac:dyDescent="0.2">
      <c r="A184" s="1">
        <v>6605</v>
      </c>
      <c r="B184" s="1" t="s">
        <v>2333</v>
      </c>
      <c r="C184" s="4">
        <v>2</v>
      </c>
      <c r="D184" s="1" t="s">
        <v>3225</v>
      </c>
      <c r="E184" s="1">
        <v>69</v>
      </c>
    </row>
    <row r="185" spans="1:5" x14ac:dyDescent="0.2">
      <c r="A185" s="1">
        <v>6632</v>
      </c>
      <c r="B185" s="1" t="s">
        <v>2347</v>
      </c>
      <c r="C185" s="4">
        <v>2</v>
      </c>
      <c r="D185" s="1" t="s">
        <v>3231</v>
      </c>
      <c r="E185" s="1">
        <v>138</v>
      </c>
    </row>
    <row r="186" spans="1:5" x14ac:dyDescent="0.2">
      <c r="A186" s="1">
        <v>6633</v>
      </c>
      <c r="B186" s="1" t="s">
        <v>2348</v>
      </c>
      <c r="C186" s="4">
        <v>2</v>
      </c>
      <c r="D186" s="1" t="s">
        <v>3231</v>
      </c>
      <c r="E186" s="1">
        <v>138</v>
      </c>
    </row>
    <row r="187" spans="1:5" x14ac:dyDescent="0.2">
      <c r="A187" s="1">
        <v>6634</v>
      </c>
      <c r="B187" s="1" t="s">
        <v>2349</v>
      </c>
      <c r="C187" s="4">
        <v>2</v>
      </c>
      <c r="D187" s="1" t="s">
        <v>3231</v>
      </c>
      <c r="E187" s="1">
        <v>34.5</v>
      </c>
    </row>
    <row r="188" spans="1:5" x14ac:dyDescent="0.2">
      <c r="A188" s="1">
        <v>6635</v>
      </c>
      <c r="B188" s="1" t="s">
        <v>7673</v>
      </c>
      <c r="C188" s="4">
        <v>2</v>
      </c>
      <c r="D188" s="1" t="s">
        <v>3225</v>
      </c>
      <c r="E188" s="1">
        <v>138</v>
      </c>
    </row>
    <row r="189" spans="1:5" x14ac:dyDescent="0.2">
      <c r="A189" s="1">
        <v>6668</v>
      </c>
      <c r="B189" s="1" t="s">
        <v>2370</v>
      </c>
      <c r="C189" s="4">
        <v>2</v>
      </c>
      <c r="D189" s="1" t="s">
        <v>753</v>
      </c>
      <c r="E189" s="1">
        <v>69</v>
      </c>
    </row>
    <row r="190" spans="1:5" x14ac:dyDescent="0.2">
      <c r="A190" s="1">
        <v>6693</v>
      </c>
      <c r="B190" s="1" t="s">
        <v>756</v>
      </c>
      <c r="C190" s="4">
        <v>3</v>
      </c>
      <c r="D190" s="1" t="s">
        <v>2592</v>
      </c>
      <c r="E190" s="1">
        <v>69</v>
      </c>
    </row>
    <row r="191" spans="1:5" x14ac:dyDescent="0.2">
      <c r="A191" s="1">
        <v>6694</v>
      </c>
      <c r="B191" s="1" t="s">
        <v>757</v>
      </c>
      <c r="C191" s="4">
        <v>3</v>
      </c>
      <c r="D191" s="1" t="s">
        <v>2592</v>
      </c>
      <c r="E191" s="1">
        <v>12</v>
      </c>
    </row>
    <row r="192" spans="1:5" x14ac:dyDescent="0.2">
      <c r="A192" s="1">
        <v>6719</v>
      </c>
      <c r="B192" s="1" t="s">
        <v>784</v>
      </c>
      <c r="C192" s="4">
        <v>3</v>
      </c>
      <c r="D192" s="1" t="s">
        <v>783</v>
      </c>
      <c r="E192" s="1">
        <v>138</v>
      </c>
    </row>
    <row r="193" spans="1:5" x14ac:dyDescent="0.2">
      <c r="A193" s="1">
        <v>6742</v>
      </c>
      <c r="B193" s="1" t="s">
        <v>794</v>
      </c>
      <c r="C193" s="4">
        <v>3</v>
      </c>
      <c r="D193" s="1" t="s">
        <v>20</v>
      </c>
      <c r="E193" s="1">
        <v>69</v>
      </c>
    </row>
    <row r="194" spans="1:5" x14ac:dyDescent="0.2">
      <c r="A194" s="1">
        <v>6772</v>
      </c>
      <c r="B194" s="1" t="s">
        <v>2401</v>
      </c>
      <c r="C194" s="4">
        <v>2</v>
      </c>
      <c r="D194" s="1" t="s">
        <v>3236</v>
      </c>
      <c r="E194" s="1">
        <v>138</v>
      </c>
    </row>
    <row r="195" spans="1:5" x14ac:dyDescent="0.2">
      <c r="A195" s="1">
        <v>6780</v>
      </c>
      <c r="B195" s="1" t="s">
        <v>2403</v>
      </c>
      <c r="C195" s="4">
        <v>2</v>
      </c>
      <c r="D195" s="1" t="s">
        <v>701</v>
      </c>
      <c r="E195" s="1">
        <v>13.199999809265137</v>
      </c>
    </row>
    <row r="196" spans="1:5" x14ac:dyDescent="0.2">
      <c r="A196" s="1">
        <v>6789</v>
      </c>
      <c r="B196" s="1" t="s">
        <v>2404</v>
      </c>
      <c r="C196" s="4">
        <v>2</v>
      </c>
      <c r="D196" s="1" t="s">
        <v>3236</v>
      </c>
      <c r="E196" s="1">
        <v>13.199999809265137</v>
      </c>
    </row>
    <row r="197" spans="1:5" x14ac:dyDescent="0.2">
      <c r="A197" s="1">
        <v>6851</v>
      </c>
      <c r="B197" s="1" t="s">
        <v>820</v>
      </c>
      <c r="C197" s="4">
        <v>3</v>
      </c>
      <c r="D197" s="1" t="s">
        <v>2703</v>
      </c>
      <c r="E197" s="1">
        <v>138</v>
      </c>
    </row>
    <row r="198" spans="1:5" x14ac:dyDescent="0.2">
      <c r="A198" s="1">
        <v>6853</v>
      </c>
      <c r="B198" s="1" t="s">
        <v>822</v>
      </c>
      <c r="C198" s="4">
        <v>3</v>
      </c>
      <c r="D198" s="1" t="s">
        <v>2703</v>
      </c>
      <c r="E198" s="1">
        <v>138</v>
      </c>
    </row>
    <row r="199" spans="1:5" x14ac:dyDescent="0.2">
      <c r="A199" s="1">
        <v>6881</v>
      </c>
      <c r="B199" s="1" t="s">
        <v>835</v>
      </c>
      <c r="C199" s="4">
        <v>3</v>
      </c>
      <c r="D199" s="1" t="s">
        <v>2703</v>
      </c>
      <c r="E199" s="1">
        <v>138</v>
      </c>
    </row>
    <row r="200" spans="1:5" x14ac:dyDescent="0.2">
      <c r="A200" s="1">
        <v>6909</v>
      </c>
      <c r="B200" s="1" t="s">
        <v>847</v>
      </c>
      <c r="C200" s="4">
        <v>3</v>
      </c>
      <c r="D200" s="1" t="s">
        <v>2703</v>
      </c>
      <c r="E200" s="1">
        <v>138</v>
      </c>
    </row>
    <row r="201" spans="1:5" x14ac:dyDescent="0.2">
      <c r="A201" s="1">
        <v>6932</v>
      </c>
      <c r="B201" s="1" t="s">
        <v>859</v>
      </c>
      <c r="C201" s="4">
        <v>3</v>
      </c>
      <c r="D201" s="1" t="s">
        <v>25</v>
      </c>
      <c r="E201" s="1">
        <v>69</v>
      </c>
    </row>
    <row r="202" spans="1:5" x14ac:dyDescent="0.2">
      <c r="A202" s="1">
        <v>6935</v>
      </c>
      <c r="B202" s="1" t="s">
        <v>861</v>
      </c>
      <c r="C202" s="4">
        <v>1</v>
      </c>
      <c r="D202" s="1" t="s">
        <v>25</v>
      </c>
      <c r="E202" s="1">
        <v>138</v>
      </c>
    </row>
    <row r="203" spans="1:5" x14ac:dyDescent="0.2">
      <c r="A203" s="1">
        <v>6937</v>
      </c>
      <c r="B203" s="1" t="s">
        <v>862</v>
      </c>
      <c r="C203" s="4">
        <v>1</v>
      </c>
      <c r="D203" s="1" t="s">
        <v>25</v>
      </c>
      <c r="E203" s="1">
        <v>138</v>
      </c>
    </row>
    <row r="204" spans="1:5" x14ac:dyDescent="0.2">
      <c r="A204" s="1">
        <v>7038</v>
      </c>
      <c r="B204" s="1" t="s">
        <v>897</v>
      </c>
      <c r="C204" s="4">
        <v>1</v>
      </c>
      <c r="D204" s="1" t="s">
        <v>3223</v>
      </c>
      <c r="E204" s="1">
        <v>34.5</v>
      </c>
    </row>
    <row r="205" spans="1:5" x14ac:dyDescent="0.2">
      <c r="A205" s="1">
        <v>7327</v>
      </c>
      <c r="B205" s="1" t="s">
        <v>1073</v>
      </c>
      <c r="C205" s="4">
        <v>1</v>
      </c>
      <c r="D205" s="1" t="s">
        <v>319</v>
      </c>
      <c r="E205" s="1">
        <v>138</v>
      </c>
    </row>
    <row r="206" spans="1:5" x14ac:dyDescent="0.2">
      <c r="A206" s="1">
        <v>7332</v>
      </c>
      <c r="B206" s="1" t="s">
        <v>1077</v>
      </c>
      <c r="C206" s="4">
        <v>1</v>
      </c>
      <c r="D206" s="1" t="s">
        <v>2467</v>
      </c>
      <c r="E206" s="1">
        <v>138</v>
      </c>
    </row>
    <row r="207" spans="1:5" x14ac:dyDescent="0.2">
      <c r="A207" s="1">
        <v>7454</v>
      </c>
      <c r="B207" s="1" t="s">
        <v>1122</v>
      </c>
      <c r="C207" s="4">
        <v>1</v>
      </c>
      <c r="D207" s="1" t="s">
        <v>979</v>
      </c>
      <c r="E207" s="1">
        <v>138</v>
      </c>
    </row>
    <row r="208" spans="1:5" x14ac:dyDescent="0.2">
      <c r="A208" s="1">
        <v>7477</v>
      </c>
      <c r="B208" s="1" t="s">
        <v>1130</v>
      </c>
      <c r="C208" s="4">
        <v>1</v>
      </c>
      <c r="D208" s="1" t="s">
        <v>325</v>
      </c>
      <c r="E208" s="1">
        <v>138</v>
      </c>
    </row>
    <row r="209" spans="1:5" x14ac:dyDescent="0.2">
      <c r="A209" s="1">
        <v>7534</v>
      </c>
      <c r="B209" s="1" t="s">
        <v>1168</v>
      </c>
      <c r="C209" s="4">
        <v>1</v>
      </c>
      <c r="D209" s="1" t="s">
        <v>880</v>
      </c>
      <c r="E209" s="1">
        <v>138</v>
      </c>
    </row>
    <row r="210" spans="1:5" x14ac:dyDescent="0.2">
      <c r="A210" s="1">
        <v>7545</v>
      </c>
      <c r="B210" s="1" t="s">
        <v>1172</v>
      </c>
      <c r="C210" s="4">
        <v>1</v>
      </c>
      <c r="D210" s="1" t="s">
        <v>880</v>
      </c>
      <c r="E210" s="1">
        <v>69</v>
      </c>
    </row>
    <row r="211" spans="1:5" x14ac:dyDescent="0.2">
      <c r="A211" s="1">
        <v>7706</v>
      </c>
      <c r="B211" s="1" t="s">
        <v>1241</v>
      </c>
      <c r="C211" s="4">
        <v>1</v>
      </c>
      <c r="D211" s="1" t="s">
        <v>7273</v>
      </c>
      <c r="E211" s="1">
        <v>69.599998474121094</v>
      </c>
    </row>
    <row r="212" spans="1:5" x14ac:dyDescent="0.2">
      <c r="A212" s="1">
        <v>7712</v>
      </c>
      <c r="B212" s="1" t="s">
        <v>1242</v>
      </c>
      <c r="C212" s="4">
        <v>1</v>
      </c>
      <c r="D212" s="1" t="s">
        <v>7273</v>
      </c>
      <c r="E212" s="1">
        <v>138</v>
      </c>
    </row>
    <row r="213" spans="1:5" x14ac:dyDescent="0.2">
      <c r="A213" s="1">
        <v>7714</v>
      </c>
      <c r="B213" s="1" t="s">
        <v>1244</v>
      </c>
      <c r="C213" s="4">
        <v>1</v>
      </c>
      <c r="D213" s="1" t="s">
        <v>7273</v>
      </c>
      <c r="E213" s="1">
        <v>69.599998474121094</v>
      </c>
    </row>
    <row r="214" spans="1:5" x14ac:dyDescent="0.2">
      <c r="A214" s="1">
        <v>7715</v>
      </c>
      <c r="B214" s="1" t="s">
        <v>1245</v>
      </c>
      <c r="C214" s="4">
        <v>1</v>
      </c>
      <c r="D214" s="1" t="s">
        <v>2457</v>
      </c>
      <c r="E214" s="1">
        <v>69.599998474121094</v>
      </c>
    </row>
    <row r="215" spans="1:5" x14ac:dyDescent="0.2">
      <c r="A215" s="1">
        <v>7719</v>
      </c>
      <c r="B215" s="1" t="s">
        <v>1246</v>
      </c>
      <c r="C215" s="4">
        <v>1</v>
      </c>
      <c r="D215" s="1" t="s">
        <v>2457</v>
      </c>
      <c r="E215" s="1">
        <v>138</v>
      </c>
    </row>
    <row r="216" spans="1:5" x14ac:dyDescent="0.2">
      <c r="A216" s="1">
        <v>7720</v>
      </c>
      <c r="B216" s="1" t="s">
        <v>1247</v>
      </c>
      <c r="C216" s="4">
        <v>1</v>
      </c>
      <c r="D216" s="1" t="s">
        <v>7273</v>
      </c>
      <c r="E216" s="1">
        <v>138</v>
      </c>
    </row>
    <row r="217" spans="1:5" x14ac:dyDescent="0.2">
      <c r="A217" s="1">
        <v>7732</v>
      </c>
      <c r="B217" s="1" t="s">
        <v>1250</v>
      </c>
      <c r="C217" s="4">
        <v>1</v>
      </c>
      <c r="D217" s="1" t="s">
        <v>2457</v>
      </c>
      <c r="E217" s="1">
        <v>69.599998474121094</v>
      </c>
    </row>
    <row r="218" spans="1:5" x14ac:dyDescent="0.2">
      <c r="A218" s="1">
        <v>7750</v>
      </c>
      <c r="B218" s="1" t="s">
        <v>1254</v>
      </c>
      <c r="C218" s="4">
        <v>1</v>
      </c>
      <c r="D218" s="1" t="s">
        <v>17</v>
      </c>
      <c r="E218" s="1">
        <v>69.599998474121094</v>
      </c>
    </row>
    <row r="219" spans="1:5" x14ac:dyDescent="0.2">
      <c r="A219" s="1">
        <v>7751</v>
      </c>
      <c r="B219" s="1" t="s">
        <v>1255</v>
      </c>
      <c r="C219" s="4">
        <v>1</v>
      </c>
      <c r="D219" s="1" t="s">
        <v>20</v>
      </c>
      <c r="E219" s="1">
        <v>69.599998474121094</v>
      </c>
    </row>
    <row r="220" spans="1:5" x14ac:dyDescent="0.2">
      <c r="A220" s="1">
        <v>7753</v>
      </c>
      <c r="B220" s="1" t="s">
        <v>1257</v>
      </c>
      <c r="C220" s="4">
        <v>1</v>
      </c>
      <c r="D220" s="1" t="s">
        <v>20</v>
      </c>
      <c r="E220" s="1">
        <v>69.599998474121094</v>
      </c>
    </row>
    <row r="221" spans="1:5" x14ac:dyDescent="0.2">
      <c r="A221" s="1">
        <v>7756</v>
      </c>
      <c r="B221" s="1" t="s">
        <v>1260</v>
      </c>
      <c r="C221" s="4">
        <v>1</v>
      </c>
      <c r="D221" s="1" t="s">
        <v>17</v>
      </c>
      <c r="E221" s="1">
        <v>69.400001525878906</v>
      </c>
    </row>
    <row r="222" spans="1:5" x14ac:dyDescent="0.2">
      <c r="A222" s="1">
        <v>7757</v>
      </c>
      <c r="B222" s="1" t="s">
        <v>1261</v>
      </c>
      <c r="C222" s="4">
        <v>1</v>
      </c>
      <c r="D222" s="1" t="s">
        <v>20</v>
      </c>
      <c r="E222" s="1">
        <v>69.400001525878906</v>
      </c>
    </row>
    <row r="223" spans="1:5" x14ac:dyDescent="0.2">
      <c r="A223" s="1">
        <v>7758</v>
      </c>
      <c r="B223" s="1" t="s">
        <v>1262</v>
      </c>
      <c r="C223" s="4">
        <v>1</v>
      </c>
      <c r="D223" s="1" t="s">
        <v>25</v>
      </c>
      <c r="E223" s="1">
        <v>69.599998474121094</v>
      </c>
    </row>
    <row r="224" spans="1:5" x14ac:dyDescent="0.2">
      <c r="A224" s="1">
        <v>7763</v>
      </c>
      <c r="B224" s="1" t="s">
        <v>1263</v>
      </c>
      <c r="C224" s="4">
        <v>1</v>
      </c>
      <c r="D224" s="1" t="s">
        <v>20</v>
      </c>
      <c r="E224" s="1">
        <v>69.400001525878906</v>
      </c>
    </row>
    <row r="225" spans="1:5" x14ac:dyDescent="0.2">
      <c r="A225" s="1">
        <v>7787</v>
      </c>
      <c r="B225" s="1" t="s">
        <v>1269</v>
      </c>
      <c r="C225" s="4">
        <v>1</v>
      </c>
      <c r="D225" s="1" t="s">
        <v>20</v>
      </c>
      <c r="E225" s="1">
        <v>69.400001525878906</v>
      </c>
    </row>
    <row r="226" spans="1:5" x14ac:dyDescent="0.2">
      <c r="A226" s="1">
        <v>7788</v>
      </c>
      <c r="B226" s="1" t="s">
        <v>1270</v>
      </c>
      <c r="C226" s="4">
        <v>1</v>
      </c>
      <c r="D226" s="1" t="s">
        <v>20</v>
      </c>
      <c r="E226" s="1">
        <v>69.400001525878906</v>
      </c>
    </row>
    <row r="227" spans="1:5" x14ac:dyDescent="0.2">
      <c r="A227" s="1">
        <v>8062</v>
      </c>
      <c r="B227" s="1" t="s">
        <v>1285</v>
      </c>
      <c r="C227" s="4">
        <v>1</v>
      </c>
      <c r="D227" s="1" t="s">
        <v>552</v>
      </c>
      <c r="E227" s="1">
        <v>69</v>
      </c>
    </row>
    <row r="228" spans="1:5" x14ac:dyDescent="0.2">
      <c r="A228" s="1">
        <v>8063</v>
      </c>
      <c r="B228" s="1" t="s">
        <v>1286</v>
      </c>
      <c r="C228" s="4">
        <v>1</v>
      </c>
      <c r="D228" s="1" t="s">
        <v>552</v>
      </c>
      <c r="E228" s="1">
        <v>69</v>
      </c>
    </row>
    <row r="229" spans="1:5" x14ac:dyDescent="0.2">
      <c r="A229" s="1">
        <v>8064</v>
      </c>
      <c r="B229" s="1" t="s">
        <v>1287</v>
      </c>
      <c r="C229" s="4">
        <v>1</v>
      </c>
      <c r="D229" s="1" t="s">
        <v>552</v>
      </c>
      <c r="E229" s="1">
        <v>69</v>
      </c>
    </row>
    <row r="230" spans="1:5" x14ac:dyDescent="0.2">
      <c r="A230" s="1">
        <v>8147</v>
      </c>
      <c r="B230" s="1" t="s">
        <v>1326</v>
      </c>
      <c r="C230" s="4">
        <v>1</v>
      </c>
      <c r="D230" s="1" t="s">
        <v>508</v>
      </c>
      <c r="E230" s="1">
        <v>13.800000190734863</v>
      </c>
    </row>
    <row r="231" spans="1:5" x14ac:dyDescent="0.2">
      <c r="A231" s="1">
        <v>8148</v>
      </c>
      <c r="B231" s="1" t="s">
        <v>1327</v>
      </c>
      <c r="C231" s="4">
        <v>1</v>
      </c>
      <c r="D231" s="1" t="s">
        <v>508</v>
      </c>
      <c r="E231" s="1">
        <v>13.800000190734863</v>
      </c>
    </row>
    <row r="232" spans="1:5" x14ac:dyDescent="0.2">
      <c r="A232" s="1">
        <v>8199</v>
      </c>
      <c r="B232" s="1" t="s">
        <v>1362</v>
      </c>
      <c r="C232" s="4">
        <v>1</v>
      </c>
      <c r="D232" s="1" t="s">
        <v>994</v>
      </c>
      <c r="E232" s="1">
        <v>69</v>
      </c>
    </row>
    <row r="233" spans="1:5" x14ac:dyDescent="0.2">
      <c r="A233" s="1">
        <v>8341</v>
      </c>
      <c r="B233" s="1" t="s">
        <v>1434</v>
      </c>
      <c r="C233" s="4">
        <v>1</v>
      </c>
      <c r="D233" s="1" t="s">
        <v>1435</v>
      </c>
      <c r="E233" s="1">
        <v>13.800000190734863</v>
      </c>
    </row>
    <row r="234" spans="1:5" x14ac:dyDescent="0.2">
      <c r="A234" s="1">
        <v>8356</v>
      </c>
      <c r="B234" s="1" t="s">
        <v>1444</v>
      </c>
      <c r="C234" s="4">
        <v>1</v>
      </c>
      <c r="D234" s="1" t="s">
        <v>1435</v>
      </c>
      <c r="E234" s="1">
        <v>138</v>
      </c>
    </row>
    <row r="235" spans="1:5" x14ac:dyDescent="0.2">
      <c r="A235" s="1">
        <v>8391</v>
      </c>
      <c r="B235" s="1" t="s">
        <v>6710</v>
      </c>
      <c r="C235" s="4">
        <v>1</v>
      </c>
      <c r="D235" s="1" t="s">
        <v>1435</v>
      </c>
      <c r="E235" s="1">
        <v>138</v>
      </c>
    </row>
    <row r="236" spans="1:5" x14ac:dyDescent="0.2">
      <c r="A236" s="1">
        <v>8431</v>
      </c>
      <c r="B236" s="1" t="s">
        <v>6737</v>
      </c>
      <c r="C236" s="4">
        <v>1</v>
      </c>
      <c r="D236" s="1" t="s">
        <v>6738</v>
      </c>
      <c r="E236" s="1">
        <v>69</v>
      </c>
    </row>
    <row r="237" spans="1:5" x14ac:dyDescent="0.2">
      <c r="A237" s="1">
        <v>8506</v>
      </c>
      <c r="B237" s="1" t="s">
        <v>6801</v>
      </c>
      <c r="C237" s="4">
        <v>1</v>
      </c>
      <c r="D237" s="1" t="s">
        <v>3596</v>
      </c>
      <c r="E237" s="1">
        <v>13.800000190734863</v>
      </c>
    </row>
    <row r="238" spans="1:5" x14ac:dyDescent="0.2">
      <c r="A238" s="1">
        <v>8507</v>
      </c>
      <c r="B238" s="1" t="s">
        <v>6802</v>
      </c>
      <c r="C238" s="4">
        <v>1</v>
      </c>
      <c r="D238" s="1" t="s">
        <v>3596</v>
      </c>
      <c r="E238" s="1">
        <v>13.800000190734863</v>
      </c>
    </row>
    <row r="239" spans="1:5" x14ac:dyDescent="0.2">
      <c r="A239" s="1">
        <v>8511</v>
      </c>
      <c r="B239" s="1" t="s">
        <v>6805</v>
      </c>
      <c r="C239" s="4">
        <v>1</v>
      </c>
      <c r="D239" s="1" t="s">
        <v>552</v>
      </c>
      <c r="E239" s="1">
        <v>13.800000190734863</v>
      </c>
    </row>
    <row r="240" spans="1:5" x14ac:dyDescent="0.2">
      <c r="A240" s="1">
        <v>8545</v>
      </c>
      <c r="B240" s="1" t="s">
        <v>6833</v>
      </c>
      <c r="C240" s="4">
        <v>1</v>
      </c>
      <c r="D240" s="1" t="s">
        <v>490</v>
      </c>
      <c r="E240" s="1">
        <v>69</v>
      </c>
    </row>
    <row r="241" spans="1:5" x14ac:dyDescent="0.2">
      <c r="A241" s="1">
        <v>8651</v>
      </c>
      <c r="B241" s="1" t="s">
        <v>6889</v>
      </c>
      <c r="C241" s="4">
        <v>1</v>
      </c>
      <c r="D241" s="1" t="s">
        <v>656</v>
      </c>
      <c r="E241" s="1">
        <v>138</v>
      </c>
    </row>
    <row r="242" spans="1:5" x14ac:dyDescent="0.2">
      <c r="A242" s="1">
        <v>8755</v>
      </c>
      <c r="B242" s="1" t="s">
        <v>6914</v>
      </c>
      <c r="C242" s="4">
        <v>1</v>
      </c>
      <c r="D242" s="1" t="s">
        <v>1435</v>
      </c>
      <c r="E242" s="1">
        <v>138</v>
      </c>
    </row>
    <row r="243" spans="1:5" x14ac:dyDescent="0.2">
      <c r="A243" s="1">
        <v>8790</v>
      </c>
      <c r="B243" s="1" t="s">
        <v>6936</v>
      </c>
      <c r="C243" s="4">
        <v>1</v>
      </c>
      <c r="D243" s="1" t="s">
        <v>1405</v>
      </c>
      <c r="E243" s="1">
        <v>138</v>
      </c>
    </row>
    <row r="244" spans="1:5" x14ac:dyDescent="0.2">
      <c r="A244" s="1">
        <v>8821</v>
      </c>
      <c r="B244" s="1" t="s">
        <v>313</v>
      </c>
      <c r="C244" s="4">
        <v>1</v>
      </c>
      <c r="D244" s="1" t="s">
        <v>6957</v>
      </c>
      <c r="E244" s="1">
        <v>138</v>
      </c>
    </row>
    <row r="245" spans="1:5" x14ac:dyDescent="0.2">
      <c r="A245" s="1">
        <v>8904</v>
      </c>
      <c r="B245" s="1" t="s">
        <v>6991</v>
      </c>
      <c r="C245" s="4">
        <v>1</v>
      </c>
      <c r="D245" s="1" t="s">
        <v>575</v>
      </c>
      <c r="E245" s="1">
        <v>69</v>
      </c>
    </row>
    <row r="246" spans="1:5" x14ac:dyDescent="0.2">
      <c r="A246" s="1">
        <v>8924</v>
      </c>
      <c r="B246" s="1" t="s">
        <v>6997</v>
      </c>
      <c r="C246" s="4">
        <v>1</v>
      </c>
      <c r="D246" s="1" t="s">
        <v>1032</v>
      </c>
      <c r="E246" s="1">
        <v>69</v>
      </c>
    </row>
    <row r="247" spans="1:5" x14ac:dyDescent="0.2">
      <c r="A247" s="1">
        <v>8930</v>
      </c>
      <c r="B247" s="1" t="s">
        <v>7002</v>
      </c>
      <c r="C247" s="4">
        <v>1</v>
      </c>
      <c r="D247" s="1" t="s">
        <v>552</v>
      </c>
      <c r="E247" s="1">
        <v>18</v>
      </c>
    </row>
    <row r="248" spans="1:5" x14ac:dyDescent="0.2">
      <c r="A248" s="1">
        <v>8931</v>
      </c>
      <c r="B248" s="1" t="s">
        <v>7003</v>
      </c>
      <c r="C248" s="4">
        <v>1</v>
      </c>
      <c r="D248" s="1" t="s">
        <v>552</v>
      </c>
      <c r="E248" s="1">
        <v>18</v>
      </c>
    </row>
    <row r="249" spans="1:5" x14ac:dyDescent="0.2">
      <c r="A249" s="1">
        <v>8932</v>
      </c>
      <c r="B249" s="1" t="s">
        <v>7004</v>
      </c>
      <c r="C249" s="4">
        <v>1</v>
      </c>
      <c r="D249" s="1" t="s">
        <v>552</v>
      </c>
      <c r="E249" s="1">
        <v>18</v>
      </c>
    </row>
    <row r="250" spans="1:5" x14ac:dyDescent="0.2">
      <c r="A250" s="1">
        <v>8933</v>
      </c>
      <c r="B250" s="1" t="s">
        <v>7005</v>
      </c>
      <c r="C250" s="4">
        <v>1</v>
      </c>
      <c r="D250" s="1" t="s">
        <v>1435</v>
      </c>
      <c r="E250" s="1">
        <v>18</v>
      </c>
    </row>
    <row r="251" spans="1:5" x14ac:dyDescent="0.2">
      <c r="A251" s="1">
        <v>8934</v>
      </c>
      <c r="B251" s="1" t="s">
        <v>7006</v>
      </c>
      <c r="C251" s="4">
        <v>1</v>
      </c>
      <c r="D251" s="1" t="s">
        <v>1435</v>
      </c>
      <c r="E251" s="1">
        <v>18</v>
      </c>
    </row>
    <row r="252" spans="1:5" x14ac:dyDescent="0.2">
      <c r="A252" s="1">
        <v>8935</v>
      </c>
      <c r="B252" s="1" t="s">
        <v>7007</v>
      </c>
      <c r="C252" s="4">
        <v>1</v>
      </c>
      <c r="D252" s="1" t="s">
        <v>1435</v>
      </c>
      <c r="E252" s="1">
        <v>18</v>
      </c>
    </row>
    <row r="253" spans="1:5" x14ac:dyDescent="0.2">
      <c r="A253" s="1">
        <v>8936</v>
      </c>
      <c r="B253" s="1" t="s">
        <v>7008</v>
      </c>
      <c r="C253" s="4">
        <v>1</v>
      </c>
      <c r="D253" s="1" t="s">
        <v>1435</v>
      </c>
      <c r="E253" s="1">
        <v>16</v>
      </c>
    </row>
    <row r="254" spans="1:5" x14ac:dyDescent="0.2">
      <c r="A254" s="1">
        <v>8937</v>
      </c>
      <c r="B254" s="1" t="s">
        <v>7009</v>
      </c>
      <c r="C254" s="4">
        <v>1</v>
      </c>
      <c r="D254" s="1" t="s">
        <v>1435</v>
      </c>
      <c r="E254" s="1">
        <v>16</v>
      </c>
    </row>
    <row r="255" spans="1:5" x14ac:dyDescent="0.2">
      <c r="A255" s="1">
        <v>8938</v>
      </c>
      <c r="B255" s="1" t="s">
        <v>7010</v>
      </c>
      <c r="C255" s="4">
        <v>1</v>
      </c>
      <c r="D255" s="1" t="s">
        <v>1435</v>
      </c>
      <c r="E255" s="1">
        <v>16</v>
      </c>
    </row>
    <row r="256" spans="1:5" x14ac:dyDescent="0.2">
      <c r="A256" s="1">
        <v>8957</v>
      </c>
      <c r="B256" s="1" t="s">
        <v>7012</v>
      </c>
      <c r="C256" s="4">
        <v>1</v>
      </c>
      <c r="D256" s="1" t="s">
        <v>1283</v>
      </c>
      <c r="E256" s="1">
        <v>138</v>
      </c>
    </row>
    <row r="257" spans="1:5" x14ac:dyDescent="0.2">
      <c r="A257" s="1">
        <v>8958</v>
      </c>
      <c r="B257" s="1" t="s">
        <v>7013</v>
      </c>
      <c r="C257" s="4">
        <v>1</v>
      </c>
      <c r="D257" s="1" t="s">
        <v>656</v>
      </c>
      <c r="E257" s="1">
        <v>138</v>
      </c>
    </row>
    <row r="258" spans="1:5" x14ac:dyDescent="0.2">
      <c r="A258" s="1">
        <v>8959</v>
      </c>
      <c r="B258" s="1" t="s">
        <v>7014</v>
      </c>
      <c r="C258" s="4">
        <v>1</v>
      </c>
      <c r="D258" s="1" t="s">
        <v>552</v>
      </c>
      <c r="E258" s="1">
        <v>69</v>
      </c>
    </row>
    <row r="259" spans="1:5" x14ac:dyDescent="0.2">
      <c r="A259" s="1">
        <v>8963</v>
      </c>
      <c r="B259" s="1" t="s">
        <v>7016</v>
      </c>
      <c r="C259" s="4">
        <v>1</v>
      </c>
      <c r="D259" s="1" t="s">
        <v>1435</v>
      </c>
      <c r="E259" s="1">
        <v>138</v>
      </c>
    </row>
    <row r="260" spans="1:5" x14ac:dyDescent="0.2">
      <c r="A260" s="1">
        <v>8968</v>
      </c>
      <c r="B260" s="1" t="s">
        <v>7017</v>
      </c>
      <c r="C260" s="4">
        <v>1</v>
      </c>
      <c r="D260" s="1" t="s">
        <v>6721</v>
      </c>
      <c r="E260" s="1">
        <v>138</v>
      </c>
    </row>
    <row r="261" spans="1:5" x14ac:dyDescent="0.2">
      <c r="A261" s="1">
        <v>8969</v>
      </c>
      <c r="B261" s="1" t="s">
        <v>7008</v>
      </c>
      <c r="C261" s="4">
        <v>1</v>
      </c>
      <c r="D261" s="1" t="s">
        <v>1435</v>
      </c>
      <c r="E261" s="1">
        <v>138</v>
      </c>
    </row>
    <row r="262" spans="1:5" x14ac:dyDescent="0.2">
      <c r="A262" s="1">
        <v>8970</v>
      </c>
      <c r="B262" s="1" t="s">
        <v>7009</v>
      </c>
      <c r="C262" s="4">
        <v>1</v>
      </c>
      <c r="D262" s="1" t="s">
        <v>1435</v>
      </c>
      <c r="E262" s="1">
        <v>138</v>
      </c>
    </row>
    <row r="263" spans="1:5" x14ac:dyDescent="0.2">
      <c r="A263" s="1">
        <v>8971</v>
      </c>
      <c r="B263" s="1" t="s">
        <v>7010</v>
      </c>
      <c r="C263" s="4">
        <v>1</v>
      </c>
      <c r="D263" s="1" t="s">
        <v>1435</v>
      </c>
      <c r="E263" s="1">
        <v>138</v>
      </c>
    </row>
    <row r="264" spans="1:5" x14ac:dyDescent="0.2">
      <c r="A264" s="1">
        <v>8978</v>
      </c>
      <c r="B264" s="1" t="s">
        <v>7018</v>
      </c>
      <c r="C264" s="4">
        <v>1</v>
      </c>
      <c r="D264" s="1" t="s">
        <v>552</v>
      </c>
      <c r="E264" s="1">
        <v>138</v>
      </c>
    </row>
    <row r="265" spans="1:5" x14ac:dyDescent="0.2">
      <c r="A265" s="1">
        <v>8979</v>
      </c>
      <c r="B265" s="1" t="s">
        <v>7019</v>
      </c>
      <c r="C265" s="4">
        <v>1</v>
      </c>
      <c r="D265" s="1" t="s">
        <v>552</v>
      </c>
      <c r="E265" s="1">
        <v>138</v>
      </c>
    </row>
    <row r="266" spans="1:5" x14ac:dyDescent="0.2">
      <c r="A266" s="1">
        <v>8984</v>
      </c>
      <c r="B266" s="1" t="s">
        <v>7024</v>
      </c>
      <c r="C266" s="4">
        <v>1</v>
      </c>
      <c r="D266" s="1" t="s">
        <v>490</v>
      </c>
      <c r="E266" s="1">
        <v>69</v>
      </c>
    </row>
    <row r="267" spans="1:5" x14ac:dyDescent="0.2">
      <c r="A267" s="1">
        <v>8985</v>
      </c>
      <c r="B267" s="1" t="s">
        <v>7025</v>
      </c>
      <c r="C267" s="4">
        <v>1</v>
      </c>
      <c r="D267" s="1" t="s">
        <v>1403</v>
      </c>
      <c r="E267" s="1">
        <v>138</v>
      </c>
    </row>
    <row r="268" spans="1:5" x14ac:dyDescent="0.2">
      <c r="A268" s="1">
        <v>8988</v>
      </c>
      <c r="B268" s="1" t="s">
        <v>7026</v>
      </c>
      <c r="C268" s="4">
        <v>1</v>
      </c>
      <c r="D268" s="1" t="s">
        <v>6721</v>
      </c>
      <c r="E268" s="1">
        <v>100</v>
      </c>
    </row>
    <row r="269" spans="1:5" x14ac:dyDescent="0.2">
      <c r="A269" s="1">
        <v>8989</v>
      </c>
      <c r="B269" s="1" t="s">
        <v>7027</v>
      </c>
      <c r="C269" s="4">
        <v>1</v>
      </c>
      <c r="D269" s="1" t="s">
        <v>6721</v>
      </c>
      <c r="E269" s="1">
        <v>13.800000190734863</v>
      </c>
    </row>
    <row r="270" spans="1:5" x14ac:dyDescent="0.2">
      <c r="A270" s="1">
        <v>8997</v>
      </c>
      <c r="B270" s="1" t="s">
        <v>7028</v>
      </c>
      <c r="C270" s="4">
        <v>1</v>
      </c>
      <c r="D270" s="1" t="s">
        <v>1435</v>
      </c>
      <c r="E270" s="1">
        <v>138</v>
      </c>
    </row>
    <row r="271" spans="1:5" x14ac:dyDescent="0.2">
      <c r="A271" s="1">
        <v>8998</v>
      </c>
      <c r="B271" s="1" t="s">
        <v>7029</v>
      </c>
      <c r="C271" s="4">
        <v>1</v>
      </c>
      <c r="D271" s="1" t="s">
        <v>1435</v>
      </c>
      <c r="E271" s="1">
        <v>138</v>
      </c>
    </row>
    <row r="272" spans="1:5" x14ac:dyDescent="0.2">
      <c r="A272" s="1">
        <v>8999</v>
      </c>
      <c r="B272" s="1" t="s">
        <v>7030</v>
      </c>
      <c r="C272" s="4">
        <v>1</v>
      </c>
      <c r="D272" s="1" t="s">
        <v>1435</v>
      </c>
      <c r="E272" s="1">
        <v>138</v>
      </c>
    </row>
    <row r="273" spans="1:5" x14ac:dyDescent="0.2">
      <c r="A273" s="1">
        <v>9040</v>
      </c>
      <c r="B273" s="1" t="s">
        <v>7045</v>
      </c>
      <c r="C273" s="4">
        <v>1</v>
      </c>
      <c r="D273" s="1" t="s">
        <v>325</v>
      </c>
      <c r="E273" s="1">
        <v>345</v>
      </c>
    </row>
    <row r="274" spans="1:5" x14ac:dyDescent="0.2">
      <c r="A274" s="1">
        <v>9164</v>
      </c>
      <c r="B274" s="1" t="s">
        <v>7069</v>
      </c>
      <c r="C274" s="4">
        <v>1</v>
      </c>
      <c r="D274" s="1" t="s">
        <v>325</v>
      </c>
      <c r="E274" s="1">
        <v>138</v>
      </c>
    </row>
    <row r="275" spans="1:5" x14ac:dyDescent="0.2">
      <c r="A275" s="1">
        <v>9244</v>
      </c>
      <c r="B275" s="1" t="s">
        <v>7098</v>
      </c>
      <c r="C275" s="4">
        <v>1</v>
      </c>
      <c r="D275" s="1" t="s">
        <v>325</v>
      </c>
      <c r="E275" s="1">
        <v>69</v>
      </c>
    </row>
    <row r="276" spans="1:5" x14ac:dyDescent="0.2">
      <c r="A276" s="1">
        <v>13131</v>
      </c>
      <c r="B276" s="1" t="s">
        <v>7122</v>
      </c>
      <c r="C276" s="4">
        <v>1</v>
      </c>
      <c r="D276" s="1" t="s">
        <v>2457</v>
      </c>
      <c r="E276" s="1">
        <v>18</v>
      </c>
    </row>
    <row r="277" spans="1:5" x14ac:dyDescent="0.2">
      <c r="A277" s="1">
        <v>13132</v>
      </c>
      <c r="B277" s="1" t="s">
        <v>7123</v>
      </c>
      <c r="C277" s="4">
        <v>1</v>
      </c>
      <c r="D277" s="1" t="s">
        <v>2457</v>
      </c>
      <c r="E277" s="1">
        <v>18</v>
      </c>
    </row>
    <row r="278" spans="1:5" x14ac:dyDescent="0.2">
      <c r="A278" s="1">
        <v>13133</v>
      </c>
      <c r="B278" s="1" t="s">
        <v>7124</v>
      </c>
      <c r="C278" s="4">
        <v>1</v>
      </c>
      <c r="D278" s="1" t="s">
        <v>2457</v>
      </c>
      <c r="E278" s="1">
        <v>18</v>
      </c>
    </row>
    <row r="279" spans="1:5" x14ac:dyDescent="0.2">
      <c r="A279" s="1">
        <v>13134</v>
      </c>
      <c r="B279" s="1" t="s">
        <v>7125</v>
      </c>
      <c r="C279" s="4">
        <v>1</v>
      </c>
      <c r="D279" s="1" t="s">
        <v>2457</v>
      </c>
      <c r="E279" s="1">
        <v>18</v>
      </c>
    </row>
    <row r="280" spans="1:5" x14ac:dyDescent="0.2">
      <c r="A280" s="1">
        <v>13135</v>
      </c>
      <c r="B280" s="1" t="s">
        <v>7126</v>
      </c>
      <c r="C280" s="4">
        <v>1</v>
      </c>
      <c r="D280" s="1" t="s">
        <v>2457</v>
      </c>
      <c r="E280" s="1">
        <v>18</v>
      </c>
    </row>
    <row r="281" spans="1:5" x14ac:dyDescent="0.2">
      <c r="A281" s="1">
        <v>13136</v>
      </c>
      <c r="B281" s="1" t="s">
        <v>7127</v>
      </c>
      <c r="C281" s="4">
        <v>1</v>
      </c>
      <c r="D281" s="1" t="s">
        <v>2457</v>
      </c>
      <c r="E281" s="1">
        <v>18</v>
      </c>
    </row>
    <row r="282" spans="1:5" x14ac:dyDescent="0.2">
      <c r="A282" s="1">
        <v>37140</v>
      </c>
      <c r="B282" s="1" t="s">
        <v>3362</v>
      </c>
      <c r="C282" s="4">
        <v>3</v>
      </c>
      <c r="D282" s="1" t="s">
        <v>2728</v>
      </c>
      <c r="E282" s="1">
        <v>69</v>
      </c>
    </row>
    <row r="283" spans="1:5" x14ac:dyDescent="0.2">
      <c r="A283" s="1">
        <v>38330</v>
      </c>
      <c r="B283" s="1" t="s">
        <v>2437</v>
      </c>
      <c r="C283" s="4">
        <v>2</v>
      </c>
      <c r="D283" s="1" t="s">
        <v>3231</v>
      </c>
      <c r="E283" s="1">
        <v>138</v>
      </c>
    </row>
    <row r="284" spans="1:5" x14ac:dyDescent="0.2">
      <c r="A284" s="1">
        <v>38331</v>
      </c>
      <c r="B284" s="1" t="s">
        <v>2438</v>
      </c>
      <c r="C284" s="4">
        <v>2</v>
      </c>
      <c r="D284" s="1" t="s">
        <v>3231</v>
      </c>
      <c r="E284" s="1">
        <v>138</v>
      </c>
    </row>
    <row r="285" spans="1:5" x14ac:dyDescent="0.2">
      <c r="A285" s="1">
        <v>38332</v>
      </c>
      <c r="B285" s="1" t="s">
        <v>2439</v>
      </c>
      <c r="C285" s="4">
        <v>2</v>
      </c>
      <c r="D285" s="1" t="s">
        <v>3231</v>
      </c>
      <c r="E285" s="1">
        <v>34.5</v>
      </c>
    </row>
    <row r="286" spans="1:5" x14ac:dyDescent="0.2">
      <c r="A286" s="1">
        <v>38340</v>
      </c>
      <c r="B286" s="1" t="s">
        <v>682</v>
      </c>
      <c r="C286" s="4">
        <v>2</v>
      </c>
      <c r="D286" s="1" t="s">
        <v>3231</v>
      </c>
      <c r="E286" s="1">
        <v>69</v>
      </c>
    </row>
    <row r="287" spans="1:5" x14ac:dyDescent="0.2">
      <c r="A287" s="1">
        <v>38420</v>
      </c>
      <c r="B287" s="1" t="s">
        <v>2445</v>
      </c>
      <c r="C287" s="4">
        <v>2</v>
      </c>
      <c r="D287" s="1" t="s">
        <v>3231</v>
      </c>
      <c r="E287" s="1">
        <v>69</v>
      </c>
    </row>
    <row r="288" spans="1:5" x14ac:dyDescent="0.2">
      <c r="A288" s="1">
        <v>38470</v>
      </c>
      <c r="B288" s="1" t="s">
        <v>2448</v>
      </c>
      <c r="C288" s="4">
        <v>2</v>
      </c>
      <c r="D288" s="1" t="s">
        <v>3231</v>
      </c>
      <c r="E288" s="1">
        <v>69</v>
      </c>
    </row>
    <row r="289" spans="1:5" x14ac:dyDescent="0.2">
      <c r="A289" s="1">
        <v>38490</v>
      </c>
      <c r="B289" s="1" t="s">
        <v>2449</v>
      </c>
      <c r="C289" s="4">
        <v>2</v>
      </c>
      <c r="D289" s="1" t="s">
        <v>3231</v>
      </c>
      <c r="E289" s="1">
        <v>69</v>
      </c>
    </row>
    <row r="290" spans="1:5" x14ac:dyDescent="0.2">
      <c r="A290" s="1">
        <v>38990</v>
      </c>
      <c r="B290" s="1" t="s">
        <v>7187</v>
      </c>
      <c r="C290" s="4">
        <v>1</v>
      </c>
      <c r="D290" s="1" t="s">
        <v>6</v>
      </c>
      <c r="E290" s="1">
        <v>138</v>
      </c>
    </row>
    <row r="291" spans="1:5" x14ac:dyDescent="0.2">
      <c r="A291" s="1">
        <v>40111</v>
      </c>
      <c r="B291" s="1" t="s">
        <v>1481</v>
      </c>
      <c r="C291" s="4">
        <v>1</v>
      </c>
      <c r="D291" s="1" t="s">
        <v>7085</v>
      </c>
      <c r="E291" s="1">
        <v>138</v>
      </c>
    </row>
    <row r="292" spans="1:5" x14ac:dyDescent="0.2">
      <c r="A292" s="1">
        <v>40255</v>
      </c>
      <c r="B292" s="1" t="s">
        <v>1494</v>
      </c>
      <c r="C292" s="4">
        <v>1</v>
      </c>
      <c r="D292" s="1" t="s">
        <v>2684</v>
      </c>
      <c r="E292" s="1">
        <v>345</v>
      </c>
    </row>
    <row r="293" spans="1:5" x14ac:dyDescent="0.2">
      <c r="A293" s="1">
        <v>40425</v>
      </c>
      <c r="B293" s="1" t="s">
        <v>1509</v>
      </c>
      <c r="C293" s="4">
        <v>1</v>
      </c>
      <c r="D293" s="1" t="s">
        <v>7085</v>
      </c>
      <c r="E293" s="1">
        <v>138</v>
      </c>
    </row>
    <row r="294" spans="1:5" x14ac:dyDescent="0.2">
      <c r="A294" s="1">
        <v>40815</v>
      </c>
      <c r="B294" s="1" t="s">
        <v>1542</v>
      </c>
      <c r="C294" s="4">
        <v>1</v>
      </c>
      <c r="D294" s="1" t="s">
        <v>7085</v>
      </c>
      <c r="E294" s="1">
        <v>138</v>
      </c>
    </row>
    <row r="295" spans="1:5" x14ac:dyDescent="0.2">
      <c r="A295" s="1">
        <v>40970</v>
      </c>
      <c r="B295" s="1" t="s">
        <v>1551</v>
      </c>
      <c r="C295" s="4">
        <v>1</v>
      </c>
      <c r="D295" s="1" t="s">
        <v>7085</v>
      </c>
      <c r="E295" s="1">
        <v>138</v>
      </c>
    </row>
    <row r="296" spans="1:5" x14ac:dyDescent="0.2">
      <c r="A296" s="1">
        <v>41165</v>
      </c>
      <c r="B296" s="1" t="s">
        <v>1568</v>
      </c>
      <c r="C296" s="4">
        <v>1</v>
      </c>
      <c r="D296" s="1" t="s">
        <v>7085</v>
      </c>
      <c r="E296" s="1">
        <v>138</v>
      </c>
    </row>
    <row r="297" spans="1:5" x14ac:dyDescent="0.2">
      <c r="A297" s="1">
        <v>41430</v>
      </c>
      <c r="B297" s="1" t="s">
        <v>1592</v>
      </c>
      <c r="C297" s="4">
        <v>1</v>
      </c>
      <c r="D297" s="1" t="s">
        <v>7085</v>
      </c>
      <c r="E297" s="1">
        <v>345</v>
      </c>
    </row>
    <row r="298" spans="1:5" x14ac:dyDescent="0.2">
      <c r="A298" s="1">
        <v>41530</v>
      </c>
      <c r="B298" s="1" t="s">
        <v>1600</v>
      </c>
      <c r="C298" s="4">
        <v>1</v>
      </c>
      <c r="D298" s="1" t="s">
        <v>7085</v>
      </c>
      <c r="E298" s="1">
        <v>138</v>
      </c>
    </row>
    <row r="299" spans="1:5" x14ac:dyDescent="0.2">
      <c r="A299" s="1">
        <v>42520</v>
      </c>
      <c r="B299" s="1" t="s">
        <v>1646</v>
      </c>
      <c r="C299" s="4">
        <v>1</v>
      </c>
      <c r="D299" s="1" t="s">
        <v>500</v>
      </c>
      <c r="E299" s="1">
        <v>138</v>
      </c>
    </row>
    <row r="300" spans="1:5" x14ac:dyDescent="0.2">
      <c r="A300" s="1">
        <v>42525</v>
      </c>
      <c r="B300" s="1" t="s">
        <v>1647</v>
      </c>
      <c r="C300" s="4">
        <v>1</v>
      </c>
      <c r="D300" s="1" t="s">
        <v>500</v>
      </c>
      <c r="E300" s="1">
        <v>138</v>
      </c>
    </row>
    <row r="301" spans="1:5" x14ac:dyDescent="0.2">
      <c r="A301" s="1">
        <v>42705</v>
      </c>
      <c r="B301" s="1" t="s">
        <v>1660</v>
      </c>
      <c r="C301" s="4">
        <v>1</v>
      </c>
      <c r="D301" s="1" t="s">
        <v>7085</v>
      </c>
      <c r="E301" s="1">
        <v>138</v>
      </c>
    </row>
    <row r="302" spans="1:5" x14ac:dyDescent="0.2">
      <c r="A302" s="1">
        <v>42835</v>
      </c>
      <c r="B302" s="1" t="s">
        <v>1671</v>
      </c>
      <c r="C302" s="4">
        <v>1</v>
      </c>
      <c r="D302" s="1" t="s">
        <v>500</v>
      </c>
      <c r="E302" s="1">
        <v>138</v>
      </c>
    </row>
    <row r="303" spans="1:5" x14ac:dyDescent="0.2">
      <c r="A303" s="1">
        <v>42951</v>
      </c>
      <c r="B303" s="1" t="s">
        <v>1682</v>
      </c>
      <c r="C303" s="4">
        <v>1</v>
      </c>
      <c r="D303" s="1" t="s">
        <v>6</v>
      </c>
      <c r="E303" s="1">
        <v>138</v>
      </c>
    </row>
    <row r="304" spans="1:5" x14ac:dyDescent="0.2">
      <c r="A304" s="1">
        <v>42952</v>
      </c>
      <c r="B304" s="1" t="s">
        <v>1683</v>
      </c>
      <c r="C304" s="4">
        <v>1</v>
      </c>
      <c r="D304" s="1" t="s">
        <v>6</v>
      </c>
      <c r="E304" s="1">
        <v>138</v>
      </c>
    </row>
    <row r="305" spans="1:5" x14ac:dyDescent="0.2">
      <c r="A305" s="1">
        <v>42953</v>
      </c>
      <c r="B305" s="1" t="s">
        <v>1684</v>
      </c>
      <c r="C305" s="4">
        <v>1</v>
      </c>
      <c r="D305" s="1" t="s">
        <v>6</v>
      </c>
      <c r="E305" s="1">
        <v>138</v>
      </c>
    </row>
    <row r="306" spans="1:5" x14ac:dyDescent="0.2">
      <c r="A306" s="1">
        <v>43225</v>
      </c>
      <c r="B306" s="1" t="s">
        <v>1711</v>
      </c>
      <c r="C306" s="4">
        <v>1</v>
      </c>
      <c r="D306" s="1" t="s">
        <v>7085</v>
      </c>
      <c r="E306" s="1">
        <v>138</v>
      </c>
    </row>
    <row r="307" spans="1:5" x14ac:dyDescent="0.2">
      <c r="A307" s="1">
        <v>43355</v>
      </c>
      <c r="B307" s="1" t="s">
        <v>1723</v>
      </c>
      <c r="C307" s="4">
        <v>1</v>
      </c>
      <c r="D307" s="1" t="s">
        <v>6</v>
      </c>
      <c r="E307" s="1">
        <v>138</v>
      </c>
    </row>
    <row r="308" spans="1:5" x14ac:dyDescent="0.2">
      <c r="A308" s="1">
        <v>44651</v>
      </c>
      <c r="B308" s="1" t="s">
        <v>1790</v>
      </c>
      <c r="C308" s="4">
        <v>1</v>
      </c>
      <c r="D308" s="1" t="s">
        <v>1689</v>
      </c>
      <c r="E308" s="1">
        <v>138</v>
      </c>
    </row>
    <row r="309" spans="1:5" x14ac:dyDescent="0.2">
      <c r="A309" s="1">
        <v>44652</v>
      </c>
      <c r="B309" s="1" t="s">
        <v>1790</v>
      </c>
      <c r="C309" s="4">
        <v>1</v>
      </c>
      <c r="D309" s="1" t="s">
        <v>1689</v>
      </c>
      <c r="E309" s="1">
        <v>138</v>
      </c>
    </row>
    <row r="310" spans="1:5" x14ac:dyDescent="0.2">
      <c r="A310" s="1">
        <v>45971</v>
      </c>
      <c r="B310" s="1" t="s">
        <v>1835</v>
      </c>
      <c r="C310" s="4">
        <v>1</v>
      </c>
      <c r="D310" s="1" t="s">
        <v>7085</v>
      </c>
      <c r="E310" s="1">
        <v>345</v>
      </c>
    </row>
    <row r="311" spans="1:5" x14ac:dyDescent="0.2">
      <c r="A311" s="1">
        <v>45972</v>
      </c>
      <c r="B311" s="1" t="s">
        <v>1835</v>
      </c>
      <c r="C311" s="4">
        <v>1</v>
      </c>
      <c r="D311" s="1" t="s">
        <v>7085</v>
      </c>
      <c r="E311" s="1">
        <v>345</v>
      </c>
    </row>
    <row r="312" spans="1:5" x14ac:dyDescent="0.2">
      <c r="A312" s="1">
        <v>46070</v>
      </c>
      <c r="B312" s="1" t="s">
        <v>1841</v>
      </c>
      <c r="C312" s="4">
        <v>1</v>
      </c>
      <c r="D312" s="1" t="s">
        <v>7085</v>
      </c>
      <c r="E312" s="1">
        <v>138</v>
      </c>
    </row>
    <row r="313" spans="1:5" x14ac:dyDescent="0.2">
      <c r="A313" s="1">
        <v>47515</v>
      </c>
      <c r="B313" s="1" t="s">
        <v>1898</v>
      </c>
      <c r="C313" s="4">
        <v>1</v>
      </c>
      <c r="D313" s="1" t="s">
        <v>7085</v>
      </c>
      <c r="E313" s="1">
        <v>138</v>
      </c>
    </row>
    <row r="314" spans="1:5" x14ac:dyDescent="0.2">
      <c r="A314" s="1">
        <v>47601</v>
      </c>
      <c r="B314" s="1" t="s">
        <v>1906</v>
      </c>
      <c r="C314" s="4">
        <v>1</v>
      </c>
      <c r="D314" s="1" t="s">
        <v>7085</v>
      </c>
      <c r="E314" s="1">
        <v>138</v>
      </c>
    </row>
    <row r="315" spans="1:5" x14ac:dyDescent="0.2">
      <c r="A315" s="1">
        <v>47602</v>
      </c>
      <c r="B315" s="1" t="s">
        <v>1906</v>
      </c>
      <c r="C315" s="4">
        <v>1</v>
      </c>
      <c r="D315" s="1" t="s">
        <v>7085</v>
      </c>
      <c r="E315" s="1">
        <v>138</v>
      </c>
    </row>
    <row r="316" spans="1:5" x14ac:dyDescent="0.2">
      <c r="A316" s="1">
        <v>48511</v>
      </c>
      <c r="B316" s="1" t="s">
        <v>1923</v>
      </c>
      <c r="C316" s="4">
        <v>1</v>
      </c>
      <c r="D316" s="1" t="s">
        <v>7085</v>
      </c>
      <c r="E316" s="1">
        <v>13.800000190734863</v>
      </c>
    </row>
    <row r="317" spans="1:5" x14ac:dyDescent="0.2">
      <c r="A317" s="1">
        <v>48512</v>
      </c>
      <c r="B317" s="1" t="s">
        <v>1924</v>
      </c>
      <c r="C317" s="4">
        <v>1</v>
      </c>
      <c r="D317" s="1" t="s">
        <v>7085</v>
      </c>
      <c r="E317" s="1">
        <v>13.800000190734863</v>
      </c>
    </row>
    <row r="318" spans="1:5" x14ac:dyDescent="0.2">
      <c r="A318" s="1">
        <v>48513</v>
      </c>
      <c r="B318" s="1" t="s">
        <v>1925</v>
      </c>
      <c r="C318" s="4">
        <v>1</v>
      </c>
      <c r="D318" s="1" t="s">
        <v>7085</v>
      </c>
      <c r="E318" s="1">
        <v>13.800000190734863</v>
      </c>
    </row>
    <row r="319" spans="1:5" x14ac:dyDescent="0.2">
      <c r="A319" s="1">
        <v>48514</v>
      </c>
      <c r="B319" s="1" t="s">
        <v>1926</v>
      </c>
      <c r="C319" s="4">
        <v>1</v>
      </c>
      <c r="D319" s="1" t="s">
        <v>7085</v>
      </c>
      <c r="E319" s="1">
        <v>13.800000190734863</v>
      </c>
    </row>
    <row r="320" spans="1:5" x14ac:dyDescent="0.2">
      <c r="A320" s="1">
        <v>48815</v>
      </c>
      <c r="B320" s="1" t="s">
        <v>1985</v>
      </c>
      <c r="C320" s="4">
        <v>1</v>
      </c>
      <c r="D320" s="1" t="s">
        <v>7085</v>
      </c>
      <c r="E320" s="1">
        <v>16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Readme</vt:lpstr>
      <vt:lpstr>Average Weighted Shift Factors</vt:lpstr>
      <vt:lpstr>2CSC3ZONES 01SUM1 BASE CASE</vt:lpstr>
      <vt:lpstr>SelfServeLoads</vt:lpstr>
      <vt:lpstr>NO Network Model Names LF Buses</vt:lpstr>
      <vt:lpstr>SelfServeLoads!Print_Titles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2001-04-24T19:39:02Z</cp:lastPrinted>
  <dcterms:created xsi:type="dcterms:W3CDTF">2001-04-20T21:02:10Z</dcterms:created>
  <dcterms:modified xsi:type="dcterms:W3CDTF">2014-09-03T13:33:01Z</dcterms:modified>
</cp:coreProperties>
</file>