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U8" i="10" l="1"/>
  <c r="X8" i="10" s="1"/>
  <c r="U9" i="10"/>
  <c r="X9" i="10" s="1"/>
  <c r="U10" i="10"/>
  <c r="X10" i="10" s="1"/>
  <c r="X11" i="10"/>
  <c r="U12" i="10"/>
  <c r="X12" i="10" s="1"/>
  <c r="U13" i="10"/>
  <c r="X13" i="10"/>
  <c r="U14" i="10"/>
  <c r="X14" i="10"/>
  <c r="U15" i="10"/>
  <c r="X15" i="10" s="1"/>
  <c r="U16" i="10"/>
  <c r="X16" i="10" s="1"/>
  <c r="X17" i="10"/>
  <c r="U18" i="10"/>
  <c r="X18" i="10" s="1"/>
  <c r="X19" i="10"/>
  <c r="U20" i="10"/>
  <c r="X20" i="10" s="1"/>
  <c r="X21" i="10"/>
  <c r="X22" i="10"/>
  <c r="U23" i="10"/>
  <c r="X23" i="10"/>
  <c r="V25" i="10"/>
  <c r="U29" i="10"/>
  <c r="X29" i="10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C10" i="3"/>
  <c r="D10" i="3"/>
  <c r="E10" i="3"/>
  <c r="E24" i="3" s="1"/>
  <c r="F10" i="3"/>
  <c r="G10" i="3"/>
  <c r="H10" i="3"/>
  <c r="H24" i="3" s="1"/>
  <c r="I10" i="3"/>
  <c r="J10" i="3"/>
  <c r="K10" i="3"/>
  <c r="L10" i="3"/>
  <c r="M10" i="3"/>
  <c r="M24" i="3" s="1"/>
  <c r="N10" i="3"/>
  <c r="O10" i="3"/>
  <c r="P10" i="3"/>
  <c r="P24" i="3" s="1"/>
  <c r="Q10" i="3"/>
  <c r="R10" i="3"/>
  <c r="S10" i="3"/>
  <c r="T10" i="3"/>
  <c r="U10" i="3"/>
  <c r="U24" i="3" s="1"/>
  <c r="V10" i="3"/>
  <c r="W10" i="3"/>
  <c r="X10" i="3"/>
  <c r="X24" i="3" s="1"/>
  <c r="Y10" i="3"/>
  <c r="Z10" i="3"/>
  <c r="AA10" i="3"/>
  <c r="AB10" i="3"/>
  <c r="AC10" i="3"/>
  <c r="AC24" i="3" s="1"/>
  <c r="AD10" i="3"/>
  <c r="AE10" i="3"/>
  <c r="AH10" i="3"/>
  <c r="AC12" i="3"/>
  <c r="AD12" i="3"/>
  <c r="AE12" i="3"/>
  <c r="AE20" i="3" s="1"/>
  <c r="B20" i="3"/>
  <c r="C20" i="3"/>
  <c r="AH20" i="3" s="1"/>
  <c r="B33" i="3" s="1"/>
  <c r="B36" i="3" s="1"/>
  <c r="B37" i="3" s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F20" i="3"/>
  <c r="B24" i="3"/>
  <c r="C24" i="3"/>
  <c r="D24" i="3"/>
  <c r="F24" i="3"/>
  <c r="G24" i="3"/>
  <c r="I24" i="3"/>
  <c r="J24" i="3"/>
  <c r="K24" i="3"/>
  <c r="L24" i="3"/>
  <c r="N24" i="3"/>
  <c r="O24" i="3"/>
  <c r="Q24" i="3"/>
  <c r="R24" i="3"/>
  <c r="S24" i="3"/>
  <c r="T24" i="3"/>
  <c r="V24" i="3"/>
  <c r="W24" i="3"/>
  <c r="Y24" i="3"/>
  <c r="Z24" i="3"/>
  <c r="AA24" i="3"/>
  <c r="AB24" i="3"/>
  <c r="AD24" i="3"/>
  <c r="AF24" i="3"/>
  <c r="AH24" i="3"/>
  <c r="K48" i="3"/>
  <c r="L48" i="3"/>
  <c r="K53" i="3"/>
  <c r="L53" i="3"/>
  <c r="K59" i="3"/>
  <c r="L59" i="3"/>
  <c r="M59" i="3"/>
  <c r="M67" i="3" s="1"/>
  <c r="J65" i="3"/>
  <c r="J67" i="3" s="1"/>
  <c r="B67" i="3"/>
  <c r="C67" i="3"/>
  <c r="D67" i="3"/>
  <c r="E67" i="3"/>
  <c r="F67" i="3"/>
  <c r="G67" i="3"/>
  <c r="H67" i="3"/>
  <c r="I67" i="3"/>
  <c r="K67" i="3"/>
  <c r="L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  <c r="U25" i="10" l="1"/>
  <c r="X27" i="10" s="1"/>
  <c r="AE24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<sst xmlns="http://schemas.openxmlformats.org/spreadsheetml/2006/main" count="241" uniqueCount="69">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</sst>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12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topLeftCell="N3" zoomScale="80" workbookViewId="0">
      <selection activeCell="S13" sqref="S13"/>
    </sheetView>
  </sheetViews>
  <sheetFormatPr defaultRowHeight="12.75" x14ac:dyDescent="0.2"/>
  <cols>
    <col min="1" max="1" width="33.5703125" bestFit="1" customWidth="1"/>
    <col min="2" max="2" width="7.5703125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3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8" x14ac:dyDescent="0.25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8" x14ac:dyDescent="0.25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>AVERAGE(D8:S8)</f>
        <v>2714.5</v>
      </c>
      <c r="V8" s="42">
        <v>3274</v>
      </c>
      <c r="W8" s="42"/>
      <c r="X8" s="42">
        <f t="shared" ref="X8:X16" si="0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8" x14ac:dyDescent="0.25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>AVERAGE(D9:S9)</f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8" x14ac:dyDescent="0.25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8" x14ac:dyDescent="0.25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51">
        <v>15000</v>
      </c>
      <c r="V11" s="42">
        <v>11289</v>
      </c>
      <c r="W11" s="42"/>
      <c r="X11" s="42">
        <f t="shared" si="0"/>
        <v>3711</v>
      </c>
      <c r="Y11" s="42"/>
    </row>
    <row r="12" spans="1:34" ht="18" x14ac:dyDescent="0.25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>AVERAGE(D12:S12)</f>
        <v>2400.5</v>
      </c>
      <c r="V12" s="42">
        <v>653</v>
      </c>
      <c r="W12" s="42"/>
      <c r="X12" s="42">
        <f>U12-V12</f>
        <v>1747.5</v>
      </c>
      <c r="Y12" s="42"/>
    </row>
    <row r="13" spans="1:34" ht="18" x14ac:dyDescent="0.25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8" x14ac:dyDescent="0.25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8" x14ac:dyDescent="0.25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>AVERAGE(D15:S15)</f>
        <v>29380.75</v>
      </c>
      <c r="V15" s="42">
        <v>27236</v>
      </c>
      <c r="W15" s="42"/>
      <c r="X15" s="42">
        <f t="shared" si="0"/>
        <v>2144.75</v>
      </c>
      <c r="Y15" s="42"/>
    </row>
    <row r="16" spans="1:34" ht="18" x14ac:dyDescent="0.25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>AVERAGE(D16:S16)</f>
        <v>6092.25</v>
      </c>
      <c r="V16" s="42">
        <v>6772</v>
      </c>
      <c r="W16" s="42"/>
      <c r="X16" s="42">
        <f t="shared" si="0"/>
        <v>-679.75</v>
      </c>
      <c r="Y16" s="42"/>
    </row>
    <row r="17" spans="1:34" ht="18" x14ac:dyDescent="0.25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51">
        <v>5000</v>
      </c>
      <c r="V17" s="42">
        <v>771</v>
      </c>
      <c r="W17" s="42"/>
      <c r="X17" s="42">
        <f t="shared" ref="X17:X23" si="1">U17-V17</f>
        <v>4229</v>
      </c>
      <c r="Y17" s="42"/>
    </row>
    <row r="18" spans="1:34" ht="18" x14ac:dyDescent="0.25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>AVERAGE(D18:S18)</f>
        <v>1629.125</v>
      </c>
      <c r="V18" s="42">
        <v>1964</v>
      </c>
      <c r="W18" s="42"/>
      <c r="X18" s="42">
        <f t="shared" si="1"/>
        <v>-334.875</v>
      </c>
      <c r="Y18" s="42"/>
    </row>
    <row r="19" spans="1:34" s="35" customFormat="1" ht="18" x14ac:dyDescent="0.25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51">
        <v>5000</v>
      </c>
      <c r="V19" s="50">
        <v>2918</v>
      </c>
      <c r="W19" s="50"/>
      <c r="X19" s="50">
        <f t="shared" si="1"/>
        <v>2082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8" x14ac:dyDescent="0.25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8" x14ac:dyDescent="0.25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51">
        <v>4400</v>
      </c>
      <c r="V21" s="50">
        <v>2745</v>
      </c>
      <c r="W21" s="50"/>
      <c r="X21" s="50">
        <f t="shared" si="1"/>
        <v>1655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8" x14ac:dyDescent="0.25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51">
        <v>5500</v>
      </c>
      <c r="V22" s="50">
        <v>3407</v>
      </c>
      <c r="W22" s="50"/>
      <c r="X22" s="50">
        <f t="shared" si="1"/>
        <v>2093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8" x14ac:dyDescent="0.25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>AVERAGE(D23:S23)</f>
        <v>9375.375</v>
      </c>
      <c r="V23" s="50">
        <v>10233</v>
      </c>
      <c r="W23" s="50"/>
      <c r="X23" s="50">
        <f t="shared" si="1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143354.5625</v>
      </c>
      <c r="V25" s="42">
        <f>SUM(V8:V23)</f>
        <v>138666</v>
      </c>
      <c r="W25" s="42"/>
      <c r="X25" s="40"/>
      <c r="Y25" s="42"/>
    </row>
    <row r="26" spans="1:34" ht="18" x14ac:dyDescent="0.25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8" x14ac:dyDescent="0.25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4688.5625</v>
      </c>
      <c r="Y27" s="42"/>
    </row>
    <row r="28" spans="1:34" ht="18" x14ac:dyDescent="0.25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8" x14ac:dyDescent="0.25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8" x14ac:dyDescent="0.25">
      <c r="U31" s="42">
        <f>SUM(U29:U29)</f>
        <v>36458.5625</v>
      </c>
      <c r="V31" s="42">
        <f>SUM(V29:V29)</f>
        <v>36856</v>
      </c>
    </row>
    <row r="33" spans="21:24" ht="18" x14ac:dyDescent="0.25">
      <c r="U33" s="42" t="s">
        <v>49</v>
      </c>
      <c r="V33" s="42" t="s">
        <v>48</v>
      </c>
      <c r="W33" s="42"/>
      <c r="X33" s="50">
        <f>U31-V31</f>
        <v>-397.4375</v>
      </c>
    </row>
  </sheetData>
  <phoneticPr fontId="0" type="noConversion"/>
  <pageMargins left="0.75" right="0.75" top="1" bottom="1" header="0.5" footer="0.5"/>
  <pageSetup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2" t="s">
        <v>6</v>
      </c>
      <c r="D9" s="52"/>
      <c r="E9" s="36"/>
      <c r="G9" s="53" t="s">
        <v>42</v>
      </c>
      <c r="H9" s="53"/>
      <c r="J9" s="52" t="s">
        <v>3</v>
      </c>
      <c r="K9" s="52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2001-05-17T15:39:27Z</cp:lastPrinted>
  <dcterms:created xsi:type="dcterms:W3CDTF">1999-06-01T17:50:38Z</dcterms:created>
  <dcterms:modified xsi:type="dcterms:W3CDTF">2014-09-03T13:43:10Z</dcterms:modified>
</cp:coreProperties>
</file>