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5"/>
  </bookViews>
  <sheets>
    <sheet name="Jan" sheetId="4" r:id="rId1"/>
    <sheet name="intra 1-1" sheetId="5" r:id="rId2"/>
    <sheet name="1-4" sheetId="6" r:id="rId3"/>
    <sheet name="12" sheetId="8" r:id="rId4"/>
    <sheet name="FEB 01" sheetId="7" r:id="rId5"/>
    <sheet name="March 01" sheetId="9" r:id="rId6"/>
  </sheets>
  <definedNames>
    <definedName name="_xlnm.Print_Area" localSheetId="3">'12'!$B$4:$I$35</definedName>
    <definedName name="_xlnm.Print_Area" localSheetId="2">'1-4'!$B$4:$H$33</definedName>
    <definedName name="_xlnm.Print_Area" localSheetId="4">'FEB 01'!$B$4:$I$35</definedName>
    <definedName name="_xlnm.Print_Area" localSheetId="1">'intra 1-1'!$B$4:$H$32</definedName>
    <definedName name="_xlnm.Print_Area" localSheetId="0">Jan!$B$4:$H$31</definedName>
    <definedName name="_xlnm.Print_Area" localSheetId="5">'March 01'!$B$4:$I$41</definedName>
  </definedNames>
  <calcPr calcId="152511" calcOnSave="0"/>
</workbook>
</file>

<file path=xl/calcChain.xml><?xml version="1.0" encoding="utf-8"?>
<calcChain xmlns="http://schemas.openxmlformats.org/spreadsheetml/2006/main">
  <c r="F28" i="8" l="1"/>
  <c r="F26" i="6"/>
  <c r="F28" i="7"/>
  <c r="F25" i="5"/>
  <c r="F24" i="4"/>
  <c r="F34" i="9"/>
</calcChain>
</file>

<file path=xl/sharedStrings.xml><?xml version="1.0" encoding="utf-8"?>
<sst xmlns="http://schemas.openxmlformats.org/spreadsheetml/2006/main" count="366" uniqueCount="51">
  <si>
    <t>Meter #</t>
  </si>
  <si>
    <t>Deal #</t>
  </si>
  <si>
    <t>Price ($)</t>
  </si>
  <si>
    <t>Volume</t>
  </si>
  <si>
    <t>Matrix</t>
  </si>
  <si>
    <t>HPLC</t>
  </si>
  <si>
    <t xml:space="preserve"> </t>
  </si>
  <si>
    <t>1266/1165</t>
  </si>
  <si>
    <t>Greater of $2.05 or Index - $.055</t>
  </si>
  <si>
    <t>Greater of $2.15</t>
  </si>
  <si>
    <t>$2.21 or Index -$.07</t>
  </si>
  <si>
    <t>$2.11or Index -$.07</t>
  </si>
  <si>
    <t>Greater of $2.64 or Index - $.03</t>
  </si>
  <si>
    <t>$2.20 or Index -$.05</t>
  </si>
  <si>
    <t>ENA</t>
  </si>
  <si>
    <t xml:space="preserve">                 Mcnic ;  10.0 HPL &amp; 5.0 ENA</t>
  </si>
  <si>
    <t xml:space="preserve">                                 Third Party ( Sempra; 20.0/d ) </t>
  </si>
  <si>
    <t>file name: Equistar Activity 092000.xls</t>
  </si>
  <si>
    <t>4.35 or Index-$.10</t>
  </si>
  <si>
    <t>NOTE:  Highlighted rows mean changes.</t>
  </si>
  <si>
    <t>Greater of $3.22 or Index - $.10</t>
  </si>
  <si>
    <t>Greater of $4.08 or Index - $.20</t>
  </si>
  <si>
    <t>$2.68 or Index-$.10</t>
  </si>
  <si>
    <t>$4.08 or Index-$.20</t>
  </si>
  <si>
    <t>$3.22 or Index-$.10</t>
  </si>
  <si>
    <t>EQUISTAR  ACTIVITY for January, 2001</t>
  </si>
  <si>
    <t>Effective 1/1/01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</si>
  <si>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10.0/d</t>
    </r>
    <r>
      <rPr>
        <i/>
        <sz val="12"/>
        <rFont val="Arial"/>
        <family val="2"/>
      </rPr>
      <t>}</t>
    </r>
  </si>
  <si>
    <r>
      <t>Note:   Channel / Syngas :    = 15</t>
    </r>
    <r>
      <rPr>
        <sz val="12"/>
        <rFont val="Arial"/>
        <family val="2"/>
      </rPr>
      <t>.0/d</t>
    </r>
  </si>
  <si>
    <t>file name: Equistar Activity 2001.xls</t>
  </si>
  <si>
    <t>expired</t>
  </si>
  <si>
    <t>from</t>
  </si>
  <si>
    <t>to</t>
  </si>
  <si>
    <t>EQUISTAR  ACTIVITY for February 2001</t>
  </si>
  <si>
    <t>Effective 2/1/01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</si>
  <si>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0.0/d</t>
    </r>
    <r>
      <rPr>
        <i/>
        <sz val="12"/>
        <rFont val="Arial"/>
        <family val="2"/>
      </rPr>
      <t>}</t>
    </r>
  </si>
  <si>
    <t xml:space="preserve">                                 Third Party ( Sempra; 0.0/d ) </t>
  </si>
  <si>
    <t>Greater of $2.23 or Index - $.05</t>
  </si>
  <si>
    <t>***** see below</t>
  </si>
  <si>
    <t>*****</t>
  </si>
  <si>
    <t>x</t>
  </si>
  <si>
    <t>157572?</t>
  </si>
  <si>
    <t>new deal per Janice @ Equistar eff. 2/1/01.</t>
  </si>
  <si>
    <t>Greater of $4.07 or Index - $.20</t>
  </si>
  <si>
    <r>
      <t>Less: Phillips {4</t>
    </r>
    <r>
      <rPr>
        <sz val="12"/>
        <rFont val="Arial"/>
        <family val="2"/>
      </rPr>
      <t>.0/d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0.0/d</t>
    </r>
    <r>
      <rPr>
        <i/>
        <sz val="12"/>
        <rFont val="Arial"/>
        <family val="2"/>
      </rPr>
      <t>}, Texaco {10.0/d}</t>
    </r>
  </si>
  <si>
    <t xml:space="preserve">                                 Third Party ( Sempra; 10.0/d ) </t>
  </si>
  <si>
    <t>EQUISTAR  ACTIVITY for March 2001</t>
  </si>
  <si>
    <t>Effective 3/1/01</t>
  </si>
  <si>
    <t>Sitara shows 5.000</t>
  </si>
  <si>
    <t>Sitara shows 0</t>
  </si>
  <si>
    <t>matches Sitara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</si>
</sst>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</numFmts>
  <fonts count="22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18"/>
      <name val="Arial"/>
      <family val="2"/>
    </font>
    <font>
      <b/>
      <sz val="12"/>
      <color indexed="10"/>
      <name val="Arial"/>
      <family val="2"/>
    </font>
    <font>
      <b/>
      <sz val="12"/>
      <color indexed="53"/>
      <name val="Arial"/>
      <family val="2"/>
    </font>
    <font>
      <b/>
      <sz val="12"/>
      <color indexed="49"/>
      <name val="Arial"/>
      <family val="2"/>
    </font>
    <font>
      <sz val="12"/>
      <color indexed="49"/>
      <name val="Arial"/>
      <family val="2"/>
    </font>
    <font>
      <b/>
      <sz val="16"/>
      <color indexed="53"/>
      <name val="Arial"/>
      <family val="2"/>
    </font>
    <font>
      <b/>
      <sz val="14"/>
      <color indexed="53"/>
      <name val="Arial"/>
      <family val="2"/>
    </font>
    <font>
      <sz val="12"/>
      <color indexed="18"/>
      <name val="Arial"/>
      <family val="2"/>
    </font>
    <font>
      <b/>
      <sz val="12"/>
      <color indexed="14"/>
      <name val="Arial"/>
      <family val="2"/>
    </font>
    <font>
      <b/>
      <sz val="12"/>
      <color indexed="57"/>
      <name val="Arial"/>
      <family val="2"/>
    </font>
    <font>
      <b/>
      <sz val="12"/>
      <color indexed="12"/>
      <name val="Arial"/>
      <family val="2"/>
    </font>
    <font>
      <b/>
      <sz val="12"/>
      <color indexed="1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/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3" fontId="2" fillId="0" borderId="4" xfId="1" applyNumberFormat="1" applyFont="1" applyBorder="1"/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3" fontId="4" fillId="0" borderId="4" xfId="1" applyNumberFormat="1" applyFont="1" applyBorder="1" applyAlignment="1">
      <alignment horizontal="right"/>
    </xf>
    <xf numFmtId="3" fontId="5" fillId="0" borderId="0" xfId="0" applyNumberFormat="1" applyFont="1" applyAlignment="1">
      <alignment horizontal="center"/>
    </xf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/>
    <xf numFmtId="3" fontId="8" fillId="0" borderId="4" xfId="1" applyNumberFormat="1" applyFont="1" applyBorder="1"/>
    <xf numFmtId="0" fontId="8" fillId="0" borderId="1" xfId="0" applyFont="1" applyBorder="1" applyAlignment="1">
      <alignment horizontal="center"/>
    </xf>
    <xf numFmtId="3" fontId="8" fillId="0" borderId="4" xfId="0" applyNumberFormat="1" applyFont="1" applyBorder="1"/>
    <xf numFmtId="167" fontId="8" fillId="0" borderId="4" xfId="2" applyNumberFormat="1" applyFont="1" applyBorder="1" applyAlignment="1">
      <alignment horizontal="left"/>
    </xf>
    <xf numFmtId="0" fontId="8" fillId="2" borderId="4" xfId="0" applyFont="1" applyFill="1" applyBorder="1" applyAlignment="1"/>
    <xf numFmtId="3" fontId="9" fillId="0" borderId="4" xfId="1" applyNumberFormat="1" applyFont="1" applyBorder="1"/>
    <xf numFmtId="3" fontId="8" fillId="0" borderId="1" xfId="1" applyNumberFormat="1" applyFont="1" applyBorder="1"/>
    <xf numFmtId="3" fontId="8" fillId="0" borderId="1" xfId="0" applyNumberFormat="1" applyFont="1" applyBorder="1"/>
    <xf numFmtId="3" fontId="4" fillId="0" borderId="1" xfId="1" applyNumberFormat="1" applyFont="1" applyBorder="1" applyAlignment="1">
      <alignment horizontal="right"/>
    </xf>
    <xf numFmtId="3" fontId="2" fillId="0" borderId="1" xfId="1" applyNumberFormat="1" applyFont="1" applyBorder="1"/>
    <xf numFmtId="3" fontId="4" fillId="0" borderId="0" xfId="0" applyNumberFormat="1" applyFont="1" applyBorder="1"/>
    <xf numFmtId="3" fontId="9" fillId="0" borderId="1" xfId="1" applyNumberFormat="1" applyFont="1" applyBorder="1"/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/>
    <xf numFmtId="3" fontId="11" fillId="0" borderId="1" xfId="0" applyNumberFormat="1" applyFont="1" applyBorder="1"/>
    <xf numFmtId="3" fontId="12" fillId="0" borderId="0" xfId="0" applyNumberFormat="1" applyFont="1"/>
    <xf numFmtId="0" fontId="11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0" fillId="0" borderId="0" xfId="0" applyNumberFormat="1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wrapText="1"/>
    </xf>
    <xf numFmtId="3" fontId="4" fillId="0" borderId="0" xfId="0" applyNumberFormat="1" applyFont="1" applyAlignment="1">
      <alignment horizontal="center"/>
    </xf>
    <xf numFmtId="3" fontId="15" fillId="0" borderId="0" xfId="0" applyNumberFormat="1" applyFont="1"/>
    <xf numFmtId="0" fontId="16" fillId="0" borderId="4" xfId="0" applyFont="1" applyBorder="1"/>
    <xf numFmtId="0" fontId="17" fillId="0" borderId="4" xfId="0" applyFont="1" applyBorder="1"/>
    <xf numFmtId="0" fontId="10" fillId="0" borderId="4" xfId="0" applyFont="1" applyBorder="1"/>
    <xf numFmtId="0" fontId="9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0" xfId="0" applyFont="1"/>
    <xf numFmtId="0" fontId="21" fillId="0" borderId="0" xfId="0" applyFont="1"/>
    <xf numFmtId="0" fontId="9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workbookViewId="0">
      <selection activeCell="D11" sqref="D11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17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/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1384</v>
      </c>
      <c r="C14" s="37"/>
      <c r="D14" s="38">
        <v>240061</v>
      </c>
      <c r="E14" s="39" t="s">
        <v>13</v>
      </c>
      <c r="F14" s="40">
        <v>5000</v>
      </c>
      <c r="G14" s="41" t="s">
        <v>14</v>
      </c>
    </row>
    <row r="15" spans="2:8" ht="15.75" x14ac:dyDescent="0.25">
      <c r="B15" s="36">
        <v>1384</v>
      </c>
      <c r="C15" s="37"/>
      <c r="D15" s="38">
        <v>394489</v>
      </c>
      <c r="E15" s="44" t="s">
        <v>21</v>
      </c>
      <c r="F15" s="40">
        <v>5000</v>
      </c>
      <c r="G15" s="41" t="s">
        <v>14</v>
      </c>
    </row>
    <row r="16" spans="2:8" ht="15.75" x14ac:dyDescent="0.25">
      <c r="B16" s="36">
        <v>1399</v>
      </c>
      <c r="C16" s="37"/>
      <c r="D16" s="38">
        <v>165372</v>
      </c>
      <c r="E16" s="39" t="s">
        <v>11</v>
      </c>
      <c r="F16" s="40">
        <v>5000</v>
      </c>
      <c r="G16" s="41" t="s">
        <v>5</v>
      </c>
    </row>
    <row r="17" spans="2:11" ht="15.75" x14ac:dyDescent="0.25">
      <c r="B17" s="36">
        <v>1552</v>
      </c>
      <c r="C17" s="37"/>
      <c r="D17" s="38">
        <v>202387</v>
      </c>
      <c r="E17" s="39" t="s">
        <v>10</v>
      </c>
      <c r="F17" s="40">
        <v>5000</v>
      </c>
      <c r="G17" s="41" t="s">
        <v>5</v>
      </c>
    </row>
    <row r="18" spans="2:11" ht="15.75" x14ac:dyDescent="0.25">
      <c r="B18" s="36">
        <v>1552</v>
      </c>
      <c r="C18" s="37"/>
      <c r="D18" s="38">
        <v>487588</v>
      </c>
      <c r="E18" s="43" t="s">
        <v>22</v>
      </c>
      <c r="F18" s="40">
        <v>5000</v>
      </c>
      <c r="G18" s="41" t="s">
        <v>14</v>
      </c>
      <c r="H18" s="1" t="s">
        <v>6</v>
      </c>
    </row>
    <row r="19" spans="2:11" ht="15.75" x14ac:dyDescent="0.25">
      <c r="B19" s="36">
        <v>1552</v>
      </c>
      <c r="C19" s="37"/>
      <c r="D19" s="38">
        <v>394489</v>
      </c>
      <c r="E19" s="43" t="s">
        <v>23</v>
      </c>
      <c r="F19" s="40">
        <v>5000</v>
      </c>
      <c r="G19" s="41" t="s">
        <v>14</v>
      </c>
    </row>
    <row r="20" spans="2:11" s="10" customFormat="1" ht="15.75" x14ac:dyDescent="0.25">
      <c r="B20" s="36">
        <v>1553</v>
      </c>
      <c r="C20" s="37"/>
      <c r="D20" s="38">
        <v>378904</v>
      </c>
      <c r="E20" s="43" t="s">
        <v>24</v>
      </c>
      <c r="F20" s="40">
        <v>2000</v>
      </c>
      <c r="G20" s="41" t="s">
        <v>14</v>
      </c>
      <c r="H20" s="15"/>
    </row>
    <row r="21" spans="2:11" ht="15.75" x14ac:dyDescent="0.25">
      <c r="B21" s="36">
        <v>8024</v>
      </c>
      <c r="C21" s="37"/>
      <c r="D21" s="38">
        <v>240061</v>
      </c>
      <c r="E21" s="39" t="s">
        <v>13</v>
      </c>
      <c r="F21" s="40">
        <v>5000</v>
      </c>
      <c r="G21" s="41" t="s">
        <v>14</v>
      </c>
      <c r="H21" s="4" t="s">
        <v>6</v>
      </c>
    </row>
    <row r="22" spans="2:11" ht="15.75" x14ac:dyDescent="0.25">
      <c r="B22" s="31" t="s">
        <v>7</v>
      </c>
      <c r="C22" s="29"/>
      <c r="D22" s="32"/>
      <c r="E22" s="33" t="s">
        <v>6</v>
      </c>
      <c r="F22" s="34">
        <v>0</v>
      </c>
      <c r="G22" s="17" t="s">
        <v>5</v>
      </c>
    </row>
    <row r="23" spans="2:11" x14ac:dyDescent="0.2">
      <c r="B23" s="23"/>
      <c r="C23" s="24"/>
      <c r="D23" s="25"/>
      <c r="E23" s="26"/>
      <c r="F23" s="27"/>
      <c r="G23" s="28"/>
    </row>
    <row r="24" spans="2:11" ht="15.75" x14ac:dyDescent="0.25">
      <c r="E24" s="14"/>
      <c r="F24" s="30">
        <f>SUM(F6:F22)</f>
        <v>55000</v>
      </c>
      <c r="G24" s="1"/>
      <c r="H24" s="7"/>
      <c r="I24" s="7"/>
      <c r="J24" s="7"/>
      <c r="K24" s="7"/>
    </row>
    <row r="25" spans="2:11" ht="15.75" x14ac:dyDescent="0.25">
      <c r="E25" s="14"/>
      <c r="F25" s="6" t="s">
        <v>27</v>
      </c>
      <c r="G25" s="1"/>
    </row>
    <row r="26" spans="2:11" ht="15.75" x14ac:dyDescent="0.25">
      <c r="E26" s="14"/>
      <c r="F26" s="8" t="s">
        <v>16</v>
      </c>
      <c r="G26" s="8"/>
    </row>
    <row r="27" spans="2:11" ht="15.75" x14ac:dyDescent="0.25">
      <c r="B27" s="7" t="s">
        <v>19</v>
      </c>
      <c r="E27" s="14"/>
      <c r="F27" s="1"/>
      <c r="G27" s="7"/>
      <c r="H27" s="7"/>
    </row>
    <row r="28" spans="2:11" x14ac:dyDescent="0.2">
      <c r="F28" s="1"/>
      <c r="G28" s="12"/>
      <c r="H28" s="11"/>
    </row>
    <row r="30" spans="2:11" ht="15.75" x14ac:dyDescent="0.25">
      <c r="F30" s="8" t="s">
        <v>28</v>
      </c>
    </row>
    <row r="31" spans="2:11" x14ac:dyDescent="0.2">
      <c r="F31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2"/>
  <sheetViews>
    <sheetView workbookViewId="0">
      <selection activeCell="G27" sqref="B1:G27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29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1373</v>
      </c>
      <c r="C14" s="37"/>
      <c r="D14" s="38">
        <v>394489</v>
      </c>
      <c r="E14" s="44" t="s">
        <v>21</v>
      </c>
      <c r="F14" s="45">
        <v>5000</v>
      </c>
      <c r="G14" s="41"/>
    </row>
    <row r="15" spans="2:8" ht="15.75" x14ac:dyDescent="0.25">
      <c r="B15" s="36">
        <v>1384</v>
      </c>
      <c r="C15" s="37"/>
      <c r="D15" s="38">
        <v>240061</v>
      </c>
      <c r="E15" s="39" t="s">
        <v>13</v>
      </c>
      <c r="F15" s="40">
        <v>5000</v>
      </c>
      <c r="G15" s="41" t="s">
        <v>14</v>
      </c>
    </row>
    <row r="16" spans="2:8" ht="15.75" x14ac:dyDescent="0.25">
      <c r="B16" s="36">
        <v>1384</v>
      </c>
      <c r="C16" s="37"/>
      <c r="D16" s="38">
        <v>394489</v>
      </c>
      <c r="E16" s="44" t="s">
        <v>21</v>
      </c>
      <c r="F16" s="45">
        <v>0</v>
      </c>
      <c r="G16" s="41" t="s">
        <v>14</v>
      </c>
    </row>
    <row r="17" spans="2:11" ht="15.75" x14ac:dyDescent="0.25">
      <c r="B17" s="36">
        <v>1399</v>
      </c>
      <c r="C17" s="37"/>
      <c r="D17" s="38">
        <v>165372</v>
      </c>
      <c r="E17" s="39" t="s">
        <v>11</v>
      </c>
      <c r="F17" s="40">
        <v>5000</v>
      </c>
      <c r="G17" s="41" t="s">
        <v>5</v>
      </c>
    </row>
    <row r="18" spans="2:11" ht="15.75" x14ac:dyDescent="0.25">
      <c r="B18" s="36">
        <v>1552</v>
      </c>
      <c r="C18" s="37"/>
      <c r="D18" s="38">
        <v>202387</v>
      </c>
      <c r="E18" s="39" t="s">
        <v>10</v>
      </c>
      <c r="F18" s="40">
        <v>5000</v>
      </c>
      <c r="G18" s="41" t="s">
        <v>5</v>
      </c>
    </row>
    <row r="19" spans="2:11" ht="15.75" x14ac:dyDescent="0.25">
      <c r="B19" s="36">
        <v>1552</v>
      </c>
      <c r="C19" s="37"/>
      <c r="D19" s="38">
        <v>487588</v>
      </c>
      <c r="E19" s="43" t="s">
        <v>22</v>
      </c>
      <c r="F19" s="40">
        <v>5000</v>
      </c>
      <c r="G19" s="41" t="s">
        <v>14</v>
      </c>
      <c r="H19" s="1" t="s">
        <v>6</v>
      </c>
    </row>
    <row r="20" spans="2:11" ht="15.75" x14ac:dyDescent="0.25">
      <c r="B20" s="36">
        <v>1552</v>
      </c>
      <c r="C20" s="37"/>
      <c r="D20" s="38">
        <v>394489</v>
      </c>
      <c r="E20" s="43" t="s">
        <v>23</v>
      </c>
      <c r="F20" s="40">
        <v>5000</v>
      </c>
      <c r="G20" s="41" t="s">
        <v>14</v>
      </c>
    </row>
    <row r="21" spans="2:11" s="10" customFormat="1" ht="15.75" x14ac:dyDescent="0.25">
      <c r="B21" s="36">
        <v>1553</v>
      </c>
      <c r="C21" s="37"/>
      <c r="D21" s="38">
        <v>378904</v>
      </c>
      <c r="E21" s="43" t="s">
        <v>24</v>
      </c>
      <c r="F21" s="40">
        <v>2000</v>
      </c>
      <c r="G21" s="41" t="s">
        <v>14</v>
      </c>
      <c r="H21" s="15"/>
    </row>
    <row r="22" spans="2:11" ht="15.75" x14ac:dyDescent="0.25">
      <c r="B22" s="36">
        <v>8024</v>
      </c>
      <c r="C22" s="37"/>
      <c r="D22" s="38">
        <v>240061</v>
      </c>
      <c r="E22" s="39" t="s">
        <v>13</v>
      </c>
      <c r="F22" s="40">
        <v>5000</v>
      </c>
      <c r="G22" s="41" t="s">
        <v>14</v>
      </c>
      <c r="H22" s="4" t="s">
        <v>6</v>
      </c>
    </row>
    <row r="23" spans="2:11" ht="15.75" x14ac:dyDescent="0.25">
      <c r="B23" s="31" t="s">
        <v>7</v>
      </c>
      <c r="C23" s="29"/>
      <c r="D23" s="32"/>
      <c r="E23" s="33" t="s">
        <v>6</v>
      </c>
      <c r="F23" s="34">
        <v>0</v>
      </c>
      <c r="G23" s="17" t="s">
        <v>5</v>
      </c>
    </row>
    <row r="24" spans="2:11" x14ac:dyDescent="0.2">
      <c r="B24" s="23"/>
      <c r="C24" s="24"/>
      <c r="D24" s="25"/>
      <c r="E24" s="26"/>
      <c r="F24" s="27"/>
      <c r="G24" s="28"/>
    </row>
    <row r="25" spans="2:11" ht="15.75" x14ac:dyDescent="0.25">
      <c r="E25" s="14"/>
      <c r="F25" s="30">
        <f>SUM(F6:F23)</f>
        <v>55000</v>
      </c>
      <c r="G25" s="1"/>
      <c r="H25" s="7"/>
      <c r="I25" s="7"/>
      <c r="J25" s="7"/>
      <c r="K25" s="7"/>
    </row>
    <row r="26" spans="2:11" ht="15.75" x14ac:dyDescent="0.25">
      <c r="E26" s="14"/>
      <c r="F26" s="6" t="s">
        <v>27</v>
      </c>
      <c r="G26" s="1"/>
    </row>
    <row r="27" spans="2:11" ht="15.75" x14ac:dyDescent="0.25">
      <c r="E27" s="14"/>
      <c r="F27" s="8" t="s">
        <v>16</v>
      </c>
      <c r="G27" s="8"/>
    </row>
    <row r="28" spans="2:11" ht="15.75" x14ac:dyDescent="0.25">
      <c r="B28" s="7" t="s">
        <v>19</v>
      </c>
      <c r="E28" s="14"/>
      <c r="F28" s="1"/>
      <c r="G28" s="7"/>
      <c r="H28" s="7"/>
    </row>
    <row r="29" spans="2:11" x14ac:dyDescent="0.2">
      <c r="F29" s="1"/>
      <c r="G29" s="12"/>
      <c r="H29" s="11"/>
    </row>
    <row r="31" spans="2:11" ht="15.75" x14ac:dyDescent="0.25">
      <c r="F31" s="8" t="s">
        <v>28</v>
      </c>
    </row>
    <row r="32" spans="2:11" x14ac:dyDescent="0.2">
      <c r="F32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H13" sqref="H13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5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25</v>
      </c>
      <c r="C2" s="16"/>
      <c r="D2" s="2"/>
      <c r="H2" s="13" t="s">
        <v>29</v>
      </c>
    </row>
    <row r="3" spans="2:8" x14ac:dyDescent="0.2">
      <c r="B3" s="1" t="s">
        <v>26</v>
      </c>
    </row>
    <row r="5" spans="2:8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75" x14ac:dyDescent="0.25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75" x14ac:dyDescent="0.25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75" x14ac:dyDescent="0.25">
      <c r="B11" s="36">
        <v>1373</v>
      </c>
      <c r="C11" s="37"/>
      <c r="D11" s="38">
        <v>128806</v>
      </c>
      <c r="E11" s="44" t="s">
        <v>8</v>
      </c>
      <c r="F11" s="45">
        <v>4000</v>
      </c>
      <c r="G11" s="41" t="s">
        <v>5</v>
      </c>
    </row>
    <row r="12" spans="2:8" ht="15.75" x14ac:dyDescent="0.25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75" x14ac:dyDescent="0.25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75" x14ac:dyDescent="0.25">
      <c r="B14" s="36">
        <v>1373</v>
      </c>
      <c r="C14" s="37"/>
      <c r="D14" s="38"/>
      <c r="E14" s="44" t="s">
        <v>21</v>
      </c>
      <c r="F14" s="40">
        <v>5000</v>
      </c>
      <c r="G14" s="41"/>
    </row>
    <row r="15" spans="2:8" ht="15.75" x14ac:dyDescent="0.25">
      <c r="B15" s="36">
        <v>1384</v>
      </c>
      <c r="C15" s="37"/>
      <c r="D15" s="38">
        <v>128806</v>
      </c>
      <c r="E15" s="44" t="s">
        <v>8</v>
      </c>
      <c r="F15" s="45">
        <v>1000</v>
      </c>
      <c r="G15" s="41"/>
    </row>
    <row r="16" spans="2:8" ht="15.75" x14ac:dyDescent="0.25">
      <c r="B16" s="36">
        <v>1384</v>
      </c>
      <c r="C16" s="37"/>
      <c r="D16" s="38">
        <v>240061</v>
      </c>
      <c r="E16" s="39" t="s">
        <v>13</v>
      </c>
      <c r="F16" s="40">
        <v>5000</v>
      </c>
      <c r="G16" s="41" t="s">
        <v>14</v>
      </c>
    </row>
    <row r="17" spans="2:11" ht="15.75" x14ac:dyDescent="0.25">
      <c r="B17" s="36">
        <v>1384</v>
      </c>
      <c r="C17" s="37"/>
      <c r="D17" s="38">
        <v>394489</v>
      </c>
      <c r="E17" s="44" t="s">
        <v>21</v>
      </c>
      <c r="F17" s="40">
        <v>0</v>
      </c>
      <c r="G17" s="41" t="s">
        <v>14</v>
      </c>
    </row>
    <row r="18" spans="2:11" ht="15.75" x14ac:dyDescent="0.25">
      <c r="B18" s="36">
        <v>1399</v>
      </c>
      <c r="C18" s="37"/>
      <c r="D18" s="38">
        <v>165372</v>
      </c>
      <c r="E18" s="39" t="s">
        <v>11</v>
      </c>
      <c r="F18" s="40">
        <v>5000</v>
      </c>
      <c r="G18" s="41" t="s">
        <v>5</v>
      </c>
    </row>
    <row r="19" spans="2:11" ht="15.75" x14ac:dyDescent="0.25">
      <c r="B19" s="36">
        <v>1552</v>
      </c>
      <c r="C19" s="37"/>
      <c r="D19" s="38">
        <v>202387</v>
      </c>
      <c r="E19" s="39" t="s">
        <v>10</v>
      </c>
      <c r="F19" s="40">
        <v>5000</v>
      </c>
      <c r="G19" s="41" t="s">
        <v>5</v>
      </c>
    </row>
    <row r="20" spans="2:11" ht="15.75" x14ac:dyDescent="0.25">
      <c r="B20" s="36">
        <v>1552</v>
      </c>
      <c r="C20" s="37"/>
      <c r="D20" s="38">
        <v>487588</v>
      </c>
      <c r="E20" s="43" t="s">
        <v>22</v>
      </c>
      <c r="F20" s="40">
        <v>5000</v>
      </c>
      <c r="G20" s="41" t="s">
        <v>14</v>
      </c>
      <c r="H20" s="1" t="s">
        <v>6</v>
      </c>
    </row>
    <row r="21" spans="2:11" ht="15.75" x14ac:dyDescent="0.25">
      <c r="B21" s="36">
        <v>1552</v>
      </c>
      <c r="C21" s="37"/>
      <c r="D21" s="38">
        <v>394489</v>
      </c>
      <c r="E21" s="43" t="s">
        <v>23</v>
      </c>
      <c r="F21" s="40">
        <v>5000</v>
      </c>
      <c r="G21" s="41" t="s">
        <v>14</v>
      </c>
    </row>
    <row r="22" spans="2:11" s="10" customFormat="1" ht="15.75" x14ac:dyDescent="0.25">
      <c r="B22" s="36">
        <v>1553</v>
      </c>
      <c r="C22" s="37"/>
      <c r="D22" s="38">
        <v>378904</v>
      </c>
      <c r="E22" s="43" t="s">
        <v>24</v>
      </c>
      <c r="F22" s="40">
        <v>2000</v>
      </c>
      <c r="G22" s="41" t="s">
        <v>14</v>
      </c>
      <c r="H22" s="15"/>
    </row>
    <row r="23" spans="2:11" ht="15.75" x14ac:dyDescent="0.25">
      <c r="B23" s="36">
        <v>8024</v>
      </c>
      <c r="C23" s="37"/>
      <c r="D23" s="38">
        <v>240061</v>
      </c>
      <c r="E23" s="39" t="s">
        <v>13</v>
      </c>
      <c r="F23" s="40">
        <v>5000</v>
      </c>
      <c r="G23" s="41" t="s">
        <v>14</v>
      </c>
      <c r="H23" s="4" t="s">
        <v>6</v>
      </c>
    </row>
    <row r="24" spans="2:11" ht="15.75" x14ac:dyDescent="0.25">
      <c r="B24" s="31" t="s">
        <v>7</v>
      </c>
      <c r="C24" s="29"/>
      <c r="D24" s="32"/>
      <c r="E24" s="33" t="s">
        <v>6</v>
      </c>
      <c r="F24" s="34">
        <v>0</v>
      </c>
      <c r="G24" s="17" t="s">
        <v>5</v>
      </c>
    </row>
    <row r="25" spans="2:11" x14ac:dyDescent="0.2">
      <c r="B25" s="23"/>
      <c r="C25" s="24"/>
      <c r="D25" s="25"/>
      <c r="E25" s="26"/>
      <c r="F25" s="27"/>
      <c r="G25" s="28"/>
    </row>
    <row r="26" spans="2:11" ht="15.75" x14ac:dyDescent="0.25">
      <c r="E26" s="14"/>
      <c r="F26" s="30">
        <f>SUM(F6:F24)</f>
        <v>55000</v>
      </c>
      <c r="G26" s="1"/>
      <c r="H26" s="7"/>
      <c r="I26" s="7"/>
      <c r="J26" s="7"/>
      <c r="K26" s="7"/>
    </row>
    <row r="27" spans="2:11" ht="15.75" x14ac:dyDescent="0.25">
      <c r="E27" s="14"/>
      <c r="F27" s="6" t="s">
        <v>27</v>
      </c>
      <c r="G27" s="1"/>
    </row>
    <row r="28" spans="2:11" ht="15.75" x14ac:dyDescent="0.25">
      <c r="E28" s="14"/>
      <c r="F28" s="8" t="s">
        <v>16</v>
      </c>
      <c r="G28" s="8"/>
    </row>
    <row r="29" spans="2:11" ht="15.75" x14ac:dyDescent="0.25">
      <c r="B29" s="7" t="s">
        <v>19</v>
      </c>
      <c r="E29" s="14"/>
      <c r="F29" s="1"/>
      <c r="G29" s="7"/>
      <c r="H29" s="7"/>
    </row>
    <row r="30" spans="2:11" x14ac:dyDescent="0.2">
      <c r="F30" s="1"/>
      <c r="G30" s="12"/>
      <c r="H30" s="11"/>
    </row>
    <row r="32" spans="2:11" ht="15.75" x14ac:dyDescent="0.25">
      <c r="F32" s="8" t="s">
        <v>28</v>
      </c>
    </row>
    <row r="33" spans="6:6" x14ac:dyDescent="0.2">
      <c r="F33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5"/>
  <sheetViews>
    <sheetView workbookViewId="0">
      <selection activeCell="H35" sqref="A1:H35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7" width="13.42578125" style="5" customWidth="1"/>
    <col min="8" max="8" width="10.5703125" style="3" customWidth="1"/>
    <col min="9" max="9" width="24.28515625" style="1" customWidth="1"/>
    <col min="10" max="10" width="9.140625" style="1"/>
    <col min="11" max="11" width="16" style="1" customWidth="1"/>
    <col min="12" max="12" width="9.140625" style="1"/>
    <col min="13" max="13" width="18.42578125" style="1" customWidth="1"/>
    <col min="14" max="16384" width="9.140625" style="1"/>
  </cols>
  <sheetData>
    <row r="2" spans="2:9" ht="15.75" x14ac:dyDescent="0.25">
      <c r="B2" s="2" t="s">
        <v>25</v>
      </c>
      <c r="C2" s="16"/>
      <c r="D2" s="2"/>
      <c r="I2" s="13" t="s">
        <v>29</v>
      </c>
    </row>
    <row r="3" spans="2:9" x14ac:dyDescent="0.2">
      <c r="B3" s="1" t="s">
        <v>26</v>
      </c>
    </row>
    <row r="4" spans="2:9" x14ac:dyDescent="0.2">
      <c r="F4" s="5" t="s">
        <v>31</v>
      </c>
      <c r="G4" s="5" t="s">
        <v>32</v>
      </c>
    </row>
    <row r="5" spans="2:9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9" ht="15.75" x14ac:dyDescent="0.25">
      <c r="B6" s="36">
        <v>1062</v>
      </c>
      <c r="C6" s="37"/>
      <c r="D6" s="38">
        <v>378904</v>
      </c>
      <c r="E6" s="39" t="s">
        <v>20</v>
      </c>
      <c r="F6" s="40">
        <v>3000</v>
      </c>
      <c r="G6" s="46"/>
      <c r="H6" s="41" t="s">
        <v>14</v>
      </c>
      <c r="I6" s="9"/>
    </row>
    <row r="7" spans="2:9" ht="15.75" x14ac:dyDescent="0.25">
      <c r="B7" s="36">
        <v>1334</v>
      </c>
      <c r="C7" s="37"/>
      <c r="D7" s="38"/>
      <c r="E7" s="39"/>
      <c r="F7" s="42">
        <v>0</v>
      </c>
      <c r="G7" s="47"/>
      <c r="H7" s="41"/>
      <c r="I7" s="1" t="s">
        <v>6</v>
      </c>
    </row>
    <row r="8" spans="2:9" ht="15.75" x14ac:dyDescent="0.25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7"/>
      <c r="H8" s="41" t="s">
        <v>14</v>
      </c>
      <c r="I8" s="4"/>
    </row>
    <row r="9" spans="2:9" ht="15.75" x14ac:dyDescent="0.25">
      <c r="B9" s="36">
        <v>1373</v>
      </c>
      <c r="C9" s="37"/>
      <c r="D9" s="38">
        <v>380735</v>
      </c>
      <c r="E9" s="43" t="s">
        <v>18</v>
      </c>
      <c r="F9" s="40">
        <v>0</v>
      </c>
      <c r="G9" s="46"/>
      <c r="H9" s="41" t="s">
        <v>5</v>
      </c>
      <c r="I9" s="4" t="s">
        <v>30</v>
      </c>
    </row>
    <row r="10" spans="2:9" ht="15.75" x14ac:dyDescent="0.25">
      <c r="B10" s="36">
        <v>1373</v>
      </c>
      <c r="C10" s="37"/>
      <c r="D10" s="38">
        <v>378904</v>
      </c>
      <c r="E10" s="39" t="s">
        <v>20</v>
      </c>
      <c r="F10" s="40">
        <v>0</v>
      </c>
      <c r="G10" s="46"/>
      <c r="H10" s="41" t="s">
        <v>14</v>
      </c>
      <c r="I10" s="4"/>
    </row>
    <row r="11" spans="2:9" ht="15.75" x14ac:dyDescent="0.25">
      <c r="B11" s="36">
        <v>1373</v>
      </c>
      <c r="C11" s="37"/>
      <c r="D11" s="38">
        <v>165373</v>
      </c>
      <c r="E11" s="39" t="s">
        <v>9</v>
      </c>
      <c r="F11" s="40">
        <v>10000</v>
      </c>
      <c r="G11" s="46"/>
      <c r="H11" s="41" t="s">
        <v>5</v>
      </c>
    </row>
    <row r="12" spans="2:9" ht="15.75" x14ac:dyDescent="0.25">
      <c r="B12" s="36">
        <v>1373</v>
      </c>
      <c r="C12" s="37"/>
      <c r="D12" s="38">
        <v>128806</v>
      </c>
      <c r="E12" s="44" t="s">
        <v>8</v>
      </c>
      <c r="F12" s="45">
        <v>4000</v>
      </c>
      <c r="G12" s="51">
        <v>0</v>
      </c>
      <c r="H12" s="41" t="s">
        <v>5</v>
      </c>
    </row>
    <row r="13" spans="2:9" ht="15.75" x14ac:dyDescent="0.25">
      <c r="B13" s="36">
        <v>1373</v>
      </c>
      <c r="C13" s="37"/>
      <c r="D13" s="38">
        <v>202387</v>
      </c>
      <c r="E13" s="39" t="s">
        <v>10</v>
      </c>
      <c r="F13" s="40">
        <v>0</v>
      </c>
      <c r="G13" s="46"/>
      <c r="H13" s="41" t="s">
        <v>5</v>
      </c>
    </row>
    <row r="14" spans="2:9" ht="15.75" x14ac:dyDescent="0.25">
      <c r="B14" s="36">
        <v>1373</v>
      </c>
      <c r="C14" s="37"/>
      <c r="D14" s="38">
        <v>487588</v>
      </c>
      <c r="E14" s="43" t="s">
        <v>22</v>
      </c>
      <c r="F14" s="40">
        <v>0</v>
      </c>
      <c r="G14" s="46"/>
      <c r="H14" s="41" t="s">
        <v>5</v>
      </c>
    </row>
    <row r="15" spans="2:9" ht="15.75" x14ac:dyDescent="0.25">
      <c r="B15" s="36">
        <v>1373</v>
      </c>
      <c r="C15" s="37"/>
      <c r="D15" s="38"/>
      <c r="E15" s="44" t="s">
        <v>21</v>
      </c>
      <c r="F15" s="40">
        <v>5000</v>
      </c>
      <c r="G15" s="46"/>
      <c r="H15" s="41"/>
    </row>
    <row r="16" spans="2:9" ht="15.75" x14ac:dyDescent="0.25">
      <c r="B16" s="36">
        <v>1384</v>
      </c>
      <c r="C16" s="37"/>
      <c r="D16" s="38">
        <v>128806</v>
      </c>
      <c r="E16" s="44" t="s">
        <v>8</v>
      </c>
      <c r="F16" s="45">
        <v>1000</v>
      </c>
      <c r="G16" s="51">
        <v>5000</v>
      </c>
      <c r="H16" s="41"/>
    </row>
    <row r="17" spans="2:12" ht="15.75" x14ac:dyDescent="0.25">
      <c r="B17" s="36">
        <v>1384</v>
      </c>
      <c r="C17" s="37"/>
      <c r="D17" s="38">
        <v>240061</v>
      </c>
      <c r="E17" s="39" t="s">
        <v>13</v>
      </c>
      <c r="F17" s="40">
        <v>5000</v>
      </c>
      <c r="G17" s="46"/>
      <c r="H17" s="41" t="s">
        <v>14</v>
      </c>
    </row>
    <row r="18" spans="2:12" ht="15.75" x14ac:dyDescent="0.25">
      <c r="B18" s="36">
        <v>1384</v>
      </c>
      <c r="C18" s="37"/>
      <c r="D18" s="38">
        <v>378904</v>
      </c>
      <c r="E18" s="39" t="s">
        <v>20</v>
      </c>
      <c r="F18" s="45">
        <v>0</v>
      </c>
      <c r="G18" s="51">
        <v>2000</v>
      </c>
      <c r="H18" s="41"/>
    </row>
    <row r="19" spans="2:12" ht="15.75" x14ac:dyDescent="0.25">
      <c r="B19" s="36">
        <v>1384</v>
      </c>
      <c r="C19" s="37"/>
      <c r="D19" s="38">
        <v>394489</v>
      </c>
      <c r="E19" s="44" t="s">
        <v>21</v>
      </c>
      <c r="F19" s="40">
        <v>0</v>
      </c>
      <c r="G19" s="46"/>
      <c r="H19" s="41" t="s">
        <v>14</v>
      </c>
    </row>
    <row r="20" spans="2:12" ht="15.75" x14ac:dyDescent="0.25">
      <c r="B20" s="36">
        <v>1399</v>
      </c>
      <c r="C20" s="37"/>
      <c r="D20" s="38">
        <v>165372</v>
      </c>
      <c r="E20" s="39" t="s">
        <v>11</v>
      </c>
      <c r="F20" s="40">
        <v>5000</v>
      </c>
      <c r="G20" s="46"/>
      <c r="H20" s="41" t="s">
        <v>5</v>
      </c>
    </row>
    <row r="21" spans="2:12" ht="15.75" x14ac:dyDescent="0.25">
      <c r="B21" s="36">
        <v>1552</v>
      </c>
      <c r="C21" s="37"/>
      <c r="D21" s="38">
        <v>202387</v>
      </c>
      <c r="E21" s="39" t="s">
        <v>10</v>
      </c>
      <c r="F21" s="40">
        <v>5000</v>
      </c>
      <c r="G21" s="46"/>
      <c r="H21" s="41" t="s">
        <v>5</v>
      </c>
    </row>
    <row r="22" spans="2:12" ht="15.75" x14ac:dyDescent="0.25">
      <c r="B22" s="36">
        <v>1552</v>
      </c>
      <c r="C22" s="37"/>
      <c r="D22" s="38">
        <v>487588</v>
      </c>
      <c r="E22" s="43" t="s">
        <v>22</v>
      </c>
      <c r="F22" s="40">
        <v>5000</v>
      </c>
      <c r="G22" s="46"/>
      <c r="H22" s="41" t="s">
        <v>14</v>
      </c>
      <c r="I22" s="1" t="s">
        <v>6</v>
      </c>
    </row>
    <row r="23" spans="2:12" ht="15.75" x14ac:dyDescent="0.25">
      <c r="B23" s="36">
        <v>1552</v>
      </c>
      <c r="C23" s="37"/>
      <c r="D23" s="38">
        <v>394489</v>
      </c>
      <c r="E23" s="43" t="s">
        <v>23</v>
      </c>
      <c r="F23" s="40">
        <v>5000</v>
      </c>
      <c r="G23" s="46"/>
      <c r="H23" s="41" t="s">
        <v>14</v>
      </c>
    </row>
    <row r="24" spans="2:12" s="10" customFormat="1" ht="15.75" x14ac:dyDescent="0.25">
      <c r="B24" s="36">
        <v>1553</v>
      </c>
      <c r="C24" s="37"/>
      <c r="D24" s="38">
        <v>378904</v>
      </c>
      <c r="E24" s="43" t="s">
        <v>24</v>
      </c>
      <c r="F24" s="45">
        <v>2000</v>
      </c>
      <c r="G24" s="51">
        <v>0</v>
      </c>
      <c r="H24" s="41" t="s">
        <v>14</v>
      </c>
      <c r="I24" s="15"/>
    </row>
    <row r="25" spans="2:12" ht="15.75" x14ac:dyDescent="0.25">
      <c r="B25" s="36">
        <v>8024</v>
      </c>
      <c r="C25" s="37"/>
      <c r="D25" s="38">
        <v>240061</v>
      </c>
      <c r="E25" s="39" t="s">
        <v>13</v>
      </c>
      <c r="F25" s="40">
        <v>5000</v>
      </c>
      <c r="G25" s="46"/>
      <c r="H25" s="41" t="s">
        <v>14</v>
      </c>
      <c r="I25" s="4" t="s">
        <v>6</v>
      </c>
    </row>
    <row r="26" spans="2:12" ht="15.75" x14ac:dyDescent="0.25">
      <c r="B26" s="31" t="s">
        <v>7</v>
      </c>
      <c r="C26" s="29"/>
      <c r="D26" s="32"/>
      <c r="E26" s="33" t="s">
        <v>6</v>
      </c>
      <c r="F26" s="34">
        <v>0</v>
      </c>
      <c r="G26" s="48"/>
      <c r="H26" s="17" t="s">
        <v>5</v>
      </c>
    </row>
    <row r="27" spans="2:12" x14ac:dyDescent="0.2">
      <c r="B27" s="23"/>
      <c r="C27" s="24"/>
      <c r="D27" s="25"/>
      <c r="E27" s="26"/>
      <c r="F27" s="27"/>
      <c r="G27" s="49"/>
      <c r="H27" s="28"/>
    </row>
    <row r="28" spans="2:12" ht="15.75" x14ac:dyDescent="0.25">
      <c r="E28" s="14"/>
      <c r="F28" s="30">
        <f>SUM(F6:F26)</f>
        <v>55000</v>
      </c>
      <c r="G28" s="50"/>
      <c r="H28" s="1"/>
      <c r="I28" s="7"/>
      <c r="J28" s="7"/>
      <c r="K28" s="7"/>
      <c r="L28" s="7"/>
    </row>
    <row r="29" spans="2:12" ht="15.75" x14ac:dyDescent="0.25">
      <c r="E29" s="14"/>
      <c r="F29" s="6" t="s">
        <v>27</v>
      </c>
      <c r="G29" s="6"/>
      <c r="H29" s="1"/>
    </row>
    <row r="30" spans="2:12" ht="15.75" x14ac:dyDescent="0.25">
      <c r="E30" s="14"/>
      <c r="F30" s="8" t="s">
        <v>16</v>
      </c>
      <c r="G30" s="8"/>
      <c r="H30" s="8"/>
    </row>
    <row r="31" spans="2:12" ht="15.75" x14ac:dyDescent="0.25">
      <c r="B31" s="7" t="s">
        <v>19</v>
      </c>
      <c r="E31" s="14"/>
      <c r="F31" s="1"/>
      <c r="G31" s="1"/>
      <c r="H31" s="7"/>
      <c r="I31" s="7"/>
    </row>
    <row r="32" spans="2:12" x14ac:dyDescent="0.2">
      <c r="F32" s="1"/>
      <c r="G32" s="1"/>
      <c r="H32" s="12"/>
      <c r="I32" s="11"/>
    </row>
    <row r="34" spans="6:7" ht="15.75" x14ac:dyDescent="0.25">
      <c r="F34" s="8" t="s">
        <v>28</v>
      </c>
      <c r="G34" s="8"/>
    </row>
    <row r="35" spans="6:7" x14ac:dyDescent="0.2">
      <c r="F35" s="35" t="s">
        <v>15</v>
      </c>
      <c r="G35" s="35"/>
    </row>
  </sheetData>
  <pageMargins left="0.75" right="0.75" top="1" bottom="1" header="0.5" footer="0.5"/>
  <pageSetup scale="91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B26" workbookViewId="0">
      <selection activeCell="C34" sqref="C34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7" width="13.42578125" style="5" customWidth="1"/>
    <col min="8" max="8" width="10.5703125" style="3" customWidth="1"/>
    <col min="9" max="9" width="24.28515625" style="1" customWidth="1"/>
    <col min="10" max="10" width="9.140625" style="1"/>
    <col min="11" max="11" width="16" style="1" customWidth="1"/>
    <col min="12" max="12" width="9.140625" style="1"/>
    <col min="13" max="13" width="18.42578125" style="1" customWidth="1"/>
    <col min="14" max="16384" width="9.140625" style="1"/>
  </cols>
  <sheetData>
    <row r="2" spans="2:10" ht="15.75" x14ac:dyDescent="0.25">
      <c r="B2" s="2" t="s">
        <v>33</v>
      </c>
      <c r="C2" s="16"/>
      <c r="D2" s="2"/>
      <c r="I2" s="13" t="s">
        <v>29</v>
      </c>
    </row>
    <row r="3" spans="2:10" x14ac:dyDescent="0.2">
      <c r="B3" s="1" t="s">
        <v>34</v>
      </c>
    </row>
    <row r="4" spans="2:10" x14ac:dyDescent="0.2">
      <c r="F4" s="5" t="s">
        <v>31</v>
      </c>
      <c r="G4" s="5" t="s">
        <v>32</v>
      </c>
    </row>
    <row r="5" spans="2:10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10" ht="15.75" x14ac:dyDescent="0.25">
      <c r="B6" s="36">
        <v>1062</v>
      </c>
      <c r="C6" s="37"/>
      <c r="D6" s="38">
        <v>378904</v>
      </c>
      <c r="E6" s="39" t="s">
        <v>20</v>
      </c>
      <c r="F6" s="51">
        <v>3000</v>
      </c>
      <c r="H6" s="41" t="s">
        <v>14</v>
      </c>
      <c r="I6" s="9"/>
      <c r="J6" s="1" t="s">
        <v>40</v>
      </c>
    </row>
    <row r="7" spans="2:10" ht="15.75" x14ac:dyDescent="0.25">
      <c r="B7" s="36">
        <v>1334</v>
      </c>
      <c r="C7" s="37"/>
      <c r="D7" s="38"/>
      <c r="E7" s="39"/>
      <c r="F7" s="47"/>
      <c r="H7" s="41"/>
      <c r="I7" s="1" t="s">
        <v>6</v>
      </c>
    </row>
    <row r="8" spans="2:10" ht="18" x14ac:dyDescent="0.25">
      <c r="B8" s="52">
        <v>1373</v>
      </c>
      <c r="C8" s="53" t="s">
        <v>6</v>
      </c>
      <c r="D8" s="54">
        <v>157572</v>
      </c>
      <c r="E8" s="55" t="s">
        <v>37</v>
      </c>
      <c r="F8" s="56">
        <v>10000</v>
      </c>
      <c r="G8" s="57"/>
      <c r="H8" s="58"/>
      <c r="I8" s="63" t="s">
        <v>38</v>
      </c>
      <c r="J8" s="13" t="s">
        <v>41</v>
      </c>
    </row>
    <row r="9" spans="2:10" ht="15.75" x14ac:dyDescent="0.25">
      <c r="B9" s="36">
        <v>1373</v>
      </c>
      <c r="C9" s="37"/>
      <c r="D9" s="38">
        <v>380735</v>
      </c>
      <c r="E9" s="43" t="s">
        <v>18</v>
      </c>
      <c r="F9" s="46"/>
      <c r="H9" s="41" t="s">
        <v>5</v>
      </c>
      <c r="I9" s="4" t="s">
        <v>30</v>
      </c>
      <c r="J9" s="13"/>
    </row>
    <row r="10" spans="2:10" ht="15.75" x14ac:dyDescent="0.25">
      <c r="B10" s="36">
        <v>1373</v>
      </c>
      <c r="C10" s="37"/>
      <c r="D10" s="38">
        <v>378904</v>
      </c>
      <c r="E10" s="39" t="s">
        <v>20</v>
      </c>
      <c r="F10" s="51">
        <v>2000</v>
      </c>
      <c r="H10" s="41" t="s">
        <v>14</v>
      </c>
      <c r="I10" s="4"/>
      <c r="J10" s="13" t="s">
        <v>40</v>
      </c>
    </row>
    <row r="11" spans="2:10" ht="15.75" x14ac:dyDescent="0.25">
      <c r="B11" s="36">
        <v>1373</v>
      </c>
      <c r="C11" s="37"/>
      <c r="D11" s="38">
        <v>165373</v>
      </c>
      <c r="E11" s="39" t="s">
        <v>9</v>
      </c>
      <c r="F11" s="51">
        <v>10000</v>
      </c>
      <c r="H11" s="41" t="s">
        <v>5</v>
      </c>
      <c r="J11" s="13" t="s">
        <v>40</v>
      </c>
    </row>
    <row r="12" spans="2:10" ht="15.75" x14ac:dyDescent="0.25">
      <c r="B12" s="36">
        <v>1373</v>
      </c>
      <c r="C12" s="37"/>
      <c r="D12" s="38">
        <v>128806</v>
      </c>
      <c r="E12" s="44" t="s">
        <v>8</v>
      </c>
      <c r="F12" s="51">
        <v>5000</v>
      </c>
      <c r="H12" s="41" t="s">
        <v>5</v>
      </c>
      <c r="J12" s="13" t="s">
        <v>40</v>
      </c>
    </row>
    <row r="13" spans="2:10" ht="15.75" x14ac:dyDescent="0.25">
      <c r="B13" s="36">
        <v>1373</v>
      </c>
      <c r="C13" s="37"/>
      <c r="D13" s="38">
        <v>202387</v>
      </c>
      <c r="E13" s="39" t="s">
        <v>10</v>
      </c>
      <c r="F13" s="51">
        <v>0</v>
      </c>
      <c r="H13" s="41" t="s">
        <v>5</v>
      </c>
      <c r="J13" s="13"/>
    </row>
    <row r="14" spans="2:10" ht="15.75" x14ac:dyDescent="0.25">
      <c r="B14" s="36">
        <v>1373</v>
      </c>
      <c r="C14" s="37"/>
      <c r="D14" s="38">
        <v>487588</v>
      </c>
      <c r="E14" s="43" t="s">
        <v>22</v>
      </c>
      <c r="F14" s="51">
        <v>0</v>
      </c>
      <c r="H14" s="41" t="s">
        <v>5</v>
      </c>
      <c r="J14" s="13"/>
    </row>
    <row r="15" spans="2:10" ht="15.75" x14ac:dyDescent="0.25">
      <c r="B15" s="36">
        <v>1373</v>
      </c>
      <c r="C15" s="37"/>
      <c r="D15" s="38">
        <v>394489</v>
      </c>
      <c r="E15" s="44" t="s">
        <v>21</v>
      </c>
      <c r="F15" s="51">
        <v>5000</v>
      </c>
      <c r="H15" s="41" t="s">
        <v>14</v>
      </c>
      <c r="J15" s="13" t="s">
        <v>40</v>
      </c>
    </row>
    <row r="16" spans="2:10" ht="15.75" x14ac:dyDescent="0.25">
      <c r="B16" s="36">
        <v>1384</v>
      </c>
      <c r="C16" s="37"/>
      <c r="D16" s="38">
        <v>128806</v>
      </c>
      <c r="E16" s="44" t="s">
        <v>8</v>
      </c>
      <c r="F16" s="51">
        <v>0</v>
      </c>
      <c r="H16" s="41"/>
      <c r="J16" s="13"/>
    </row>
    <row r="17" spans="2:12" ht="15.75" x14ac:dyDescent="0.25">
      <c r="B17" s="36">
        <v>1384</v>
      </c>
      <c r="C17" s="37"/>
      <c r="D17" s="38">
        <v>240061</v>
      </c>
      <c r="E17" s="39" t="s">
        <v>13</v>
      </c>
      <c r="F17" s="51">
        <v>5000</v>
      </c>
      <c r="H17" s="41" t="s">
        <v>14</v>
      </c>
      <c r="J17" s="13" t="s">
        <v>40</v>
      </c>
    </row>
    <row r="18" spans="2:12" ht="15.75" x14ac:dyDescent="0.25">
      <c r="B18" s="36">
        <v>1384</v>
      </c>
      <c r="C18" s="37"/>
      <c r="D18" s="38">
        <v>378904</v>
      </c>
      <c r="E18" s="39" t="s">
        <v>20</v>
      </c>
      <c r="F18" s="51">
        <v>0</v>
      </c>
      <c r="H18" s="41"/>
      <c r="J18" s="13"/>
    </row>
    <row r="19" spans="2:12" ht="15.75" x14ac:dyDescent="0.25">
      <c r="B19" s="36">
        <v>1384</v>
      </c>
      <c r="C19" s="37"/>
      <c r="D19" s="38">
        <v>394489</v>
      </c>
      <c r="E19" s="44" t="s">
        <v>21</v>
      </c>
      <c r="F19" s="51">
        <v>0</v>
      </c>
      <c r="H19" s="41" t="s">
        <v>14</v>
      </c>
    </row>
    <row r="20" spans="2:12" ht="15.75" x14ac:dyDescent="0.25">
      <c r="B20" s="36">
        <v>1399</v>
      </c>
      <c r="C20" s="37"/>
      <c r="D20" s="38">
        <v>165372</v>
      </c>
      <c r="E20" s="39" t="s">
        <v>11</v>
      </c>
      <c r="F20" s="51">
        <v>5000</v>
      </c>
      <c r="H20" s="41" t="s">
        <v>5</v>
      </c>
      <c r="J20" s="1" t="s">
        <v>40</v>
      </c>
    </row>
    <row r="21" spans="2:12" ht="15.75" x14ac:dyDescent="0.25">
      <c r="B21" s="36">
        <v>1552</v>
      </c>
      <c r="C21" s="37"/>
      <c r="D21" s="38">
        <v>202387</v>
      </c>
      <c r="E21" s="39" t="s">
        <v>10</v>
      </c>
      <c r="F21" s="51">
        <v>5000</v>
      </c>
      <c r="H21" s="41" t="s">
        <v>14</v>
      </c>
      <c r="J21" s="1" t="s">
        <v>40</v>
      </c>
    </row>
    <row r="22" spans="2:12" ht="15.75" x14ac:dyDescent="0.25">
      <c r="B22" s="36">
        <v>1552</v>
      </c>
      <c r="C22" s="37"/>
      <c r="D22" s="38">
        <v>487588</v>
      </c>
      <c r="E22" s="43" t="s">
        <v>22</v>
      </c>
      <c r="F22" s="51">
        <v>5000</v>
      </c>
      <c r="H22" s="41" t="s">
        <v>14</v>
      </c>
      <c r="I22" s="1" t="s">
        <v>6</v>
      </c>
      <c r="J22" s="1" t="s">
        <v>40</v>
      </c>
    </row>
    <row r="23" spans="2:12" ht="15.75" x14ac:dyDescent="0.25">
      <c r="B23" s="36">
        <v>1552</v>
      </c>
      <c r="C23" s="37"/>
      <c r="D23" s="38">
        <v>394489</v>
      </c>
      <c r="E23" s="43" t="s">
        <v>23</v>
      </c>
      <c r="F23" s="51">
        <v>5000</v>
      </c>
      <c r="H23" s="41" t="s">
        <v>14</v>
      </c>
      <c r="J23" s="1" t="s">
        <v>40</v>
      </c>
    </row>
    <row r="24" spans="2:12" s="10" customFormat="1" ht="15.75" x14ac:dyDescent="0.25">
      <c r="B24" s="36">
        <v>1553</v>
      </c>
      <c r="C24" s="37"/>
      <c r="D24" s="38">
        <v>378904</v>
      </c>
      <c r="E24" s="43" t="s">
        <v>24</v>
      </c>
      <c r="F24" s="51">
        <v>0</v>
      </c>
      <c r="H24" s="41" t="s">
        <v>14</v>
      </c>
      <c r="I24" s="15"/>
      <c r="J24" s="10" t="s">
        <v>40</v>
      </c>
    </row>
    <row r="25" spans="2:12" ht="15.75" x14ac:dyDescent="0.25">
      <c r="B25" s="36">
        <v>8024</v>
      </c>
      <c r="C25" s="37"/>
      <c r="D25" s="38">
        <v>240061</v>
      </c>
      <c r="E25" s="39" t="s">
        <v>13</v>
      </c>
      <c r="F25" s="51">
        <v>5000</v>
      </c>
      <c r="H25" s="41" t="s">
        <v>14</v>
      </c>
      <c r="I25" s="4" t="s">
        <v>6</v>
      </c>
      <c r="J25" s="1" t="s">
        <v>40</v>
      </c>
    </row>
    <row r="26" spans="2:12" ht="15.75" x14ac:dyDescent="0.25">
      <c r="B26" s="31" t="s">
        <v>7</v>
      </c>
      <c r="C26" s="29"/>
      <c r="D26" s="32"/>
      <c r="E26" s="33" t="s">
        <v>6</v>
      </c>
      <c r="F26" s="48"/>
      <c r="H26" s="17" t="s">
        <v>5</v>
      </c>
    </row>
    <row r="27" spans="2:12" x14ac:dyDescent="0.2">
      <c r="B27" s="23"/>
      <c r="C27" s="24"/>
      <c r="D27" s="25"/>
      <c r="E27" s="26"/>
      <c r="F27" s="27"/>
      <c r="G27" s="49"/>
      <c r="H27" s="28"/>
    </row>
    <row r="28" spans="2:12" ht="15.75" x14ac:dyDescent="0.25">
      <c r="E28" s="14"/>
      <c r="F28" s="30">
        <f>SUM(F6:F26)</f>
        <v>65000</v>
      </c>
      <c r="G28" s="50"/>
      <c r="H28" s="1"/>
      <c r="I28" s="7"/>
      <c r="J28" s="7"/>
      <c r="K28" s="7"/>
      <c r="L28" s="7"/>
    </row>
    <row r="29" spans="2:12" ht="15.75" x14ac:dyDescent="0.25">
      <c r="E29" s="14"/>
      <c r="F29" s="6" t="s">
        <v>35</v>
      </c>
      <c r="G29" s="6"/>
      <c r="H29" s="1"/>
    </row>
    <row r="30" spans="2:12" ht="15.75" x14ac:dyDescent="0.25">
      <c r="E30" s="14"/>
      <c r="F30" s="8" t="s">
        <v>36</v>
      </c>
      <c r="G30" s="8"/>
      <c r="H30" s="8"/>
    </row>
    <row r="31" spans="2:12" ht="15.75" x14ac:dyDescent="0.25">
      <c r="B31" s="7" t="s">
        <v>19</v>
      </c>
      <c r="E31" s="14"/>
      <c r="F31" s="8" t="s">
        <v>28</v>
      </c>
      <c r="G31" s="1"/>
      <c r="H31" s="7"/>
      <c r="I31" s="7"/>
    </row>
    <row r="32" spans="2:12" x14ac:dyDescent="0.2">
      <c r="F32" s="1"/>
      <c r="G32" s="1"/>
      <c r="H32" s="12"/>
      <c r="I32" s="11"/>
    </row>
    <row r="33" spans="2:7" ht="20.25" x14ac:dyDescent="0.3">
      <c r="B33" s="62" t="s">
        <v>39</v>
      </c>
      <c r="C33" s="60" t="s">
        <v>42</v>
      </c>
      <c r="D33" s="59"/>
      <c r="E33" s="59"/>
      <c r="F33" s="61"/>
      <c r="G33" s="61"/>
    </row>
    <row r="34" spans="2:7" ht="15.75" x14ac:dyDescent="0.25">
      <c r="G34" s="8"/>
    </row>
    <row r="35" spans="2:7" x14ac:dyDescent="0.2">
      <c r="F35" s="35"/>
      <c r="G35" s="35"/>
    </row>
  </sheetData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topLeftCell="B1" zoomScale="90" workbookViewId="0">
      <selection activeCell="H23" sqref="H23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7" width="13.42578125" style="5" customWidth="1"/>
    <col min="8" max="8" width="10.5703125" style="3" customWidth="1"/>
    <col min="9" max="9" width="24.28515625" style="1" customWidth="1"/>
    <col min="10" max="10" width="9.140625" style="1"/>
    <col min="11" max="11" width="16" style="1" customWidth="1"/>
    <col min="12" max="12" width="9.140625" style="1"/>
    <col min="13" max="13" width="18.42578125" style="1" customWidth="1"/>
    <col min="14" max="16384" width="9.140625" style="1"/>
  </cols>
  <sheetData>
    <row r="2" spans="2:10" ht="15.75" x14ac:dyDescent="0.25">
      <c r="B2" s="2" t="s">
        <v>46</v>
      </c>
      <c r="C2" s="16"/>
      <c r="D2" s="2"/>
      <c r="I2" s="13" t="s">
        <v>29</v>
      </c>
    </row>
    <row r="3" spans="2:10" x14ac:dyDescent="0.2">
      <c r="B3" s="1" t="s">
        <v>47</v>
      </c>
    </row>
    <row r="4" spans="2:10" x14ac:dyDescent="0.2">
      <c r="F4" s="5" t="s">
        <v>31</v>
      </c>
      <c r="G4" s="5" t="s">
        <v>32</v>
      </c>
    </row>
    <row r="5" spans="2:10" ht="15.75" x14ac:dyDescent="0.25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10" ht="15.75" x14ac:dyDescent="0.25">
      <c r="B6" s="36">
        <v>1062</v>
      </c>
      <c r="C6" s="37"/>
      <c r="D6" s="66">
        <v>378904</v>
      </c>
      <c r="E6" s="39" t="s">
        <v>20</v>
      </c>
      <c r="F6" s="5">
        <v>3000</v>
      </c>
      <c r="H6" s="41" t="s">
        <v>14</v>
      </c>
      <c r="I6" s="9"/>
      <c r="J6" s="1" t="s">
        <v>40</v>
      </c>
    </row>
    <row r="7" spans="2:10" ht="15.75" x14ac:dyDescent="0.25">
      <c r="B7" s="36"/>
      <c r="C7" s="37"/>
      <c r="D7" s="38"/>
      <c r="E7" s="39"/>
      <c r="H7" s="41"/>
      <c r="I7" s="9"/>
    </row>
    <row r="8" spans="2:10" ht="15.75" x14ac:dyDescent="0.25">
      <c r="B8" s="36">
        <v>1334</v>
      </c>
      <c r="C8" s="37"/>
      <c r="D8" s="38"/>
      <c r="E8" s="39"/>
      <c r="H8" s="41"/>
      <c r="I8" s="1" t="s">
        <v>6</v>
      </c>
    </row>
    <row r="9" spans="2:10" ht="15.75" x14ac:dyDescent="0.25">
      <c r="B9" s="36"/>
      <c r="C9" s="37"/>
      <c r="D9" s="38"/>
      <c r="E9" s="39"/>
      <c r="H9" s="41"/>
    </row>
    <row r="10" spans="2:10" ht="18" x14ac:dyDescent="0.25">
      <c r="B10" s="36">
        <v>1373</v>
      </c>
      <c r="C10" s="37" t="s">
        <v>6</v>
      </c>
      <c r="D10" s="38">
        <v>157572</v>
      </c>
      <c r="E10" s="39" t="s">
        <v>37</v>
      </c>
      <c r="F10" s="65">
        <v>10000</v>
      </c>
      <c r="H10" s="58"/>
      <c r="I10" s="63"/>
      <c r="J10" s="73" t="s">
        <v>40</v>
      </c>
    </row>
    <row r="11" spans="2:10" ht="15.75" x14ac:dyDescent="0.25">
      <c r="B11" s="36">
        <v>1373</v>
      </c>
      <c r="C11" s="37"/>
      <c r="D11" s="66">
        <v>378904</v>
      </c>
      <c r="E11" s="39" t="s">
        <v>20</v>
      </c>
      <c r="F11" s="5">
        <v>2000</v>
      </c>
      <c r="H11" s="41" t="s">
        <v>14</v>
      </c>
      <c r="I11" s="4"/>
      <c r="J11" s="72" t="s">
        <v>40</v>
      </c>
    </row>
    <row r="12" spans="2:10" ht="15.75" x14ac:dyDescent="0.25">
      <c r="B12" s="36">
        <v>1373</v>
      </c>
      <c r="C12" s="37"/>
      <c r="D12" s="38">
        <v>165373</v>
      </c>
      <c r="E12" s="39" t="s">
        <v>9</v>
      </c>
      <c r="F12" s="5">
        <v>10000</v>
      </c>
      <c r="H12" s="41" t="s">
        <v>5</v>
      </c>
      <c r="J12" s="73" t="s">
        <v>40</v>
      </c>
    </row>
    <row r="13" spans="2:10" ht="15.75" x14ac:dyDescent="0.25">
      <c r="B13" s="36">
        <v>1373</v>
      </c>
      <c r="C13" s="37"/>
      <c r="D13" s="67">
        <v>128806</v>
      </c>
      <c r="E13" s="44" t="s">
        <v>8</v>
      </c>
      <c r="F13" s="5">
        <v>0</v>
      </c>
      <c r="H13" s="41" t="s">
        <v>5</v>
      </c>
      <c r="J13" s="73" t="s">
        <v>40</v>
      </c>
    </row>
    <row r="14" spans="2:10" ht="15.75" x14ac:dyDescent="0.25">
      <c r="B14" s="36">
        <v>1373</v>
      </c>
      <c r="C14" s="37"/>
      <c r="D14" s="68">
        <v>202387</v>
      </c>
      <c r="E14" s="39" t="s">
        <v>10</v>
      </c>
      <c r="F14" s="5">
        <v>0</v>
      </c>
      <c r="H14" s="41" t="s">
        <v>5</v>
      </c>
      <c r="J14" s="73" t="s">
        <v>40</v>
      </c>
    </row>
    <row r="15" spans="2:10" ht="15.75" x14ac:dyDescent="0.25">
      <c r="B15" s="36">
        <v>1373</v>
      </c>
      <c r="C15" s="37"/>
      <c r="D15" s="71">
        <v>487588</v>
      </c>
      <c r="E15" s="43" t="s">
        <v>22</v>
      </c>
      <c r="F15" s="5">
        <v>0</v>
      </c>
      <c r="H15" s="41" t="s">
        <v>5</v>
      </c>
      <c r="J15" s="73" t="s">
        <v>40</v>
      </c>
    </row>
    <row r="16" spans="2:10" ht="15.75" x14ac:dyDescent="0.25">
      <c r="B16" s="36">
        <v>1373</v>
      </c>
      <c r="C16" s="37"/>
      <c r="D16" s="69">
        <v>394489</v>
      </c>
      <c r="E16" s="44" t="s">
        <v>43</v>
      </c>
      <c r="F16" s="5">
        <v>10000</v>
      </c>
      <c r="H16" s="41" t="s">
        <v>14</v>
      </c>
      <c r="I16" s="74" t="s">
        <v>48</v>
      </c>
      <c r="J16" s="72" t="s">
        <v>40</v>
      </c>
    </row>
    <row r="17" spans="2:10" ht="15.75" x14ac:dyDescent="0.25">
      <c r="B17" s="36"/>
      <c r="C17" s="37"/>
      <c r="D17" s="38"/>
      <c r="E17" s="44"/>
      <c r="H17" s="41"/>
      <c r="J17" s="72"/>
    </row>
    <row r="18" spans="2:10" ht="15.75" x14ac:dyDescent="0.25">
      <c r="B18" s="36">
        <v>1384</v>
      </c>
      <c r="C18" s="37"/>
      <c r="D18" s="67">
        <v>128806</v>
      </c>
      <c r="E18" s="44" t="s">
        <v>8</v>
      </c>
      <c r="F18" s="5">
        <v>0</v>
      </c>
      <c r="H18" s="41"/>
      <c r="J18" s="73" t="s">
        <v>40</v>
      </c>
    </row>
    <row r="19" spans="2:10" ht="15.75" x14ac:dyDescent="0.25">
      <c r="B19" s="36">
        <v>1384</v>
      </c>
      <c r="C19" s="37"/>
      <c r="D19" s="70">
        <v>240061</v>
      </c>
      <c r="E19" s="39" t="s">
        <v>13</v>
      </c>
      <c r="F19" s="5">
        <v>5000</v>
      </c>
      <c r="H19" s="41" t="s">
        <v>14</v>
      </c>
      <c r="J19" s="13" t="s">
        <v>40</v>
      </c>
    </row>
    <row r="20" spans="2:10" ht="15.75" x14ac:dyDescent="0.25">
      <c r="B20" s="36">
        <v>1384</v>
      </c>
      <c r="C20" s="37"/>
      <c r="D20" s="66">
        <v>378904</v>
      </c>
      <c r="E20" s="39" t="s">
        <v>20</v>
      </c>
      <c r="F20" s="5">
        <v>0</v>
      </c>
      <c r="H20" s="41"/>
      <c r="J20" s="13" t="s">
        <v>40</v>
      </c>
    </row>
    <row r="21" spans="2:10" ht="15.75" x14ac:dyDescent="0.25">
      <c r="B21" s="36">
        <v>1384</v>
      </c>
      <c r="C21" s="37"/>
      <c r="D21" s="69">
        <v>394489</v>
      </c>
      <c r="E21" s="44" t="s">
        <v>21</v>
      </c>
      <c r="F21" s="5">
        <v>5000</v>
      </c>
      <c r="H21" s="41" t="s">
        <v>14</v>
      </c>
      <c r="I21" s="74" t="s">
        <v>49</v>
      </c>
    </row>
    <row r="22" spans="2:10" ht="15.75" x14ac:dyDescent="0.25">
      <c r="B22" s="36"/>
      <c r="C22" s="37"/>
      <c r="D22" s="38"/>
      <c r="E22" s="44"/>
      <c r="H22" s="41"/>
    </row>
    <row r="23" spans="2:10" ht="15.75" x14ac:dyDescent="0.25">
      <c r="B23" s="36">
        <v>1399</v>
      </c>
      <c r="C23" s="37"/>
      <c r="D23" s="38">
        <v>165372</v>
      </c>
      <c r="E23" s="39" t="s">
        <v>11</v>
      </c>
      <c r="F23" s="5">
        <v>5000</v>
      </c>
      <c r="H23" s="41" t="s">
        <v>5</v>
      </c>
      <c r="J23" s="1" t="s">
        <v>40</v>
      </c>
    </row>
    <row r="24" spans="2:10" ht="15.75" x14ac:dyDescent="0.25">
      <c r="B24" s="36"/>
      <c r="C24" s="37"/>
      <c r="D24" s="38"/>
      <c r="E24" s="39"/>
      <c r="H24" s="41"/>
    </row>
    <row r="25" spans="2:10" ht="15.75" x14ac:dyDescent="0.25">
      <c r="B25" s="36">
        <v>1552</v>
      </c>
      <c r="C25" s="37"/>
      <c r="D25" s="68">
        <v>202387</v>
      </c>
      <c r="E25" s="39" t="s">
        <v>10</v>
      </c>
      <c r="F25" s="5">
        <v>5000</v>
      </c>
      <c r="H25" s="41" t="s">
        <v>14</v>
      </c>
      <c r="J25" s="74" t="s">
        <v>40</v>
      </c>
    </row>
    <row r="26" spans="2:10" ht="15.75" x14ac:dyDescent="0.25">
      <c r="B26" s="36">
        <v>1552</v>
      </c>
      <c r="C26" s="37"/>
      <c r="D26" s="71">
        <v>487588</v>
      </c>
      <c r="E26" s="43" t="s">
        <v>22</v>
      </c>
      <c r="F26" s="5">
        <v>5000</v>
      </c>
      <c r="H26" s="41" t="s">
        <v>14</v>
      </c>
      <c r="I26" s="1" t="s">
        <v>6</v>
      </c>
      <c r="J26" s="74" t="s">
        <v>40</v>
      </c>
    </row>
    <row r="27" spans="2:10" ht="15.75" x14ac:dyDescent="0.25">
      <c r="B27" s="36">
        <v>1552</v>
      </c>
      <c r="C27" s="37"/>
      <c r="D27" s="69">
        <v>394489</v>
      </c>
      <c r="E27" s="43" t="s">
        <v>23</v>
      </c>
      <c r="F27" s="5">
        <v>5000</v>
      </c>
      <c r="H27" s="41" t="s">
        <v>14</v>
      </c>
      <c r="I27" s="74" t="s">
        <v>50</v>
      </c>
      <c r="J27" s="74" t="s">
        <v>40</v>
      </c>
    </row>
    <row r="28" spans="2:10" ht="15.75" x14ac:dyDescent="0.25">
      <c r="B28" s="36"/>
      <c r="C28" s="37"/>
      <c r="D28" s="38"/>
      <c r="E28" s="43"/>
      <c r="H28" s="41"/>
    </row>
    <row r="29" spans="2:10" s="10" customFormat="1" ht="15.75" x14ac:dyDescent="0.25">
      <c r="B29" s="36">
        <v>1553</v>
      </c>
      <c r="C29" s="37"/>
      <c r="D29" s="66">
        <v>378904</v>
      </c>
      <c r="E29" s="43" t="s">
        <v>24</v>
      </c>
      <c r="F29" s="10">
        <v>0</v>
      </c>
      <c r="H29" s="41" t="s">
        <v>14</v>
      </c>
      <c r="I29" s="15"/>
      <c r="J29" s="10" t="s">
        <v>40</v>
      </c>
    </row>
    <row r="30" spans="2:10" s="10" customFormat="1" ht="15.75" x14ac:dyDescent="0.25">
      <c r="B30" s="36"/>
      <c r="C30" s="37"/>
      <c r="D30" s="38"/>
      <c r="E30" s="43"/>
      <c r="H30" s="41"/>
      <c r="I30" s="15"/>
    </row>
    <row r="31" spans="2:10" ht="15.75" x14ac:dyDescent="0.25">
      <c r="B31" s="36">
        <v>8024</v>
      </c>
      <c r="C31" s="37"/>
      <c r="D31" s="70">
        <v>240061</v>
      </c>
      <c r="E31" s="39" t="s">
        <v>13</v>
      </c>
      <c r="F31" s="5">
        <v>5000</v>
      </c>
      <c r="H31" s="41" t="s">
        <v>14</v>
      </c>
      <c r="I31" s="4" t="s">
        <v>6</v>
      </c>
      <c r="J31" s="1" t="s">
        <v>40</v>
      </c>
    </row>
    <row r="32" spans="2:10" ht="15.75" x14ac:dyDescent="0.25">
      <c r="B32" s="31" t="s">
        <v>7</v>
      </c>
      <c r="C32" s="29"/>
      <c r="D32" s="32"/>
      <c r="E32" s="33" t="s">
        <v>6</v>
      </c>
      <c r="H32" s="17" t="s">
        <v>5</v>
      </c>
    </row>
    <row r="33" spans="2:12" x14ac:dyDescent="0.2">
      <c r="B33" s="23"/>
      <c r="C33" s="24"/>
      <c r="D33" s="25"/>
      <c r="E33" s="26"/>
      <c r="F33" s="49"/>
      <c r="H33" s="28"/>
    </row>
    <row r="34" spans="2:12" ht="15.75" x14ac:dyDescent="0.25">
      <c r="E34" s="14"/>
      <c r="F34" s="30">
        <f>SUM(F6:F32)</f>
        <v>70000</v>
      </c>
      <c r="H34" s="1"/>
      <c r="I34" s="7"/>
      <c r="J34" s="7"/>
      <c r="K34" s="7"/>
      <c r="L34" s="7"/>
    </row>
    <row r="35" spans="2:12" ht="15.75" x14ac:dyDescent="0.25">
      <c r="E35" s="14"/>
      <c r="F35" s="64" t="s">
        <v>44</v>
      </c>
      <c r="G35" s="6"/>
      <c r="H35" s="1"/>
    </row>
    <row r="36" spans="2:12" ht="15.75" x14ac:dyDescent="0.25">
      <c r="E36" s="14"/>
      <c r="F36" s="8" t="s">
        <v>45</v>
      </c>
      <c r="G36" s="8"/>
      <c r="H36" s="8"/>
    </row>
    <row r="37" spans="2:12" ht="15.75" x14ac:dyDescent="0.25">
      <c r="B37" s="7" t="s">
        <v>19</v>
      </c>
      <c r="E37" s="14"/>
      <c r="F37" s="8" t="s">
        <v>28</v>
      </c>
      <c r="G37" s="1"/>
      <c r="H37" s="7"/>
      <c r="I37" s="7"/>
    </row>
    <row r="38" spans="2:12" x14ac:dyDescent="0.2">
      <c r="F38" s="1"/>
      <c r="G38" s="1"/>
      <c r="H38" s="12"/>
      <c r="I38" s="11"/>
    </row>
    <row r="39" spans="2:12" ht="20.25" x14ac:dyDescent="0.3">
      <c r="B39" s="62" t="s">
        <v>39</v>
      </c>
      <c r="C39" s="60" t="s">
        <v>42</v>
      </c>
      <c r="D39" s="59"/>
      <c r="E39" s="59"/>
      <c r="F39" s="61"/>
      <c r="G39" s="61"/>
    </row>
    <row r="40" spans="2:12" ht="15.75" x14ac:dyDescent="0.25">
      <c r="G40" s="8"/>
    </row>
    <row r="41" spans="2:12" x14ac:dyDescent="0.2">
      <c r="F41" s="35"/>
      <c r="G41" s="35"/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</vt:lpstr>
      <vt:lpstr>intra 1-1</vt:lpstr>
      <vt:lpstr>1-4</vt:lpstr>
      <vt:lpstr>12</vt:lpstr>
      <vt:lpstr>FEB 01</vt:lpstr>
      <vt:lpstr>March 01</vt:lpstr>
      <vt:lpstr>'12'!Print_Area</vt:lpstr>
      <vt:lpstr>'1-4'!Print_Area</vt:lpstr>
      <vt:lpstr>'FEB 01'!Print_Area</vt:lpstr>
      <vt:lpstr>'intra 1-1'!Print_Area</vt:lpstr>
      <vt:lpstr>Jan!Print_Area</vt:lpstr>
      <vt:lpstr>'March 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rlloyd</dc:creator>
  <dc:description>- Oracle 8i ODBC QueryFix Applied</dc:description>
  <cp:lastModifiedBy>Felienne</cp:lastModifiedBy>
  <cp:lastPrinted>2001-01-29T21:04:42Z</cp:lastPrinted>
  <dcterms:created xsi:type="dcterms:W3CDTF">2000-01-11T16:45:08Z</dcterms:created>
  <dcterms:modified xsi:type="dcterms:W3CDTF">2014-09-03T14:02:20Z</dcterms:modified>
</cp:coreProperties>
</file>