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HIST" sheetId="1" r:id="rId1"/>
  </sheets>
  <calcPr calcId="152511"/>
</workbook>
</file>

<file path=xl/calcChain.xml><?xml version="1.0" encoding="utf-8"?>
<calcChain xmlns="http://schemas.openxmlformats.org/spreadsheetml/2006/main">
  <c r="D3" i="1" l="1"/>
  <c r="E3" i="1" s="1"/>
  <c r="E30" i="1" s="1"/>
  <c r="D4" i="1"/>
  <c r="E4" i="1"/>
  <c r="D5" i="1"/>
  <c r="E5" i="1"/>
  <c r="D6" i="1"/>
  <c r="E6" i="1"/>
  <c r="D7" i="1"/>
  <c r="E7" i="1" s="1"/>
  <c r="D8" i="1"/>
  <c r="E8" i="1"/>
  <c r="D9" i="1"/>
  <c r="E9" i="1"/>
  <c r="D10" i="1"/>
  <c r="E10" i="1"/>
  <c r="D11" i="1"/>
  <c r="E11" i="1" s="1"/>
  <c r="D12" i="1"/>
  <c r="E12" i="1"/>
  <c r="D13" i="1"/>
  <c r="E13" i="1"/>
  <c r="D14" i="1"/>
  <c r="E14" i="1"/>
  <c r="D15" i="1"/>
  <c r="E15" i="1" s="1"/>
  <c r="D16" i="1"/>
  <c r="E16" i="1"/>
  <c r="D17" i="1"/>
  <c r="E17" i="1"/>
  <c r="D18" i="1"/>
  <c r="E18" i="1"/>
  <c r="D19" i="1"/>
  <c r="E19" i="1" s="1"/>
  <c r="D20" i="1"/>
  <c r="E20" i="1"/>
  <c r="D21" i="1"/>
  <c r="E21" i="1"/>
  <c r="D22" i="1"/>
  <c r="E22" i="1"/>
  <c r="D23" i="1"/>
  <c r="E23" i="1" s="1"/>
  <c r="D24" i="1"/>
  <c r="E24" i="1"/>
  <c r="D25" i="1"/>
  <c r="E25" i="1"/>
  <c r="D26" i="1"/>
  <c r="E26" i="1"/>
  <c r="D27" i="1"/>
  <c r="E27" i="1" s="1"/>
  <c r="D28" i="1"/>
  <c r="E28" i="1"/>
  <c r="D29" i="1"/>
  <c r="E29" i="1"/>
  <c r="B30" i="1"/>
  <c r="D30" i="1" l="1"/>
</calcChain>
</file>

<file path=xl/sharedStrings.xml><?xml version="1.0" encoding="utf-8"?>
<sst xmlns="http://schemas.openxmlformats.org/spreadsheetml/2006/main" count="7" uniqueCount="6">
  <si>
    <t>Date</t>
  </si>
  <si>
    <t>Current Estimate</t>
  </si>
  <si>
    <t>Revised Estimate</t>
  </si>
  <si>
    <t>Change in Estimate</t>
  </si>
  <si>
    <t>Mmcf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</si>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</sst>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_);[Red]\(0.0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A31" sqref="A31"/>
    </sheetView>
  </sheetViews>
  <sheetFormatPr defaultRowHeight="12.75" x14ac:dyDescent="0.2"/>
  <cols>
    <col min="1" max="1" width="9.140625" style="2"/>
    <col min="2" max="2" width="18.28515625" style="2" bestFit="1" customWidth="1"/>
    <col min="3" max="3" width="14.85546875" style="2" bestFit="1" customWidth="1"/>
    <col min="4" max="4" width="16.42578125" style="2" bestFit="1" customWidth="1"/>
    <col min="5" max="5" width="18.5703125" style="2" bestFit="1" customWidth="1"/>
  </cols>
  <sheetData>
    <row r="1" spans="1:5" x14ac:dyDescent="0.2">
      <c r="A1" s="1" t="s">
        <v>0</v>
      </c>
      <c r="B1" s="1" t="s">
        <v>1</v>
      </c>
      <c r="D1" s="1" t="s">
        <v>2</v>
      </c>
      <c r="E1" s="1" t="s">
        <v>3</v>
      </c>
    </row>
    <row r="2" spans="1:5" x14ac:dyDescent="0.2">
      <c r="A2" s="3"/>
      <c r="B2" s="1" t="s">
        <v>4</v>
      </c>
      <c r="C2" s="1"/>
      <c r="D2" s="1" t="s">
        <v>4</v>
      </c>
    </row>
    <row r="3" spans="1:5" x14ac:dyDescent="0.2">
      <c r="A3" s="4">
        <v>36617</v>
      </c>
      <c r="B3" s="5">
        <v>82.203280000000007</v>
      </c>
      <c r="C3" s="5">
        <v>26.852219999999999</v>
      </c>
      <c r="D3" s="5">
        <f>C3*1.4022+32</f>
        <v>69.652182883999998</v>
      </c>
      <c r="E3" s="6">
        <f>D3-B3</f>
        <v>-12.551097116000008</v>
      </c>
    </row>
    <row r="4" spans="1:5" x14ac:dyDescent="0.2">
      <c r="A4" s="4">
        <v>36618</v>
      </c>
      <c r="B4" s="5">
        <v>89.25882</v>
      </c>
      <c r="C4" s="5">
        <v>32.066960000000002</v>
      </c>
      <c r="D4" s="5">
        <f t="shared" ref="D4:D29" si="0">C4*1.4022+32</f>
        <v>76.964291312</v>
      </c>
      <c r="E4" s="6">
        <f t="shared" ref="E4:E29" si="1">D4-B4</f>
        <v>-12.294528688</v>
      </c>
    </row>
    <row r="5" spans="1:5" x14ac:dyDescent="0.2">
      <c r="A5" s="4">
        <v>36619</v>
      </c>
      <c r="B5" s="5">
        <v>125.1161</v>
      </c>
      <c r="C5" s="5">
        <v>58.569000000000003</v>
      </c>
      <c r="D5" s="5">
        <f t="shared" si="0"/>
        <v>114.12545179999999</v>
      </c>
      <c r="E5" s="6">
        <f t="shared" si="1"/>
        <v>-10.99064820000001</v>
      </c>
    </row>
    <row r="6" spans="1:5" x14ac:dyDescent="0.2">
      <c r="A6" s="4">
        <v>36620</v>
      </c>
      <c r="B6" s="5">
        <v>137.17449999999999</v>
      </c>
      <c r="C6" s="5">
        <v>67.48133</v>
      </c>
      <c r="D6" s="5">
        <f t="shared" si="0"/>
        <v>126.62232092599999</v>
      </c>
      <c r="E6" s="6">
        <f t="shared" si="1"/>
        <v>-10.552179074000009</v>
      </c>
    </row>
    <row r="7" spans="1:5" x14ac:dyDescent="0.2">
      <c r="A7" s="4">
        <v>36621</v>
      </c>
      <c r="B7" s="5">
        <v>106.389</v>
      </c>
      <c r="C7" s="5">
        <v>44.728000000000002</v>
      </c>
      <c r="D7" s="5">
        <f t="shared" si="0"/>
        <v>94.717601599999995</v>
      </c>
      <c r="E7" s="6">
        <f t="shared" si="1"/>
        <v>-11.671398400000001</v>
      </c>
    </row>
    <row r="8" spans="1:5" x14ac:dyDescent="0.2">
      <c r="A8" s="4">
        <v>36622</v>
      </c>
      <c r="B8" s="5">
        <v>96.120019999999997</v>
      </c>
      <c r="C8" s="5">
        <v>37.138060000000003</v>
      </c>
      <c r="D8" s="5">
        <f t="shared" si="0"/>
        <v>84.074987731999997</v>
      </c>
      <c r="E8" s="6">
        <f t="shared" si="1"/>
        <v>-12.045032268</v>
      </c>
    </row>
    <row r="9" spans="1:5" x14ac:dyDescent="0.2">
      <c r="A9" s="4">
        <v>36623</v>
      </c>
      <c r="B9" s="5">
        <v>101.03270000000001</v>
      </c>
      <c r="C9" s="5">
        <v>40.769019999999998</v>
      </c>
      <c r="D9" s="5">
        <f t="shared" si="0"/>
        <v>89.166319843999986</v>
      </c>
      <c r="E9" s="6">
        <f t="shared" si="1"/>
        <v>-11.866380156000019</v>
      </c>
    </row>
    <row r="10" spans="1:5" x14ac:dyDescent="0.2">
      <c r="A10" s="4">
        <v>36624</v>
      </c>
      <c r="B10" s="5">
        <v>121.3819</v>
      </c>
      <c r="C10" s="5">
        <v>55.809069999999998</v>
      </c>
      <c r="D10" s="5">
        <f t="shared" si="0"/>
        <v>110.25547795399999</v>
      </c>
      <c r="E10" s="6">
        <f t="shared" si="1"/>
        <v>-11.126422046000016</v>
      </c>
    </row>
    <row r="11" spans="1:5" x14ac:dyDescent="0.2">
      <c r="A11" s="4">
        <v>36625</v>
      </c>
      <c r="B11" s="5">
        <v>114.3212</v>
      </c>
      <c r="C11" s="5">
        <v>50.590530000000001</v>
      </c>
      <c r="D11" s="5">
        <f t="shared" si="0"/>
        <v>102.93804116599999</v>
      </c>
      <c r="E11" s="6">
        <f t="shared" si="1"/>
        <v>-11.383158834000014</v>
      </c>
    </row>
    <row r="12" spans="1:5" x14ac:dyDescent="0.2">
      <c r="A12" s="4">
        <v>36626</v>
      </c>
      <c r="B12" s="5">
        <v>112.2923</v>
      </c>
      <c r="C12" s="5">
        <v>49.090980000000002</v>
      </c>
      <c r="D12" s="5">
        <f t="shared" si="0"/>
        <v>100.83537215599999</v>
      </c>
      <c r="E12" s="6">
        <f t="shared" si="1"/>
        <v>-11.456927844000006</v>
      </c>
    </row>
    <row r="13" spans="1:5" x14ac:dyDescent="0.2">
      <c r="A13" s="4">
        <v>36627</v>
      </c>
      <c r="B13" s="5">
        <v>107.34010000000001</v>
      </c>
      <c r="C13" s="5">
        <v>45.430790000000002</v>
      </c>
      <c r="D13" s="5">
        <f t="shared" si="0"/>
        <v>95.703053737999994</v>
      </c>
      <c r="E13" s="6">
        <f t="shared" si="1"/>
        <v>-11.637046262000013</v>
      </c>
    </row>
    <row r="14" spans="1:5" x14ac:dyDescent="0.2">
      <c r="A14" s="4">
        <v>36628</v>
      </c>
      <c r="B14" s="5">
        <v>113.55029999999999</v>
      </c>
      <c r="C14" s="5">
        <v>50.02075</v>
      </c>
      <c r="D14" s="5">
        <f t="shared" si="0"/>
        <v>102.13909564999999</v>
      </c>
      <c r="E14" s="6">
        <f t="shared" si="1"/>
        <v>-11.411204350000006</v>
      </c>
    </row>
    <row r="15" spans="1:5" x14ac:dyDescent="0.2">
      <c r="A15" s="4">
        <v>36629</v>
      </c>
      <c r="B15" s="5">
        <v>139.7782</v>
      </c>
      <c r="C15" s="5">
        <v>69.405720000000002</v>
      </c>
      <c r="D15" s="5">
        <f t="shared" si="0"/>
        <v>129.32070058400001</v>
      </c>
      <c r="E15" s="6">
        <f t="shared" si="1"/>
        <v>-10.45749941599999</v>
      </c>
    </row>
    <row r="16" spans="1:5" x14ac:dyDescent="0.2">
      <c r="A16" s="4">
        <v>36630</v>
      </c>
      <c r="B16" s="5">
        <v>114.86969999999999</v>
      </c>
      <c r="C16" s="5">
        <v>50.995930000000001</v>
      </c>
      <c r="D16" s="5">
        <f t="shared" si="0"/>
        <v>103.506493046</v>
      </c>
      <c r="E16" s="6">
        <f t="shared" si="1"/>
        <v>-11.363206953999992</v>
      </c>
    </row>
    <row r="17" spans="1:5" x14ac:dyDescent="0.2">
      <c r="A17" s="4">
        <v>36631</v>
      </c>
      <c r="B17" s="5">
        <v>101.89019999999999</v>
      </c>
      <c r="C17" s="5">
        <v>41.402760000000001</v>
      </c>
      <c r="D17" s="5">
        <f t="shared" si="0"/>
        <v>90.054950071999997</v>
      </c>
      <c r="E17" s="6">
        <f t="shared" si="1"/>
        <v>-11.835249927999996</v>
      </c>
    </row>
    <row r="18" spans="1:5" x14ac:dyDescent="0.2">
      <c r="A18" s="4">
        <v>36632</v>
      </c>
      <c r="B18" s="5">
        <v>109.1977</v>
      </c>
      <c r="C18" s="5">
        <v>46.803730000000002</v>
      </c>
      <c r="D18" s="5">
        <f t="shared" si="0"/>
        <v>97.628190205999999</v>
      </c>
      <c r="E18" s="6">
        <f t="shared" si="1"/>
        <v>-11.569509793999998</v>
      </c>
    </row>
    <row r="19" spans="1:5" x14ac:dyDescent="0.2">
      <c r="A19" s="4">
        <v>36633</v>
      </c>
      <c r="B19" s="5">
        <v>116.1885</v>
      </c>
      <c r="C19" s="5">
        <v>51.970660000000002</v>
      </c>
      <c r="D19" s="5">
        <f t="shared" si="0"/>
        <v>104.873259452</v>
      </c>
      <c r="E19" s="6">
        <f t="shared" si="1"/>
        <v>-11.315240548000006</v>
      </c>
    </row>
    <row r="20" spans="1:5" x14ac:dyDescent="0.2">
      <c r="A20" s="4">
        <v>36634</v>
      </c>
      <c r="B20" s="5">
        <v>120.0157</v>
      </c>
      <c r="C20" s="5">
        <v>54.799320000000002</v>
      </c>
      <c r="D20" s="5">
        <f t="shared" si="0"/>
        <v>108.839606504</v>
      </c>
      <c r="E20" s="6">
        <f t="shared" si="1"/>
        <v>-11.176093495999993</v>
      </c>
    </row>
    <row r="21" spans="1:5" x14ac:dyDescent="0.2">
      <c r="A21" s="4">
        <v>36635</v>
      </c>
      <c r="B21" s="5">
        <v>104.2338</v>
      </c>
      <c r="C21" s="5">
        <v>51.578020000000002</v>
      </c>
      <c r="D21" s="5">
        <f t="shared" si="0"/>
        <v>104.322699644</v>
      </c>
      <c r="E21" s="6">
        <f t="shared" si="1"/>
        <v>8.8899643999994282E-2</v>
      </c>
    </row>
    <row r="22" spans="1:5" x14ac:dyDescent="0.2">
      <c r="A22" s="4">
        <v>36636</v>
      </c>
      <c r="B22" s="5">
        <v>99.30592</v>
      </c>
      <c r="C22" s="5">
        <v>48.06362</v>
      </c>
      <c r="D22" s="5">
        <f t="shared" si="0"/>
        <v>99.394807963999995</v>
      </c>
      <c r="E22" s="6">
        <f t="shared" si="1"/>
        <v>8.8887963999994213E-2</v>
      </c>
    </row>
    <row r="23" spans="1:5" x14ac:dyDescent="0.2">
      <c r="A23" s="4">
        <v>36637</v>
      </c>
      <c r="B23" s="5">
        <v>90.735349999999997</v>
      </c>
      <c r="C23" s="5">
        <v>41.951390000000004</v>
      </c>
      <c r="D23" s="5">
        <f t="shared" si="0"/>
        <v>90.824239058000003</v>
      </c>
      <c r="E23" s="6">
        <f t="shared" si="1"/>
        <v>8.8889058000006571E-2</v>
      </c>
    </row>
    <row r="24" spans="1:5" x14ac:dyDescent="0.2">
      <c r="A24" s="4">
        <v>36638</v>
      </c>
      <c r="B24" s="5">
        <v>85.466560000000001</v>
      </c>
      <c r="C24" s="5">
        <v>38.193869999999997</v>
      </c>
      <c r="D24" s="5">
        <f t="shared" si="0"/>
        <v>85.555444513999987</v>
      </c>
      <c r="E24" s="6">
        <f t="shared" si="1"/>
        <v>8.888451399998587E-2</v>
      </c>
    </row>
    <row r="25" spans="1:5" x14ac:dyDescent="0.2">
      <c r="A25" s="4">
        <v>36639</v>
      </c>
      <c r="B25" s="5">
        <v>88.138450000000006</v>
      </c>
      <c r="C25" s="5">
        <v>40.09937</v>
      </c>
      <c r="D25" s="5">
        <f t="shared" si="0"/>
        <v>88.227336613999995</v>
      </c>
      <c r="E25" s="6">
        <f t="shared" si="1"/>
        <v>8.8886613999989095E-2</v>
      </c>
    </row>
    <row r="26" spans="1:5" x14ac:dyDescent="0.2">
      <c r="A26" s="4">
        <v>36640</v>
      </c>
      <c r="B26" s="5">
        <v>102.19840000000001</v>
      </c>
      <c r="C26" s="5">
        <v>50.126399999999997</v>
      </c>
      <c r="D26" s="5">
        <f t="shared" si="0"/>
        <v>102.28723807999999</v>
      </c>
      <c r="E26" s="6">
        <f t="shared" si="1"/>
        <v>8.883807999998794E-2</v>
      </c>
    </row>
    <row r="27" spans="1:5" x14ac:dyDescent="0.2">
      <c r="A27" s="4">
        <v>36641</v>
      </c>
      <c r="B27" s="5">
        <v>109.2398</v>
      </c>
      <c r="C27" s="5">
        <v>55.148150000000001</v>
      </c>
      <c r="D27" s="5">
        <f t="shared" si="0"/>
        <v>109.32873592999999</v>
      </c>
      <c r="E27" s="6">
        <f t="shared" si="1"/>
        <v>8.8935929999991004E-2</v>
      </c>
    </row>
    <row r="28" spans="1:5" x14ac:dyDescent="0.2">
      <c r="A28" s="4">
        <v>36642</v>
      </c>
      <c r="B28" s="5">
        <v>114.40170000000001</v>
      </c>
      <c r="C28" s="5">
        <v>58.829410000000003</v>
      </c>
      <c r="D28" s="5">
        <f t="shared" si="0"/>
        <v>114.490598702</v>
      </c>
      <c r="E28" s="6">
        <f t="shared" si="1"/>
        <v>8.8898701999994501E-2</v>
      </c>
    </row>
    <row r="29" spans="1:5" ht="13.5" thickBot="1" x14ac:dyDescent="0.25">
      <c r="A29" s="7">
        <v>36643</v>
      </c>
      <c r="B29" s="8">
        <v>112.98099999999999</v>
      </c>
      <c r="C29" s="8">
        <v>57.832030000000003</v>
      </c>
      <c r="D29" s="8">
        <f t="shared" si="0"/>
        <v>113.092072466</v>
      </c>
      <c r="E29" s="9">
        <f t="shared" si="1"/>
        <v>0.11107246600001019</v>
      </c>
    </row>
    <row r="30" spans="1:5" ht="13.5" thickTop="1" x14ac:dyDescent="0.2">
      <c r="A30" s="2" t="s">
        <v>5</v>
      </c>
      <c r="B30" s="5">
        <f>SUM(B3:B29)</f>
        <v>2914.8211999999994</v>
      </c>
      <c r="D30" s="5">
        <f>SUM(D3:D29)</f>
        <v>2708.9405695979995</v>
      </c>
      <c r="E30" s="6">
        <f>SUM(E3:E29)</f>
        <v>-205.88063040200012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ghanks</dc:creator>
  <cp:lastModifiedBy>Felienne</cp:lastModifiedBy>
  <dcterms:created xsi:type="dcterms:W3CDTF">2000-04-28T16:23:02Z</dcterms:created>
  <dcterms:modified xsi:type="dcterms:W3CDTF">2014-09-03T14:18:29Z</dcterms:modified>
</cp:coreProperties>
</file>