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 s="1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 s="1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 s="1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Y37" i="27" s="1"/>
  <c r="B38" i="27"/>
  <c r="B39" i="27" s="1"/>
  <c r="C38" i="27"/>
  <c r="C39" i="27" s="1"/>
  <c r="D38" i="27"/>
  <c r="Y38" i="27" s="1"/>
  <c r="F38" i="27"/>
  <c r="H38" i="27"/>
  <c r="H39" i="27" s="1"/>
  <c r="J38" i="27"/>
  <c r="L38" i="27"/>
  <c r="L39" i="27" s="1"/>
  <c r="N38" i="27"/>
  <c r="P38" i="27"/>
  <c r="P39" i="27" s="1"/>
  <c r="R38" i="27"/>
  <c r="R39" i="27" s="1"/>
  <c r="T38" i="27"/>
  <c r="T39" i="27" s="1"/>
  <c r="U38" i="27"/>
  <c r="F39" i="27"/>
  <c r="J39" i="27"/>
  <c r="N39" i="27"/>
  <c r="U39" i="27"/>
  <c r="W39" i="27"/>
  <c r="D81" i="27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F38" i="26"/>
  <c r="H38" i="26"/>
  <c r="H39" i="26" s="1"/>
  <c r="J38" i="26"/>
  <c r="L38" i="26"/>
  <c r="L39" i="26" s="1"/>
  <c r="N38" i="26"/>
  <c r="N39" i="26" s="1"/>
  <c r="P38" i="26"/>
  <c r="P39" i="26" s="1"/>
  <c r="R38" i="26"/>
  <c r="T38" i="26"/>
  <c r="T39" i="26" s="1"/>
  <c r="U38" i="26"/>
  <c r="C39" i="26"/>
  <c r="F39" i="26"/>
  <c r="J39" i="26"/>
  <c r="R39" i="26"/>
  <c r="U39" i="26"/>
  <c r="D81" i="26"/>
  <c r="B6" i="19"/>
  <c r="G6" i="19"/>
  <c r="Q6" i="19"/>
  <c r="V6" i="19"/>
  <c r="B7" i="19"/>
  <c r="B8" i="19" s="1"/>
  <c r="B9" i="19" s="1"/>
  <c r="G7" i="19"/>
  <c r="Q7" i="19"/>
  <c r="Y7" i="19"/>
  <c r="Q8" i="19"/>
  <c r="Q9" i="19"/>
  <c r="Q10" i="19"/>
  <c r="Y13" i="19"/>
  <c r="W33" i="19" s="1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M33" i="19"/>
  <c r="E42" i="19"/>
  <c r="J42" i="19"/>
  <c r="D39" i="27" l="1"/>
  <c r="Y39" i="27" s="1"/>
  <c r="D38" i="26"/>
  <c r="Y38" i="26" l="1"/>
  <c r="D39" i="26"/>
  <c r="Y39" i="26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<sst xmlns="http://schemas.openxmlformats.org/spreadsheetml/2006/main" count="169" uniqueCount="81">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</sst>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6304"/>
        <c:axId val="155896864"/>
      </c:lineChart>
      <c:dateAx>
        <c:axId val="155896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96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89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9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5264"/>
        <c:axId val="156339360"/>
      </c:lineChart>
      <c:dateAx>
        <c:axId val="155905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9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33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0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0" sqref="A30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24789</v>
      </c>
      <c r="C38" s="31">
        <f>SUM(C6:C36)+C37</f>
        <v>-65310</v>
      </c>
      <c r="D38" s="31">
        <f>SUM(D6:D36)+D37</f>
        <v>-40521</v>
      </c>
      <c r="E38" s="31"/>
      <c r="F38" s="31">
        <f>SUM(F6:F36)+F37</f>
        <v>32259</v>
      </c>
      <c r="G38" s="31"/>
      <c r="H38" s="31">
        <f>SUM(H6:H36)+H37</f>
        <v>-1133</v>
      </c>
      <c r="I38" s="31"/>
      <c r="J38" s="31">
        <f>SUM(J6:J36)+J37</f>
        <v>-2125</v>
      </c>
      <c r="K38" s="31"/>
      <c r="L38" s="31">
        <f>SUM(L6:L36)+L37</f>
        <v>3484</v>
      </c>
      <c r="M38" s="31"/>
      <c r="N38" s="31">
        <f>SUM(N6:N36)+N37</f>
        <v>7765</v>
      </c>
      <c r="O38" s="31"/>
      <c r="P38" s="31">
        <f>SUM(P6:P36)+P37</f>
        <v>-1025</v>
      </c>
      <c r="Q38" s="31"/>
      <c r="R38" s="31">
        <f>SUM(R6:R36)+R37</f>
        <v>-1090</v>
      </c>
      <c r="S38" s="31"/>
      <c r="T38" s="31">
        <f>SUM(T6:T36)+T37</f>
        <v>3008</v>
      </c>
      <c r="U38" s="31">
        <f>SUM(U6:U36)+U37</f>
        <v>-27854</v>
      </c>
      <c r="V38" s="31"/>
      <c r="W38" s="31"/>
      <c r="X38" s="31"/>
      <c r="Y38" s="32">
        <f t="shared" si="10"/>
        <v>622</v>
      </c>
    </row>
    <row r="39" spans="1:38" s="120" customFormat="1" ht="16.5" thickBot="1" x14ac:dyDescent="0.3">
      <c r="A39" s="122" t="s">
        <v>75</v>
      </c>
      <c r="B39" s="123">
        <f>B5+B38</f>
        <v>208482</v>
      </c>
      <c r="C39" s="123">
        <f>C5+C38</f>
        <v>-523384</v>
      </c>
      <c r="D39" s="123">
        <f>D5+D38</f>
        <v>-314902</v>
      </c>
      <c r="E39" s="121"/>
      <c r="F39" s="123">
        <f>F5+F38</f>
        <v>-165581</v>
      </c>
      <c r="G39" s="121"/>
      <c r="H39" s="123">
        <f>H5+H38</f>
        <v>8585</v>
      </c>
      <c r="I39" s="121"/>
      <c r="J39" s="123">
        <f>J5+J38</f>
        <v>-15707</v>
      </c>
      <c r="K39" s="121"/>
      <c r="L39" s="123">
        <f>L5+L38</f>
        <v>32902</v>
      </c>
      <c r="M39" s="121"/>
      <c r="N39" s="123">
        <f>N5+N38</f>
        <v>41708</v>
      </c>
      <c r="O39" s="121"/>
      <c r="P39" s="123">
        <f>P5+P38</f>
        <v>-11354</v>
      </c>
      <c r="Q39" s="121"/>
      <c r="R39" s="123">
        <f>R5+R38</f>
        <v>4212</v>
      </c>
      <c r="S39" s="121"/>
      <c r="T39" s="123">
        <f>T5+T38</f>
        <v>124888</v>
      </c>
      <c r="U39" s="133">
        <f>U5+U38</f>
        <v>272</v>
      </c>
      <c r="V39" s="133"/>
      <c r="W39" s="133">
        <f>W5+W38</f>
        <v>7396</v>
      </c>
      <c r="X39" s="121"/>
      <c r="Y39" s="123">
        <f>SUM(D39:X39)</f>
        <v>-287581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2002-02-24T16:16:44Z</cp:lastPrinted>
  <dcterms:created xsi:type="dcterms:W3CDTF">2000-09-05T21:04:28Z</dcterms:created>
  <dcterms:modified xsi:type="dcterms:W3CDTF">2014-09-03T14:30:34Z</dcterms:modified>
</cp:coreProperties>
</file>