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 s="1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D38" i="27" s="1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B39" i="27" s="1"/>
  <c r="C38" i="27"/>
  <c r="C39" i="27" s="1"/>
  <c r="F38" i="27"/>
  <c r="H38" i="27"/>
  <c r="J38" i="27"/>
  <c r="J39" i="27" s="1"/>
  <c r="L38" i="27"/>
  <c r="N38" i="27"/>
  <c r="N39" i="27" s="1"/>
  <c r="P38" i="27"/>
  <c r="P39" i="27" s="1"/>
  <c r="R38" i="27"/>
  <c r="R39" i="27" s="1"/>
  <c r="T38" i="27"/>
  <c r="U38" i="27"/>
  <c r="F39" i="27"/>
  <c r="H39" i="27"/>
  <c r="L39" i="27"/>
  <c r="T39" i="27"/>
  <c r="U39" i="27"/>
  <c r="W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F38" i="26"/>
  <c r="F39" i="26" s="1"/>
  <c r="H38" i="26"/>
  <c r="J38" i="26"/>
  <c r="J39" i="26" s="1"/>
  <c r="L38" i="26"/>
  <c r="L39" i="26" s="1"/>
  <c r="N38" i="26"/>
  <c r="N39" i="26" s="1"/>
  <c r="P38" i="26"/>
  <c r="R38" i="26"/>
  <c r="T38" i="26"/>
  <c r="U38" i="26"/>
  <c r="U39" i="26" s="1"/>
  <c r="B39" i="26"/>
  <c r="C39" i="26"/>
  <c r="H39" i="26"/>
  <c r="P39" i="26"/>
  <c r="R39" i="26"/>
  <c r="T39" i="26"/>
  <c r="D81" i="26"/>
  <c r="B6" i="19"/>
  <c r="G6" i="19"/>
  <c r="Q6" i="19"/>
  <c r="Q7" i="19" s="1"/>
  <c r="Q8" i="19" s="1"/>
  <c r="Q9" i="19" s="1"/>
  <c r="Q10" i="19" s="1"/>
  <c r="V6" i="19"/>
  <c r="B7" i="19"/>
  <c r="B8" i="19" s="1"/>
  <c r="B9" i="19" s="1"/>
  <c r="G7" i="19"/>
  <c r="Y7" i="19"/>
  <c r="Y13" i="19"/>
  <c r="E20" i="19"/>
  <c r="W33" i="19" s="1"/>
  <c r="J20" i="19"/>
  <c r="O20" i="19"/>
  <c r="T20" i="19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Y38" i="27" l="1"/>
  <c r="D39" i="27"/>
  <c r="Y39" i="27" s="1"/>
  <c r="D39" i="26"/>
  <c r="Y39" i="26" s="1"/>
  <c r="Y38" i="26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<sst xmlns="http://schemas.openxmlformats.org/spreadsheetml/2006/main" count="169" uniqueCount="81">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</sst>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-43045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02400"/>
        <c:axId val="154402960"/>
      </c:lineChart>
      <c:dateAx>
        <c:axId val="154402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029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40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0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49472"/>
        <c:axId val="155350032"/>
      </c:lineChart>
      <c:dateAx>
        <c:axId val="155349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500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35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4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1" sqref="A31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-43045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">
      <c r="A31" s="126">
        <v>37313</v>
      </c>
      <c r="B31" s="52">
        <v>-43045</v>
      </c>
      <c r="C31" s="52">
        <v>-2887</v>
      </c>
      <c r="D31" s="26">
        <f t="shared" si="0"/>
        <v>-45932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-54044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-18256</v>
      </c>
      <c r="C38" s="31">
        <f>SUM(C6:C36)+C37</f>
        <v>-68197</v>
      </c>
      <c r="D38" s="31">
        <f>SUM(D6:D36)+D37</f>
        <v>-86453</v>
      </c>
      <c r="E38" s="31"/>
      <c r="F38" s="31">
        <f>SUM(F6:F36)+F37</f>
        <v>25743</v>
      </c>
      <c r="G38" s="31"/>
      <c r="H38" s="31">
        <f>SUM(H6:H36)+H37</f>
        <v>-1138</v>
      </c>
      <c r="I38" s="31"/>
      <c r="J38" s="31">
        <f>SUM(J6:J36)+J37</f>
        <v>-2387</v>
      </c>
      <c r="K38" s="31"/>
      <c r="L38" s="31">
        <f>SUM(L6:L36)+L37</f>
        <v>3484</v>
      </c>
      <c r="M38" s="31"/>
      <c r="N38" s="31">
        <f>SUM(N6:N36)+N37</f>
        <v>6726</v>
      </c>
      <c r="O38" s="31"/>
      <c r="P38" s="31">
        <f>SUM(P6:P36)+P37</f>
        <v>-1149</v>
      </c>
      <c r="Q38" s="31"/>
      <c r="R38" s="31">
        <f>SUM(R6:R36)+R37</f>
        <v>-1306</v>
      </c>
      <c r="S38" s="31"/>
      <c r="T38" s="31">
        <f>SUM(T6:T36)+T37</f>
        <v>3058</v>
      </c>
      <c r="U38" s="31">
        <f>SUM(U6:U36)+U37</f>
        <v>-28920</v>
      </c>
      <c r="V38" s="31"/>
      <c r="W38" s="31"/>
      <c r="X38" s="31"/>
      <c r="Y38" s="32">
        <f t="shared" si="10"/>
        <v>-53422</v>
      </c>
    </row>
    <row r="39" spans="1:38" s="120" customFormat="1" ht="16.5" thickBot="1" x14ac:dyDescent="0.3">
      <c r="A39" s="122" t="s">
        <v>75</v>
      </c>
      <c r="B39" s="123">
        <f>B5+B38</f>
        <v>165437</v>
      </c>
      <c r="C39" s="123">
        <f>C5+C38</f>
        <v>-526271</v>
      </c>
      <c r="D39" s="123">
        <f>D5+D38</f>
        <v>-360834</v>
      </c>
      <c r="E39" s="121"/>
      <c r="F39" s="123">
        <f>F5+F38</f>
        <v>-172097</v>
      </c>
      <c r="G39" s="121"/>
      <c r="H39" s="123">
        <f>H5+H38</f>
        <v>8580</v>
      </c>
      <c r="I39" s="121"/>
      <c r="J39" s="123">
        <f>J5+J38</f>
        <v>-15969</v>
      </c>
      <c r="K39" s="121"/>
      <c r="L39" s="123">
        <f>L5+L38</f>
        <v>32902</v>
      </c>
      <c r="M39" s="121"/>
      <c r="N39" s="123">
        <f>N5+N38</f>
        <v>40669</v>
      </c>
      <c r="O39" s="121"/>
      <c r="P39" s="123">
        <f>P5+P38</f>
        <v>-11478</v>
      </c>
      <c r="Q39" s="121"/>
      <c r="R39" s="123">
        <f>R5+R38</f>
        <v>3996</v>
      </c>
      <c r="S39" s="121"/>
      <c r="T39" s="123">
        <f>T5+T38</f>
        <v>124938</v>
      </c>
      <c r="U39" s="133">
        <f>U5+U38</f>
        <v>-794</v>
      </c>
      <c r="V39" s="133"/>
      <c r="W39" s="133">
        <f>W5+W38</f>
        <v>7396</v>
      </c>
      <c r="X39" s="121"/>
      <c r="Y39" s="123">
        <f>SUM(D39:X39)</f>
        <v>-342691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2002-02-24T16:16:44Z</cp:lastPrinted>
  <dcterms:created xsi:type="dcterms:W3CDTF">2000-09-05T21:04:28Z</dcterms:created>
  <dcterms:modified xsi:type="dcterms:W3CDTF">2014-09-03T14:30:45Z</dcterms:modified>
</cp:coreProperties>
</file>