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9" activeTab="14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 s="1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 s="1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A10" i="15" s="1"/>
  <c r="D9" i="15"/>
  <c r="V9" i="15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 s="1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A12" i="15" s="1"/>
  <c r="A13" i="15" s="1"/>
  <c r="A14" i="15" s="1"/>
  <c r="A15" i="15" s="1"/>
  <c r="A16" i="15" s="1"/>
  <c r="A17" i="15" s="1"/>
  <c r="A18" i="15" s="1"/>
  <c r="D11" i="15"/>
  <c r="V11" i="15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 s="1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 s="1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 s="1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A20" i="15" s="1"/>
  <c r="A21" i="15" s="1"/>
  <c r="A22" i="15" s="1"/>
  <c r="A23" i="15" s="1"/>
  <c r="A24" i="15" s="1"/>
  <c r="A25" i="15" s="1"/>
  <c r="A26" i="15" s="1"/>
  <c r="D19" i="15"/>
  <c r="V19" i="15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 s="1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 s="1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 s="1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A28" i="15" s="1"/>
  <c r="A29" i="15" s="1"/>
  <c r="A30" i="15" s="1"/>
  <c r="A31" i="15" s="1"/>
  <c r="A32" i="15" s="1"/>
  <c r="A33" i="15" s="1"/>
  <c r="A34" i="15" s="1"/>
  <c r="A35" i="15" s="1"/>
  <c r="D27" i="15"/>
  <c r="V27" i="15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 s="1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 s="1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 s="1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/>
  <c r="D36" i="15"/>
  <c r="V36" i="15" s="1"/>
  <c r="D37" i="15"/>
  <c r="B38" i="15"/>
  <c r="B39" i="15" s="1"/>
  <c r="C38" i="15"/>
  <c r="C39" i="15" s="1"/>
  <c r="F38" i="15"/>
  <c r="F39" i="15" s="1"/>
  <c r="H38" i="15"/>
  <c r="J38" i="15"/>
  <c r="L38" i="15"/>
  <c r="L39" i="15" s="1"/>
  <c r="N38" i="15"/>
  <c r="P38" i="15"/>
  <c r="P39" i="15" s="1"/>
  <c r="R38" i="15"/>
  <c r="R39" i="15" s="1"/>
  <c r="T38" i="15"/>
  <c r="H39" i="15"/>
  <c r="J39" i="15"/>
  <c r="N39" i="15"/>
  <c r="T39" i="15"/>
  <c r="D81" i="15"/>
  <c r="D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 s="1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A10" i="20" s="1"/>
  <c r="A11" i="20" s="1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 s="1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2" i="20"/>
  <c r="V12" i="20" s="1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 s="1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 s="1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 s="1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 s="1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 s="1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 s="1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 s="1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 s="1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 s="1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 s="1"/>
  <c r="D37" i="20"/>
  <c r="B38" i="20"/>
  <c r="C38" i="20"/>
  <c r="C39" i="20" s="1"/>
  <c r="F38" i="20"/>
  <c r="F39" i="20" s="1"/>
  <c r="H38" i="20"/>
  <c r="H39" i="20" s="1"/>
  <c r="J38" i="20"/>
  <c r="L38" i="20"/>
  <c r="L39" i="20" s="1"/>
  <c r="N38" i="20"/>
  <c r="P38" i="20"/>
  <c r="R38" i="20"/>
  <c r="R39" i="20" s="1"/>
  <c r="T38" i="20"/>
  <c r="B39" i="20"/>
  <c r="J39" i="20"/>
  <c r="N39" i="20"/>
  <c r="P39" i="20"/>
  <c r="T39" i="20"/>
  <c r="D81" i="20"/>
  <c r="D5" i="24"/>
  <c r="Y5" i="24" s="1"/>
  <c r="AA5" i="24"/>
  <c r="AA6" i="24" s="1"/>
  <c r="AA7" i="24" s="1"/>
  <c r="AA8" i="24" s="1"/>
  <c r="AA9" i="24" s="1"/>
  <c r="AA10" i="24" s="1"/>
  <c r="AA11" i="24" s="1"/>
  <c r="AA12" i="24" s="1"/>
  <c r="AA13" i="24" s="1"/>
  <c r="AA14" i="24" s="1"/>
  <c r="AA15" i="24" s="1"/>
  <c r="AA16" i="24" s="1"/>
  <c r="AA17" i="24" s="1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 s="1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 s="1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 s="1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 s="1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 s="1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 s="1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 s="1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 s="1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 s="1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 s="1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 s="1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 s="1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 s="1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 s="1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 s="1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 s="1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 s="1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 s="1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 s="1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F38" i="24"/>
  <c r="H38" i="24"/>
  <c r="H39" i="24" s="1"/>
  <c r="J38" i="24"/>
  <c r="L38" i="24"/>
  <c r="L39" i="24" s="1"/>
  <c r="N38" i="24"/>
  <c r="P38" i="24"/>
  <c r="R38" i="24"/>
  <c r="T38" i="24"/>
  <c r="T39" i="24" s="1"/>
  <c r="U38" i="24"/>
  <c r="B39" i="24"/>
  <c r="C39" i="24"/>
  <c r="F39" i="24"/>
  <c r="J39" i="24"/>
  <c r="N39" i="24"/>
  <c r="P39" i="24"/>
  <c r="R39" i="24"/>
  <c r="U39" i="24"/>
  <c r="D81" i="24"/>
  <c r="D5" i="13"/>
  <c r="N5" i="13"/>
  <c r="P5" i="13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Q5" i="13"/>
  <c r="R5" i="13"/>
  <c r="S5" i="13"/>
  <c r="T5" i="13"/>
  <c r="U5" i="13"/>
  <c r="V5" i="13"/>
  <c r="D6" i="13"/>
  <c r="N6" i="13" s="1"/>
  <c r="Q6" i="13"/>
  <c r="R6" i="13"/>
  <c r="S6" i="13"/>
  <c r="T6" i="13"/>
  <c r="U6" i="13"/>
  <c r="V6" i="13"/>
  <c r="A7" i="13"/>
  <c r="D7" i="13"/>
  <c r="N7" i="13" s="1"/>
  <c r="W6" i="13" s="1"/>
  <c r="Q7" i="13"/>
  <c r="R7" i="13"/>
  <c r="S7" i="13"/>
  <c r="T7" i="13"/>
  <c r="U7" i="13"/>
  <c r="V7" i="13"/>
  <c r="A8" i="13"/>
  <c r="A9" i="13" s="1"/>
  <c r="A10" i="13" s="1"/>
  <c r="A11" i="13" s="1"/>
  <c r="A12" i="13" s="1"/>
  <c r="A13" i="13" s="1"/>
  <c r="D8" i="13"/>
  <c r="N8" i="13"/>
  <c r="W7" i="13" s="1"/>
  <c r="Q8" i="13"/>
  <c r="R8" i="13"/>
  <c r="S8" i="13"/>
  <c r="T8" i="13"/>
  <c r="U8" i="13"/>
  <c r="V8" i="13"/>
  <c r="D9" i="13"/>
  <c r="N9" i="13"/>
  <c r="W8" i="13" s="1"/>
  <c r="Q9" i="13"/>
  <c r="R9" i="13"/>
  <c r="S9" i="13"/>
  <c r="T9" i="13"/>
  <c r="U9" i="13"/>
  <c r="V9" i="13"/>
  <c r="D10" i="13"/>
  <c r="N10" i="13"/>
  <c r="W9" i="13" s="1"/>
  <c r="Q10" i="13"/>
  <c r="R10" i="13"/>
  <c r="S10" i="13"/>
  <c r="T10" i="13"/>
  <c r="U10" i="13"/>
  <c r="V10" i="13"/>
  <c r="W10" i="13"/>
  <c r="D11" i="13"/>
  <c r="N11" i="13" s="1"/>
  <c r="Q11" i="13"/>
  <c r="R11" i="13"/>
  <c r="S11" i="13"/>
  <c r="T11" i="13"/>
  <c r="U11" i="13"/>
  <c r="V11" i="13"/>
  <c r="W11" i="13"/>
  <c r="D12" i="13"/>
  <c r="N12" i="13" s="1"/>
  <c r="Q12" i="13"/>
  <c r="R12" i="13"/>
  <c r="S12" i="13"/>
  <c r="T12" i="13"/>
  <c r="U12" i="13"/>
  <c r="V12" i="13"/>
  <c r="D13" i="13"/>
  <c r="N13" i="13" s="1"/>
  <c r="W12" i="13" s="1"/>
  <c r="Q13" i="13"/>
  <c r="R13" i="13"/>
  <c r="S13" i="13"/>
  <c r="T13" i="13"/>
  <c r="U13" i="13"/>
  <c r="V13" i="13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14" i="13"/>
  <c r="N14" i="13" s="1"/>
  <c r="W13" i="13" s="1"/>
  <c r="Q14" i="13"/>
  <c r="R14" i="13"/>
  <c r="S14" i="13"/>
  <c r="T14" i="13"/>
  <c r="U14" i="13"/>
  <c r="V14" i="13"/>
  <c r="D15" i="13"/>
  <c r="N15" i="13" s="1"/>
  <c r="W14" i="13" s="1"/>
  <c r="Q15" i="13"/>
  <c r="R15" i="13"/>
  <c r="S15" i="13"/>
  <c r="T15" i="13"/>
  <c r="U15" i="13"/>
  <c r="V15" i="13"/>
  <c r="D16" i="13"/>
  <c r="N16" i="13"/>
  <c r="W15" i="13" s="1"/>
  <c r="Q16" i="13"/>
  <c r="R16" i="13"/>
  <c r="S16" i="13"/>
  <c r="T16" i="13"/>
  <c r="U16" i="13"/>
  <c r="V16" i="13"/>
  <c r="D17" i="13"/>
  <c r="N17" i="13"/>
  <c r="W16" i="13" s="1"/>
  <c r="Q17" i="13"/>
  <c r="R17" i="13"/>
  <c r="S17" i="13"/>
  <c r="T17" i="13"/>
  <c r="U17" i="13"/>
  <c r="V17" i="13"/>
  <c r="W17" i="13"/>
  <c r="D18" i="13"/>
  <c r="N18" i="13"/>
  <c r="Q18" i="13"/>
  <c r="R18" i="13"/>
  <c r="S18" i="13"/>
  <c r="T18" i="13"/>
  <c r="U18" i="13"/>
  <c r="V18" i="13"/>
  <c r="D19" i="13"/>
  <c r="N19" i="13"/>
  <c r="W18" i="13" s="1"/>
  <c r="Q19" i="13"/>
  <c r="R19" i="13"/>
  <c r="S19" i="13"/>
  <c r="T19" i="13"/>
  <c r="U19" i="13"/>
  <c r="V19" i="13"/>
  <c r="D20" i="13"/>
  <c r="N20" i="13" s="1"/>
  <c r="W19" i="13" s="1"/>
  <c r="Q20" i="13"/>
  <c r="R20" i="13"/>
  <c r="S20" i="13"/>
  <c r="T20" i="13"/>
  <c r="U20" i="13"/>
  <c r="V20" i="13"/>
  <c r="D21" i="13"/>
  <c r="N21" i="13" s="1"/>
  <c r="W20" i="13" s="1"/>
  <c r="P21" i="13"/>
  <c r="Q21" i="13"/>
  <c r="R21" i="13"/>
  <c r="S21" i="13"/>
  <c r="T21" i="13"/>
  <c r="U21" i="13"/>
  <c r="V21" i="13"/>
  <c r="D22" i="13"/>
  <c r="N22" i="13" s="1"/>
  <c r="W21" i="13" s="1"/>
  <c r="P22" i="13"/>
  <c r="P23" i="13" s="1"/>
  <c r="P24" i="13" s="1"/>
  <c r="P25" i="13" s="1"/>
  <c r="P26" i="13" s="1"/>
  <c r="P27" i="13" s="1"/>
  <c r="P28" i="13" s="1"/>
  <c r="P29" i="13" s="1"/>
  <c r="P30" i="13" s="1"/>
  <c r="P31" i="13" s="1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D24" i="13"/>
  <c r="N24" i="13"/>
  <c r="W23" i="13" s="1"/>
  <c r="Q24" i="13"/>
  <c r="R24" i="13"/>
  <c r="S24" i="13"/>
  <c r="T24" i="13"/>
  <c r="U24" i="13"/>
  <c r="V24" i="13"/>
  <c r="D25" i="13"/>
  <c r="N25" i="13"/>
  <c r="W24" i="13" s="1"/>
  <c r="Q25" i="13"/>
  <c r="R25" i="13"/>
  <c r="S25" i="13"/>
  <c r="T25" i="13"/>
  <c r="U25" i="13"/>
  <c r="V25" i="13"/>
  <c r="D26" i="13"/>
  <c r="N26" i="13"/>
  <c r="W25" i="13" s="1"/>
  <c r="Q26" i="13"/>
  <c r="R26" i="13"/>
  <c r="S26" i="13"/>
  <c r="T26" i="13"/>
  <c r="U26" i="13"/>
  <c r="V26" i="13"/>
  <c r="D27" i="13"/>
  <c r="N27" i="13" s="1"/>
  <c r="W26" i="13" s="1"/>
  <c r="Q27" i="13"/>
  <c r="R27" i="13"/>
  <c r="S27" i="13"/>
  <c r="T27" i="13"/>
  <c r="U27" i="13"/>
  <c r="V27" i="13"/>
  <c r="W27" i="13"/>
  <c r="D28" i="13"/>
  <c r="N28" i="13" s="1"/>
  <c r="Q28" i="13"/>
  <c r="R28" i="13"/>
  <c r="S28" i="13"/>
  <c r="T28" i="13"/>
  <c r="U28" i="13"/>
  <c r="V28" i="13"/>
  <c r="D29" i="13"/>
  <c r="N29" i="13" s="1"/>
  <c r="W28" i="13" s="1"/>
  <c r="Q29" i="13"/>
  <c r="R29" i="13"/>
  <c r="S29" i="13"/>
  <c r="T29" i="13"/>
  <c r="U29" i="13"/>
  <c r="V29" i="13"/>
  <c r="D30" i="13"/>
  <c r="N30" i="13" s="1"/>
  <c r="W29" i="13" s="1"/>
  <c r="Q30" i="13"/>
  <c r="R30" i="13"/>
  <c r="S30" i="13"/>
  <c r="T30" i="13"/>
  <c r="U30" i="13"/>
  <c r="V30" i="13"/>
  <c r="D31" i="13"/>
  <c r="N31" i="13" s="1"/>
  <c r="W30" i="13" s="1"/>
  <c r="Q31" i="13"/>
  <c r="R31" i="13"/>
  <c r="S31" i="13"/>
  <c r="T31" i="13"/>
  <c r="U31" i="13"/>
  <c r="V31" i="13"/>
  <c r="D32" i="13"/>
  <c r="N32" i="13"/>
  <c r="W31" i="13" s="1"/>
  <c r="P32" i="13"/>
  <c r="P33" i="13" s="1"/>
  <c r="P34" i="13" s="1"/>
  <c r="Q32" i="13"/>
  <c r="R32" i="13"/>
  <c r="S32" i="13"/>
  <c r="T32" i="13"/>
  <c r="U32" i="13"/>
  <c r="V32" i="13"/>
  <c r="D33" i="13"/>
  <c r="N33" i="13"/>
  <c r="W32" i="13" s="1"/>
  <c r="Q33" i="13"/>
  <c r="R33" i="13"/>
  <c r="S33" i="13"/>
  <c r="T33" i="13"/>
  <c r="U33" i="13"/>
  <c r="V33" i="13"/>
  <c r="W33" i="13"/>
  <c r="D34" i="13"/>
  <c r="N34" i="13"/>
  <c r="Q34" i="13"/>
  <c r="R34" i="13"/>
  <c r="S34" i="13"/>
  <c r="T34" i="13"/>
  <c r="U34" i="13"/>
  <c r="V34" i="13"/>
  <c r="D35" i="13"/>
  <c r="N35" i="13"/>
  <c r="D36" i="13"/>
  <c r="N36" i="13" s="1"/>
  <c r="W34" i="13" s="1"/>
  <c r="D37" i="13"/>
  <c r="N37" i="13"/>
  <c r="B38" i="13"/>
  <c r="C38" i="13"/>
  <c r="C39" i="13" s="1"/>
  <c r="F38" i="13"/>
  <c r="H38" i="13"/>
  <c r="H39" i="13" s="1"/>
  <c r="J38" i="13"/>
  <c r="L38" i="13"/>
  <c r="B39" i="13"/>
  <c r="F39" i="13"/>
  <c r="J39" i="13"/>
  <c r="L39" i="13"/>
  <c r="D81" i="13"/>
  <c r="D5" i="26"/>
  <c r="Y5" i="26" s="1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 s="1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 s="1"/>
  <c r="AA7" i="26"/>
  <c r="AA8" i="26" s="1"/>
  <c r="AA9" i="26" s="1"/>
  <c r="AA10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 s="1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 s="1"/>
  <c r="AA11" i="26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 s="1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 s="1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 s="1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 s="1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 s="1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 s="1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 s="1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 s="1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 s="1"/>
  <c r="B38" i="26"/>
  <c r="C38" i="26"/>
  <c r="D38" i="26"/>
  <c r="Y38" i="26" s="1"/>
  <c r="F38" i="26"/>
  <c r="F39" i="26" s="1"/>
  <c r="H38" i="26"/>
  <c r="J38" i="26"/>
  <c r="J39" i="26" s="1"/>
  <c r="L38" i="26"/>
  <c r="N38" i="26"/>
  <c r="P38" i="26"/>
  <c r="R38" i="26"/>
  <c r="T38" i="26"/>
  <c r="T39" i="26" s="1"/>
  <c r="U38" i="26"/>
  <c r="U39" i="26" s="1"/>
  <c r="B39" i="26"/>
  <c r="C39" i="26"/>
  <c r="H39" i="26"/>
  <c r="L39" i="26"/>
  <c r="N39" i="26"/>
  <c r="P39" i="26"/>
  <c r="R39" i="26"/>
  <c r="D81" i="26"/>
  <c r="D5" i="25"/>
  <c r="Y5" i="25" s="1"/>
  <c r="AA5" i="25"/>
  <c r="AA6" i="25" s="1"/>
  <c r="AA7" i="25" s="1"/>
  <c r="AA8" i="25" s="1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 s="1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 s="1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A11" i="25" s="1"/>
  <c r="AA12" i="25" s="1"/>
  <c r="AA13" i="25" s="1"/>
  <c r="AA14" i="25" s="1"/>
  <c r="AA15" i="25" s="1"/>
  <c r="AA16" i="25" s="1"/>
  <c r="AA17" i="25" s="1"/>
  <c r="AA18" i="25" s="1"/>
  <c r="AA19" i="25" s="1"/>
  <c r="AA20" i="25" s="1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 s="1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 s="1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 s="1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 s="1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 s="1"/>
  <c r="AA21" i="25"/>
  <c r="AA22" i="25" s="1"/>
  <c r="AA23" i="25" s="1"/>
  <c r="AA24" i="25" s="1"/>
  <c r="AA25" i="25" s="1"/>
  <c r="AA26" i="25" s="1"/>
  <c r="AA27" i="25" s="1"/>
  <c r="AA28" i="25" s="1"/>
  <c r="AA29" i="25" s="1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 s="1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 s="1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 s="1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 s="1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 s="1"/>
  <c r="AA30" i="25"/>
  <c r="AA31" i="25" s="1"/>
  <c r="AA32" i="25" s="1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A34" i="25" s="1"/>
  <c r="AA35" i="25" s="1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 s="1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 s="1"/>
  <c r="D37" i="25"/>
  <c r="Y37" i="25"/>
  <c r="B38" i="25"/>
  <c r="B39" i="25" s="1"/>
  <c r="C38" i="25"/>
  <c r="C39" i="25" s="1"/>
  <c r="F38" i="25"/>
  <c r="H38" i="25"/>
  <c r="H39" i="25" s="1"/>
  <c r="J38" i="25"/>
  <c r="L38" i="25"/>
  <c r="N38" i="25"/>
  <c r="P38" i="25"/>
  <c r="P39" i="25" s="1"/>
  <c r="R38" i="25"/>
  <c r="R39" i="25" s="1"/>
  <c r="T38" i="25"/>
  <c r="T39" i="25" s="1"/>
  <c r="U38" i="25"/>
  <c r="F39" i="25"/>
  <c r="J39" i="25"/>
  <c r="L39" i="25"/>
  <c r="N39" i="25"/>
  <c r="U39" i="25"/>
  <c r="D81" i="25"/>
  <c r="D5" i="12"/>
  <c r="N5" i="12"/>
  <c r="P5" i="12"/>
  <c r="P6" i="12" s="1"/>
  <c r="P7" i="12" s="1"/>
  <c r="Q5" i="12"/>
  <c r="R5" i="12"/>
  <c r="S5" i="12"/>
  <c r="T5" i="12"/>
  <c r="U5" i="12"/>
  <c r="V5" i="12"/>
  <c r="W5" i="12"/>
  <c r="D6" i="12"/>
  <c r="N6" i="12" s="1"/>
  <c r="Q6" i="12"/>
  <c r="R6" i="12"/>
  <c r="S6" i="12"/>
  <c r="T6" i="12"/>
  <c r="U6" i="12"/>
  <c r="V6" i="12"/>
  <c r="A7" i="12"/>
  <c r="A8" i="12" s="1"/>
  <c r="D7" i="12"/>
  <c r="N7" i="12" s="1"/>
  <c r="W6" i="12" s="1"/>
  <c r="Q7" i="12"/>
  <c r="R7" i="12"/>
  <c r="S7" i="12"/>
  <c r="T7" i="12"/>
  <c r="U7" i="12"/>
  <c r="V7" i="12"/>
  <c r="D8" i="12"/>
  <c r="N8" i="12"/>
  <c r="W7" i="12" s="1"/>
  <c r="P8" i="12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8" i="12"/>
  <c r="R8" i="12"/>
  <c r="S8" i="12"/>
  <c r="T8" i="12"/>
  <c r="U8" i="12"/>
  <c r="V8" i="12"/>
  <c r="W8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9" i="12"/>
  <c r="N9" i="12"/>
  <c r="Q9" i="12"/>
  <c r="R9" i="12"/>
  <c r="S9" i="12"/>
  <c r="T9" i="12"/>
  <c r="U9" i="12"/>
  <c r="V9" i="12"/>
  <c r="D10" i="12"/>
  <c r="N10" i="12"/>
  <c r="W9" i="12" s="1"/>
  <c r="Q10" i="12"/>
  <c r="R10" i="12"/>
  <c r="S10" i="12"/>
  <c r="T10" i="12"/>
  <c r="U10" i="12"/>
  <c r="V10" i="12"/>
  <c r="D11" i="12"/>
  <c r="N11" i="12" s="1"/>
  <c r="W10" i="12" s="1"/>
  <c r="Q11" i="12"/>
  <c r="R11" i="12"/>
  <c r="S11" i="12"/>
  <c r="T11" i="12"/>
  <c r="U11" i="12"/>
  <c r="V11" i="12"/>
  <c r="W11" i="12"/>
  <c r="D12" i="12"/>
  <c r="N12" i="12" s="1"/>
  <c r="Q12" i="12"/>
  <c r="R12" i="12"/>
  <c r="S12" i="12"/>
  <c r="T12" i="12"/>
  <c r="U12" i="12"/>
  <c r="V12" i="12"/>
  <c r="D13" i="12"/>
  <c r="N13" i="12" s="1"/>
  <c r="W12" i="12" s="1"/>
  <c r="Q13" i="12"/>
  <c r="R13" i="12"/>
  <c r="S13" i="12"/>
  <c r="T13" i="12"/>
  <c r="U13" i="12"/>
  <c r="V13" i="12"/>
  <c r="D14" i="12"/>
  <c r="N14" i="12" s="1"/>
  <c r="W13" i="12" s="1"/>
  <c r="Q14" i="12"/>
  <c r="R14" i="12"/>
  <c r="S14" i="12"/>
  <c r="T14" i="12"/>
  <c r="U14" i="12"/>
  <c r="V14" i="12"/>
  <c r="D15" i="12"/>
  <c r="N15" i="12" s="1"/>
  <c r="W14" i="12" s="1"/>
  <c r="Q15" i="12"/>
  <c r="R15" i="12"/>
  <c r="S15" i="12"/>
  <c r="T15" i="12"/>
  <c r="U15" i="12"/>
  <c r="V15" i="12"/>
  <c r="D16" i="12"/>
  <c r="N16" i="12" s="1"/>
  <c r="W15" i="12" s="1"/>
  <c r="Q16" i="12"/>
  <c r="R16" i="12"/>
  <c r="S16" i="12"/>
  <c r="T16" i="12"/>
  <c r="U16" i="12"/>
  <c r="V16" i="12"/>
  <c r="W16" i="12"/>
  <c r="D17" i="12"/>
  <c r="N17" i="12"/>
  <c r="Q17" i="12"/>
  <c r="R17" i="12"/>
  <c r="S17" i="12"/>
  <c r="T17" i="12"/>
  <c r="U17" i="12"/>
  <c r="V17" i="12"/>
  <c r="D18" i="12"/>
  <c r="N18" i="12" s="1"/>
  <c r="W17" i="12" s="1"/>
  <c r="Q18" i="12"/>
  <c r="R18" i="12"/>
  <c r="S18" i="12"/>
  <c r="T18" i="12"/>
  <c r="U18" i="12"/>
  <c r="V18" i="12"/>
  <c r="D19" i="12"/>
  <c r="N19" i="12" s="1"/>
  <c r="W18" i="12" s="1"/>
  <c r="Q19" i="12"/>
  <c r="R19" i="12"/>
  <c r="S19" i="12"/>
  <c r="T19" i="12"/>
  <c r="U19" i="12"/>
  <c r="V19" i="12"/>
  <c r="D20" i="12"/>
  <c r="N20" i="12"/>
  <c r="W19" i="12" s="1"/>
  <c r="Q20" i="12"/>
  <c r="R20" i="12"/>
  <c r="S20" i="12"/>
  <c r="T20" i="12"/>
  <c r="U20" i="12"/>
  <c r="V20" i="12"/>
  <c r="W20" i="12"/>
  <c r="D21" i="12"/>
  <c r="N21" i="12"/>
  <c r="Q21" i="12"/>
  <c r="R21" i="12"/>
  <c r="S21" i="12"/>
  <c r="T21" i="12"/>
  <c r="U21" i="12"/>
  <c r="V21" i="12"/>
  <c r="W21" i="12"/>
  <c r="D22" i="12"/>
  <c r="N22" i="12" s="1"/>
  <c r="Q22" i="12"/>
  <c r="R22" i="12"/>
  <c r="S22" i="12"/>
  <c r="T22" i="12"/>
  <c r="U22" i="12"/>
  <c r="V22" i="12"/>
  <c r="D23" i="12"/>
  <c r="N23" i="12" s="1"/>
  <c r="W22" i="12" s="1"/>
  <c r="Q23" i="12"/>
  <c r="R23" i="12"/>
  <c r="S23" i="12"/>
  <c r="T23" i="12"/>
  <c r="U23" i="12"/>
  <c r="V23" i="12"/>
  <c r="D24" i="12"/>
  <c r="N24" i="12"/>
  <c r="W23" i="12" s="1"/>
  <c r="Q24" i="12"/>
  <c r="R24" i="12"/>
  <c r="S24" i="12"/>
  <c r="T24" i="12"/>
  <c r="U24" i="12"/>
  <c r="V24" i="12"/>
  <c r="D25" i="12"/>
  <c r="N25" i="12"/>
  <c r="W24" i="12" s="1"/>
  <c r="Q25" i="12"/>
  <c r="R25" i="12"/>
  <c r="S25" i="12"/>
  <c r="T25" i="12"/>
  <c r="U25" i="12"/>
  <c r="V25" i="12"/>
  <c r="W25" i="12"/>
  <c r="D26" i="12"/>
  <c r="N26" i="12"/>
  <c r="Q26" i="12"/>
  <c r="R26" i="12"/>
  <c r="S26" i="12"/>
  <c r="T26" i="12"/>
  <c r="U26" i="12"/>
  <c r="V26" i="12"/>
  <c r="D27" i="12"/>
  <c r="N27" i="12" s="1"/>
  <c r="W26" i="12" s="1"/>
  <c r="Q27" i="12"/>
  <c r="R27" i="12"/>
  <c r="S27" i="12"/>
  <c r="T27" i="12"/>
  <c r="U27" i="12"/>
  <c r="V27" i="12"/>
  <c r="D28" i="12"/>
  <c r="N28" i="12" s="1"/>
  <c r="W27" i="12" s="1"/>
  <c r="Q28" i="12"/>
  <c r="R28" i="12"/>
  <c r="S28" i="12"/>
  <c r="T28" i="12"/>
  <c r="U28" i="12"/>
  <c r="V28" i="12"/>
  <c r="D29" i="12"/>
  <c r="N29" i="12" s="1"/>
  <c r="W28" i="12" s="1"/>
  <c r="Q29" i="12"/>
  <c r="R29" i="12"/>
  <c r="S29" i="12"/>
  <c r="T29" i="12"/>
  <c r="U29" i="12"/>
  <c r="V29" i="12"/>
  <c r="D30" i="12"/>
  <c r="N30" i="12" s="1"/>
  <c r="W29" i="12" s="1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W31" i="12"/>
  <c r="D32" i="12"/>
  <c r="N32" i="12" s="1"/>
  <c r="Q32" i="12"/>
  <c r="R32" i="12"/>
  <c r="S32" i="12"/>
  <c r="T32" i="12"/>
  <c r="U32" i="12"/>
  <c r="V32" i="12"/>
  <c r="D33" i="12"/>
  <c r="N33" i="12"/>
  <c r="W32" i="12" s="1"/>
  <c r="Q33" i="12"/>
  <c r="R33" i="12"/>
  <c r="S33" i="12"/>
  <c r="T33" i="12"/>
  <c r="U33" i="12"/>
  <c r="V33" i="12"/>
  <c r="W33" i="12"/>
  <c r="D34" i="12"/>
  <c r="N34" i="12" s="1"/>
  <c r="Q34" i="12"/>
  <c r="R34" i="12"/>
  <c r="S34" i="12"/>
  <c r="T34" i="12"/>
  <c r="U34" i="12"/>
  <c r="V34" i="12"/>
  <c r="D35" i="12"/>
  <c r="N35" i="12" s="1"/>
  <c r="W34" i="12" s="1"/>
  <c r="Q35" i="12"/>
  <c r="R35" i="12"/>
  <c r="S35" i="12"/>
  <c r="T35" i="12"/>
  <c r="U35" i="12"/>
  <c r="V35" i="12"/>
  <c r="W35" i="12"/>
  <c r="D36" i="12"/>
  <c r="N36" i="12"/>
  <c r="D37" i="12"/>
  <c r="N37" i="12"/>
  <c r="B38" i="12"/>
  <c r="C38" i="12"/>
  <c r="F38" i="12"/>
  <c r="H38" i="12"/>
  <c r="J38" i="12"/>
  <c r="L38" i="12"/>
  <c r="B39" i="12"/>
  <c r="C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X6" i="16"/>
  <c r="X7" i="16" s="1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7" i="16"/>
  <c r="V7" i="16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 s="1"/>
  <c r="X8" i="16"/>
  <c r="X9" i="16" s="1"/>
  <c r="X10" i="16" s="1"/>
  <c r="X11" i="16" s="1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 s="1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 s="1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 s="1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 s="1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 s="1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 s="1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 s="1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 s="1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 s="1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 s="1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 s="1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 s="1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 s="1"/>
  <c r="D37" i="16"/>
  <c r="V37" i="16"/>
  <c r="B38" i="16"/>
  <c r="C38" i="16"/>
  <c r="F38" i="16"/>
  <c r="F39" i="16" s="1"/>
  <c r="H38" i="16"/>
  <c r="H39" i="16" s="1"/>
  <c r="J38" i="16"/>
  <c r="J39" i="16" s="1"/>
  <c r="L38" i="16"/>
  <c r="N38" i="16"/>
  <c r="N39" i="16" s="1"/>
  <c r="P38" i="16"/>
  <c r="R38" i="16"/>
  <c r="T38" i="16"/>
  <c r="B39" i="16"/>
  <c r="C39" i="16"/>
  <c r="L39" i="16"/>
  <c r="P39" i="16"/>
  <c r="R39" i="16"/>
  <c r="T39" i="16"/>
  <c r="D81" i="16"/>
  <c r="D5" i="18"/>
  <c r="V5" i="18"/>
  <c r="X5" i="18"/>
  <c r="X6" i="18" s="1"/>
  <c r="X7" i="18" s="1"/>
  <c r="X8" i="18" s="1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A8" i="18" s="1"/>
  <c r="A9" i="18" s="1"/>
  <c r="A10" i="18" s="1"/>
  <c r="A11" i="18" s="1"/>
  <c r="A12" i="18" s="1"/>
  <c r="D7" i="18"/>
  <c r="V7" i="18" s="1"/>
  <c r="Y7" i="18"/>
  <c r="Z7" i="18"/>
  <c r="AA7" i="18"/>
  <c r="AB7" i="18"/>
  <c r="AC7" i="18"/>
  <c r="AD7" i="18"/>
  <c r="AE7" i="18"/>
  <c r="AF7" i="18"/>
  <c r="AG7" i="18"/>
  <c r="AH7" i="18"/>
  <c r="AI7" i="18"/>
  <c r="D8" i="18"/>
  <c r="V8" i="18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/>
  <c r="X9" i="18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 s="1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 s="1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 s="1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 s="1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 s="1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 s="1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 s="1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/>
  <c r="D37" i="18"/>
  <c r="V37" i="18" s="1"/>
  <c r="B38" i="18"/>
  <c r="B39" i="18" s="1"/>
  <c r="C38" i="18"/>
  <c r="C39" i="18" s="1"/>
  <c r="D38" i="18"/>
  <c r="V38" i="18" s="1"/>
  <c r="F38" i="18"/>
  <c r="H38" i="18"/>
  <c r="J38" i="18"/>
  <c r="J39" i="18" s="1"/>
  <c r="L38" i="18"/>
  <c r="N38" i="18"/>
  <c r="N39" i="18" s="1"/>
  <c r="P38" i="18"/>
  <c r="P39" i="18" s="1"/>
  <c r="R38" i="18"/>
  <c r="R39" i="18" s="1"/>
  <c r="T38" i="18"/>
  <c r="T39" i="18" s="1"/>
  <c r="F39" i="18"/>
  <c r="H39" i="18"/>
  <c r="L39" i="18"/>
  <c r="D83" i="18"/>
  <c r="B6" i="19"/>
  <c r="G6" i="19"/>
  <c r="G7" i="19" s="1"/>
  <c r="Q6" i="19"/>
  <c r="V6" i="19"/>
  <c r="B7" i="19"/>
  <c r="B8" i="19" s="1"/>
  <c r="B9" i="19" s="1"/>
  <c r="Q7" i="19"/>
  <c r="Y7" i="19"/>
  <c r="Q8" i="19"/>
  <c r="Q9" i="19" s="1"/>
  <c r="Q10" i="19" s="1"/>
  <c r="Y13" i="19"/>
  <c r="E20" i="19"/>
  <c r="J20" i="19"/>
  <c r="O20" i="19"/>
  <c r="T20" i="19"/>
  <c r="Y20" i="19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J42" i="19"/>
  <c r="M33" i="19" s="1"/>
  <c r="D5" i="14"/>
  <c r="V5" i="14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7" i="14"/>
  <c r="V7" i="14" s="1"/>
  <c r="Y7" i="14"/>
  <c r="Z7" i="14"/>
  <c r="AA7" i="14"/>
  <c r="AB7" i="14"/>
  <c r="AC7" i="14"/>
  <c r="AD7" i="14"/>
  <c r="AE7" i="14"/>
  <c r="AF7" i="14"/>
  <c r="AG7" i="14"/>
  <c r="AH7" i="14"/>
  <c r="AI7" i="14"/>
  <c r="D8" i="14"/>
  <c r="V8" i="14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 s="1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 s="1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 s="1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 s="1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 s="1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 s="1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 s="1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 s="1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/>
  <c r="D37" i="14"/>
  <c r="V37" i="14" s="1"/>
  <c r="B38" i="14"/>
  <c r="C38" i="14"/>
  <c r="D38" i="14"/>
  <c r="D39" i="14" s="1"/>
  <c r="F38" i="14"/>
  <c r="H38" i="14"/>
  <c r="H39" i="14" s="1"/>
  <c r="J38" i="14"/>
  <c r="J39" i="14" s="1"/>
  <c r="L38" i="14"/>
  <c r="L39" i="14" s="1"/>
  <c r="N38" i="14"/>
  <c r="P38" i="14"/>
  <c r="R38" i="14"/>
  <c r="T38" i="14"/>
  <c r="T39" i="14" s="1"/>
  <c r="B39" i="14"/>
  <c r="C39" i="14"/>
  <c r="F39" i="14"/>
  <c r="N39" i="14"/>
  <c r="P39" i="14"/>
  <c r="R39" i="14"/>
  <c r="D81" i="14"/>
  <c r="D5" i="17"/>
  <c r="V5" i="17" s="1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X6" i="17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A9" i="17" s="1"/>
  <c r="D7" i="17"/>
  <c r="V7" i="17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 s="1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 s="1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11" i="17"/>
  <c r="V11" i="17" s="1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 s="1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 s="1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 s="1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 s="1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 s="1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 s="1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 s="1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 s="1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 s="1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 s="1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 s="1"/>
  <c r="D37" i="17"/>
  <c r="V37" i="17" s="1"/>
  <c r="B38" i="17"/>
  <c r="C38" i="17"/>
  <c r="F38" i="17"/>
  <c r="H38" i="17"/>
  <c r="H39" i="17" s="1"/>
  <c r="J38" i="17"/>
  <c r="J39" i="17" s="1"/>
  <c r="L38" i="17"/>
  <c r="L39" i="17" s="1"/>
  <c r="N38" i="17"/>
  <c r="N39" i="17" s="1"/>
  <c r="P38" i="17"/>
  <c r="R38" i="17"/>
  <c r="R39" i="17" s="1"/>
  <c r="T38" i="17"/>
  <c r="B39" i="17"/>
  <c r="C39" i="17"/>
  <c r="F39" i="17"/>
  <c r="P39" i="17"/>
  <c r="T39" i="17"/>
  <c r="D81" i="17"/>
  <c r="D5" i="23"/>
  <c r="V5" i="23" s="1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 s="1"/>
  <c r="X6" i="23"/>
  <c r="X7" i="23" s="1"/>
  <c r="X8" i="23" s="1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 s="1"/>
  <c r="Y7" i="23"/>
  <c r="Z7" i="23"/>
  <c r="AA7" i="23"/>
  <c r="AB7" i="23"/>
  <c r="AC7" i="23"/>
  <c r="AD7" i="23"/>
  <c r="AE7" i="23"/>
  <c r="AF7" i="23"/>
  <c r="AG7" i="23"/>
  <c r="AH7" i="23"/>
  <c r="AI7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8" i="23"/>
  <c r="V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/>
  <c r="X9" i="23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 s="1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 s="1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 s="1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 s="1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 s="1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 s="1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 s="1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 s="1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 s="1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 s="1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 s="1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 s="1"/>
  <c r="B38" i="23"/>
  <c r="B39" i="23" s="1"/>
  <c r="C38" i="23"/>
  <c r="C39" i="23" s="1"/>
  <c r="F38" i="23"/>
  <c r="F39" i="23" s="1"/>
  <c r="H38" i="23"/>
  <c r="J38" i="23"/>
  <c r="L38" i="23"/>
  <c r="L39" i="23" s="1"/>
  <c r="N38" i="23"/>
  <c r="P38" i="23"/>
  <c r="P39" i="23" s="1"/>
  <c r="R38" i="23"/>
  <c r="R39" i="23" s="1"/>
  <c r="T38" i="23"/>
  <c r="T39" i="23" s="1"/>
  <c r="H39" i="23"/>
  <c r="J39" i="23"/>
  <c r="N39" i="23"/>
  <c r="D81" i="23"/>
  <c r="D5" i="22"/>
  <c r="V5" i="22"/>
  <c r="X5" i="22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7" i="22"/>
  <c r="V7" i="22" s="1"/>
  <c r="Y7" i="22"/>
  <c r="Z7" i="22"/>
  <c r="AA7" i="22"/>
  <c r="AB7" i="22"/>
  <c r="AC7" i="22"/>
  <c r="AD7" i="22"/>
  <c r="AE7" i="22"/>
  <c r="AF7" i="22"/>
  <c r="AG7" i="22"/>
  <c r="AH7" i="22"/>
  <c r="AI7" i="22"/>
  <c r="D8" i="22"/>
  <c r="V8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 s="1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 s="1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 s="1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 s="1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 s="1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 s="1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 s="1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 s="1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 s="1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 s="1"/>
  <c r="B39" i="22"/>
  <c r="C39" i="22"/>
  <c r="F39" i="22"/>
  <c r="H39" i="22"/>
  <c r="H40" i="22" s="1"/>
  <c r="J39" i="22"/>
  <c r="J40" i="22" s="1"/>
  <c r="L39" i="22"/>
  <c r="L40" i="22" s="1"/>
  <c r="N39" i="22"/>
  <c r="N40" i="22" s="1"/>
  <c r="P39" i="22"/>
  <c r="R39" i="22"/>
  <c r="R40" i="22" s="1"/>
  <c r="T39" i="22"/>
  <c r="T40" i="22" s="1"/>
  <c r="B40" i="22"/>
  <c r="C40" i="22"/>
  <c r="F40" i="22"/>
  <c r="P40" i="22"/>
  <c r="D82" i="22"/>
  <c r="D5" i="21"/>
  <c r="V5" i="21" s="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 s="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 s="1"/>
  <c r="Y7" i="21"/>
  <c r="Z7" i="21"/>
  <c r="AA7" i="21"/>
  <c r="AB7" i="21"/>
  <c r="AC7" i="21"/>
  <c r="AD7" i="21"/>
  <c r="AE7" i="21"/>
  <c r="AF7" i="21"/>
  <c r="AG7" i="21"/>
  <c r="AH7" i="21"/>
  <c r="AI7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8" i="21"/>
  <c r="D38" i="21" s="1"/>
  <c r="V38" i="21" s="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 s="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 s="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 s="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 s="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 s="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 s="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 s="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 s="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 s="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 s="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 s="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 s="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 s="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B39" i="21" s="1"/>
  <c r="C38" i="21"/>
  <c r="C39" i="21" s="1"/>
  <c r="F38" i="21"/>
  <c r="F39" i="21" s="1"/>
  <c r="H38" i="21"/>
  <c r="J38" i="21"/>
  <c r="L38" i="21"/>
  <c r="N38" i="21"/>
  <c r="P38" i="21"/>
  <c r="P39" i="21" s="1"/>
  <c r="R38" i="21"/>
  <c r="R39" i="21" s="1"/>
  <c r="T38" i="21"/>
  <c r="T39" i="21" s="1"/>
  <c r="H39" i="21"/>
  <c r="J39" i="21"/>
  <c r="L39" i="21"/>
  <c r="N39" i="21"/>
  <c r="D81" i="21"/>
  <c r="V39" i="14" l="1"/>
  <c r="N38" i="12"/>
  <c r="N39" i="12" s="1"/>
  <c r="D39" i="23"/>
  <c r="V39" i="23" s="1"/>
  <c r="D39" i="16"/>
  <c r="V39" i="16" s="1"/>
  <c r="V5" i="16"/>
  <c r="D39" i="21"/>
  <c r="V39" i="21" s="1"/>
  <c r="D39" i="22"/>
  <c r="V8" i="21"/>
  <c r="D38" i="23"/>
  <c r="V38" i="23" s="1"/>
  <c r="D38" i="16"/>
  <c r="V38" i="16" s="1"/>
  <c r="D39" i="26"/>
  <c r="Y39" i="26" s="1"/>
  <c r="V5" i="20"/>
  <c r="V38" i="14"/>
  <c r="D39" i="18"/>
  <c r="V39" i="18" s="1"/>
  <c r="D38" i="17"/>
  <c r="W33" i="19"/>
  <c r="D38" i="25"/>
  <c r="D38" i="24"/>
  <c r="N38" i="13"/>
  <c r="N39" i="13" s="1"/>
  <c r="V6" i="16"/>
  <c r="W5" i="13"/>
  <c r="D38" i="13"/>
  <c r="D39" i="13" s="1"/>
  <c r="V37" i="20"/>
  <c r="D38" i="20"/>
  <c r="V38" i="20" s="1"/>
  <c r="D38" i="12"/>
  <c r="D39" i="12" s="1"/>
  <c r="D38" i="15"/>
  <c r="V37" i="15"/>
  <c r="V38" i="15" l="1"/>
  <c r="D39" i="15"/>
  <c r="V39" i="15" s="1"/>
  <c r="Y38" i="25"/>
  <c r="D39" i="25"/>
  <c r="Y39" i="25" s="1"/>
  <c r="V38" i="17"/>
  <c r="D39" i="17"/>
  <c r="V39" i="17" s="1"/>
  <c r="Y38" i="24"/>
  <c r="D39" i="24"/>
  <c r="Y39" i="24" s="1"/>
  <c r="V39" i="22"/>
  <c r="D40" i="22"/>
  <c r="V40" i="22" s="1"/>
  <c r="D39" i="20"/>
  <c r="V39" i="20" s="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<sst xmlns="http://schemas.openxmlformats.org/spreadsheetml/2006/main" count="700" uniqueCount="119">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</sst>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-29854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04032"/>
        <c:axId val="222404592"/>
      </c:lineChart>
      <c:dateAx>
        <c:axId val="222404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4045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240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40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97216"/>
        <c:axId val="222197776"/>
      </c:lineChart>
      <c:dateAx>
        <c:axId val="222197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977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219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97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39216"/>
        <c:axId val="135539776"/>
      </c:lineChart>
      <c:dateAx>
        <c:axId val="135539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397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53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39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04576"/>
        <c:axId val="134405136"/>
      </c:lineChart>
      <c:dateAx>
        <c:axId val="134404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4051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440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40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96176"/>
        <c:axId val="134396736"/>
      </c:lineChart>
      <c:dateAx>
        <c:axId val="134396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967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439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96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05616"/>
        <c:axId val="222206176"/>
      </c:lineChart>
      <c:dateAx>
        <c:axId val="222205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206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220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20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23840"/>
        <c:axId val="222824400"/>
      </c:lineChart>
      <c:dateAx>
        <c:axId val="222823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244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282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23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30000"/>
        <c:axId val="222830560"/>
      </c:lineChart>
      <c:dateAx>
        <c:axId val="222830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3056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283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3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98992"/>
        <c:axId val="222399552"/>
      </c:lineChart>
      <c:dateAx>
        <c:axId val="222398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9955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239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9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79392"/>
        <c:axId val="223079952"/>
      </c:lineChart>
      <c:dateAx>
        <c:axId val="223079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7995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307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79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48944"/>
        <c:axId val="221749504"/>
      </c:lineChart>
      <c:dateAx>
        <c:axId val="221748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74950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174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74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00624"/>
        <c:axId val="134801184"/>
      </c:lineChart>
      <c:dateAx>
        <c:axId val="134800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0118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480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0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70992"/>
        <c:axId val="223071552"/>
      </c:lineChart>
      <c:dateAx>
        <c:axId val="223070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7155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307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7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38400"/>
        <c:axId val="222838960"/>
      </c:lineChart>
      <c:dateAx>
        <c:axId val="2228384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389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283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38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6" sqref="Y6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-29854</v>
      </c>
      <c r="AC5" s="65">
        <f>+C6</f>
        <v>-764</v>
      </c>
      <c r="AD5" s="65">
        <f t="shared" ref="AD5:AD33" si="1">+F6</f>
        <v>44050</v>
      </c>
      <c r="AE5" s="65">
        <f t="shared" ref="AE5:AE35" si="2">+F6</f>
        <v>44050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">
      <c r="A6" s="154">
        <v>37257</v>
      </c>
      <c r="B6" s="69">
        <v>-29854</v>
      </c>
      <c r="C6" s="69">
        <v>-764</v>
      </c>
      <c r="D6" s="32">
        <f t="shared" si="0"/>
        <v>-30618</v>
      </c>
      <c r="E6" s="33"/>
      <c r="F6" s="69">
        <v>44050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12477</v>
      </c>
      <c r="AA6" s="152">
        <f t="shared" ref="AA6:AA35" si="11">AA5+1</f>
        <v>37258</v>
      </c>
      <c r="AB6" s="30">
        <f t="shared" ref="AB6:AB33" si="12">+B7</f>
        <v>0</v>
      </c>
      <c r="AC6" s="30">
        <f t="shared" ref="AC6:AC33" si="13">+C7</f>
        <v>0</v>
      </c>
      <c r="AD6" s="30">
        <f t="shared" si="1"/>
        <v>0</v>
      </c>
      <c r="AE6" s="65">
        <f t="shared" si="2"/>
        <v>0</v>
      </c>
      <c r="AF6" s="65">
        <f t="shared" si="3"/>
        <v>0</v>
      </c>
      <c r="AG6" s="65">
        <f t="shared" si="4"/>
        <v>0</v>
      </c>
      <c r="AH6" s="65">
        <f t="shared" si="5"/>
        <v>0</v>
      </c>
      <c r="AI6" s="66">
        <f t="shared" si="6"/>
        <v>0</v>
      </c>
      <c r="AJ6" s="66">
        <f t="shared" si="7"/>
        <v>0</v>
      </c>
      <c r="AK6" s="66">
        <f t="shared" si="8"/>
        <v>0</v>
      </c>
      <c r="AL6" s="66">
        <f t="shared" si="9"/>
        <v>0</v>
      </c>
    </row>
    <row r="7" spans="1:48" x14ac:dyDescent="0.2">
      <c r="A7" s="154">
        <v>37258</v>
      </c>
      <c r="B7" s="69"/>
      <c r="C7" s="69"/>
      <c r="D7" s="32">
        <f t="shared" si="0"/>
        <v>0</v>
      </c>
      <c r="E7" s="33"/>
      <c r="F7" s="69"/>
      <c r="G7" s="33"/>
      <c r="H7" s="69"/>
      <c r="I7" s="33"/>
      <c r="J7" s="69"/>
      <c r="K7" s="33"/>
      <c r="L7" s="69">
        <v>0</v>
      </c>
      <c r="M7" s="33"/>
      <c r="N7" s="69"/>
      <c r="O7" s="33"/>
      <c r="P7" s="69"/>
      <c r="Q7" s="33"/>
      <c r="R7" s="69"/>
      <c r="S7" s="33"/>
      <c r="T7" s="69"/>
      <c r="U7" s="69"/>
      <c r="V7" s="69"/>
      <c r="W7" s="69">
        <v>0</v>
      </c>
      <c r="X7" s="33"/>
      <c r="Y7" s="34">
        <f t="shared" si="10"/>
        <v>0</v>
      </c>
      <c r="AA7" s="152">
        <f t="shared" si="11"/>
        <v>37259</v>
      </c>
      <c r="AB7" s="30">
        <f t="shared" si="12"/>
        <v>0</v>
      </c>
      <c r="AC7" s="30">
        <f t="shared" si="13"/>
        <v>0</v>
      </c>
      <c r="AD7" s="30">
        <f t="shared" si="1"/>
        <v>0</v>
      </c>
      <c r="AE7" s="65">
        <f t="shared" si="2"/>
        <v>0</v>
      </c>
      <c r="AF7" s="65">
        <f t="shared" si="3"/>
        <v>0</v>
      </c>
      <c r="AG7" s="65">
        <f t="shared" si="4"/>
        <v>0</v>
      </c>
      <c r="AH7" s="65">
        <f t="shared" si="5"/>
        <v>0</v>
      </c>
      <c r="AI7" s="66">
        <f t="shared" si="6"/>
        <v>0</v>
      </c>
      <c r="AJ7" s="66">
        <f t="shared" si="7"/>
        <v>0</v>
      </c>
      <c r="AK7" s="66">
        <f t="shared" si="8"/>
        <v>0</v>
      </c>
      <c r="AL7" s="66">
        <f t="shared" si="9"/>
        <v>0</v>
      </c>
    </row>
    <row r="8" spans="1:48" x14ac:dyDescent="0.2">
      <c r="A8" s="154">
        <v>37259</v>
      </c>
      <c r="B8" s="69"/>
      <c r="C8" s="69"/>
      <c r="D8" s="32">
        <f t="shared" si="0"/>
        <v>0</v>
      </c>
      <c r="E8" s="33"/>
      <c r="F8" s="69"/>
      <c r="G8" s="33"/>
      <c r="H8" s="69"/>
      <c r="I8" s="33"/>
      <c r="J8" s="69"/>
      <c r="K8" s="33"/>
      <c r="L8" s="69">
        <v>0</v>
      </c>
      <c r="M8" s="33"/>
      <c r="N8" s="69"/>
      <c r="O8" s="33"/>
      <c r="P8" s="69"/>
      <c r="Q8" s="33"/>
      <c r="R8" s="69"/>
      <c r="S8" s="33"/>
      <c r="T8" s="69"/>
      <c r="U8" s="69"/>
      <c r="V8" s="69"/>
      <c r="W8" s="69">
        <v>0</v>
      </c>
      <c r="X8" s="33"/>
      <c r="Y8" s="34">
        <f t="shared" si="10"/>
        <v>0</v>
      </c>
      <c r="AA8" s="152">
        <f t="shared" si="11"/>
        <v>37260</v>
      </c>
      <c r="AB8" s="30">
        <f t="shared" si="12"/>
        <v>0</v>
      </c>
      <c r="AC8" s="30">
        <f t="shared" si="13"/>
        <v>0</v>
      </c>
      <c r="AD8" s="30">
        <f t="shared" si="1"/>
        <v>0</v>
      </c>
      <c r="AE8" s="65">
        <f t="shared" si="2"/>
        <v>0</v>
      </c>
      <c r="AF8" s="65">
        <f t="shared" si="3"/>
        <v>0</v>
      </c>
      <c r="AG8" s="65">
        <f t="shared" si="4"/>
        <v>0</v>
      </c>
      <c r="AH8" s="65">
        <f t="shared" si="5"/>
        <v>0</v>
      </c>
      <c r="AI8" s="66">
        <f t="shared" si="6"/>
        <v>0</v>
      </c>
      <c r="AJ8" s="66">
        <f t="shared" si="7"/>
        <v>0</v>
      </c>
      <c r="AK8" s="66">
        <f t="shared" si="8"/>
        <v>0</v>
      </c>
      <c r="AL8" s="66">
        <f t="shared" si="9"/>
        <v>0</v>
      </c>
    </row>
    <row r="9" spans="1:48" x14ac:dyDescent="0.2">
      <c r="A9" s="154">
        <v>37260</v>
      </c>
      <c r="B9" s="69"/>
      <c r="C9" s="69"/>
      <c r="D9" s="32">
        <f t="shared" si="0"/>
        <v>0</v>
      </c>
      <c r="E9" s="33"/>
      <c r="F9" s="69"/>
      <c r="G9" s="33"/>
      <c r="H9" s="69"/>
      <c r="I9" s="33"/>
      <c r="J9" s="69"/>
      <c r="K9" s="33"/>
      <c r="L9" s="69">
        <v>0</v>
      </c>
      <c r="M9" s="33"/>
      <c r="N9" s="69"/>
      <c r="O9" s="33"/>
      <c r="P9" s="69"/>
      <c r="Q9" s="33"/>
      <c r="R9" s="69"/>
      <c r="S9" s="33"/>
      <c r="T9" s="69"/>
      <c r="U9" s="69"/>
      <c r="V9" s="69"/>
      <c r="W9" s="69">
        <v>0</v>
      </c>
      <c r="X9" s="33"/>
      <c r="Y9" s="34">
        <f t="shared" si="10"/>
        <v>0</v>
      </c>
      <c r="AA9" s="152">
        <f t="shared" si="11"/>
        <v>37261</v>
      </c>
      <c r="AB9" s="30">
        <f t="shared" si="12"/>
        <v>0</v>
      </c>
      <c r="AC9" s="30">
        <f t="shared" si="13"/>
        <v>0</v>
      </c>
      <c r="AD9" s="30">
        <f t="shared" si="1"/>
        <v>0</v>
      </c>
      <c r="AE9" s="65">
        <f t="shared" si="2"/>
        <v>0</v>
      </c>
      <c r="AF9" s="65">
        <f t="shared" si="3"/>
        <v>0</v>
      </c>
      <c r="AG9" s="65">
        <f t="shared" si="4"/>
        <v>0</v>
      </c>
      <c r="AH9" s="65">
        <f t="shared" si="5"/>
        <v>0</v>
      </c>
      <c r="AI9" s="66">
        <f t="shared" si="6"/>
        <v>0</v>
      </c>
      <c r="AJ9" s="66">
        <f t="shared" si="7"/>
        <v>0</v>
      </c>
      <c r="AK9" s="66">
        <f t="shared" si="8"/>
        <v>0</v>
      </c>
      <c r="AL9" s="66">
        <f t="shared" si="9"/>
        <v>0</v>
      </c>
    </row>
    <row r="10" spans="1:48" x14ac:dyDescent="0.2">
      <c r="A10" s="154">
        <v>37261</v>
      </c>
      <c r="B10" s="69"/>
      <c r="C10" s="69"/>
      <c r="D10" s="32">
        <f t="shared" si="0"/>
        <v>0</v>
      </c>
      <c r="E10" s="33"/>
      <c r="F10" s="69"/>
      <c r="G10" s="33"/>
      <c r="H10" s="69"/>
      <c r="I10" s="33"/>
      <c r="J10" s="69"/>
      <c r="K10" s="33"/>
      <c r="L10" s="69">
        <v>0</v>
      </c>
      <c r="M10" s="33"/>
      <c r="N10" s="69"/>
      <c r="O10" s="33"/>
      <c r="P10" s="69"/>
      <c r="Q10" s="33"/>
      <c r="R10" s="69"/>
      <c r="S10" s="33"/>
      <c r="T10" s="69"/>
      <c r="U10" s="69"/>
      <c r="V10" s="69"/>
      <c r="W10" s="69">
        <v>0</v>
      </c>
      <c r="X10" s="33"/>
      <c r="Y10" s="34">
        <f t="shared" si="10"/>
        <v>0</v>
      </c>
      <c r="AA10" s="152">
        <f t="shared" si="11"/>
        <v>37262</v>
      </c>
      <c r="AB10" s="30">
        <f t="shared" si="12"/>
        <v>0</v>
      </c>
      <c r="AC10" s="30">
        <f t="shared" si="13"/>
        <v>0</v>
      </c>
      <c r="AD10" s="30">
        <f t="shared" si="1"/>
        <v>0</v>
      </c>
      <c r="AE10" s="65">
        <f t="shared" si="2"/>
        <v>0</v>
      </c>
      <c r="AF10" s="65">
        <f t="shared" si="3"/>
        <v>0</v>
      </c>
      <c r="AG10" s="65">
        <f t="shared" si="4"/>
        <v>0</v>
      </c>
      <c r="AH10" s="65">
        <f t="shared" si="5"/>
        <v>0</v>
      </c>
      <c r="AI10" s="66">
        <f t="shared" si="6"/>
        <v>0</v>
      </c>
      <c r="AJ10" s="66">
        <f t="shared" si="7"/>
        <v>0</v>
      </c>
      <c r="AK10" s="66">
        <f t="shared" si="8"/>
        <v>0</v>
      </c>
      <c r="AL10" s="66">
        <f t="shared" si="9"/>
        <v>0</v>
      </c>
    </row>
    <row r="11" spans="1:48" x14ac:dyDescent="0.2">
      <c r="A11" s="155">
        <v>37262</v>
      </c>
      <c r="B11" s="69"/>
      <c r="C11" s="69"/>
      <c r="D11" s="32">
        <f t="shared" si="0"/>
        <v>0</v>
      </c>
      <c r="E11" s="33"/>
      <c r="F11" s="69"/>
      <c r="G11" s="33"/>
      <c r="H11" s="69"/>
      <c r="I11" s="33"/>
      <c r="J11" s="69"/>
      <c r="K11" s="33"/>
      <c r="L11" s="69">
        <v>0</v>
      </c>
      <c r="M11" s="33"/>
      <c r="N11" s="69"/>
      <c r="O11" s="33"/>
      <c r="P11" s="69"/>
      <c r="Q11" s="33"/>
      <c r="R11" s="69"/>
      <c r="S11" s="33"/>
      <c r="T11" s="69"/>
      <c r="U11" s="69"/>
      <c r="V11" s="69"/>
      <c r="W11" s="69">
        <v>0</v>
      </c>
      <c r="X11" s="33"/>
      <c r="Y11" s="34">
        <f t="shared" si="10"/>
        <v>0</v>
      </c>
      <c r="AA11" s="152">
        <f t="shared" si="11"/>
        <v>37263</v>
      </c>
      <c r="AB11" s="30">
        <f t="shared" si="12"/>
        <v>0</v>
      </c>
      <c r="AC11" s="30">
        <f t="shared" si="13"/>
        <v>0</v>
      </c>
      <c r="AD11" s="30">
        <f t="shared" si="1"/>
        <v>0</v>
      </c>
      <c r="AE11" s="65">
        <f t="shared" si="2"/>
        <v>0</v>
      </c>
      <c r="AF11" s="65">
        <f t="shared" si="3"/>
        <v>0</v>
      </c>
      <c r="AG11" s="65">
        <f t="shared" si="4"/>
        <v>0</v>
      </c>
      <c r="AH11" s="65">
        <f t="shared" si="5"/>
        <v>0</v>
      </c>
      <c r="AI11" s="66">
        <f t="shared" si="6"/>
        <v>0</v>
      </c>
      <c r="AJ11" s="66">
        <f t="shared" si="7"/>
        <v>0</v>
      </c>
      <c r="AK11" s="66">
        <f t="shared" si="8"/>
        <v>0</v>
      </c>
      <c r="AL11" s="66">
        <f t="shared" si="9"/>
        <v>0</v>
      </c>
    </row>
    <row r="12" spans="1:48" x14ac:dyDescent="0.2">
      <c r="A12" s="154">
        <v>37263</v>
      </c>
      <c r="B12" s="69"/>
      <c r="C12" s="69"/>
      <c r="D12" s="32">
        <f t="shared" si="0"/>
        <v>0</v>
      </c>
      <c r="E12" s="33"/>
      <c r="F12" s="69"/>
      <c r="G12" s="33"/>
      <c r="H12" s="69"/>
      <c r="I12" s="33"/>
      <c r="J12" s="69"/>
      <c r="K12" s="33"/>
      <c r="L12" s="69">
        <v>0</v>
      </c>
      <c r="M12" s="33"/>
      <c r="N12" s="69"/>
      <c r="O12" s="33"/>
      <c r="P12" s="69"/>
      <c r="Q12" s="33"/>
      <c r="R12" s="69"/>
      <c r="S12" s="33"/>
      <c r="T12" s="69"/>
      <c r="U12" s="69"/>
      <c r="V12" s="69"/>
      <c r="W12" s="69">
        <v>0</v>
      </c>
      <c r="X12" s="33"/>
      <c r="Y12" s="34">
        <f t="shared" si="10"/>
        <v>0</v>
      </c>
      <c r="AA12" s="152">
        <f t="shared" si="11"/>
        <v>37264</v>
      </c>
      <c r="AB12" s="30">
        <f t="shared" si="12"/>
        <v>0</v>
      </c>
      <c r="AC12" s="30">
        <f t="shared" si="13"/>
        <v>0</v>
      </c>
      <c r="AD12" s="30">
        <f t="shared" si="1"/>
        <v>0</v>
      </c>
      <c r="AE12" s="65">
        <f t="shared" si="2"/>
        <v>0</v>
      </c>
      <c r="AF12" s="65">
        <f t="shared" si="3"/>
        <v>0</v>
      </c>
      <c r="AG12" s="65">
        <f t="shared" si="4"/>
        <v>0</v>
      </c>
      <c r="AH12" s="65">
        <f t="shared" si="5"/>
        <v>0</v>
      </c>
      <c r="AI12" s="66">
        <f t="shared" si="6"/>
        <v>0</v>
      </c>
      <c r="AJ12" s="66">
        <f t="shared" si="7"/>
        <v>0</v>
      </c>
      <c r="AK12" s="66">
        <f t="shared" si="8"/>
        <v>0</v>
      </c>
      <c r="AL12" s="66">
        <f t="shared" si="9"/>
        <v>0</v>
      </c>
    </row>
    <row r="13" spans="1:48" x14ac:dyDescent="0.2">
      <c r="A13" s="154">
        <v>37264</v>
      </c>
      <c r="B13" s="69"/>
      <c r="C13" s="69"/>
      <c r="D13" s="32">
        <f t="shared" si="0"/>
        <v>0</v>
      </c>
      <c r="E13" s="33"/>
      <c r="F13" s="69"/>
      <c r="G13" s="33"/>
      <c r="H13" s="69"/>
      <c r="I13" s="33"/>
      <c r="J13" s="69"/>
      <c r="K13" s="33"/>
      <c r="L13" s="69">
        <v>0</v>
      </c>
      <c r="M13" s="33"/>
      <c r="N13" s="69"/>
      <c r="O13" s="33"/>
      <c r="P13" s="69"/>
      <c r="Q13" s="33"/>
      <c r="R13" s="69"/>
      <c r="S13" s="33"/>
      <c r="T13" s="69"/>
      <c r="U13" s="69"/>
      <c r="V13" s="69"/>
      <c r="W13" s="69">
        <v>0</v>
      </c>
      <c r="X13" s="33"/>
      <c r="Y13" s="34">
        <f t="shared" si="10"/>
        <v>0</v>
      </c>
      <c r="AA13" s="152">
        <f t="shared" si="11"/>
        <v>37265</v>
      </c>
      <c r="AB13" s="30">
        <f t="shared" si="12"/>
        <v>0</v>
      </c>
      <c r="AC13" s="30">
        <f t="shared" si="13"/>
        <v>0</v>
      </c>
      <c r="AD13" s="30">
        <f t="shared" si="1"/>
        <v>0</v>
      </c>
      <c r="AE13" s="65">
        <f t="shared" si="2"/>
        <v>0</v>
      </c>
      <c r="AF13" s="65">
        <f t="shared" si="3"/>
        <v>0</v>
      </c>
      <c r="AG13" s="65">
        <f t="shared" si="4"/>
        <v>0</v>
      </c>
      <c r="AH13" s="65">
        <f t="shared" si="5"/>
        <v>0</v>
      </c>
      <c r="AI13" s="66">
        <f t="shared" si="6"/>
        <v>0</v>
      </c>
      <c r="AJ13" s="66">
        <f t="shared" si="7"/>
        <v>0</v>
      </c>
      <c r="AK13" s="66">
        <f t="shared" si="8"/>
        <v>0</v>
      </c>
      <c r="AL13" s="66">
        <f t="shared" si="9"/>
        <v>0</v>
      </c>
    </row>
    <row r="14" spans="1:48" x14ac:dyDescent="0.2">
      <c r="A14" s="154">
        <v>37265</v>
      </c>
      <c r="B14" s="69"/>
      <c r="C14" s="69"/>
      <c r="D14" s="32">
        <f t="shared" si="0"/>
        <v>0</v>
      </c>
      <c r="E14" s="33"/>
      <c r="F14" s="69"/>
      <c r="G14" s="33"/>
      <c r="H14" s="69"/>
      <c r="I14" s="33"/>
      <c r="J14" s="69"/>
      <c r="K14" s="33"/>
      <c r="L14" s="69">
        <v>0</v>
      </c>
      <c r="M14" s="33"/>
      <c r="N14" s="69"/>
      <c r="O14" s="33"/>
      <c r="P14" s="69"/>
      <c r="Q14" s="33"/>
      <c r="R14" s="69"/>
      <c r="S14" s="33"/>
      <c r="T14" s="69"/>
      <c r="U14" s="69"/>
      <c r="V14" s="69"/>
      <c r="W14" s="69">
        <v>0</v>
      </c>
      <c r="X14" s="33"/>
      <c r="Y14" s="34">
        <f t="shared" si="10"/>
        <v>0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5" thickBot="1" x14ac:dyDescent="0.25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-29854</v>
      </c>
      <c r="C38" s="37">
        <f>SUM(C6:C36)+C37</f>
        <v>-764</v>
      </c>
      <c r="D38" s="37">
        <f>SUM(D6:D36)+D37</f>
        <v>-30618</v>
      </c>
      <c r="E38" s="37"/>
      <c r="F38" s="37">
        <f>SUM(F6:F36)+F37</f>
        <v>44050</v>
      </c>
      <c r="G38" s="37"/>
      <c r="H38" s="37">
        <f>SUM(H6:H36)+H37</f>
        <v>-56</v>
      </c>
      <c r="I38" s="37"/>
      <c r="J38" s="37">
        <f>SUM(J6:J36)+J37</f>
        <v>-7</v>
      </c>
      <c r="K38" s="37"/>
      <c r="L38" s="37">
        <f>SUM(L6:L36)+L37</f>
        <v>0</v>
      </c>
      <c r="M38" s="37"/>
      <c r="N38" s="37">
        <f>SUM(N6:N36)+N37</f>
        <v>-925</v>
      </c>
      <c r="O38" s="37"/>
      <c r="P38" s="37">
        <f>SUM(P6:P36)+P37</f>
        <v>-28</v>
      </c>
      <c r="Q38" s="37"/>
      <c r="R38" s="37">
        <f>SUM(R6:R36)+R37</f>
        <v>-121</v>
      </c>
      <c r="S38" s="37"/>
      <c r="T38" s="37">
        <f>SUM(T6:T36)+T37</f>
        <v>182</v>
      </c>
      <c r="U38" s="37">
        <f>SUM(U6:U36)+U37</f>
        <v>14</v>
      </c>
      <c r="V38" s="37"/>
      <c r="W38" s="37"/>
      <c r="X38" s="37"/>
      <c r="Y38" s="38">
        <f t="shared" si="10"/>
        <v>12477</v>
      </c>
    </row>
    <row r="39" spans="1:38" s="143" customFormat="1" ht="16.5" thickBot="1" x14ac:dyDescent="0.3">
      <c r="A39" s="147" t="s">
        <v>106</v>
      </c>
      <c r="B39" s="148">
        <f>B5+B38</f>
        <v>37848</v>
      </c>
      <c r="C39" s="148">
        <f>C5+C38</f>
        <v>-329221</v>
      </c>
      <c r="D39" s="148">
        <f>D5+D38</f>
        <v>-291373</v>
      </c>
      <c r="E39" s="146"/>
      <c r="F39" s="148">
        <f>F5+F38</f>
        <v>120912</v>
      </c>
      <c r="G39" s="146"/>
      <c r="H39" s="148">
        <f>H5+H38</f>
        <v>9662</v>
      </c>
      <c r="I39" s="146"/>
      <c r="J39" s="148">
        <f>J5+J38</f>
        <v>-10698</v>
      </c>
      <c r="K39" s="146"/>
      <c r="L39" s="148">
        <f>L5+L38</f>
        <v>8506</v>
      </c>
      <c r="M39" s="146"/>
      <c r="N39" s="148">
        <f>N5+N38</f>
        <v>42339</v>
      </c>
      <c r="O39" s="146"/>
      <c r="P39" s="148">
        <f>P5+P38</f>
        <v>-5626</v>
      </c>
      <c r="Q39" s="146"/>
      <c r="R39" s="148">
        <f>R5+R38</f>
        <v>3636</v>
      </c>
      <c r="S39" s="146"/>
      <c r="T39" s="148">
        <f>T5+T38</f>
        <v>-21402</v>
      </c>
      <c r="U39" s="163">
        <f>U5+U38</f>
        <v>16201</v>
      </c>
      <c r="V39" s="163"/>
      <c r="W39" s="163">
        <v>0</v>
      </c>
      <c r="X39" s="146"/>
      <c r="Y39" s="148">
        <f>SUM(D39:X39)</f>
        <v>-127843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5" thickBot="1" x14ac:dyDescent="0.25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5" thickBot="1" x14ac:dyDescent="0.3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2002-01-03T20:40:30Z</cp:lastPrinted>
  <dcterms:created xsi:type="dcterms:W3CDTF">2000-09-05T21:04:28Z</dcterms:created>
  <dcterms:modified xsi:type="dcterms:W3CDTF">2014-09-03T14:31:42Z</dcterms:modified>
</cp:coreProperties>
</file>