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NNG MeasLog" sheetId="1" r:id="rId1"/>
    <sheet name="Sheet2" sheetId="2" r:id="rId2"/>
    <sheet name="Sheet3" sheetId="3" r:id="rId3"/>
  </sheets>
  <definedNames>
    <definedName name="_xlnm.Print_Titles" localSheetId="0">'NNG MeasLog'!$1:$1</definedName>
  </definedNames>
  <calcPr calcId="152511" fullCalcOnLoad="1"/>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alcChain>
</file>

<file path=xl/sharedStrings.xml><?xml version="1.0" encoding="utf-8"?>
<sst xmlns="http://schemas.openxmlformats.org/spreadsheetml/2006/main" count="1215" uniqueCount="602">
  <si>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information. jf  </t>
  </si>
  <si>
    <t>Contacted (GMS) in regards to missing PGAS data.  Donna (GMS) will reload vols for missing days.  Jf - 08/02  Donna input vols for missing days in PGAS.jf</t>
  </si>
  <si>
    <t>Tech went to site and cleaned terminals.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</si>
  <si>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t>Missing EFM vols on 08/14 &amp; 08/15.  Jf - Called Angie (GMS) she has received a missing data report from field and will input missing vols.  Jf</t>
  </si>
  <si>
    <t>George Marshall paged on 08/27/01.  Jf - 08/28 Called Bill and he has contacted Verlene (GMS) on the missing vols.  He will go by station and alibi missing vols.  Jf - 08/31 Vols have been edited in PGAS.  Vols are current for Aug.  01. Jf</t>
  </si>
  <si>
    <t>Jerry Knight called about vols in TMS.  Estimates were higher that actual vols.  Tech upgraded the ROC on Aug. 17th and RTU has standard BTU factor and SCADA is calculating flow with incorrect BTU factor.  PGAS is calculating correct BTU factor.  Contacted Jerry Knight and explained situation and instructed that he should use actual flow for OBA information.  SCADA BTU factor will be corrected when next sample is received.  jf</t>
  </si>
  <si>
    <t xml:space="preserve">Hutchinson continues to dispute the vols for July 01.  </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</si>
  <si>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mechanical index for Oct. business.  Jf - 09/25 Duane called and they replaced the bad slot sensor and EFM should be communicating as of 1200 on 09/25.  Will continue to monitor to ensure accuracy.  jf - 10/02 EFM data is loading into PGAS and vols look good.  jf</t>
  </si>
  <si>
    <t>MidAmerican</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</si>
  <si>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downed for expansion and the 0's are good - </t>
    </r>
    <r>
      <rPr>
        <b/>
        <sz val="16"/>
        <color indexed="61"/>
        <rFont val="Arial"/>
        <family val="2"/>
      </rPr>
      <t xml:space="preserve">Back on gas yesterday - </t>
    </r>
    <r>
      <rPr>
        <sz val="16"/>
        <rFont val="Arial"/>
        <family val="2"/>
      </rPr>
      <t>mw</t>
    </r>
  </si>
  <si>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</si>
  <si>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</si>
  <si>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</si>
  <si>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</si>
  <si>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</si>
  <si>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</si>
  <si>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</si>
  <si>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</si>
  <si>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</si>
  <si>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</si>
  <si>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</si>
  <si>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</si>
  <si>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</si>
  <si>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</si>
  <si>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</si>
  <si>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</si>
  <si>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</si>
  <si>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</si>
  <si>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</si>
  <si>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</si>
  <si>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</si>
  <si>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</si>
  <si>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</si>
  <si>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</si>
  <si>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</si>
  <si>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</si>
  <si>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</si>
  <si>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</si>
  <si>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</si>
  <si>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</si>
  <si>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</si>
  <si>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</si>
  <si>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</si>
  <si>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</si>
  <si>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</si>
  <si>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</si>
  <si>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</si>
  <si>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</si>
  <si>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</si>
  <si>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</si>
  <si>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</si>
  <si>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</si>
  <si>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</si>
  <si>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</si>
  <si>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</si>
  <si>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</si>
  <si>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</si>
  <si>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</si>
  <si>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</si>
  <si>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</si>
  <si>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</si>
  <si>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</si>
  <si>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</si>
  <si>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</si>
  <si>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</si>
  <si>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</si>
  <si>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</si>
  <si>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</si>
  <si>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</si>
  <si>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</si>
  <si>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</si>
  <si>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</si>
  <si>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</si>
  <si>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</si>
  <si>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</si>
  <si>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</si>
  <si>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</si>
  <si>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</si>
  <si>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</si>
  <si>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</si>
  <si>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</si>
  <si>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</si>
  <si>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</si>
  <si>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</si>
  <si>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</si>
  <si>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</si>
  <si>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</si>
  <si>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</si>
  <si>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</si>
  <si>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</si>
  <si>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</si>
  <si>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</si>
  <si>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</si>
  <si>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</si>
  <si>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</si>
  <si>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</si>
  <si>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</si>
  <si>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</si>
  <si>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</si>
  <si>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</si>
  <si>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</si>
  <si>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</si>
  <si>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</si>
  <si>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</si>
  <si>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</si>
  <si>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</si>
  <si>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</si>
  <si>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</si>
  <si>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</si>
  <si>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</si>
  <si>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</si>
  <si>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</si>
  <si>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</si>
  <si>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</si>
  <si>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</si>
  <si>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</si>
  <si>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</si>
  <si>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</si>
  <si>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</si>
  <si>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</si>
  <si>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</si>
  <si>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</si>
  <si>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</si>
  <si>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</si>
  <si>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</si>
  <si>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</si>
  <si>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</si>
  <si>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</si>
  <si>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</si>
  <si>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</si>
  <si>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</si>
  <si>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</si>
  <si>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</si>
  <si>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</si>
  <si>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</si>
  <si>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</si>
  <si>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</si>
  <si>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</si>
  <si>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</si>
  <si>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</si>
  <si>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</si>
  <si>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</si>
  <si>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</si>
  <si>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</si>
  <si>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</si>
  <si>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</si>
  <si>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</si>
  <si>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</si>
  <si>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</si>
  <si>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</si>
  <si>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</si>
  <si>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</si>
  <si>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</si>
  <si>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</si>
  <si>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</si>
  <si>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</si>
  <si>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</si>
  <si>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</si>
  <si>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</si>
  <si>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</si>
  <si>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</si>
  <si>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</si>
  <si>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No EFM reading in PGAS from 08/22 @ 1200 to present.  Jf - 08/28 Frankie (GMS) has missing vols report for tech will input data in PGAS.  Jf</t>
  </si>
  <si>
    <t>Spencer TBS #1-B</t>
  </si>
  <si>
    <t>Stu Roth</t>
  </si>
  <si>
    <t xml:space="preserve">Missing EFM vols from 09/30 @ 2200.  </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</si>
  <si>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</si>
  <si>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</si>
  <si>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</si>
  <si>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</si>
  <si>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</si>
  <si>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</si>
  <si>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</si>
  <si>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</si>
  <si>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</si>
  <si>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</si>
  <si>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</si>
  <si>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</si>
  <si>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</si>
  <si>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</si>
  <si>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</si>
  <si>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</si>
  <si>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</si>
  <si>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</si>
  <si>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</si>
  <si>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</si>
  <si>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</si>
  <si>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</si>
  <si>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</si>
  <si>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</si>
  <si>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</si>
  <si>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</si>
  <si>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</si>
  <si>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</si>
  <si>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</si>
  <si>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</si>
  <si>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</si>
  <si>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</si>
  <si>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</si>
  <si>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</si>
  <si>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</si>
  <si>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</si>
  <si>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</si>
  <si>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</si>
  <si>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Missing vols in PGAS.  George Marshall pages on 10/11.  Jf</t>
  </si>
  <si>
    <t>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t>
  </si>
  <si>
    <t>Sac City - TBS #1</t>
  </si>
  <si>
    <t>City of Sac City,  IA</t>
  </si>
  <si>
    <t>Bad 1141 card in EFM.</t>
  </si>
  <si>
    <t>George Marshall paged.  Stu checked EFM and replaced 1141 card.  Stu called Angie Stewart with estimates for missing vols.  Jf</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</si>
  <si>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</si>
  <si>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</si>
  <si>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</si>
  <si>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</si>
  <si>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</si>
  <si>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</si>
  <si>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</si>
  <si>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</si>
  <si>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</si>
  <si>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</si>
  <si>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</si>
  <si>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</si>
  <si>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</si>
  <si>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</si>
  <si>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1030</t>
    </r>
    <r>
      <rPr>
        <b/>
        <sz val="16"/>
        <rFont val="Arial"/>
        <family val="2"/>
      </rPr>
      <t xml:space="preserve"> - Great Lakes says that we are not meeting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</si>
  <si>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Paullina</t>
  </si>
  <si>
    <t>Verifying if meter station is active/inactive or exists.</t>
  </si>
  <si>
    <t xml:space="preserve">Chris reported that Chromatograph had same reading from 6.26.01.  </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</si>
  <si>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Marshall and tech continues to have problems with EFM.  Jf  08/07 vols were alibied by Alma (GMS) per tech vols for July 1-31.  jf. - 08/15 EFM is back up and communicating.  Will continue to monitor for a couple of day to ensure that information is loaded into PGAS. jf</t>
    </r>
  </si>
  <si>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verified by the plant.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</si>
  <si>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assigned and the station will indicate direction of flow.  jf</t>
    </r>
  </si>
  <si>
    <t>GVA monthly total for June does not match PGAS</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</si>
  <si>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</si>
  <si>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</si>
  <si>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</si>
  <si>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</si>
  <si>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</si>
  <si>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</si>
  <si>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</si>
  <si>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</si>
  <si>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</si>
  <si>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</si>
  <si>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</si>
  <si>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</si>
  <si>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</si>
  <si>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</si>
  <si>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</si>
  <si>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</si>
  <si>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</si>
  <si>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</si>
  <si>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</si>
  <si>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</si>
  <si>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</si>
  <si>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</si>
  <si>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</si>
  <si>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</si>
  <si>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called gas control to report that the EFM @ Richland Center Pooling Point was struck by lightening.  May have to be completely replaced due to lack of parts.  Jf</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</si>
  <si>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</si>
  <si>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</si>
  <si>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</si>
  <si>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</si>
  <si>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</si>
  <si>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</si>
  <si>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</si>
  <si>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</si>
  <si>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</si>
  <si>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</si>
  <si>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</si>
  <si>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</si>
  <si>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</si>
  <si>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</si>
  <si>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</si>
  <si>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</si>
  <si>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</si>
  <si>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</si>
  <si>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</si>
  <si>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</si>
  <si>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</si>
  <si>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</si>
  <si>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</si>
  <si>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</si>
  <si>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</si>
  <si>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</si>
  <si>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</si>
  <si>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</si>
  <si>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</si>
  <si>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</si>
  <si>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</si>
  <si>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</si>
  <si>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</si>
  <si>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</si>
  <si>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</si>
  <si>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</si>
  <si>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</si>
  <si>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</si>
  <si>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</si>
  <si>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</si>
  <si>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</si>
  <si>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</si>
  <si>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</si>
  <si>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</si>
  <si>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</si>
  <si>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</si>
  <si>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</si>
  <si>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</si>
  <si>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</si>
  <si>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</si>
  <si>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</si>
  <si>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</si>
  <si>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</si>
  <si>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</si>
  <si>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</si>
  <si>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</si>
  <si>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</si>
  <si>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</si>
  <si>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</si>
  <si>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</si>
  <si>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</si>
  <si>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</si>
  <si>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</si>
  <si>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</si>
  <si>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</si>
  <si>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</si>
  <si>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Disagrees with our flow rates - says we are not meeting our non today or the past two days</t>
  </si>
  <si>
    <t>Roger Salmi</t>
  </si>
  <si>
    <t>136 cont'd</t>
  </si>
  <si>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</si>
  <si>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</si>
  <si>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</si>
  <si>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</si>
  <si>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</si>
  <si>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</si>
  <si>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</si>
  <si>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</si>
  <si>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</si>
  <si>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</si>
  <si>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</si>
  <si>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</si>
  <si>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</si>
  <si>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</si>
  <si>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</si>
  <si>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</si>
  <si>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</si>
  <si>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</si>
  <si>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</si>
  <si>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</si>
  <si>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</si>
  <si>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</si>
  <si>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</si>
  <si>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</si>
  <si>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</si>
  <si>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</si>
  <si>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</si>
  <si>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</si>
  <si>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</si>
  <si>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</si>
  <si>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</si>
  <si>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</si>
  <si>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</si>
  <si>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</si>
  <si>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</si>
  <si>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</si>
  <si>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</si>
  <si>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</si>
  <si>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</si>
  <si>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</si>
  <si>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</si>
  <si>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</si>
  <si>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</si>
  <si>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</si>
  <si>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</si>
  <si>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</si>
  <si>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</si>
  <si>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</si>
  <si>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</si>
  <si>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</si>
  <si>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</si>
  <si>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</si>
  <si>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</si>
  <si>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</si>
  <si>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</si>
  <si>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</si>
  <si>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</si>
  <si>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</si>
  <si>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</si>
  <si>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</si>
  <si>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</si>
  <si>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</si>
  <si>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</si>
  <si>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</si>
  <si>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</si>
  <si>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</si>
  <si>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</si>
  <si>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</si>
  <si>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</si>
  <si>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</si>
  <si>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</si>
  <si>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</si>
  <si>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</si>
  <si>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</si>
  <si>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</si>
  <si>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</si>
  <si>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</si>
  <si>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</si>
  <si>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</si>
  <si>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</si>
  <si>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</si>
  <si>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</si>
  <si>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</si>
  <si>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</si>
  <si>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</si>
  <si>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</si>
  <si>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</si>
  <si>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</si>
  <si>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</si>
  <si>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</si>
  <si>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</si>
  <si>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</si>
  <si>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</si>
  <si>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</si>
  <si>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</si>
  <si>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</si>
  <si>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</si>
  <si>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</si>
  <si>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</si>
  <si>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</si>
  <si>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</si>
  <si>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</si>
  <si>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</si>
  <si>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</si>
  <si>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</si>
  <si>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</si>
  <si>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</si>
  <si>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</si>
  <si>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</si>
  <si>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</si>
  <si>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</si>
  <si>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</si>
  <si>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</si>
  <si>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</si>
  <si>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</si>
  <si>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</si>
  <si>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</si>
  <si>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</si>
  <si>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</si>
  <si>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</si>
  <si>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</si>
  <si>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</si>
  <si>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</si>
  <si>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</si>
  <si>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</si>
  <si>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</si>
  <si>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</si>
  <si>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</si>
  <si>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</si>
  <si>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</si>
  <si>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</si>
  <si>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</si>
  <si>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</si>
  <si>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</si>
  <si>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</si>
  <si>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</si>
  <si>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</si>
  <si>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</si>
  <si>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</si>
  <si>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</si>
  <si>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</si>
  <si>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</si>
  <si>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</si>
  <si>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</si>
  <si>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</si>
  <si>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</si>
  <si>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</si>
  <si>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</si>
  <si>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</si>
  <si>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</si>
  <si>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</si>
  <si>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</si>
  <si>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</si>
  <si>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</si>
  <si>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</si>
  <si>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</si>
  <si>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</si>
  <si>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</si>
  <si>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</si>
  <si>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</si>
  <si>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</si>
  <si>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</si>
  <si>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</si>
  <si>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</si>
  <si>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</si>
  <si>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</si>
  <si>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</si>
  <si>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Circle Land &amp; Cattle Co.</t>
  </si>
  <si>
    <t>Amarillo Nat. Gas.</t>
  </si>
  <si>
    <t>No actual vols for June 2001 in PGAS.  Customer was billed for sched. Vols.</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</si>
  <si>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</si>
  <si>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</si>
  <si>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</si>
  <si>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</si>
  <si>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</si>
  <si>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</si>
  <si>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</si>
  <si>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</si>
  <si>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</si>
  <si>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</si>
  <si>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</si>
  <si>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</si>
  <si>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</si>
  <si>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</si>
  <si>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</si>
  <si>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</si>
  <si>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</si>
  <si>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</si>
  <si>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</si>
  <si>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</si>
  <si>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</si>
  <si>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</si>
  <si>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</si>
  <si>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</si>
  <si>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</si>
  <si>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James said he can get the data off Hottap but it will not be up to date - He can also go through Angela Sayegh to be set up to view Scada - James will let him know his options - mw</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</si>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</sst>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1"/>
  <sheetViews>
    <sheetView tabSelected="1" topLeftCell="J1" zoomScale="45" workbookViewId="0">
      <pane ySplit="1" topLeftCell="A98" activePane="bottomLeft" state="frozenSplit"/>
      <selection pane="bottomLeft" activeCell="R140" sqref="R140"/>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303</v>
      </c>
      <c r="B1" s="2" t="s">
        <v>304</v>
      </c>
      <c r="C1" s="3" t="s">
        <v>330</v>
      </c>
      <c r="D1" s="3" t="s">
        <v>331</v>
      </c>
      <c r="E1" s="4" t="s">
        <v>305</v>
      </c>
      <c r="F1" s="3" t="s">
        <v>306</v>
      </c>
      <c r="G1" s="3" t="s">
        <v>307</v>
      </c>
      <c r="H1" s="5" t="s">
        <v>308</v>
      </c>
      <c r="I1" s="4" t="s">
        <v>309</v>
      </c>
      <c r="J1" s="4" t="s">
        <v>310</v>
      </c>
      <c r="K1" s="4" t="s">
        <v>311</v>
      </c>
      <c r="L1" s="3" t="s">
        <v>312</v>
      </c>
      <c r="M1" s="3" t="s">
        <v>313</v>
      </c>
      <c r="N1" s="6" t="s">
        <v>314</v>
      </c>
      <c r="O1" s="7" t="s">
        <v>315</v>
      </c>
      <c r="P1" s="45" t="s">
        <v>327</v>
      </c>
      <c r="Q1" s="7" t="s">
        <v>328</v>
      </c>
      <c r="R1" s="23" t="s">
        <v>329</v>
      </c>
    </row>
    <row r="2" spans="1:18" ht="130.5" customHeight="1" x14ac:dyDescent="0.3">
      <c r="A2" s="9">
        <v>1</v>
      </c>
      <c r="B2" s="24">
        <v>37077</v>
      </c>
      <c r="D2" s="9">
        <v>908024</v>
      </c>
      <c r="E2" s="10" t="s">
        <v>332</v>
      </c>
      <c r="F2" s="11" t="s">
        <v>334</v>
      </c>
      <c r="G2" s="11" t="s">
        <v>333</v>
      </c>
      <c r="H2" s="14" t="s">
        <v>393</v>
      </c>
      <c r="I2" s="13" t="s">
        <v>413</v>
      </c>
      <c r="J2" s="13" t="s">
        <v>335</v>
      </c>
      <c r="K2" s="13" t="s">
        <v>336</v>
      </c>
      <c r="L2" s="21">
        <v>37077</v>
      </c>
      <c r="M2" s="21">
        <v>37077</v>
      </c>
      <c r="N2" s="25">
        <f ca="1">IF(O2="",TODAY()-M2,O2-M2)</f>
        <v>8</v>
      </c>
      <c r="O2" s="21">
        <v>37085</v>
      </c>
      <c r="P2" s="9" t="s">
        <v>337</v>
      </c>
      <c r="R2" s="13" t="s">
        <v>517</v>
      </c>
    </row>
    <row r="3" spans="1:18" ht="134.25" customHeight="1" x14ac:dyDescent="0.3">
      <c r="A3" s="9">
        <v>2</v>
      </c>
      <c r="B3" s="24">
        <v>37077</v>
      </c>
      <c r="C3" s="11">
        <v>63024</v>
      </c>
      <c r="D3" s="9">
        <v>965924</v>
      </c>
      <c r="E3" s="10" t="s">
        <v>338</v>
      </c>
      <c r="F3" s="11" t="s">
        <v>339</v>
      </c>
      <c r="G3" s="11" t="s">
        <v>333</v>
      </c>
      <c r="H3" s="14" t="s">
        <v>389</v>
      </c>
      <c r="I3" s="13" t="s">
        <v>388</v>
      </c>
      <c r="J3" s="13" t="s">
        <v>335</v>
      </c>
      <c r="K3" s="13" t="s">
        <v>414</v>
      </c>
      <c r="L3" s="21">
        <v>37077</v>
      </c>
      <c r="M3" s="21">
        <v>37077</v>
      </c>
      <c r="N3" s="25">
        <f t="shared" ref="N3:N15" ca="1" si="0">IF(O3="",TODAY()-M3,O3-M3)</f>
        <v>1</v>
      </c>
      <c r="O3" s="21">
        <v>37078</v>
      </c>
      <c r="P3" s="9" t="s">
        <v>382</v>
      </c>
      <c r="Q3" s="11" t="s">
        <v>388</v>
      </c>
      <c r="R3" s="13" t="s">
        <v>555</v>
      </c>
    </row>
    <row r="4" spans="1:18" ht="96.75" customHeight="1" x14ac:dyDescent="0.3">
      <c r="A4" s="9">
        <v>3</v>
      </c>
      <c r="B4" s="24">
        <v>37077</v>
      </c>
      <c r="C4" s="11">
        <v>3476</v>
      </c>
      <c r="D4" s="9">
        <v>852551</v>
      </c>
      <c r="E4" s="10" t="s">
        <v>383</v>
      </c>
      <c r="F4" s="11" t="s">
        <v>384</v>
      </c>
      <c r="G4" s="11" t="s">
        <v>333</v>
      </c>
      <c r="H4" s="14" t="s">
        <v>385</v>
      </c>
      <c r="I4" s="13" t="s">
        <v>388</v>
      </c>
      <c r="J4" s="13" t="s">
        <v>335</v>
      </c>
      <c r="K4" s="13" t="s">
        <v>386</v>
      </c>
      <c r="L4" s="21">
        <v>37077</v>
      </c>
      <c r="M4" s="21">
        <v>37077</v>
      </c>
      <c r="N4" s="25">
        <f t="shared" ca="1" si="0"/>
        <v>0</v>
      </c>
      <c r="O4" s="21">
        <v>37077</v>
      </c>
      <c r="P4" s="9" t="s">
        <v>387</v>
      </c>
      <c r="Q4" s="11" t="s">
        <v>388</v>
      </c>
      <c r="R4" s="13" t="s">
        <v>551</v>
      </c>
    </row>
    <row r="5" spans="1:18" ht="167.25" customHeight="1" x14ac:dyDescent="0.3">
      <c r="A5" s="9">
        <v>4</v>
      </c>
      <c r="B5" s="24">
        <v>37078</v>
      </c>
      <c r="C5" s="11">
        <v>3712</v>
      </c>
      <c r="D5" s="9">
        <v>759031</v>
      </c>
      <c r="E5" s="10" t="s">
        <v>485</v>
      </c>
      <c r="F5" s="11" t="s">
        <v>391</v>
      </c>
      <c r="G5" s="11" t="s">
        <v>333</v>
      </c>
      <c r="H5" s="14" t="s">
        <v>390</v>
      </c>
      <c r="I5" s="13" t="s">
        <v>415</v>
      </c>
      <c r="J5" s="13" t="s">
        <v>416</v>
      </c>
      <c r="K5" s="13" t="s">
        <v>407</v>
      </c>
      <c r="L5" s="21">
        <v>37078</v>
      </c>
      <c r="M5" s="21">
        <v>37078</v>
      </c>
      <c r="N5" s="25">
        <f t="shared" ca="1" si="0"/>
        <v>13</v>
      </c>
      <c r="O5" s="21">
        <v>37091</v>
      </c>
      <c r="Q5" s="11" t="s">
        <v>388</v>
      </c>
      <c r="R5" s="13" t="s">
        <v>92</v>
      </c>
    </row>
    <row r="6" spans="1:18" ht="81.75" customHeight="1" x14ac:dyDescent="0.3">
      <c r="A6" s="9">
        <v>5</v>
      </c>
      <c r="B6" s="24">
        <v>37078</v>
      </c>
      <c r="C6" s="11">
        <v>3412</v>
      </c>
      <c r="E6" s="10" t="s">
        <v>392</v>
      </c>
      <c r="F6" s="11" t="s">
        <v>394</v>
      </c>
      <c r="G6" s="11" t="s">
        <v>399</v>
      </c>
      <c r="H6" s="14" t="s">
        <v>226</v>
      </c>
      <c r="I6" s="13" t="s">
        <v>388</v>
      </c>
      <c r="J6" s="13" t="s">
        <v>400</v>
      </c>
      <c r="K6" s="13" t="s">
        <v>401</v>
      </c>
      <c r="L6" s="21">
        <v>37078</v>
      </c>
      <c r="M6" s="21">
        <v>37078</v>
      </c>
      <c r="N6" s="25">
        <f t="shared" ca="1" si="0"/>
        <v>0</v>
      </c>
      <c r="O6" s="21">
        <v>37078</v>
      </c>
      <c r="P6" s="9" t="s">
        <v>402</v>
      </c>
      <c r="Q6" s="11" t="s">
        <v>388</v>
      </c>
      <c r="R6" s="13" t="s">
        <v>556</v>
      </c>
    </row>
    <row r="7" spans="1:18" ht="69" customHeight="1" x14ac:dyDescent="0.3">
      <c r="A7" s="9">
        <v>6</v>
      </c>
      <c r="B7" s="24">
        <v>37078</v>
      </c>
      <c r="C7" s="11">
        <v>13175</v>
      </c>
      <c r="D7" s="9">
        <v>657973</v>
      </c>
      <c r="E7" s="10" t="s">
        <v>395</v>
      </c>
      <c r="F7" s="11" t="s">
        <v>396</v>
      </c>
      <c r="G7" s="11" t="s">
        <v>397</v>
      </c>
      <c r="H7" s="14" t="s">
        <v>398</v>
      </c>
      <c r="I7" s="13" t="s">
        <v>388</v>
      </c>
      <c r="L7" s="21">
        <v>37078</v>
      </c>
      <c r="M7" s="21">
        <v>37078</v>
      </c>
      <c r="N7" s="25">
        <f t="shared" ca="1" si="0"/>
        <v>0</v>
      </c>
      <c r="O7" s="21">
        <v>37078</v>
      </c>
      <c r="Q7" s="11" t="s">
        <v>388</v>
      </c>
      <c r="R7" s="13" t="s">
        <v>557</v>
      </c>
    </row>
    <row r="8" spans="1:18" ht="114.75" customHeight="1" x14ac:dyDescent="0.3">
      <c r="A8" s="9">
        <v>7</v>
      </c>
      <c r="B8" s="24">
        <v>37078</v>
      </c>
      <c r="D8" s="9" t="s">
        <v>424</v>
      </c>
      <c r="E8" s="10" t="s">
        <v>403</v>
      </c>
      <c r="F8" s="11" t="s">
        <v>404</v>
      </c>
      <c r="G8" s="11" t="s">
        <v>405</v>
      </c>
      <c r="H8" s="14" t="s">
        <v>227</v>
      </c>
      <c r="I8" s="13" t="s">
        <v>406</v>
      </c>
      <c r="J8" s="13" t="s">
        <v>407</v>
      </c>
      <c r="K8" s="13" t="s">
        <v>407</v>
      </c>
      <c r="L8" s="21">
        <v>37078</v>
      </c>
      <c r="M8" s="21">
        <v>37078</v>
      </c>
      <c r="N8" s="25">
        <f t="shared" ca="1" si="0"/>
        <v>10</v>
      </c>
      <c r="O8" s="21">
        <v>37088</v>
      </c>
      <c r="P8" s="9" t="s">
        <v>408</v>
      </c>
      <c r="Q8" s="11" t="s">
        <v>388</v>
      </c>
      <c r="R8" s="13" t="s">
        <v>478</v>
      </c>
    </row>
    <row r="9" spans="1:18" ht="197.25" customHeight="1" x14ac:dyDescent="0.3">
      <c r="A9" s="9">
        <v>8</v>
      </c>
      <c r="B9" s="24">
        <v>37081</v>
      </c>
      <c r="D9" s="9">
        <v>737161</v>
      </c>
      <c r="E9" s="10" t="s">
        <v>409</v>
      </c>
      <c r="F9" s="11" t="s">
        <v>410</v>
      </c>
      <c r="G9" s="11" t="s">
        <v>411</v>
      </c>
      <c r="H9" s="14" t="s">
        <v>412</v>
      </c>
      <c r="I9" s="13" t="s">
        <v>415</v>
      </c>
      <c r="J9" s="13" t="s">
        <v>416</v>
      </c>
      <c r="K9" s="13" t="s">
        <v>407</v>
      </c>
      <c r="L9" s="21">
        <v>37081</v>
      </c>
      <c r="M9" s="21">
        <v>37081</v>
      </c>
      <c r="N9" s="25">
        <f t="shared" ca="1" si="0"/>
        <v>8</v>
      </c>
      <c r="O9" s="21">
        <v>37089</v>
      </c>
      <c r="Q9" s="11" t="s">
        <v>388</v>
      </c>
      <c r="R9" s="10" t="s">
        <v>93</v>
      </c>
    </row>
    <row r="10" spans="1:18" ht="222.75" customHeight="1" x14ac:dyDescent="0.3">
      <c r="A10" s="9">
        <v>9</v>
      </c>
      <c r="B10" s="24">
        <v>37082</v>
      </c>
      <c r="D10" s="9">
        <v>709011</v>
      </c>
      <c r="E10" s="10" t="s">
        <v>486</v>
      </c>
      <c r="F10" s="11" t="s">
        <v>417</v>
      </c>
      <c r="G10" s="11" t="s">
        <v>411</v>
      </c>
      <c r="H10" s="14" t="s">
        <v>418</v>
      </c>
      <c r="I10" s="13" t="s">
        <v>411</v>
      </c>
      <c r="J10" s="13" t="s">
        <v>421</v>
      </c>
      <c r="L10" s="21">
        <v>37081</v>
      </c>
      <c r="M10" s="21">
        <v>37081</v>
      </c>
      <c r="N10" s="25">
        <f t="shared" ca="1" si="0"/>
        <v>7</v>
      </c>
      <c r="O10" s="21">
        <v>37088</v>
      </c>
      <c r="P10" s="9" t="s">
        <v>419</v>
      </c>
      <c r="Q10" s="11" t="s">
        <v>388</v>
      </c>
      <c r="R10" s="13" t="s">
        <v>107</v>
      </c>
    </row>
    <row r="11" spans="1:18" ht="186.75" customHeight="1" x14ac:dyDescent="0.3">
      <c r="A11" s="9">
        <v>10</v>
      </c>
      <c r="B11" s="24">
        <v>37082</v>
      </c>
      <c r="D11" s="9">
        <v>965924</v>
      </c>
      <c r="E11" s="10" t="s">
        <v>420</v>
      </c>
      <c r="F11" s="11" t="s">
        <v>421</v>
      </c>
      <c r="G11" s="11" t="s">
        <v>411</v>
      </c>
      <c r="H11" s="14" t="s">
        <v>422</v>
      </c>
      <c r="I11" s="13" t="s">
        <v>411</v>
      </c>
      <c r="J11" s="13" t="s">
        <v>421</v>
      </c>
      <c r="L11" s="21">
        <v>37082</v>
      </c>
      <c r="M11" s="21">
        <v>37082</v>
      </c>
      <c r="N11" s="25">
        <f t="shared" ca="1" si="0"/>
        <v>6</v>
      </c>
      <c r="O11" s="21">
        <v>37088</v>
      </c>
      <c r="P11" s="9" t="s">
        <v>423</v>
      </c>
      <c r="Q11" s="11" t="s">
        <v>388</v>
      </c>
      <c r="R11" s="15" t="s">
        <v>108</v>
      </c>
    </row>
    <row r="12" spans="1:18" ht="304.5" customHeight="1" x14ac:dyDescent="0.3">
      <c r="A12" s="9">
        <v>11</v>
      </c>
      <c r="B12" s="24">
        <v>37083</v>
      </c>
      <c r="C12" s="11">
        <v>210</v>
      </c>
      <c r="D12" s="9">
        <v>825011</v>
      </c>
      <c r="E12" s="10" t="s">
        <v>428</v>
      </c>
      <c r="F12" s="11" t="s">
        <v>429</v>
      </c>
      <c r="G12" s="11" t="s">
        <v>411</v>
      </c>
      <c r="H12" s="14" t="s">
        <v>432</v>
      </c>
      <c r="I12" s="13" t="s">
        <v>411</v>
      </c>
      <c r="J12" s="13" t="s">
        <v>421</v>
      </c>
      <c r="L12" s="21">
        <v>37082</v>
      </c>
      <c r="M12" s="21">
        <v>37082</v>
      </c>
      <c r="N12" s="25">
        <f t="shared" ca="1" si="0"/>
        <v>10</v>
      </c>
      <c r="O12" s="21">
        <v>37092</v>
      </c>
      <c r="P12" s="9" t="s">
        <v>423</v>
      </c>
      <c r="Q12" s="11" t="s">
        <v>388</v>
      </c>
      <c r="R12" s="10" t="s">
        <v>191</v>
      </c>
    </row>
    <row r="13" spans="1:18" ht="334.5" customHeight="1" x14ac:dyDescent="0.3">
      <c r="A13" s="9">
        <v>12</v>
      </c>
      <c r="B13" s="24">
        <v>37083</v>
      </c>
      <c r="C13" s="11">
        <v>1998</v>
      </c>
      <c r="D13" s="9">
        <v>997048</v>
      </c>
      <c r="E13" s="10" t="s">
        <v>425</v>
      </c>
      <c r="F13" s="11" t="s">
        <v>426</v>
      </c>
      <c r="G13" s="11" t="s">
        <v>411</v>
      </c>
      <c r="H13" s="14" t="s">
        <v>427</v>
      </c>
      <c r="I13" s="13" t="s">
        <v>411</v>
      </c>
      <c r="J13" s="13" t="s">
        <v>421</v>
      </c>
      <c r="L13" s="21">
        <v>37083</v>
      </c>
      <c r="M13" s="21">
        <v>37083</v>
      </c>
      <c r="N13" s="25">
        <f t="shared" ca="1" si="0"/>
        <v>8</v>
      </c>
      <c r="O13" s="21">
        <v>37091</v>
      </c>
      <c r="P13" s="9" t="s">
        <v>433</v>
      </c>
      <c r="Q13" s="11" t="s">
        <v>388</v>
      </c>
      <c r="R13" s="15" t="s">
        <v>196</v>
      </c>
    </row>
    <row r="14" spans="1:18" ht="206.25" customHeight="1" x14ac:dyDescent="0.3">
      <c r="A14" s="9">
        <v>13</v>
      </c>
      <c r="B14" s="24">
        <v>37083</v>
      </c>
      <c r="D14" s="9" t="s">
        <v>434</v>
      </c>
      <c r="E14" s="10" t="s">
        <v>436</v>
      </c>
      <c r="F14" s="11" t="s">
        <v>435</v>
      </c>
      <c r="G14" s="11" t="s">
        <v>411</v>
      </c>
      <c r="H14" s="14" t="s">
        <v>443</v>
      </c>
      <c r="I14" s="13" t="s">
        <v>411</v>
      </c>
      <c r="J14" s="13" t="s">
        <v>421</v>
      </c>
      <c r="L14" s="21">
        <v>37083</v>
      </c>
      <c r="M14" s="21">
        <v>37083</v>
      </c>
      <c r="N14" s="25">
        <f t="shared" ca="1" si="0"/>
        <v>12</v>
      </c>
      <c r="O14" s="21">
        <v>37095</v>
      </c>
      <c r="P14" s="9" t="s">
        <v>437</v>
      </c>
      <c r="Q14" s="11" t="s">
        <v>388</v>
      </c>
      <c r="R14" s="13" t="s">
        <v>531</v>
      </c>
    </row>
    <row r="15" spans="1:18" ht="165" customHeight="1" x14ac:dyDescent="0.3">
      <c r="A15" s="9">
        <v>14</v>
      </c>
      <c r="B15" s="24">
        <v>37083</v>
      </c>
      <c r="C15" s="11">
        <v>57545</v>
      </c>
      <c r="D15" s="9">
        <v>908024</v>
      </c>
      <c r="E15" s="10" t="s">
        <v>438</v>
      </c>
      <c r="F15" s="11" t="s">
        <v>439</v>
      </c>
      <c r="G15" s="11" t="s">
        <v>411</v>
      </c>
      <c r="H15" s="14" t="s">
        <v>443</v>
      </c>
      <c r="I15" s="13" t="s">
        <v>411</v>
      </c>
      <c r="J15" s="13" t="s">
        <v>421</v>
      </c>
      <c r="L15" s="21">
        <v>37083</v>
      </c>
      <c r="M15" s="21">
        <v>37083</v>
      </c>
      <c r="N15" s="25">
        <f t="shared" ca="1" si="0"/>
        <v>5</v>
      </c>
      <c r="O15" s="21">
        <v>37088</v>
      </c>
      <c r="P15" s="9" t="s">
        <v>440</v>
      </c>
      <c r="Q15" s="11" t="s">
        <v>388</v>
      </c>
      <c r="R15" s="13" t="s">
        <v>473</v>
      </c>
    </row>
    <row r="16" spans="1:18" ht="123.75" customHeight="1" x14ac:dyDescent="0.3">
      <c r="A16" s="9">
        <v>15</v>
      </c>
      <c r="B16" s="24">
        <v>37084</v>
      </c>
      <c r="D16" s="9">
        <v>792401</v>
      </c>
      <c r="E16" s="10" t="s">
        <v>441</v>
      </c>
      <c r="F16" s="11" t="s">
        <v>442</v>
      </c>
      <c r="G16" s="11" t="s">
        <v>411</v>
      </c>
      <c r="H16" s="14" t="s">
        <v>444</v>
      </c>
      <c r="I16" s="13" t="s">
        <v>445</v>
      </c>
      <c r="J16" s="13" t="s">
        <v>446</v>
      </c>
      <c r="L16" s="21">
        <v>37084</v>
      </c>
      <c r="M16" s="21">
        <v>37084</v>
      </c>
      <c r="N16" s="25">
        <f ca="1">IF(O16="",TODAY()-M16,O16-M16)</f>
        <v>27</v>
      </c>
      <c r="O16" s="21">
        <v>37111</v>
      </c>
      <c r="Q16" s="11" t="s">
        <v>388</v>
      </c>
      <c r="R16" s="15" t="s">
        <v>190</v>
      </c>
    </row>
    <row r="17" spans="1:18" ht="201.75" customHeight="1" x14ac:dyDescent="0.3">
      <c r="A17" s="9">
        <v>16</v>
      </c>
      <c r="B17" s="24">
        <v>37084</v>
      </c>
      <c r="D17" s="9">
        <v>731012</v>
      </c>
      <c r="E17" s="10" t="s">
        <v>447</v>
      </c>
      <c r="F17" s="11" t="s">
        <v>448</v>
      </c>
      <c r="G17" s="11" t="s">
        <v>411</v>
      </c>
      <c r="H17" s="14" t="s">
        <v>449</v>
      </c>
      <c r="I17" s="13" t="s">
        <v>445</v>
      </c>
      <c r="J17" s="13" t="s">
        <v>446</v>
      </c>
      <c r="L17" s="21">
        <v>37084</v>
      </c>
      <c r="M17" s="21">
        <v>37084</v>
      </c>
      <c r="N17" s="25">
        <f t="shared" ref="N17:N81" ca="1" si="1">IF(O17="",TODAY()-M17,O17-M17)</f>
        <v>54</v>
      </c>
      <c r="O17" s="21">
        <v>37138</v>
      </c>
      <c r="Q17" s="11" t="s">
        <v>388</v>
      </c>
      <c r="R17" s="13" t="s">
        <v>197</v>
      </c>
    </row>
    <row r="18" spans="1:18" ht="409.6" customHeight="1" x14ac:dyDescent="0.3">
      <c r="A18" s="26" t="s">
        <v>470</v>
      </c>
      <c r="B18" s="24">
        <v>37084</v>
      </c>
      <c r="D18" s="9">
        <v>731012</v>
      </c>
      <c r="E18" s="10" t="s">
        <v>447</v>
      </c>
      <c r="F18" s="11" t="s">
        <v>448</v>
      </c>
      <c r="G18" s="11" t="s">
        <v>411</v>
      </c>
      <c r="H18" s="14" t="s">
        <v>449</v>
      </c>
      <c r="I18" s="13" t="s">
        <v>445</v>
      </c>
      <c r="J18" s="13" t="s">
        <v>446</v>
      </c>
      <c r="L18" s="21">
        <v>37084</v>
      </c>
      <c r="M18" s="21">
        <v>37084</v>
      </c>
      <c r="N18" s="25">
        <f t="shared" ca="1" si="1"/>
        <v>54</v>
      </c>
      <c r="O18" s="21">
        <v>37138</v>
      </c>
      <c r="P18" s="39"/>
      <c r="Q18" s="11" t="s">
        <v>388</v>
      </c>
      <c r="R18" s="16" t="s">
        <v>243</v>
      </c>
    </row>
    <row r="19" spans="1:18" ht="201.75" customHeight="1" x14ac:dyDescent="0.3">
      <c r="A19" s="26" t="s">
        <v>470</v>
      </c>
      <c r="B19" s="24">
        <v>37084</v>
      </c>
      <c r="D19" s="9">
        <v>731012</v>
      </c>
      <c r="E19" s="10" t="s">
        <v>447</v>
      </c>
      <c r="F19" s="11" t="s">
        <v>448</v>
      </c>
      <c r="G19" s="11" t="s">
        <v>411</v>
      </c>
      <c r="H19" s="14" t="s">
        <v>449</v>
      </c>
      <c r="I19" s="13" t="s">
        <v>445</v>
      </c>
      <c r="J19" s="13" t="s">
        <v>446</v>
      </c>
      <c r="L19" s="21">
        <v>37084</v>
      </c>
      <c r="M19" s="21">
        <v>37084</v>
      </c>
      <c r="N19" s="25">
        <f t="shared" ca="1" si="1"/>
        <v>54</v>
      </c>
      <c r="O19" s="21">
        <v>37138</v>
      </c>
      <c r="Q19" s="11" t="s">
        <v>388</v>
      </c>
      <c r="R19" s="10" t="s">
        <v>228</v>
      </c>
    </row>
    <row r="20" spans="1:18" ht="160.5" customHeight="1" x14ac:dyDescent="0.3">
      <c r="A20" s="9">
        <v>17</v>
      </c>
      <c r="B20" s="24">
        <v>37084</v>
      </c>
      <c r="D20" s="9">
        <v>910002</v>
      </c>
      <c r="E20" s="10" t="s">
        <v>452</v>
      </c>
      <c r="F20" s="11" t="s">
        <v>453</v>
      </c>
      <c r="G20" s="11" t="s">
        <v>411</v>
      </c>
      <c r="H20" s="14" t="s">
        <v>450</v>
      </c>
      <c r="I20" s="13" t="s">
        <v>445</v>
      </c>
      <c r="J20" s="13" t="s">
        <v>446</v>
      </c>
      <c r="L20" s="21">
        <v>37084</v>
      </c>
      <c r="M20" s="21">
        <v>37084</v>
      </c>
      <c r="N20" s="25">
        <f t="shared" ca="1" si="1"/>
        <v>1</v>
      </c>
      <c r="O20" s="21">
        <v>37085</v>
      </c>
      <c r="Q20" s="11" t="s">
        <v>411</v>
      </c>
      <c r="R20" s="13" t="s">
        <v>211</v>
      </c>
    </row>
    <row r="21" spans="1:18" ht="136.5" customHeight="1" x14ac:dyDescent="0.3">
      <c r="A21" s="9">
        <v>18</v>
      </c>
      <c r="B21" s="24">
        <v>37084</v>
      </c>
      <c r="D21" s="9">
        <v>762185</v>
      </c>
      <c r="E21" s="10" t="s">
        <v>487</v>
      </c>
      <c r="F21" s="11" t="s">
        <v>451</v>
      </c>
      <c r="G21" s="11" t="s">
        <v>411</v>
      </c>
      <c r="H21" s="14" t="s">
        <v>454</v>
      </c>
      <c r="I21" s="13" t="s">
        <v>455</v>
      </c>
      <c r="J21" s="13" t="s">
        <v>446</v>
      </c>
      <c r="L21" s="21">
        <v>37084</v>
      </c>
      <c r="M21" s="21">
        <v>37084</v>
      </c>
      <c r="N21" s="25">
        <f t="shared" ca="1" si="1"/>
        <v>19</v>
      </c>
      <c r="O21" s="21">
        <v>37103</v>
      </c>
      <c r="Q21" s="11" t="s">
        <v>388</v>
      </c>
      <c r="R21" s="13" t="s">
        <v>212</v>
      </c>
    </row>
    <row r="22" spans="1:18" ht="387.75" customHeight="1" x14ac:dyDescent="0.3">
      <c r="A22" s="9">
        <v>19</v>
      </c>
      <c r="B22" s="24">
        <v>37084</v>
      </c>
      <c r="C22" s="11">
        <v>13175</v>
      </c>
      <c r="D22" s="9">
        <v>657973</v>
      </c>
      <c r="E22" s="10" t="s">
        <v>488</v>
      </c>
      <c r="F22" s="11" t="s">
        <v>396</v>
      </c>
      <c r="G22" s="11" t="s">
        <v>411</v>
      </c>
      <c r="H22" s="14" t="s">
        <v>469</v>
      </c>
      <c r="I22" s="13" t="s">
        <v>411</v>
      </c>
      <c r="J22" s="13" t="s">
        <v>421</v>
      </c>
      <c r="L22" s="21">
        <v>37084</v>
      </c>
      <c r="M22" s="21">
        <v>37084</v>
      </c>
      <c r="N22" s="25">
        <f t="shared" ca="1" si="1"/>
        <v>19</v>
      </c>
      <c r="O22" s="21">
        <v>37103</v>
      </c>
      <c r="Q22" s="11" t="s">
        <v>388</v>
      </c>
      <c r="R22" s="13" t="s">
        <v>262</v>
      </c>
    </row>
    <row r="23" spans="1:18" ht="399" customHeight="1" x14ac:dyDescent="0.3">
      <c r="A23" s="26" t="s">
        <v>472</v>
      </c>
      <c r="B23" s="24">
        <v>37084</v>
      </c>
      <c r="C23" s="11">
        <v>13175</v>
      </c>
      <c r="D23" s="9">
        <v>657973</v>
      </c>
      <c r="E23" s="10" t="s">
        <v>488</v>
      </c>
      <c r="F23" s="11" t="s">
        <v>396</v>
      </c>
      <c r="G23" s="11" t="s">
        <v>411</v>
      </c>
      <c r="H23" s="14" t="s">
        <v>469</v>
      </c>
      <c r="I23" s="13" t="s">
        <v>411</v>
      </c>
      <c r="J23" s="13" t="s">
        <v>421</v>
      </c>
      <c r="L23" s="21">
        <v>37084</v>
      </c>
      <c r="M23" s="21">
        <v>37084</v>
      </c>
      <c r="N23" s="25">
        <f t="shared" ca="1" si="1"/>
        <v>19</v>
      </c>
      <c r="O23" s="21">
        <v>37103</v>
      </c>
      <c r="Q23" s="11" t="s">
        <v>388</v>
      </c>
      <c r="R23" s="10" t="s">
        <v>263</v>
      </c>
    </row>
    <row r="24" spans="1:18" ht="104.25" customHeight="1" x14ac:dyDescent="0.3">
      <c r="A24" s="9">
        <v>20</v>
      </c>
      <c r="B24" s="24">
        <v>37085</v>
      </c>
      <c r="D24" s="9">
        <v>746091</v>
      </c>
      <c r="E24" s="10" t="s">
        <v>489</v>
      </c>
      <c r="F24" s="11" t="s">
        <v>384</v>
      </c>
      <c r="G24" s="11" t="s">
        <v>411</v>
      </c>
      <c r="H24" s="14" t="s">
        <v>456</v>
      </c>
      <c r="I24" s="13" t="s">
        <v>411</v>
      </c>
      <c r="J24" s="13" t="s">
        <v>421</v>
      </c>
      <c r="L24" s="21">
        <v>37085</v>
      </c>
      <c r="M24" s="21">
        <v>37085</v>
      </c>
      <c r="N24" s="25">
        <f t="shared" ca="1" si="1"/>
        <v>3</v>
      </c>
      <c r="O24" s="21">
        <v>37088</v>
      </c>
      <c r="Q24" s="11" t="s">
        <v>411</v>
      </c>
      <c r="R24" s="13" t="s">
        <v>457</v>
      </c>
    </row>
    <row r="25" spans="1:18" ht="81" x14ac:dyDescent="0.3">
      <c r="A25" s="9">
        <v>21</v>
      </c>
      <c r="B25" s="24">
        <v>37085</v>
      </c>
      <c r="D25" s="9">
        <v>733012</v>
      </c>
      <c r="E25" s="10" t="s">
        <v>490</v>
      </c>
      <c r="F25" s="11" t="s">
        <v>467</v>
      </c>
      <c r="G25" s="11" t="s">
        <v>411</v>
      </c>
      <c r="H25" s="14" t="s">
        <v>468</v>
      </c>
      <c r="I25" s="13" t="s">
        <v>411</v>
      </c>
      <c r="J25" s="13" t="s">
        <v>416</v>
      </c>
      <c r="K25" s="13" t="s">
        <v>471</v>
      </c>
      <c r="L25" s="21">
        <v>37085</v>
      </c>
      <c r="M25" s="21">
        <v>37085</v>
      </c>
      <c r="N25" s="25">
        <f t="shared" ca="1" si="1"/>
        <v>3</v>
      </c>
      <c r="O25" s="21">
        <v>37088</v>
      </c>
      <c r="Q25" s="11" t="s">
        <v>388</v>
      </c>
      <c r="R25" s="13" t="s">
        <v>273</v>
      </c>
    </row>
    <row r="26" spans="1:18" ht="101.25" x14ac:dyDescent="0.3">
      <c r="A26" s="9">
        <v>22</v>
      </c>
      <c r="B26" s="24">
        <v>37089</v>
      </c>
      <c r="C26" s="11">
        <v>62858</v>
      </c>
      <c r="D26" s="9">
        <v>735262</v>
      </c>
      <c r="E26" s="10" t="s">
        <v>474</v>
      </c>
      <c r="F26" s="11" t="s">
        <v>410</v>
      </c>
      <c r="G26" s="11" t="s">
        <v>388</v>
      </c>
      <c r="H26" s="14" t="s">
        <v>475</v>
      </c>
      <c r="I26" s="13" t="s">
        <v>388</v>
      </c>
      <c r="J26" s="13" t="s">
        <v>476</v>
      </c>
      <c r="L26" s="21">
        <v>37089</v>
      </c>
      <c r="M26" s="21">
        <v>37089</v>
      </c>
      <c r="N26" s="25">
        <f t="shared" ca="1" si="1"/>
        <v>3</v>
      </c>
      <c r="O26" s="21">
        <v>37092</v>
      </c>
      <c r="Q26" s="11" t="s">
        <v>388</v>
      </c>
      <c r="R26" s="17" t="s">
        <v>516</v>
      </c>
    </row>
    <row r="27" spans="1:18" ht="63.75" customHeight="1" x14ac:dyDescent="0.3">
      <c r="A27" s="9">
        <v>23</v>
      </c>
      <c r="B27" s="24">
        <v>37089</v>
      </c>
      <c r="C27" s="11">
        <v>54227</v>
      </c>
      <c r="D27" s="9">
        <v>735040</v>
      </c>
      <c r="E27" s="10" t="s">
        <v>477</v>
      </c>
      <c r="F27" s="11" t="s">
        <v>410</v>
      </c>
      <c r="G27" s="11" t="s">
        <v>388</v>
      </c>
      <c r="H27" s="14" t="s">
        <v>480</v>
      </c>
      <c r="I27" s="13" t="s">
        <v>388</v>
      </c>
      <c r="J27" s="13" t="s">
        <v>476</v>
      </c>
      <c r="L27" s="27">
        <v>37089</v>
      </c>
      <c r="M27" s="21">
        <v>37089</v>
      </c>
      <c r="N27" s="25">
        <f t="shared" ca="1" si="1"/>
        <v>0</v>
      </c>
      <c r="O27" s="21">
        <v>37089</v>
      </c>
      <c r="Q27" s="11" t="s">
        <v>388</v>
      </c>
      <c r="R27" s="13" t="s">
        <v>479</v>
      </c>
    </row>
    <row r="28" spans="1:18" ht="141.75" x14ac:dyDescent="0.3">
      <c r="A28" s="9">
        <v>24</v>
      </c>
      <c r="B28" s="24">
        <v>37089</v>
      </c>
      <c r="C28" s="11">
        <v>71487</v>
      </c>
      <c r="D28" s="9">
        <v>820120</v>
      </c>
      <c r="E28" s="10" t="s">
        <v>481</v>
      </c>
      <c r="F28" s="11" t="s">
        <v>482</v>
      </c>
      <c r="G28" s="11" t="s">
        <v>388</v>
      </c>
      <c r="H28" s="14" t="s">
        <v>484</v>
      </c>
      <c r="I28" s="13" t="s">
        <v>388</v>
      </c>
      <c r="J28" s="13" t="s">
        <v>476</v>
      </c>
      <c r="L28" s="21">
        <v>37089</v>
      </c>
      <c r="M28" s="21">
        <v>37089</v>
      </c>
      <c r="N28" s="25">
        <f t="shared" ca="1" si="1"/>
        <v>1</v>
      </c>
      <c r="O28" s="21">
        <v>37090</v>
      </c>
      <c r="Q28" s="11" t="s">
        <v>388</v>
      </c>
      <c r="R28" s="13" t="s">
        <v>229</v>
      </c>
    </row>
    <row r="29" spans="1:18" ht="217.5" customHeight="1" x14ac:dyDescent="0.3">
      <c r="A29" s="9">
        <v>25</v>
      </c>
      <c r="B29" s="24">
        <v>37090</v>
      </c>
      <c r="C29" s="11">
        <v>54</v>
      </c>
      <c r="D29" s="9">
        <v>997041</v>
      </c>
      <c r="E29" s="10" t="s">
        <v>491</v>
      </c>
      <c r="F29" s="11" t="s">
        <v>339</v>
      </c>
      <c r="G29" s="11" t="s">
        <v>388</v>
      </c>
      <c r="H29" s="14" t="s">
        <v>492</v>
      </c>
      <c r="I29" s="13" t="s">
        <v>388</v>
      </c>
      <c r="J29" s="13" t="s">
        <v>476</v>
      </c>
      <c r="L29" s="21">
        <v>37090</v>
      </c>
      <c r="M29" s="21">
        <v>37090</v>
      </c>
      <c r="N29" s="25">
        <f t="shared" ca="1" si="1"/>
        <v>2</v>
      </c>
      <c r="O29" s="21">
        <v>37092</v>
      </c>
      <c r="Q29" s="11" t="s">
        <v>388</v>
      </c>
      <c r="R29" s="10" t="s">
        <v>274</v>
      </c>
    </row>
    <row r="30" spans="1:18" ht="161.25" customHeight="1" x14ac:dyDescent="0.3">
      <c r="A30" s="9">
        <v>26</v>
      </c>
      <c r="B30" s="24">
        <v>37090</v>
      </c>
      <c r="C30" s="11">
        <v>78158</v>
      </c>
      <c r="D30" s="9">
        <v>854132</v>
      </c>
      <c r="E30" s="10" t="s">
        <v>493</v>
      </c>
      <c r="F30" s="11" t="s">
        <v>494</v>
      </c>
      <c r="G30" s="11" t="s">
        <v>388</v>
      </c>
      <c r="H30" s="14" t="s">
        <v>495</v>
      </c>
      <c r="I30" s="13" t="s">
        <v>388</v>
      </c>
      <c r="J30" s="13" t="s">
        <v>476</v>
      </c>
      <c r="L30" s="21">
        <v>37090</v>
      </c>
      <c r="M30" s="21">
        <v>37090</v>
      </c>
      <c r="N30" s="25">
        <f t="shared" ca="1" si="1"/>
        <v>12</v>
      </c>
      <c r="O30" s="21">
        <v>37102</v>
      </c>
      <c r="Q30" s="28" t="s">
        <v>388</v>
      </c>
      <c r="R30" s="13" t="s">
        <v>496</v>
      </c>
    </row>
    <row r="31" spans="1:18" ht="126" customHeight="1" x14ac:dyDescent="0.3">
      <c r="A31" s="9">
        <v>27</v>
      </c>
      <c r="B31" s="24">
        <v>37091</v>
      </c>
      <c r="D31" s="9">
        <v>737811</v>
      </c>
      <c r="E31" s="10" t="s">
        <v>565</v>
      </c>
      <c r="F31" s="11" t="s">
        <v>410</v>
      </c>
      <c r="G31" s="11" t="s">
        <v>388</v>
      </c>
      <c r="H31" s="14" t="s">
        <v>497</v>
      </c>
      <c r="I31" s="13" t="s">
        <v>388</v>
      </c>
      <c r="J31" s="13" t="s">
        <v>476</v>
      </c>
      <c r="L31" s="21">
        <v>37091</v>
      </c>
      <c r="M31" s="21">
        <v>37091</v>
      </c>
      <c r="N31" s="25">
        <f t="shared" ca="1" si="1"/>
        <v>0</v>
      </c>
      <c r="O31" s="21">
        <v>37091</v>
      </c>
      <c r="Q31" s="11" t="s">
        <v>388</v>
      </c>
      <c r="R31" s="10" t="s">
        <v>587</v>
      </c>
    </row>
    <row r="32" spans="1:18" ht="249" customHeight="1" x14ac:dyDescent="0.3">
      <c r="A32" s="9">
        <v>28</v>
      </c>
      <c r="B32" s="24">
        <v>37091</v>
      </c>
      <c r="C32" s="11">
        <v>179</v>
      </c>
      <c r="D32" s="9">
        <v>660005</v>
      </c>
      <c r="E32" s="10" t="s">
        <v>498</v>
      </c>
      <c r="F32" s="11" t="s">
        <v>499</v>
      </c>
      <c r="G32" s="11" t="s">
        <v>388</v>
      </c>
      <c r="H32" s="14" t="s">
        <v>503</v>
      </c>
      <c r="I32" s="13" t="s">
        <v>388</v>
      </c>
      <c r="J32" s="13" t="s">
        <v>476</v>
      </c>
      <c r="L32" s="21">
        <v>37091</v>
      </c>
      <c r="M32" s="21">
        <v>37091</v>
      </c>
      <c r="N32" s="25">
        <f t="shared" ca="1" si="1"/>
        <v>4794</v>
      </c>
      <c r="R32" s="13" t="s">
        <v>127</v>
      </c>
    </row>
    <row r="33" spans="1:18" ht="224.25" customHeight="1" x14ac:dyDescent="0.3">
      <c r="A33" s="29">
        <v>29</v>
      </c>
      <c r="B33" s="24">
        <v>37091</v>
      </c>
      <c r="C33" s="11">
        <v>179</v>
      </c>
      <c r="D33" s="9">
        <v>660006</v>
      </c>
      <c r="E33" s="10" t="s">
        <v>501</v>
      </c>
      <c r="F33" s="11" t="s">
        <v>502</v>
      </c>
      <c r="G33" s="11" t="s">
        <v>388</v>
      </c>
      <c r="H33" s="14" t="s">
        <v>500</v>
      </c>
      <c r="I33" s="13" t="s">
        <v>388</v>
      </c>
      <c r="J33" s="13" t="s">
        <v>476</v>
      </c>
      <c r="L33" s="21">
        <v>37091</v>
      </c>
      <c r="M33" s="21">
        <v>37091</v>
      </c>
      <c r="N33" s="25">
        <f ca="1">IF(O33="",TODAY()-M33,O33-M33)</f>
        <v>40</v>
      </c>
      <c r="O33" s="39">
        <v>37131</v>
      </c>
      <c r="Q33" s="11" t="s">
        <v>388</v>
      </c>
      <c r="R33" s="13" t="s">
        <v>230</v>
      </c>
    </row>
    <row r="34" spans="1:18" ht="82.5" customHeight="1" x14ac:dyDescent="0.3">
      <c r="A34" s="9">
        <v>30</v>
      </c>
      <c r="B34" s="24">
        <v>37092</v>
      </c>
      <c r="C34" s="11">
        <v>3326</v>
      </c>
      <c r="D34" s="9">
        <v>864301</v>
      </c>
      <c r="E34" s="10" t="s">
        <v>504</v>
      </c>
      <c r="F34" s="11" t="s">
        <v>534</v>
      </c>
      <c r="G34" s="11" t="s">
        <v>388</v>
      </c>
      <c r="H34" s="14" t="s">
        <v>505</v>
      </c>
      <c r="I34" s="13" t="s">
        <v>506</v>
      </c>
      <c r="J34" s="13" t="s">
        <v>476</v>
      </c>
      <c r="L34" s="21">
        <v>37091</v>
      </c>
      <c r="M34" s="21">
        <v>37092</v>
      </c>
      <c r="N34" s="25">
        <f t="shared" ca="1" si="1"/>
        <v>1</v>
      </c>
      <c r="O34" s="21">
        <v>37093</v>
      </c>
      <c r="Q34" s="11" t="s">
        <v>388</v>
      </c>
      <c r="R34" s="13" t="s">
        <v>507</v>
      </c>
    </row>
    <row r="35" spans="1:18" ht="94.5" customHeight="1" x14ac:dyDescent="0.3">
      <c r="A35" s="9">
        <v>31</v>
      </c>
      <c r="B35" s="24">
        <v>37092</v>
      </c>
      <c r="D35" s="18" t="s">
        <v>508</v>
      </c>
      <c r="E35" s="10" t="s">
        <v>509</v>
      </c>
      <c r="F35" s="11" t="s">
        <v>442</v>
      </c>
      <c r="G35" s="11" t="s">
        <v>388</v>
      </c>
      <c r="H35" s="14" t="s">
        <v>510</v>
      </c>
      <c r="I35" s="13" t="s">
        <v>388</v>
      </c>
      <c r="J35" s="13" t="s">
        <v>476</v>
      </c>
      <c r="L35" s="9" t="s">
        <v>511</v>
      </c>
      <c r="M35" s="21">
        <v>37092</v>
      </c>
      <c r="N35" s="25">
        <f t="shared" ca="1" si="1"/>
        <v>0</v>
      </c>
      <c r="O35" s="21">
        <v>37092</v>
      </c>
      <c r="Q35" s="11" t="s">
        <v>388</v>
      </c>
      <c r="R35" s="13" t="s">
        <v>512</v>
      </c>
    </row>
    <row r="36" spans="1:18" ht="130.5" customHeight="1" x14ac:dyDescent="0.3">
      <c r="A36" s="9">
        <v>32</v>
      </c>
      <c r="B36" s="24">
        <v>37096</v>
      </c>
      <c r="C36" s="11">
        <v>78158</v>
      </c>
      <c r="D36" s="9">
        <v>854132</v>
      </c>
      <c r="E36" s="10" t="s">
        <v>532</v>
      </c>
      <c r="F36" s="11" t="s">
        <v>533</v>
      </c>
      <c r="G36" s="11" t="s">
        <v>411</v>
      </c>
      <c r="H36" s="14" t="s">
        <v>535</v>
      </c>
      <c r="I36" s="13" t="s">
        <v>411</v>
      </c>
      <c r="J36" s="13" t="s">
        <v>476</v>
      </c>
      <c r="L36" s="21">
        <v>37096</v>
      </c>
      <c r="M36" s="21">
        <v>37096</v>
      </c>
      <c r="N36" s="25">
        <f t="shared" ca="1" si="1"/>
        <v>1</v>
      </c>
      <c r="O36" s="21">
        <v>37097</v>
      </c>
      <c r="P36" s="9" t="s">
        <v>539</v>
      </c>
      <c r="Q36" s="11" t="s">
        <v>411</v>
      </c>
      <c r="R36" s="13" t="s">
        <v>276</v>
      </c>
    </row>
    <row r="37" spans="1:18" ht="207.75" customHeight="1" x14ac:dyDescent="0.3">
      <c r="A37" s="9">
        <v>33</v>
      </c>
      <c r="B37" s="24">
        <v>37096</v>
      </c>
      <c r="C37" s="11">
        <v>666011</v>
      </c>
      <c r="D37" s="9">
        <v>61667</v>
      </c>
      <c r="E37" s="10" t="s">
        <v>541</v>
      </c>
      <c r="F37" s="11" t="s">
        <v>421</v>
      </c>
      <c r="G37" s="11" t="s">
        <v>411</v>
      </c>
      <c r="H37" s="14" t="s">
        <v>444</v>
      </c>
      <c r="I37" s="13" t="s">
        <v>540</v>
      </c>
      <c r="J37" s="13" t="s">
        <v>476</v>
      </c>
      <c r="K37" s="13" t="s">
        <v>542</v>
      </c>
      <c r="L37" s="21">
        <v>37096</v>
      </c>
      <c r="M37" s="21">
        <v>37096</v>
      </c>
      <c r="N37" s="25">
        <f t="shared" ca="1" si="1"/>
        <v>20</v>
      </c>
      <c r="O37" s="21">
        <v>37116</v>
      </c>
      <c r="Q37" s="11" t="s">
        <v>388</v>
      </c>
      <c r="R37" s="15" t="s">
        <v>131</v>
      </c>
    </row>
    <row r="38" spans="1:18" ht="231.75" customHeight="1" x14ac:dyDescent="0.3">
      <c r="A38" s="9">
        <v>34</v>
      </c>
      <c r="B38" s="24">
        <v>37096</v>
      </c>
      <c r="C38" s="11">
        <v>4054</v>
      </c>
      <c r="D38" s="9">
        <v>961295</v>
      </c>
      <c r="E38" s="10" t="s">
        <v>543</v>
      </c>
      <c r="F38" s="11" t="s">
        <v>421</v>
      </c>
      <c r="G38" s="11" t="s">
        <v>411</v>
      </c>
      <c r="H38" s="14" t="s">
        <v>231</v>
      </c>
      <c r="I38" s="13" t="s">
        <v>411</v>
      </c>
      <c r="J38" s="13" t="s">
        <v>476</v>
      </c>
      <c r="L38" s="21">
        <v>37096</v>
      </c>
      <c r="M38" s="21">
        <v>37096</v>
      </c>
      <c r="N38" s="25">
        <f t="shared" ca="1" si="1"/>
        <v>1</v>
      </c>
      <c r="O38" s="21">
        <v>37097</v>
      </c>
      <c r="P38" s="9" t="s">
        <v>562</v>
      </c>
      <c r="Q38" s="11" t="s">
        <v>411</v>
      </c>
      <c r="R38" s="10" t="s">
        <v>277</v>
      </c>
    </row>
    <row r="39" spans="1:18" ht="220.5" customHeight="1" x14ac:dyDescent="0.3">
      <c r="A39" s="9">
        <v>35</v>
      </c>
      <c r="B39" s="24">
        <v>37096</v>
      </c>
      <c r="D39" s="9">
        <v>788091</v>
      </c>
      <c r="E39" s="10" t="s">
        <v>544</v>
      </c>
      <c r="F39" s="11" t="s">
        <v>384</v>
      </c>
      <c r="G39" s="11" t="s">
        <v>411</v>
      </c>
      <c r="H39" s="14" t="s">
        <v>545</v>
      </c>
      <c r="I39" s="13" t="s">
        <v>411</v>
      </c>
      <c r="J39" s="13" t="s">
        <v>476</v>
      </c>
      <c r="L39" s="21">
        <v>37096</v>
      </c>
      <c r="M39" s="21">
        <v>37096</v>
      </c>
      <c r="N39" s="25">
        <f t="shared" ca="1" si="1"/>
        <v>1</v>
      </c>
      <c r="O39" s="21">
        <v>37097</v>
      </c>
      <c r="P39" s="9" t="s">
        <v>563</v>
      </c>
      <c r="Q39" s="11" t="s">
        <v>411</v>
      </c>
      <c r="R39" s="17" t="s">
        <v>278</v>
      </c>
    </row>
    <row r="40" spans="1:18" ht="72.75" customHeight="1" x14ac:dyDescent="0.3">
      <c r="A40" s="9">
        <v>36</v>
      </c>
      <c r="B40" s="24">
        <v>37097</v>
      </c>
      <c r="D40" s="9">
        <v>864301</v>
      </c>
      <c r="E40" s="10" t="s">
        <v>546</v>
      </c>
      <c r="F40" s="11" t="s">
        <v>534</v>
      </c>
      <c r="G40" s="11" t="s">
        <v>411</v>
      </c>
      <c r="H40" s="14" t="s">
        <v>550</v>
      </c>
      <c r="I40" s="13" t="s">
        <v>547</v>
      </c>
      <c r="J40" s="13" t="s">
        <v>548</v>
      </c>
      <c r="K40" s="13" t="s">
        <v>549</v>
      </c>
      <c r="L40" s="21">
        <v>37097</v>
      </c>
      <c r="M40" s="21">
        <v>37097</v>
      </c>
      <c r="N40" s="25">
        <f t="shared" ca="1" si="1"/>
        <v>2</v>
      </c>
      <c r="O40" s="21">
        <v>37099</v>
      </c>
      <c r="Q40" s="11" t="s">
        <v>411</v>
      </c>
      <c r="R40" s="19" t="s">
        <v>279</v>
      </c>
    </row>
    <row r="41" spans="1:18" ht="107.25" customHeight="1" x14ac:dyDescent="0.3">
      <c r="A41" s="9">
        <v>37</v>
      </c>
      <c r="B41" s="24">
        <v>37097</v>
      </c>
      <c r="D41" s="9" t="s">
        <v>558</v>
      </c>
      <c r="E41" s="10" t="s">
        <v>452</v>
      </c>
      <c r="F41" s="11" t="s">
        <v>534</v>
      </c>
      <c r="G41" s="11" t="s">
        <v>411</v>
      </c>
      <c r="H41" s="14" t="s">
        <v>559</v>
      </c>
      <c r="I41" s="13" t="s">
        <v>560</v>
      </c>
      <c r="J41" s="13" t="s">
        <v>416</v>
      </c>
      <c r="K41" s="13" t="s">
        <v>561</v>
      </c>
      <c r="L41" s="21">
        <v>37097</v>
      </c>
      <c r="M41" s="21">
        <v>37097</v>
      </c>
      <c r="N41" s="25">
        <f t="shared" ca="1" si="1"/>
        <v>7</v>
      </c>
      <c r="O41" s="21">
        <v>37104</v>
      </c>
      <c r="Q41" s="11" t="s">
        <v>388</v>
      </c>
      <c r="R41" s="10" t="s">
        <v>285</v>
      </c>
    </row>
    <row r="42" spans="1:18" ht="86.25" customHeight="1" x14ac:dyDescent="0.3">
      <c r="A42" s="9">
        <v>38</v>
      </c>
      <c r="B42" s="24">
        <v>37098</v>
      </c>
      <c r="E42" s="10" t="s">
        <v>572</v>
      </c>
      <c r="F42" s="11" t="s">
        <v>499</v>
      </c>
      <c r="G42" s="11" t="s">
        <v>411</v>
      </c>
      <c r="H42" s="14" t="s">
        <v>566</v>
      </c>
      <c r="I42" s="13" t="s">
        <v>567</v>
      </c>
      <c r="J42" s="13" t="s">
        <v>421</v>
      </c>
      <c r="L42" s="21">
        <v>37098</v>
      </c>
      <c r="M42" s="21">
        <v>37098</v>
      </c>
      <c r="N42" s="25">
        <f t="shared" ca="1" si="1"/>
        <v>0</v>
      </c>
      <c r="O42" s="21">
        <v>37098</v>
      </c>
      <c r="P42" s="9" t="s">
        <v>573</v>
      </c>
      <c r="Q42" s="11" t="s">
        <v>411</v>
      </c>
      <c r="R42" s="10" t="s">
        <v>286</v>
      </c>
    </row>
    <row r="43" spans="1:18" ht="215.25" customHeight="1" x14ac:dyDescent="0.3">
      <c r="A43" s="9">
        <v>39</v>
      </c>
      <c r="B43" s="24">
        <v>37098</v>
      </c>
      <c r="D43" s="9">
        <v>759091</v>
      </c>
      <c r="E43" s="10" t="s">
        <v>568</v>
      </c>
      <c r="F43" s="11" t="s">
        <v>391</v>
      </c>
      <c r="G43" s="11" t="s">
        <v>411</v>
      </c>
      <c r="H43" s="14" t="s">
        <v>390</v>
      </c>
      <c r="I43" s="13" t="s">
        <v>134</v>
      </c>
      <c r="J43" s="13" t="s">
        <v>416</v>
      </c>
      <c r="K43" s="13" t="s">
        <v>569</v>
      </c>
      <c r="L43" s="21">
        <v>37098</v>
      </c>
      <c r="M43" s="21">
        <v>37098</v>
      </c>
      <c r="N43" s="25">
        <f t="shared" ca="1" si="1"/>
        <v>18</v>
      </c>
      <c r="O43" s="21">
        <v>37116</v>
      </c>
      <c r="Q43" s="11" t="s">
        <v>388</v>
      </c>
      <c r="R43" s="20" t="s">
        <v>106</v>
      </c>
    </row>
    <row r="44" spans="1:18" ht="315" customHeight="1" x14ac:dyDescent="0.3">
      <c r="A44" s="9">
        <v>40</v>
      </c>
      <c r="B44" s="24">
        <v>37098</v>
      </c>
      <c r="D44" s="9">
        <v>855352</v>
      </c>
      <c r="E44" s="10" t="s">
        <v>570</v>
      </c>
      <c r="F44" s="11" t="s">
        <v>534</v>
      </c>
      <c r="G44" s="11" t="s">
        <v>411</v>
      </c>
      <c r="H44" s="14" t="s">
        <v>390</v>
      </c>
      <c r="I44" s="13" t="s">
        <v>540</v>
      </c>
      <c r="J44" s="13" t="s">
        <v>416</v>
      </c>
      <c r="K44" s="13" t="s">
        <v>542</v>
      </c>
      <c r="L44" s="9" t="s">
        <v>571</v>
      </c>
      <c r="M44" s="21">
        <v>37098</v>
      </c>
      <c r="N44" s="25">
        <f t="shared" ca="1" si="1"/>
        <v>1</v>
      </c>
      <c r="O44" s="21">
        <v>37099</v>
      </c>
      <c r="Q44" s="11" t="s">
        <v>411</v>
      </c>
      <c r="R44" s="10" t="s">
        <v>298</v>
      </c>
    </row>
    <row r="45" spans="1:18" ht="378.75" customHeight="1" x14ac:dyDescent="0.3">
      <c r="A45" s="29">
        <v>41</v>
      </c>
      <c r="B45" s="24">
        <v>37099</v>
      </c>
      <c r="D45" s="9">
        <v>735262</v>
      </c>
      <c r="E45" s="10" t="s">
        <v>574</v>
      </c>
      <c r="F45" s="11" t="s">
        <v>410</v>
      </c>
      <c r="G45" s="11" t="s">
        <v>411</v>
      </c>
      <c r="H45" s="14" t="s">
        <v>575</v>
      </c>
      <c r="I45" s="13" t="s">
        <v>445</v>
      </c>
      <c r="J45" s="13" t="s">
        <v>446</v>
      </c>
      <c r="L45" s="21">
        <v>37099</v>
      </c>
      <c r="M45" s="21">
        <v>37099</v>
      </c>
      <c r="N45" s="25">
        <f t="shared" ca="1" si="1"/>
        <v>5</v>
      </c>
      <c r="O45" s="21">
        <v>37104</v>
      </c>
      <c r="Q45" s="11" t="s">
        <v>388</v>
      </c>
      <c r="R45" s="17" t="s">
        <v>40</v>
      </c>
    </row>
    <row r="46" spans="1:18" ht="84.75" customHeight="1" x14ac:dyDescent="0.3">
      <c r="A46" s="9">
        <v>42</v>
      </c>
      <c r="B46" s="24">
        <v>37099</v>
      </c>
      <c r="D46" s="9">
        <v>736091</v>
      </c>
      <c r="E46" s="10" t="s">
        <v>576</v>
      </c>
      <c r="F46" s="11" t="s">
        <v>410</v>
      </c>
      <c r="G46" s="11" t="s">
        <v>411</v>
      </c>
      <c r="H46" s="14" t="s">
        <v>575</v>
      </c>
      <c r="I46" s="13" t="s">
        <v>445</v>
      </c>
      <c r="J46" s="13" t="s">
        <v>446</v>
      </c>
      <c r="L46" s="21">
        <v>37099</v>
      </c>
      <c r="M46" s="21">
        <v>37099</v>
      </c>
      <c r="N46" s="25">
        <f t="shared" ca="1" si="1"/>
        <v>5</v>
      </c>
      <c r="O46" s="21">
        <v>37104</v>
      </c>
      <c r="Q46" s="11" t="s">
        <v>388</v>
      </c>
      <c r="R46" s="13" t="s">
        <v>41</v>
      </c>
    </row>
    <row r="47" spans="1:18" ht="303.75" x14ac:dyDescent="0.3">
      <c r="A47" s="9">
        <v>43</v>
      </c>
      <c r="B47" s="24">
        <v>37102</v>
      </c>
      <c r="C47" s="11">
        <v>229</v>
      </c>
      <c r="D47" s="9">
        <v>660040</v>
      </c>
      <c r="E47" s="10" t="s">
        <v>577</v>
      </c>
      <c r="F47" s="11" t="s">
        <v>578</v>
      </c>
      <c r="G47" s="11" t="s">
        <v>388</v>
      </c>
      <c r="H47" s="14" t="s">
        <v>579</v>
      </c>
      <c r="I47" s="13" t="s">
        <v>388</v>
      </c>
      <c r="J47" s="13" t="s">
        <v>580</v>
      </c>
      <c r="L47" s="21">
        <v>37102</v>
      </c>
      <c r="M47" s="21">
        <v>37102</v>
      </c>
      <c r="N47" s="25">
        <f t="shared" ca="1" si="1"/>
        <v>9</v>
      </c>
      <c r="O47" s="21">
        <v>37111</v>
      </c>
      <c r="Q47" s="11" t="s">
        <v>388</v>
      </c>
      <c r="R47" s="13" t="s">
        <v>0</v>
      </c>
    </row>
    <row r="48" spans="1:18" ht="93.75" customHeight="1" x14ac:dyDescent="0.3">
      <c r="A48" s="9">
        <v>44</v>
      </c>
      <c r="B48" s="24">
        <v>37102</v>
      </c>
      <c r="C48" s="11">
        <v>234</v>
      </c>
      <c r="D48" s="9">
        <v>830011</v>
      </c>
      <c r="E48" s="10" t="s">
        <v>581</v>
      </c>
      <c r="F48" s="11" t="s">
        <v>582</v>
      </c>
      <c r="G48" s="11" t="s">
        <v>388</v>
      </c>
      <c r="H48" s="14" t="s">
        <v>575</v>
      </c>
      <c r="I48" s="13" t="s">
        <v>388</v>
      </c>
      <c r="J48" s="13" t="s">
        <v>446</v>
      </c>
      <c r="L48" s="21">
        <v>37102</v>
      </c>
      <c r="M48" s="21">
        <v>37102</v>
      </c>
      <c r="N48" s="25">
        <f t="shared" ca="1" si="1"/>
        <v>6</v>
      </c>
      <c r="O48" s="21">
        <v>37108</v>
      </c>
      <c r="Q48" s="11" t="s">
        <v>388</v>
      </c>
      <c r="R48" s="13" t="s">
        <v>585</v>
      </c>
    </row>
    <row r="49" spans="1:18" ht="72.75" customHeight="1" x14ac:dyDescent="0.3">
      <c r="A49" s="9">
        <v>45</v>
      </c>
      <c r="B49" s="24">
        <v>37102</v>
      </c>
      <c r="C49" s="11">
        <v>5532</v>
      </c>
      <c r="D49" s="9">
        <v>749752</v>
      </c>
      <c r="E49" s="10" t="s">
        <v>583</v>
      </c>
      <c r="F49" s="11" t="s">
        <v>584</v>
      </c>
      <c r="G49" s="11" t="s">
        <v>388</v>
      </c>
      <c r="H49" s="14" t="s">
        <v>575</v>
      </c>
      <c r="I49" s="13" t="s">
        <v>388</v>
      </c>
      <c r="J49" s="13" t="s">
        <v>446</v>
      </c>
      <c r="L49" s="21">
        <v>37102</v>
      </c>
      <c r="M49" s="21">
        <v>37102</v>
      </c>
      <c r="N49" s="25">
        <f t="shared" ca="1" si="1"/>
        <v>6</v>
      </c>
      <c r="O49" s="21">
        <v>37108</v>
      </c>
      <c r="Q49" s="11" t="s">
        <v>388</v>
      </c>
      <c r="R49" s="13" t="s">
        <v>585</v>
      </c>
    </row>
    <row r="50" spans="1:18" ht="243" x14ac:dyDescent="0.3">
      <c r="A50" s="9">
        <v>46</v>
      </c>
      <c r="B50" s="24">
        <v>37102</v>
      </c>
      <c r="C50" s="11">
        <v>2766</v>
      </c>
      <c r="D50" s="9">
        <v>731012</v>
      </c>
      <c r="E50" s="10" t="s">
        <v>447</v>
      </c>
      <c r="F50" s="11" t="s">
        <v>448</v>
      </c>
      <c r="G50" s="11" t="s">
        <v>388</v>
      </c>
      <c r="H50" s="14" t="s">
        <v>586</v>
      </c>
      <c r="I50" s="13" t="s">
        <v>388</v>
      </c>
      <c r="J50" s="13" t="s">
        <v>476</v>
      </c>
      <c r="L50" s="21">
        <v>37102</v>
      </c>
      <c r="M50" s="21">
        <v>37102</v>
      </c>
      <c r="N50" s="25">
        <f t="shared" ca="1" si="1"/>
        <v>1</v>
      </c>
      <c r="O50" s="21">
        <v>37103</v>
      </c>
      <c r="Q50" s="11" t="s">
        <v>388</v>
      </c>
      <c r="R50" s="13" t="s">
        <v>242</v>
      </c>
    </row>
    <row r="51" spans="1:18" ht="121.5" x14ac:dyDescent="0.3">
      <c r="A51" s="9">
        <v>47</v>
      </c>
      <c r="B51" s="24">
        <v>37103</v>
      </c>
      <c r="C51" s="11">
        <v>78005</v>
      </c>
      <c r="D51" s="9">
        <v>820127</v>
      </c>
      <c r="E51" s="10" t="s">
        <v>588</v>
      </c>
      <c r="F51" s="11" t="s">
        <v>584</v>
      </c>
      <c r="G51" s="11" t="s">
        <v>388</v>
      </c>
      <c r="H51" s="14" t="s">
        <v>589</v>
      </c>
      <c r="I51" s="13" t="s">
        <v>388</v>
      </c>
      <c r="J51" s="13" t="s">
        <v>476</v>
      </c>
      <c r="L51" s="21">
        <v>37103</v>
      </c>
      <c r="M51" s="9" t="s">
        <v>590</v>
      </c>
      <c r="N51" s="25">
        <v>0</v>
      </c>
      <c r="O51" s="21">
        <v>37103</v>
      </c>
      <c r="Q51" s="28" t="s">
        <v>388</v>
      </c>
      <c r="R51" s="13" t="s">
        <v>592</v>
      </c>
    </row>
    <row r="52" spans="1:18" ht="141.75" x14ac:dyDescent="0.3">
      <c r="A52" s="9">
        <v>48</v>
      </c>
      <c r="B52" s="24">
        <v>37103</v>
      </c>
      <c r="C52" s="11">
        <v>13175</v>
      </c>
      <c r="D52" s="9">
        <v>657973</v>
      </c>
      <c r="E52" s="10" t="s">
        <v>395</v>
      </c>
      <c r="F52" s="11" t="s">
        <v>396</v>
      </c>
      <c r="G52" s="11" t="s">
        <v>388</v>
      </c>
      <c r="H52" s="14" t="s">
        <v>591</v>
      </c>
      <c r="I52" s="13" t="s">
        <v>388</v>
      </c>
      <c r="J52" s="13" t="s">
        <v>476</v>
      </c>
      <c r="L52" s="21">
        <v>37103</v>
      </c>
      <c r="M52" s="21">
        <v>37103</v>
      </c>
      <c r="N52" s="25">
        <f t="shared" ca="1" si="1"/>
        <v>2</v>
      </c>
      <c r="O52" s="21">
        <v>37105</v>
      </c>
      <c r="Q52" s="11" t="s">
        <v>388</v>
      </c>
      <c r="R52" s="17" t="s">
        <v>302</v>
      </c>
    </row>
    <row r="53" spans="1:18" ht="114" customHeight="1" x14ac:dyDescent="0.3">
      <c r="A53" s="9">
        <v>49</v>
      </c>
      <c r="B53" s="24">
        <v>37104</v>
      </c>
      <c r="C53" s="11">
        <v>2882</v>
      </c>
      <c r="D53" s="9">
        <v>734311</v>
      </c>
      <c r="E53" s="10" t="s">
        <v>594</v>
      </c>
      <c r="F53" s="11" t="s">
        <v>593</v>
      </c>
      <c r="G53" s="11" t="s">
        <v>388</v>
      </c>
      <c r="H53" s="14" t="s">
        <v>595</v>
      </c>
      <c r="I53" s="13" t="s">
        <v>388</v>
      </c>
      <c r="J53" s="13" t="s">
        <v>476</v>
      </c>
      <c r="L53" s="21">
        <v>37104</v>
      </c>
      <c r="M53" s="21">
        <v>37104</v>
      </c>
      <c r="N53" s="25">
        <f t="shared" ca="1" si="1"/>
        <v>1</v>
      </c>
      <c r="O53" s="21">
        <v>37105</v>
      </c>
      <c r="Q53" s="11" t="s">
        <v>388</v>
      </c>
      <c r="R53" s="17" t="s">
        <v>1</v>
      </c>
    </row>
    <row r="54" spans="1:18" ht="149.25" customHeight="1" x14ac:dyDescent="0.3">
      <c r="A54" s="9">
        <v>50</v>
      </c>
      <c r="B54" s="24">
        <v>37104</v>
      </c>
      <c r="C54" s="11">
        <v>63024</v>
      </c>
      <c r="D54" s="9">
        <v>658604</v>
      </c>
      <c r="E54" s="10" t="s">
        <v>596</v>
      </c>
      <c r="F54" s="11" t="s">
        <v>426</v>
      </c>
      <c r="G54" s="11" t="s">
        <v>388</v>
      </c>
      <c r="H54" s="14" t="s">
        <v>597</v>
      </c>
      <c r="I54" s="13" t="s">
        <v>388</v>
      </c>
      <c r="J54" s="13" t="s">
        <v>336</v>
      </c>
      <c r="K54" s="13" t="s">
        <v>598</v>
      </c>
      <c r="L54" s="21">
        <v>37104</v>
      </c>
      <c r="M54" s="21">
        <v>37104</v>
      </c>
      <c r="N54" s="25">
        <f t="shared" ca="1" si="1"/>
        <v>1</v>
      </c>
      <c r="O54" s="21">
        <v>37105</v>
      </c>
      <c r="Q54" s="11" t="s">
        <v>388</v>
      </c>
      <c r="R54" s="13" t="s">
        <v>12</v>
      </c>
    </row>
    <row r="55" spans="1:18" ht="141" customHeight="1" x14ac:dyDescent="0.3">
      <c r="A55" s="9">
        <v>51</v>
      </c>
      <c r="B55" s="24">
        <v>37104</v>
      </c>
      <c r="C55" s="11">
        <v>63024</v>
      </c>
      <c r="D55" s="9">
        <v>965924</v>
      </c>
      <c r="E55" s="10" t="s">
        <v>338</v>
      </c>
      <c r="F55" s="11" t="s">
        <v>426</v>
      </c>
      <c r="G55" s="11" t="s">
        <v>388</v>
      </c>
      <c r="H55" s="14" t="s">
        <v>597</v>
      </c>
      <c r="I55" s="13" t="s">
        <v>388</v>
      </c>
      <c r="J55" s="13" t="s">
        <v>336</v>
      </c>
      <c r="K55" s="13" t="s">
        <v>598</v>
      </c>
      <c r="L55" s="21">
        <v>37104</v>
      </c>
      <c r="M55" s="21">
        <v>37104</v>
      </c>
      <c r="N55" s="25">
        <f t="shared" ca="1" si="1"/>
        <v>1</v>
      </c>
      <c r="O55" s="21">
        <v>37105</v>
      </c>
      <c r="Q55" s="11" t="s">
        <v>388</v>
      </c>
      <c r="R55" s="13" t="s">
        <v>12</v>
      </c>
    </row>
    <row r="56" spans="1:18" ht="77.25" customHeight="1" x14ac:dyDescent="0.3">
      <c r="A56" s="9">
        <v>52</v>
      </c>
      <c r="B56" s="24">
        <v>37104</v>
      </c>
      <c r="C56" s="11">
        <v>3476</v>
      </c>
      <c r="D56" s="9">
        <v>852551</v>
      </c>
      <c r="E56" s="10" t="s">
        <v>383</v>
      </c>
      <c r="F56" s="11" t="s">
        <v>384</v>
      </c>
      <c r="G56" s="11" t="s">
        <v>388</v>
      </c>
      <c r="H56" s="14" t="s">
        <v>599</v>
      </c>
      <c r="I56" s="13" t="s">
        <v>388</v>
      </c>
      <c r="J56" s="13" t="s">
        <v>476</v>
      </c>
      <c r="L56" s="21">
        <v>37104</v>
      </c>
      <c r="M56" s="21">
        <v>37104</v>
      </c>
      <c r="N56" s="25">
        <f t="shared" ca="1" si="1"/>
        <v>0</v>
      </c>
      <c r="O56" s="21">
        <v>37104</v>
      </c>
      <c r="P56" s="21"/>
      <c r="Q56" s="11" t="s">
        <v>388</v>
      </c>
      <c r="R56" s="13" t="s">
        <v>600</v>
      </c>
    </row>
    <row r="57" spans="1:18" ht="112.5" customHeight="1" x14ac:dyDescent="0.3">
      <c r="A57" s="9">
        <v>53</v>
      </c>
      <c r="B57" s="24">
        <v>37104</v>
      </c>
      <c r="D57" s="9">
        <v>942180</v>
      </c>
      <c r="E57" s="10" t="s">
        <v>601</v>
      </c>
      <c r="F57" s="11" t="s">
        <v>421</v>
      </c>
      <c r="G57" s="11" t="s">
        <v>388</v>
      </c>
      <c r="H57" s="14" t="s">
        <v>10</v>
      </c>
      <c r="I57" s="13" t="s">
        <v>388</v>
      </c>
      <c r="J57" s="13" t="s">
        <v>476</v>
      </c>
      <c r="L57" s="21">
        <v>37104</v>
      </c>
      <c r="M57" s="21">
        <v>37104</v>
      </c>
      <c r="N57" s="25">
        <f t="shared" ca="1" si="1"/>
        <v>1</v>
      </c>
      <c r="O57" s="21">
        <v>37105</v>
      </c>
      <c r="Q57" s="11" t="s">
        <v>388</v>
      </c>
      <c r="R57" s="13" t="s">
        <v>13</v>
      </c>
    </row>
    <row r="58" spans="1:18" ht="119.25" customHeight="1" x14ac:dyDescent="0.3">
      <c r="A58" s="29">
        <v>54</v>
      </c>
      <c r="B58" s="24">
        <v>37104</v>
      </c>
      <c r="D58" s="9">
        <v>942177</v>
      </c>
      <c r="E58" s="10" t="s">
        <v>11</v>
      </c>
      <c r="F58" s="11" t="s">
        <v>421</v>
      </c>
      <c r="G58" s="11" t="s">
        <v>388</v>
      </c>
      <c r="H58" s="14" t="s">
        <v>10</v>
      </c>
      <c r="I58" s="13" t="s">
        <v>388</v>
      </c>
      <c r="J58" s="13" t="s">
        <v>476</v>
      </c>
      <c r="L58" s="21">
        <v>37104</v>
      </c>
      <c r="M58" s="21">
        <v>37104</v>
      </c>
      <c r="N58" s="25">
        <f t="shared" ca="1" si="1"/>
        <v>1</v>
      </c>
      <c r="O58" s="21">
        <v>37105</v>
      </c>
      <c r="Q58" s="11" t="s">
        <v>388</v>
      </c>
      <c r="R58" s="13" t="s">
        <v>13</v>
      </c>
    </row>
    <row r="59" spans="1:18" ht="144.75" customHeight="1" x14ac:dyDescent="0.3">
      <c r="A59" s="9">
        <v>55</v>
      </c>
      <c r="B59" s="24">
        <v>37105</v>
      </c>
      <c r="D59" s="9">
        <v>759091</v>
      </c>
      <c r="E59" s="10" t="s">
        <v>568</v>
      </c>
      <c r="F59" s="11" t="s">
        <v>421</v>
      </c>
      <c r="G59" s="11" t="s">
        <v>388</v>
      </c>
      <c r="H59" s="14" t="s">
        <v>14</v>
      </c>
      <c r="I59" s="13" t="s">
        <v>134</v>
      </c>
      <c r="J59" s="13" t="s">
        <v>97</v>
      </c>
      <c r="L59" s="21">
        <v>37105</v>
      </c>
      <c r="M59" s="21">
        <v>37105</v>
      </c>
      <c r="N59" s="25">
        <f t="shared" ca="1" si="1"/>
        <v>4</v>
      </c>
      <c r="O59" s="21">
        <v>37109</v>
      </c>
      <c r="Q59" s="11" t="s">
        <v>388</v>
      </c>
      <c r="R59" s="13" t="s">
        <v>66</v>
      </c>
    </row>
    <row r="60" spans="1:18" ht="60.75" x14ac:dyDescent="0.3">
      <c r="A60" s="9">
        <v>56</v>
      </c>
      <c r="B60" s="24">
        <v>37105</v>
      </c>
      <c r="D60" s="9">
        <v>942197</v>
      </c>
      <c r="E60" s="10" t="s">
        <v>16</v>
      </c>
      <c r="F60" s="11" t="s">
        <v>421</v>
      </c>
      <c r="G60" s="11" t="s">
        <v>388</v>
      </c>
      <c r="H60" s="14" t="s">
        <v>17</v>
      </c>
      <c r="I60" s="13" t="s">
        <v>388</v>
      </c>
      <c r="J60" s="13" t="s">
        <v>476</v>
      </c>
      <c r="L60" s="21">
        <v>37105</v>
      </c>
      <c r="M60" s="21">
        <v>37105</v>
      </c>
      <c r="N60" s="25">
        <f t="shared" ca="1" si="1"/>
        <v>4</v>
      </c>
      <c r="O60" s="21">
        <v>37109</v>
      </c>
      <c r="Q60" s="11" t="s">
        <v>388</v>
      </c>
      <c r="R60" s="13" t="s">
        <v>67</v>
      </c>
    </row>
    <row r="61" spans="1:18" ht="79.5" customHeight="1" x14ac:dyDescent="0.3">
      <c r="A61" s="9">
        <v>57</v>
      </c>
      <c r="B61" s="24">
        <v>37105</v>
      </c>
      <c r="D61" s="9">
        <v>792111</v>
      </c>
      <c r="E61" s="10" t="s">
        <v>18</v>
      </c>
      <c r="F61" s="11" t="s">
        <v>421</v>
      </c>
      <c r="G61" s="11" t="s">
        <v>388</v>
      </c>
      <c r="H61" s="14" t="s">
        <v>19</v>
      </c>
      <c r="I61" s="13" t="s">
        <v>388</v>
      </c>
      <c r="J61" s="13" t="s">
        <v>476</v>
      </c>
      <c r="L61" s="21">
        <v>37105</v>
      </c>
      <c r="M61" s="21">
        <v>37105</v>
      </c>
      <c r="N61" s="25">
        <f t="shared" ca="1" si="1"/>
        <v>8</v>
      </c>
      <c r="O61" s="21">
        <v>37113</v>
      </c>
      <c r="Q61" s="11" t="s">
        <v>388</v>
      </c>
      <c r="R61" s="13" t="s">
        <v>133</v>
      </c>
    </row>
    <row r="62" spans="1:18" ht="71.25" customHeight="1" x14ac:dyDescent="0.3">
      <c r="A62" s="9">
        <v>58</v>
      </c>
      <c r="B62" s="24">
        <v>37106</v>
      </c>
      <c r="D62" s="9">
        <v>940658</v>
      </c>
      <c r="E62" s="10" t="s">
        <v>20</v>
      </c>
      <c r="F62" s="11" t="s">
        <v>421</v>
      </c>
      <c r="G62" s="11" t="s">
        <v>388</v>
      </c>
      <c r="H62" s="14" t="s">
        <v>21</v>
      </c>
      <c r="I62" s="13" t="s">
        <v>388</v>
      </c>
      <c r="J62" s="13" t="s">
        <v>476</v>
      </c>
      <c r="L62" s="21">
        <v>37106</v>
      </c>
      <c r="M62" s="21">
        <v>37106</v>
      </c>
      <c r="N62" s="25">
        <f t="shared" ca="1" si="1"/>
        <v>3</v>
      </c>
      <c r="O62" s="21">
        <v>37109</v>
      </c>
      <c r="Q62" s="11" t="s">
        <v>388</v>
      </c>
      <c r="R62" s="13" t="s">
        <v>105</v>
      </c>
    </row>
    <row r="63" spans="1:18" ht="58.5" customHeight="1" x14ac:dyDescent="0.3">
      <c r="A63" s="9">
        <v>59</v>
      </c>
      <c r="B63" s="24">
        <v>37106</v>
      </c>
      <c r="D63" s="9">
        <v>854191</v>
      </c>
      <c r="E63" s="10" t="s">
        <v>22</v>
      </c>
      <c r="F63" s="11" t="s">
        <v>421</v>
      </c>
      <c r="G63" s="11" t="s">
        <v>388</v>
      </c>
      <c r="H63" s="14" t="s">
        <v>21</v>
      </c>
      <c r="I63" s="13" t="s">
        <v>388</v>
      </c>
      <c r="J63" s="13" t="s">
        <v>476</v>
      </c>
      <c r="L63" s="21">
        <v>37106</v>
      </c>
      <c r="M63" s="21">
        <v>37106</v>
      </c>
      <c r="N63" s="25">
        <f t="shared" ca="1" si="1"/>
        <v>3</v>
      </c>
      <c r="O63" s="21">
        <v>37109</v>
      </c>
      <c r="Q63" s="11" t="s">
        <v>388</v>
      </c>
      <c r="R63" s="13" t="s">
        <v>68</v>
      </c>
    </row>
    <row r="64" spans="1:18" ht="112.5" customHeight="1" x14ac:dyDescent="0.3">
      <c r="A64" s="9">
        <v>60</v>
      </c>
      <c r="B64" s="24">
        <v>37106</v>
      </c>
      <c r="D64" s="9">
        <v>658596</v>
      </c>
      <c r="E64" s="10" t="s">
        <v>23</v>
      </c>
      <c r="F64" s="11" t="s">
        <v>426</v>
      </c>
      <c r="G64" s="11" t="s">
        <v>388</v>
      </c>
      <c r="H64" s="14" t="s">
        <v>24</v>
      </c>
      <c r="I64" s="13" t="s">
        <v>388</v>
      </c>
      <c r="J64" s="13" t="s">
        <v>476</v>
      </c>
      <c r="L64" s="21">
        <v>37106</v>
      </c>
      <c r="M64" s="21">
        <v>37106</v>
      </c>
      <c r="N64" s="25">
        <f t="shared" ca="1" si="1"/>
        <v>3</v>
      </c>
      <c r="O64" s="21">
        <v>37109</v>
      </c>
      <c r="Q64" s="28" t="s">
        <v>388</v>
      </c>
      <c r="R64" s="13" t="s">
        <v>57</v>
      </c>
    </row>
    <row r="65" spans="1:18" ht="182.25" x14ac:dyDescent="0.3">
      <c r="A65" s="9">
        <v>61</v>
      </c>
      <c r="B65" s="24">
        <v>37109</v>
      </c>
      <c r="C65" s="11">
        <v>180</v>
      </c>
      <c r="D65" s="9">
        <v>940956</v>
      </c>
      <c r="E65" s="10" t="s">
        <v>58</v>
      </c>
      <c r="F65" s="11" t="s">
        <v>499</v>
      </c>
      <c r="G65" s="11" t="s">
        <v>388</v>
      </c>
      <c r="H65" s="14" t="s">
        <v>60</v>
      </c>
      <c r="I65" s="13" t="s">
        <v>69</v>
      </c>
      <c r="J65" s="13" t="s">
        <v>59</v>
      </c>
      <c r="L65" s="21">
        <v>37109</v>
      </c>
      <c r="M65" s="21">
        <v>37109</v>
      </c>
      <c r="N65" s="25">
        <f t="shared" ca="1" si="1"/>
        <v>10</v>
      </c>
      <c r="O65" s="21">
        <v>37119</v>
      </c>
      <c r="Q65" s="11" t="s">
        <v>388</v>
      </c>
      <c r="R65" s="13" t="s">
        <v>264</v>
      </c>
    </row>
    <row r="66" spans="1:18" ht="146.25" customHeight="1" x14ac:dyDescent="0.3">
      <c r="A66" s="9">
        <v>62</v>
      </c>
      <c r="B66" s="24">
        <v>37109</v>
      </c>
      <c r="C66" s="11">
        <v>1318</v>
      </c>
      <c r="D66" s="9">
        <v>940932</v>
      </c>
      <c r="E66" s="10" t="s">
        <v>61</v>
      </c>
      <c r="F66" s="11" t="s">
        <v>62</v>
      </c>
      <c r="G66" s="11" t="s">
        <v>388</v>
      </c>
      <c r="H66" s="12" t="s">
        <v>63</v>
      </c>
      <c r="J66" s="13" t="s">
        <v>64</v>
      </c>
      <c r="L66" s="21">
        <v>37109</v>
      </c>
      <c r="M66" s="21">
        <v>37109</v>
      </c>
      <c r="N66" s="25">
        <f t="shared" ca="1" si="1"/>
        <v>4776</v>
      </c>
      <c r="R66" s="13" t="s">
        <v>2</v>
      </c>
    </row>
    <row r="67" spans="1:18" ht="78" customHeight="1" x14ac:dyDescent="0.3">
      <c r="A67" s="9">
        <v>63</v>
      </c>
      <c r="B67" s="24">
        <v>37109</v>
      </c>
      <c r="C67" s="11">
        <v>57545</v>
      </c>
      <c r="D67" s="9">
        <v>908024</v>
      </c>
      <c r="E67" s="10" t="s">
        <v>332</v>
      </c>
      <c r="F67" s="11" t="s">
        <v>439</v>
      </c>
      <c r="G67" s="11" t="s">
        <v>388</v>
      </c>
      <c r="H67" s="14" t="s">
        <v>65</v>
      </c>
      <c r="I67" s="13" t="s">
        <v>388</v>
      </c>
      <c r="J67" s="13" t="s">
        <v>476</v>
      </c>
      <c r="L67" s="21">
        <v>37109</v>
      </c>
      <c r="M67" s="21">
        <v>37109</v>
      </c>
      <c r="N67" s="25">
        <f t="shared" ca="1" si="1"/>
        <v>25</v>
      </c>
      <c r="O67" s="21">
        <v>37134</v>
      </c>
      <c r="Q67" s="11" t="s">
        <v>388</v>
      </c>
      <c r="R67" s="13" t="s">
        <v>381</v>
      </c>
    </row>
    <row r="68" spans="1:18" ht="81" customHeight="1" x14ac:dyDescent="0.3">
      <c r="A68" s="9">
        <v>64</v>
      </c>
      <c r="B68" s="24">
        <v>36745</v>
      </c>
      <c r="D68" s="9">
        <v>855325</v>
      </c>
      <c r="E68" s="10" t="s">
        <v>70</v>
      </c>
      <c r="F68" s="11" t="s">
        <v>71</v>
      </c>
      <c r="G68" s="11" t="s">
        <v>388</v>
      </c>
      <c r="H68" s="14" t="s">
        <v>72</v>
      </c>
      <c r="I68" s="13" t="s">
        <v>73</v>
      </c>
      <c r="J68" s="13" t="s">
        <v>74</v>
      </c>
      <c r="L68" s="21">
        <v>37110</v>
      </c>
      <c r="M68" s="21">
        <v>37110</v>
      </c>
      <c r="N68" s="25">
        <f t="shared" ca="1" si="1"/>
        <v>21</v>
      </c>
      <c r="O68" s="39">
        <v>37131</v>
      </c>
      <c r="Q68" s="11" t="s">
        <v>388</v>
      </c>
      <c r="R68" s="13" t="s">
        <v>84</v>
      </c>
    </row>
    <row r="69" spans="1:18" ht="87" customHeight="1" x14ac:dyDescent="0.3">
      <c r="A69" s="9">
        <v>65</v>
      </c>
      <c r="B69" s="24">
        <v>37111</v>
      </c>
      <c r="D69" s="9">
        <v>997017</v>
      </c>
      <c r="E69" s="10" t="s">
        <v>75</v>
      </c>
      <c r="F69" s="11" t="s">
        <v>339</v>
      </c>
      <c r="G69" s="11" t="s">
        <v>388</v>
      </c>
      <c r="H69" s="14" t="s">
        <v>76</v>
      </c>
      <c r="I69" s="13" t="s">
        <v>186</v>
      </c>
      <c r="J69" s="13" t="s">
        <v>77</v>
      </c>
      <c r="L69" s="21">
        <v>37110</v>
      </c>
      <c r="M69" s="21">
        <v>37110</v>
      </c>
      <c r="N69" s="25">
        <f t="shared" ca="1" si="1"/>
        <v>2</v>
      </c>
      <c r="O69" s="39">
        <v>37112</v>
      </c>
      <c r="Q69" s="11" t="s">
        <v>388</v>
      </c>
      <c r="R69" s="13" t="s">
        <v>188</v>
      </c>
    </row>
    <row r="70" spans="1:18" ht="409.6" customHeight="1" x14ac:dyDescent="0.3">
      <c r="A70" s="9">
        <v>66</v>
      </c>
      <c r="B70" s="24">
        <v>37111</v>
      </c>
      <c r="D70" s="9">
        <v>749460</v>
      </c>
      <c r="E70" s="10" t="s">
        <v>109</v>
      </c>
      <c r="F70" s="11" t="s">
        <v>110</v>
      </c>
      <c r="G70" s="11" t="s">
        <v>388</v>
      </c>
      <c r="H70" s="14" t="s">
        <v>111</v>
      </c>
      <c r="I70" s="13" t="s">
        <v>177</v>
      </c>
      <c r="J70" s="13" t="s">
        <v>59</v>
      </c>
      <c r="L70" s="21">
        <v>37111</v>
      </c>
      <c r="M70" s="21">
        <v>37111</v>
      </c>
      <c r="N70" s="25">
        <f t="shared" ca="1" si="1"/>
        <v>33</v>
      </c>
      <c r="O70" s="39">
        <v>37144</v>
      </c>
      <c r="Q70" s="11" t="s">
        <v>388</v>
      </c>
      <c r="R70" s="13" t="s">
        <v>54</v>
      </c>
    </row>
    <row r="71" spans="1:18" ht="97.5" customHeight="1" x14ac:dyDescent="0.3">
      <c r="A71" s="9">
        <v>67</v>
      </c>
      <c r="B71" s="24">
        <v>37111</v>
      </c>
      <c r="D71" s="9">
        <v>30</v>
      </c>
      <c r="E71" s="10" t="s">
        <v>112</v>
      </c>
      <c r="F71" s="11" t="s">
        <v>421</v>
      </c>
      <c r="G71" s="11" t="s">
        <v>388</v>
      </c>
      <c r="H71" s="14" t="s">
        <v>113</v>
      </c>
      <c r="I71" s="13" t="s">
        <v>114</v>
      </c>
      <c r="J71" s="13" t="s">
        <v>421</v>
      </c>
      <c r="L71" s="21">
        <v>37111</v>
      </c>
      <c r="M71" s="21">
        <v>37111</v>
      </c>
      <c r="N71" s="25">
        <f t="shared" ca="1" si="1"/>
        <v>20</v>
      </c>
      <c r="O71" s="39">
        <v>37131</v>
      </c>
      <c r="Q71" s="11" t="s">
        <v>388</v>
      </c>
      <c r="R71" s="13" t="s">
        <v>91</v>
      </c>
    </row>
    <row r="72" spans="1:18" ht="216" customHeight="1" x14ac:dyDescent="0.3">
      <c r="A72" s="9">
        <v>68</v>
      </c>
      <c r="B72" s="24">
        <v>37112</v>
      </c>
      <c r="D72" s="9">
        <v>658666</v>
      </c>
      <c r="E72" s="10" t="s">
        <v>172</v>
      </c>
      <c r="F72" s="11" t="s">
        <v>421</v>
      </c>
      <c r="G72" s="11" t="s">
        <v>388</v>
      </c>
      <c r="H72" s="14" t="s">
        <v>181</v>
      </c>
      <c r="I72" s="13" t="s">
        <v>388</v>
      </c>
      <c r="J72" s="13" t="s">
        <v>476</v>
      </c>
      <c r="L72" s="21">
        <v>37112</v>
      </c>
      <c r="M72" s="21">
        <v>37112</v>
      </c>
      <c r="N72" s="25">
        <f t="shared" ca="1" si="1"/>
        <v>0</v>
      </c>
      <c r="O72" s="21">
        <v>37112</v>
      </c>
      <c r="Q72" s="11" t="s">
        <v>388</v>
      </c>
      <c r="R72" s="13" t="s">
        <v>173</v>
      </c>
    </row>
    <row r="73" spans="1:18" ht="143.25" customHeight="1" x14ac:dyDescent="0.3">
      <c r="A73" s="9">
        <v>69</v>
      </c>
      <c r="B73" s="24">
        <v>37112</v>
      </c>
      <c r="D73" s="9">
        <v>660009</v>
      </c>
      <c r="E73" s="10" t="s">
        <v>174</v>
      </c>
      <c r="F73" s="11" t="s">
        <v>421</v>
      </c>
      <c r="G73" s="11" t="s">
        <v>388</v>
      </c>
      <c r="H73" s="14" t="s">
        <v>175</v>
      </c>
      <c r="I73" s="13" t="s">
        <v>388</v>
      </c>
      <c r="J73" s="13" t="s">
        <v>476</v>
      </c>
      <c r="L73" s="21">
        <v>37112</v>
      </c>
      <c r="M73" s="21">
        <v>37112</v>
      </c>
      <c r="N73" s="25">
        <f t="shared" ca="1" si="1"/>
        <v>1</v>
      </c>
      <c r="O73" s="21">
        <v>37113</v>
      </c>
      <c r="Q73" s="11" t="s">
        <v>388</v>
      </c>
      <c r="R73" s="13" t="s">
        <v>132</v>
      </c>
    </row>
    <row r="74" spans="1:18" ht="134.25" customHeight="1" x14ac:dyDescent="0.3">
      <c r="A74" s="9">
        <v>70</v>
      </c>
      <c r="B74" s="24">
        <v>37112</v>
      </c>
      <c r="D74" s="9">
        <v>792831</v>
      </c>
      <c r="E74" s="10" t="s">
        <v>176</v>
      </c>
      <c r="F74" s="11" t="s">
        <v>421</v>
      </c>
      <c r="G74" s="11" t="s">
        <v>388</v>
      </c>
      <c r="H74" s="14" t="s">
        <v>178</v>
      </c>
      <c r="I74" s="13" t="s">
        <v>177</v>
      </c>
      <c r="J74" s="13" t="s">
        <v>59</v>
      </c>
      <c r="L74" s="21">
        <v>37112</v>
      </c>
      <c r="M74" s="21">
        <v>37112</v>
      </c>
      <c r="N74" s="25">
        <f t="shared" ca="1" si="1"/>
        <v>7</v>
      </c>
      <c r="O74" s="21">
        <v>37119</v>
      </c>
      <c r="Q74" s="11" t="s">
        <v>388</v>
      </c>
      <c r="R74" s="13" t="s">
        <v>269</v>
      </c>
    </row>
    <row r="75" spans="1:18" ht="81" x14ac:dyDescent="0.3">
      <c r="A75" s="9">
        <v>71</v>
      </c>
      <c r="B75" s="24">
        <v>37112</v>
      </c>
      <c r="D75" s="9">
        <v>799031</v>
      </c>
      <c r="E75" s="10" t="s">
        <v>179</v>
      </c>
      <c r="F75" s="11" t="s">
        <v>421</v>
      </c>
      <c r="G75" s="11" t="s">
        <v>388</v>
      </c>
      <c r="H75" s="14" t="s">
        <v>180</v>
      </c>
      <c r="I75" s="13" t="s">
        <v>177</v>
      </c>
      <c r="J75" s="13" t="s">
        <v>59</v>
      </c>
      <c r="L75" s="21">
        <v>37112</v>
      </c>
      <c r="M75" s="21">
        <v>37112</v>
      </c>
      <c r="N75" s="25">
        <f t="shared" ca="1" si="1"/>
        <v>19</v>
      </c>
      <c r="O75" s="39">
        <v>37131</v>
      </c>
      <c r="Q75" s="11" t="s">
        <v>388</v>
      </c>
      <c r="R75" s="13" t="s">
        <v>83</v>
      </c>
    </row>
    <row r="76" spans="1:18" ht="134.25" customHeight="1" x14ac:dyDescent="0.3">
      <c r="A76" s="29">
        <v>72</v>
      </c>
      <c r="B76" s="24">
        <v>37112</v>
      </c>
      <c r="D76" s="9">
        <v>762142</v>
      </c>
      <c r="E76" s="10" t="s">
        <v>189</v>
      </c>
      <c r="F76" s="11" t="s">
        <v>421</v>
      </c>
      <c r="G76" s="11" t="s">
        <v>388</v>
      </c>
      <c r="H76" s="14" t="s">
        <v>183</v>
      </c>
      <c r="I76" s="13" t="s">
        <v>182</v>
      </c>
      <c r="J76" s="13" t="s">
        <v>184</v>
      </c>
      <c r="L76" s="21">
        <v>37112</v>
      </c>
      <c r="M76" s="21">
        <v>37112</v>
      </c>
      <c r="N76" s="25">
        <f t="shared" ca="1" si="1"/>
        <v>0</v>
      </c>
      <c r="O76" s="39">
        <v>37112</v>
      </c>
      <c r="Q76" s="11" t="s">
        <v>388</v>
      </c>
      <c r="R76" s="13" t="s">
        <v>185</v>
      </c>
    </row>
    <row r="77" spans="1:18" ht="162" x14ac:dyDescent="0.3">
      <c r="A77" s="9">
        <v>73</v>
      </c>
      <c r="B77" s="24">
        <v>37116</v>
      </c>
      <c r="D77" s="9">
        <v>905066</v>
      </c>
      <c r="E77" s="10" t="s">
        <v>115</v>
      </c>
      <c r="F77" s="11" t="s">
        <v>116</v>
      </c>
      <c r="G77" s="11" t="s">
        <v>388</v>
      </c>
      <c r="H77" s="14" t="s">
        <v>118</v>
      </c>
      <c r="I77" s="13" t="s">
        <v>117</v>
      </c>
      <c r="J77" s="13" t="s">
        <v>119</v>
      </c>
      <c r="L77" s="21">
        <v>37116</v>
      </c>
      <c r="M77" s="21">
        <v>37116</v>
      </c>
      <c r="N77" s="25">
        <f t="shared" ca="1" si="1"/>
        <v>15</v>
      </c>
      <c r="O77" s="39">
        <v>37131</v>
      </c>
      <c r="Q77" s="11" t="s">
        <v>388</v>
      </c>
      <c r="R77" s="13" t="s">
        <v>155</v>
      </c>
    </row>
    <row r="78" spans="1:18" ht="58.5" customHeight="1" x14ac:dyDescent="0.3">
      <c r="A78" s="9">
        <v>74</v>
      </c>
      <c r="B78" s="24">
        <v>37116</v>
      </c>
      <c r="D78" s="9">
        <v>760077</v>
      </c>
      <c r="E78" s="10" t="s">
        <v>94</v>
      </c>
      <c r="F78" s="11" t="s">
        <v>421</v>
      </c>
      <c r="G78" s="11" t="s">
        <v>388</v>
      </c>
      <c r="H78" s="14" t="s">
        <v>96</v>
      </c>
      <c r="I78" s="13" t="s">
        <v>95</v>
      </c>
      <c r="J78" s="13" t="s">
        <v>97</v>
      </c>
      <c r="L78" s="21">
        <v>37116</v>
      </c>
      <c r="M78" s="21">
        <v>37116</v>
      </c>
      <c r="N78" s="25">
        <f t="shared" ca="1" si="1"/>
        <v>2</v>
      </c>
      <c r="O78" s="39">
        <v>37118</v>
      </c>
      <c r="R78" s="13" t="s">
        <v>466</v>
      </c>
    </row>
    <row r="79" spans="1:18" ht="85.5" customHeight="1" x14ac:dyDescent="0.3">
      <c r="A79" s="9">
        <v>75</v>
      </c>
      <c r="B79" s="24">
        <v>37116</v>
      </c>
      <c r="D79" s="9">
        <v>997018</v>
      </c>
      <c r="E79" s="10" t="s">
        <v>98</v>
      </c>
      <c r="F79" s="11" t="s">
        <v>421</v>
      </c>
      <c r="G79" s="11" t="s">
        <v>388</v>
      </c>
      <c r="H79" s="14" t="s">
        <v>99</v>
      </c>
      <c r="I79" s="13" t="s">
        <v>186</v>
      </c>
      <c r="J79" s="13" t="s">
        <v>100</v>
      </c>
      <c r="L79" s="30">
        <v>37116</v>
      </c>
      <c r="M79" s="21">
        <v>37116</v>
      </c>
      <c r="N79" s="25">
        <f t="shared" ca="1" si="1"/>
        <v>15</v>
      </c>
      <c r="O79" s="39">
        <v>37131</v>
      </c>
      <c r="Q79" s="11" t="s">
        <v>388</v>
      </c>
      <c r="R79" s="13" t="s">
        <v>156</v>
      </c>
    </row>
    <row r="80" spans="1:18" ht="121.5" x14ac:dyDescent="0.3">
      <c r="A80" s="9">
        <v>76</v>
      </c>
      <c r="B80" s="24">
        <v>37116</v>
      </c>
      <c r="D80" s="9">
        <v>658604</v>
      </c>
      <c r="E80" s="10" t="s">
        <v>596</v>
      </c>
      <c r="F80" s="11" t="s">
        <v>421</v>
      </c>
      <c r="G80" s="11" t="s">
        <v>388</v>
      </c>
      <c r="H80" s="14" t="s">
        <v>538</v>
      </c>
      <c r="I80" s="13" t="s">
        <v>598</v>
      </c>
      <c r="J80" s="13" t="s">
        <v>336</v>
      </c>
      <c r="L80" s="30">
        <v>37116</v>
      </c>
      <c r="M80" s="21">
        <v>37116</v>
      </c>
      <c r="N80" s="25">
        <f t="shared" ca="1" si="1"/>
        <v>3</v>
      </c>
      <c r="O80" s="21">
        <v>37119</v>
      </c>
      <c r="Q80" s="11" t="s">
        <v>388</v>
      </c>
      <c r="R80" s="13" t="s">
        <v>265</v>
      </c>
    </row>
    <row r="81" spans="1:19" ht="81" x14ac:dyDescent="0.3">
      <c r="A81" s="9">
        <v>77</v>
      </c>
      <c r="B81" s="24">
        <v>37117</v>
      </c>
      <c r="D81" s="9">
        <v>751051</v>
      </c>
      <c r="E81" s="10" t="s">
        <v>25</v>
      </c>
      <c r="F81" s="11" t="s">
        <v>421</v>
      </c>
      <c r="G81" s="11" t="s">
        <v>388</v>
      </c>
      <c r="H81" s="14" t="s">
        <v>26</v>
      </c>
      <c r="I81" s="13" t="s">
        <v>134</v>
      </c>
      <c r="J81" s="13" t="s">
        <v>97</v>
      </c>
      <c r="L81" s="21">
        <v>37117</v>
      </c>
      <c r="M81" s="21">
        <v>37117</v>
      </c>
      <c r="N81" s="25">
        <f t="shared" ca="1" si="1"/>
        <v>1</v>
      </c>
      <c r="O81" s="21">
        <v>37118</v>
      </c>
      <c r="Q81" s="11" t="s">
        <v>388</v>
      </c>
      <c r="R81" s="13" t="s">
        <v>460</v>
      </c>
    </row>
    <row r="82" spans="1:19" ht="90.75" customHeight="1" x14ac:dyDescent="0.3">
      <c r="A82" s="9">
        <v>78</v>
      </c>
      <c r="B82" s="24">
        <v>37117</v>
      </c>
      <c r="D82" s="9">
        <v>760078</v>
      </c>
      <c r="E82" s="10" t="s">
        <v>27</v>
      </c>
      <c r="F82" s="11" t="s">
        <v>28</v>
      </c>
      <c r="G82" s="11" t="s">
        <v>388</v>
      </c>
      <c r="H82" s="14" t="s">
        <v>56</v>
      </c>
      <c r="I82" s="13" t="s">
        <v>29</v>
      </c>
      <c r="J82" s="13" t="s">
        <v>184</v>
      </c>
      <c r="L82" s="21">
        <v>37117</v>
      </c>
      <c r="M82" s="21">
        <v>37117</v>
      </c>
      <c r="N82" s="25">
        <f t="shared" ref="N82:N147" ca="1" si="2">IF(O82="",TODAY()-M82,O82-M82)</f>
        <v>1</v>
      </c>
      <c r="O82" s="21">
        <v>37118</v>
      </c>
      <c r="Q82" s="11" t="s">
        <v>388</v>
      </c>
      <c r="R82" s="13" t="s">
        <v>459</v>
      </c>
    </row>
    <row r="83" spans="1:19" ht="137.25" customHeight="1" x14ac:dyDescent="0.3">
      <c r="A83" s="9">
        <v>79</v>
      </c>
      <c r="B83" s="24">
        <v>37117</v>
      </c>
      <c r="D83" s="9">
        <v>997032</v>
      </c>
      <c r="E83" s="10" t="s">
        <v>536</v>
      </c>
      <c r="F83" s="11" t="s">
        <v>421</v>
      </c>
      <c r="G83" s="11" t="s">
        <v>388</v>
      </c>
      <c r="H83" s="14" t="s">
        <v>537</v>
      </c>
      <c r="I83" s="13" t="s">
        <v>598</v>
      </c>
      <c r="J83" s="13" t="s">
        <v>336</v>
      </c>
      <c r="L83" s="21">
        <v>37117</v>
      </c>
      <c r="M83" s="21">
        <v>37117</v>
      </c>
      <c r="N83" s="25">
        <f t="shared" ca="1" si="2"/>
        <v>1</v>
      </c>
      <c r="O83" s="21">
        <v>37118</v>
      </c>
      <c r="Q83" s="11" t="s">
        <v>388</v>
      </c>
      <c r="R83" s="13" t="s">
        <v>458</v>
      </c>
    </row>
    <row r="84" spans="1:19" s="33" customFormat="1" ht="60.75" x14ac:dyDescent="0.3">
      <c r="A84" s="38">
        <v>80</v>
      </c>
      <c r="B84" s="32" t="s">
        <v>461</v>
      </c>
      <c r="D84" s="31">
        <v>942182</v>
      </c>
      <c r="E84" s="34" t="s">
        <v>462</v>
      </c>
      <c r="F84" s="33" t="s">
        <v>421</v>
      </c>
      <c r="G84" s="33" t="s">
        <v>388</v>
      </c>
      <c r="H84" s="14" t="s">
        <v>464</v>
      </c>
      <c r="I84" s="35" t="s">
        <v>463</v>
      </c>
      <c r="J84" s="35" t="s">
        <v>465</v>
      </c>
      <c r="K84" s="35"/>
      <c r="L84" s="36">
        <v>37118</v>
      </c>
      <c r="M84" s="36">
        <v>37118</v>
      </c>
      <c r="N84" s="37">
        <f t="shared" ca="1" si="2"/>
        <v>1</v>
      </c>
      <c r="O84" s="36">
        <v>37119</v>
      </c>
      <c r="P84" s="31"/>
      <c r="Q84" s="33" t="s">
        <v>388</v>
      </c>
      <c r="R84" s="35" t="s">
        <v>268</v>
      </c>
    </row>
    <row r="85" spans="1:19" ht="40.5" x14ac:dyDescent="0.3">
      <c r="A85" s="9">
        <v>81</v>
      </c>
      <c r="B85" s="24">
        <v>37119</v>
      </c>
      <c r="D85" s="9">
        <v>760301</v>
      </c>
      <c r="E85" s="10" t="s">
        <v>270</v>
      </c>
      <c r="F85" s="11" t="s">
        <v>421</v>
      </c>
      <c r="G85" s="11" t="s">
        <v>388</v>
      </c>
      <c r="H85" s="14" t="s">
        <v>272</v>
      </c>
      <c r="I85" s="13" t="s">
        <v>271</v>
      </c>
      <c r="J85" s="13" t="s">
        <v>471</v>
      </c>
      <c r="L85" s="21">
        <v>37119</v>
      </c>
      <c r="M85" s="21">
        <v>37119</v>
      </c>
      <c r="N85" s="25">
        <f t="shared" ca="1" si="2"/>
        <v>12</v>
      </c>
      <c r="O85" s="39">
        <v>37131</v>
      </c>
      <c r="Q85" s="11" t="s">
        <v>388</v>
      </c>
      <c r="R85" s="13" t="s">
        <v>139</v>
      </c>
      <c r="S85" s="11" t="s">
        <v>138</v>
      </c>
    </row>
    <row r="86" spans="1:19" ht="60.75" x14ac:dyDescent="0.3">
      <c r="A86" s="9">
        <v>82</v>
      </c>
      <c r="B86" s="24">
        <v>37120</v>
      </c>
      <c r="D86" s="9">
        <v>759078</v>
      </c>
      <c r="E86" s="10" t="s">
        <v>198</v>
      </c>
      <c r="F86" s="11" t="s">
        <v>421</v>
      </c>
      <c r="G86" s="11" t="s">
        <v>388</v>
      </c>
      <c r="H86" s="22" t="s">
        <v>199</v>
      </c>
      <c r="I86" s="13" t="s">
        <v>95</v>
      </c>
      <c r="J86" s="13" t="s">
        <v>97</v>
      </c>
      <c r="L86" s="21">
        <v>37119</v>
      </c>
      <c r="M86" s="21">
        <v>37120</v>
      </c>
      <c r="N86" s="25">
        <f t="shared" ca="1" si="2"/>
        <v>11</v>
      </c>
      <c r="O86" s="39">
        <v>37131</v>
      </c>
      <c r="Q86" s="11" t="s">
        <v>388</v>
      </c>
      <c r="R86" s="13" t="s">
        <v>3</v>
      </c>
    </row>
    <row r="87" spans="1:19" ht="54" customHeight="1" x14ac:dyDescent="0.3">
      <c r="A87" s="9">
        <v>83</v>
      </c>
      <c r="B87" s="24">
        <v>37120</v>
      </c>
      <c r="D87" s="9">
        <v>997040</v>
      </c>
      <c r="E87" s="10" t="s">
        <v>200</v>
      </c>
      <c r="F87" s="11" t="s">
        <v>421</v>
      </c>
      <c r="G87" s="11" t="s">
        <v>388</v>
      </c>
      <c r="H87" s="22" t="s">
        <v>202</v>
      </c>
      <c r="I87" s="13" t="s">
        <v>201</v>
      </c>
      <c r="J87" s="13" t="s">
        <v>549</v>
      </c>
      <c r="L87" s="21">
        <v>37120</v>
      </c>
      <c r="M87" s="21">
        <v>37120</v>
      </c>
      <c r="N87" s="25">
        <f t="shared" ca="1" si="2"/>
        <v>24</v>
      </c>
      <c r="O87" s="39">
        <v>37144</v>
      </c>
      <c r="Q87" s="11" t="s">
        <v>388</v>
      </c>
      <c r="R87" s="13" t="s">
        <v>48</v>
      </c>
    </row>
    <row r="88" spans="1:19" ht="121.5" x14ac:dyDescent="0.3">
      <c r="A88" s="9">
        <v>84</v>
      </c>
      <c r="B88" s="24">
        <v>37125</v>
      </c>
      <c r="D88" s="9">
        <v>940909</v>
      </c>
      <c r="E88" s="10" t="s">
        <v>78</v>
      </c>
      <c r="F88" s="11" t="s">
        <v>421</v>
      </c>
      <c r="G88" s="11" t="s">
        <v>388</v>
      </c>
      <c r="H88" s="22" t="s">
        <v>79</v>
      </c>
      <c r="I88" s="13" t="s">
        <v>114</v>
      </c>
      <c r="J88" s="13" t="s">
        <v>80</v>
      </c>
      <c r="L88" s="21">
        <v>37125</v>
      </c>
      <c r="M88" s="21">
        <v>37125</v>
      </c>
      <c r="N88" s="25">
        <f t="shared" ca="1" si="2"/>
        <v>8</v>
      </c>
      <c r="O88" s="39">
        <v>37133</v>
      </c>
      <c r="Q88" s="11" t="s">
        <v>388</v>
      </c>
      <c r="R88" s="13" t="s">
        <v>130</v>
      </c>
    </row>
    <row r="89" spans="1:19" hidden="1" x14ac:dyDescent="0.3">
      <c r="A89" s="9">
        <v>85</v>
      </c>
      <c r="N89" s="25">
        <f t="shared" ca="1" si="2"/>
        <v>41885</v>
      </c>
      <c r="O89" s="40"/>
    </row>
    <row r="90" spans="1:19" ht="60.75" x14ac:dyDescent="0.3">
      <c r="A90" s="9">
        <v>86</v>
      </c>
      <c r="B90" s="24">
        <v>37127</v>
      </c>
      <c r="D90" s="9">
        <v>799031</v>
      </c>
      <c r="E90" s="10" t="s">
        <v>179</v>
      </c>
      <c r="F90" s="11" t="s">
        <v>28</v>
      </c>
      <c r="G90" s="11" t="s">
        <v>122</v>
      </c>
      <c r="H90" s="22" t="s">
        <v>280</v>
      </c>
      <c r="I90" s="13" t="s">
        <v>177</v>
      </c>
      <c r="J90" s="13" t="s">
        <v>59</v>
      </c>
      <c r="L90" s="21">
        <v>37127</v>
      </c>
      <c r="M90" s="21">
        <v>37127</v>
      </c>
      <c r="N90" s="25">
        <v>4</v>
      </c>
      <c r="O90" s="39" t="s">
        <v>137</v>
      </c>
      <c r="Q90" s="11" t="s">
        <v>388</v>
      </c>
      <c r="R90" s="13" t="s">
        <v>136</v>
      </c>
    </row>
    <row r="91" spans="1:19" ht="90.75" customHeight="1" x14ac:dyDescent="0.3">
      <c r="A91" s="9">
        <v>87</v>
      </c>
      <c r="B91" s="24">
        <v>37127</v>
      </c>
      <c r="D91" s="9">
        <v>792261</v>
      </c>
      <c r="E91" s="10" t="s">
        <v>281</v>
      </c>
      <c r="F91" s="11" t="s">
        <v>28</v>
      </c>
      <c r="G91" s="11" t="s">
        <v>122</v>
      </c>
      <c r="H91" s="22" t="s">
        <v>282</v>
      </c>
      <c r="I91" s="13" t="s">
        <v>177</v>
      </c>
      <c r="J91" s="13" t="s">
        <v>59</v>
      </c>
      <c r="L91" s="21">
        <v>37127</v>
      </c>
      <c r="M91" s="21">
        <v>37127</v>
      </c>
      <c r="N91" s="25">
        <f t="shared" ca="1" si="2"/>
        <v>4</v>
      </c>
      <c r="O91" s="39">
        <v>37131</v>
      </c>
      <c r="Q91" s="11" t="s">
        <v>388</v>
      </c>
      <c r="R91" s="13" t="s">
        <v>162</v>
      </c>
    </row>
    <row r="92" spans="1:19" ht="126" customHeight="1" x14ac:dyDescent="0.3">
      <c r="A92" s="9">
        <v>88</v>
      </c>
      <c r="B92" s="24">
        <v>37127</v>
      </c>
      <c r="D92" s="9">
        <v>759091</v>
      </c>
      <c r="E92" s="10" t="s">
        <v>283</v>
      </c>
      <c r="F92" s="11" t="s">
        <v>28</v>
      </c>
      <c r="G92" s="11" t="s">
        <v>122</v>
      </c>
      <c r="H92" s="22" t="s">
        <v>284</v>
      </c>
      <c r="I92" s="13" t="s">
        <v>123</v>
      </c>
      <c r="J92" s="13" t="s">
        <v>97</v>
      </c>
      <c r="L92" s="21">
        <v>37127</v>
      </c>
      <c r="M92" s="21">
        <v>37127</v>
      </c>
      <c r="N92" s="25">
        <v>4</v>
      </c>
      <c r="O92" s="40" t="s">
        <v>82</v>
      </c>
      <c r="Q92" s="11" t="s">
        <v>388</v>
      </c>
      <c r="R92" s="13" t="s">
        <v>81</v>
      </c>
    </row>
    <row r="93" spans="1:19" ht="84" customHeight="1" x14ac:dyDescent="0.3">
      <c r="A93" s="9">
        <v>89</v>
      </c>
      <c r="B93" s="24">
        <v>37130</v>
      </c>
      <c r="D93" s="9">
        <v>907041</v>
      </c>
      <c r="E93" s="10" t="s">
        <v>213</v>
      </c>
      <c r="F93" s="11" t="s">
        <v>28</v>
      </c>
      <c r="G93" s="11" t="s">
        <v>122</v>
      </c>
      <c r="H93" s="14" t="s">
        <v>217</v>
      </c>
      <c r="I93" s="13" t="s">
        <v>214</v>
      </c>
      <c r="J93" s="13" t="s">
        <v>215</v>
      </c>
      <c r="L93" s="21">
        <v>37130</v>
      </c>
      <c r="M93" s="21">
        <v>37130</v>
      </c>
      <c r="N93" s="25">
        <f t="shared" ca="1" si="2"/>
        <v>2</v>
      </c>
      <c r="O93" s="41">
        <v>37132</v>
      </c>
      <c r="P93" s="21"/>
      <c r="R93" s="13" t="s">
        <v>301</v>
      </c>
    </row>
    <row r="94" spans="1:19" ht="77.25" customHeight="1" x14ac:dyDescent="0.3">
      <c r="A94" s="9">
        <v>90</v>
      </c>
      <c r="B94" s="24">
        <v>37130</v>
      </c>
      <c r="D94" s="9">
        <v>760078</v>
      </c>
      <c r="E94" s="10" t="s">
        <v>216</v>
      </c>
      <c r="F94" s="11" t="s">
        <v>28</v>
      </c>
      <c r="G94" s="11" t="s">
        <v>122</v>
      </c>
      <c r="H94" s="22" t="s">
        <v>218</v>
      </c>
      <c r="I94" s="13" t="s">
        <v>29</v>
      </c>
      <c r="J94" s="13" t="s">
        <v>184</v>
      </c>
      <c r="L94" s="21">
        <v>37130</v>
      </c>
      <c r="M94" s="21">
        <v>37130</v>
      </c>
      <c r="N94" s="25">
        <f t="shared" ca="1" si="2"/>
        <v>1</v>
      </c>
      <c r="O94" s="39">
        <v>37131</v>
      </c>
      <c r="Q94" s="11" t="s">
        <v>388</v>
      </c>
      <c r="R94" s="13" t="s">
        <v>135</v>
      </c>
    </row>
    <row r="95" spans="1:19" ht="80.25" customHeight="1" x14ac:dyDescent="0.3">
      <c r="A95" s="9">
        <v>91</v>
      </c>
      <c r="B95" s="24">
        <v>37130</v>
      </c>
      <c r="D95" s="9">
        <v>854146</v>
      </c>
      <c r="E95" s="10" t="s">
        <v>219</v>
      </c>
      <c r="F95" s="11" t="s">
        <v>28</v>
      </c>
      <c r="G95" s="11" t="s">
        <v>122</v>
      </c>
      <c r="H95" s="22" t="s">
        <v>221</v>
      </c>
      <c r="I95" s="13" t="s">
        <v>220</v>
      </c>
      <c r="J95" s="13" t="s">
        <v>222</v>
      </c>
      <c r="L95" s="21">
        <v>37130</v>
      </c>
      <c r="M95" s="21">
        <v>37130</v>
      </c>
      <c r="N95" s="25">
        <f t="shared" ca="1" si="2"/>
        <v>1</v>
      </c>
      <c r="O95" s="39">
        <v>37131</v>
      </c>
      <c r="Q95" s="11" t="s">
        <v>388</v>
      </c>
      <c r="R95" s="13" t="s">
        <v>135</v>
      </c>
    </row>
    <row r="96" spans="1:19" ht="60.75" customHeight="1" x14ac:dyDescent="0.3">
      <c r="A96" s="9">
        <v>92</v>
      </c>
      <c r="B96" s="24">
        <v>37130</v>
      </c>
      <c r="D96" s="9">
        <v>861013</v>
      </c>
      <c r="E96" s="10" t="s">
        <v>223</v>
      </c>
      <c r="F96" s="11" t="s">
        <v>28</v>
      </c>
      <c r="G96" s="11" t="s">
        <v>122</v>
      </c>
      <c r="H96" s="22" t="s">
        <v>244</v>
      </c>
      <c r="I96" s="13" t="s">
        <v>463</v>
      </c>
      <c r="J96" s="13" t="s">
        <v>465</v>
      </c>
      <c r="L96" s="21">
        <v>37130</v>
      </c>
      <c r="M96" s="21">
        <v>37130</v>
      </c>
      <c r="N96" s="25">
        <f t="shared" ca="1" si="2"/>
        <v>1</v>
      </c>
      <c r="O96" s="39">
        <v>37131</v>
      </c>
      <c r="Q96" s="11" t="s">
        <v>388</v>
      </c>
      <c r="R96" s="13" t="s">
        <v>135</v>
      </c>
    </row>
    <row r="97" spans="1:19" ht="84" customHeight="1" x14ac:dyDescent="0.3">
      <c r="A97" s="9">
        <v>93</v>
      </c>
      <c r="B97" s="24">
        <v>37130</v>
      </c>
      <c r="D97" s="9">
        <v>997090</v>
      </c>
      <c r="E97" s="10" t="s">
        <v>245</v>
      </c>
      <c r="F97" s="11" t="s">
        <v>28</v>
      </c>
      <c r="G97" s="11" t="s">
        <v>122</v>
      </c>
      <c r="H97" s="22" t="s">
        <v>247</v>
      </c>
      <c r="I97" s="13" t="s">
        <v>246</v>
      </c>
      <c r="J97" s="13" t="s">
        <v>549</v>
      </c>
      <c r="L97" s="21">
        <v>37130</v>
      </c>
      <c r="M97" s="21">
        <v>37130</v>
      </c>
      <c r="N97" s="25">
        <f t="shared" ca="1" si="2"/>
        <v>4</v>
      </c>
      <c r="O97" s="21">
        <v>37134</v>
      </c>
      <c r="Q97" s="11" t="s">
        <v>388</v>
      </c>
      <c r="R97" s="13" t="s">
        <v>4</v>
      </c>
    </row>
    <row r="98" spans="1:19" ht="87.75" customHeight="1" x14ac:dyDescent="0.3">
      <c r="A98" s="40">
        <v>94</v>
      </c>
      <c r="B98" s="24">
        <v>37132</v>
      </c>
      <c r="D98" s="9">
        <v>658673</v>
      </c>
      <c r="E98" s="10" t="s">
        <v>513</v>
      </c>
      <c r="F98" s="11" t="s">
        <v>28</v>
      </c>
      <c r="G98" s="11" t="s">
        <v>122</v>
      </c>
      <c r="H98" s="22" t="s">
        <v>515</v>
      </c>
      <c r="I98" s="13" t="s">
        <v>514</v>
      </c>
      <c r="J98" s="13" t="s">
        <v>549</v>
      </c>
      <c r="L98" s="21">
        <v>37132</v>
      </c>
      <c r="M98" s="21">
        <v>37132</v>
      </c>
      <c r="N98" s="25">
        <f t="shared" ca="1" si="2"/>
        <v>12</v>
      </c>
      <c r="O98" s="39">
        <v>37144</v>
      </c>
      <c r="R98" s="13" t="s">
        <v>43</v>
      </c>
      <c r="S98" s="11" t="s">
        <v>44</v>
      </c>
    </row>
    <row r="99" spans="1:19" ht="150" customHeight="1" x14ac:dyDescent="0.3">
      <c r="A99" s="29">
        <v>95</v>
      </c>
      <c r="B99" s="24">
        <v>37132</v>
      </c>
      <c r="D99" s="9">
        <v>997041</v>
      </c>
      <c r="E99" s="10" t="s">
        <v>491</v>
      </c>
      <c r="F99" s="11" t="s">
        <v>426</v>
      </c>
      <c r="G99" s="11" t="s">
        <v>122</v>
      </c>
      <c r="H99" s="22" t="s">
        <v>299</v>
      </c>
      <c r="I99" s="13" t="s">
        <v>300</v>
      </c>
      <c r="J99" s="13" t="s">
        <v>386</v>
      </c>
      <c r="L99" s="21">
        <v>37132</v>
      </c>
      <c r="M99" s="21">
        <v>37132</v>
      </c>
      <c r="N99" s="25">
        <f t="shared" ca="1" si="2"/>
        <v>0</v>
      </c>
      <c r="O99" s="21">
        <v>37132</v>
      </c>
      <c r="Q99" s="11" t="s">
        <v>388</v>
      </c>
      <c r="R99" s="13" t="s">
        <v>5</v>
      </c>
    </row>
    <row r="100" spans="1:19" ht="121.5" x14ac:dyDescent="0.3">
      <c r="A100" s="9">
        <v>96</v>
      </c>
      <c r="B100" s="24">
        <v>37134</v>
      </c>
      <c r="D100" s="9">
        <v>855721</v>
      </c>
      <c r="E100" s="10" t="s">
        <v>340</v>
      </c>
      <c r="F100" s="11" t="s">
        <v>534</v>
      </c>
      <c r="G100" s="11" t="s">
        <v>122</v>
      </c>
      <c r="H100" s="22" t="s">
        <v>342</v>
      </c>
      <c r="I100" s="13" t="s">
        <v>341</v>
      </c>
      <c r="J100" s="13" t="s">
        <v>74</v>
      </c>
      <c r="L100" s="21">
        <v>37134</v>
      </c>
      <c r="M100" s="21">
        <v>37134</v>
      </c>
      <c r="N100" s="25">
        <f t="shared" ca="1" si="2"/>
        <v>7</v>
      </c>
      <c r="O100" s="39">
        <v>37141</v>
      </c>
      <c r="Q100" s="11" t="s">
        <v>388</v>
      </c>
      <c r="R100" s="13" t="s">
        <v>35</v>
      </c>
    </row>
    <row r="101" spans="1:19" ht="82.5" customHeight="1" x14ac:dyDescent="0.3">
      <c r="A101" s="9">
        <v>97</v>
      </c>
      <c r="B101" s="24">
        <v>37138</v>
      </c>
      <c r="D101" s="9">
        <v>734025</v>
      </c>
      <c r="E101" s="10" t="s">
        <v>233</v>
      </c>
      <c r="F101" s="11" t="s">
        <v>593</v>
      </c>
      <c r="G101" s="11" t="s">
        <v>122</v>
      </c>
      <c r="H101" s="22" t="s">
        <v>235</v>
      </c>
      <c r="I101" s="13" t="s">
        <v>234</v>
      </c>
      <c r="J101" s="13" t="s">
        <v>236</v>
      </c>
      <c r="L101" s="21">
        <v>37138</v>
      </c>
      <c r="M101" s="21">
        <v>37138</v>
      </c>
      <c r="N101" s="25">
        <f t="shared" ca="1" si="2"/>
        <v>1</v>
      </c>
      <c r="O101" s="39">
        <v>37139</v>
      </c>
      <c r="R101" s="13" t="s">
        <v>39</v>
      </c>
    </row>
    <row r="102" spans="1:19" ht="57" customHeight="1" x14ac:dyDescent="0.3">
      <c r="A102" s="9">
        <v>98</v>
      </c>
      <c r="B102" s="24">
        <v>37139</v>
      </c>
      <c r="D102" s="9">
        <v>759061</v>
      </c>
      <c r="E102" s="10" t="s">
        <v>120</v>
      </c>
      <c r="F102" s="11" t="s">
        <v>391</v>
      </c>
      <c r="G102" s="11" t="s">
        <v>411</v>
      </c>
      <c r="H102" s="22" t="s">
        <v>121</v>
      </c>
      <c r="I102" s="13" t="s">
        <v>123</v>
      </c>
      <c r="J102" s="13" t="s">
        <v>97</v>
      </c>
      <c r="L102" s="21">
        <v>37139</v>
      </c>
      <c r="M102" s="21">
        <v>37139</v>
      </c>
      <c r="N102" s="25">
        <f t="shared" ca="1" si="2"/>
        <v>5</v>
      </c>
      <c r="O102" s="39">
        <v>37144</v>
      </c>
      <c r="Q102" s="11" t="s">
        <v>388</v>
      </c>
      <c r="R102" s="13" t="s">
        <v>55</v>
      </c>
    </row>
    <row r="103" spans="1:19" ht="60.75" customHeight="1" x14ac:dyDescent="0.3">
      <c r="A103" s="9">
        <v>99</v>
      </c>
      <c r="B103" s="24">
        <v>37139</v>
      </c>
      <c r="D103" s="9">
        <v>852551</v>
      </c>
      <c r="E103" s="10" t="s">
        <v>124</v>
      </c>
      <c r="F103" s="11" t="s">
        <v>384</v>
      </c>
      <c r="G103" s="11" t="s">
        <v>411</v>
      </c>
      <c r="H103" s="22" t="s">
        <v>126</v>
      </c>
      <c r="I103" s="13" t="s">
        <v>411</v>
      </c>
      <c r="J103" s="13" t="s">
        <v>386</v>
      </c>
      <c r="L103" s="21">
        <v>37140</v>
      </c>
      <c r="M103" s="21">
        <v>37140</v>
      </c>
      <c r="N103" s="25">
        <f t="shared" ca="1" si="2"/>
        <v>0</v>
      </c>
      <c r="O103" s="21">
        <v>37140</v>
      </c>
      <c r="P103" s="9" t="s">
        <v>125</v>
      </c>
      <c r="Q103" s="11" t="s">
        <v>411</v>
      </c>
      <c r="R103" s="13" t="s">
        <v>522</v>
      </c>
    </row>
    <row r="104" spans="1:19" ht="85.5" customHeight="1" x14ac:dyDescent="0.3">
      <c r="A104" s="9">
        <v>100</v>
      </c>
      <c r="B104" s="24">
        <v>37140</v>
      </c>
      <c r="D104" s="9">
        <v>729011</v>
      </c>
      <c r="E104" s="10" t="s">
        <v>518</v>
      </c>
      <c r="F104" s="11" t="s">
        <v>518</v>
      </c>
      <c r="G104" s="11" t="s">
        <v>411</v>
      </c>
      <c r="H104" s="22" t="s">
        <v>519</v>
      </c>
      <c r="I104" s="13" t="s">
        <v>520</v>
      </c>
      <c r="J104" s="13" t="s">
        <v>421</v>
      </c>
      <c r="L104" s="21">
        <v>37140</v>
      </c>
      <c r="M104" s="21">
        <v>37140</v>
      </c>
      <c r="N104" s="25">
        <f t="shared" ca="1" si="2"/>
        <v>4745</v>
      </c>
      <c r="P104" s="9" t="s">
        <v>530</v>
      </c>
      <c r="R104" s="13" t="s">
        <v>521</v>
      </c>
    </row>
    <row r="105" spans="1:19" ht="357.75" customHeight="1" x14ac:dyDescent="0.3">
      <c r="A105" s="9">
        <v>101</v>
      </c>
      <c r="B105" s="24">
        <v>37140</v>
      </c>
      <c r="D105" s="9">
        <v>658272</v>
      </c>
      <c r="E105" s="10" t="s">
        <v>523</v>
      </c>
      <c r="F105" s="11" t="s">
        <v>524</v>
      </c>
      <c r="G105" s="11" t="s">
        <v>411</v>
      </c>
      <c r="H105" s="22" t="s">
        <v>525</v>
      </c>
      <c r="I105" s="13" t="s">
        <v>526</v>
      </c>
      <c r="J105" s="13" t="s">
        <v>528</v>
      </c>
      <c r="K105" s="13" t="s">
        <v>527</v>
      </c>
      <c r="L105" s="21">
        <v>37140</v>
      </c>
      <c r="M105" s="21">
        <v>37140</v>
      </c>
      <c r="N105" s="25">
        <f t="shared" ca="1" si="2"/>
        <v>34</v>
      </c>
      <c r="O105" s="39">
        <v>37174</v>
      </c>
      <c r="P105" s="26" t="s">
        <v>529</v>
      </c>
      <c r="Q105" s="11" t="s">
        <v>388</v>
      </c>
      <c r="R105" s="10" t="s">
        <v>483</v>
      </c>
    </row>
    <row r="106" spans="1:19" ht="150.75" customHeight="1" x14ac:dyDescent="0.3">
      <c r="A106" s="9">
        <v>102</v>
      </c>
      <c r="B106" s="24">
        <v>37141</v>
      </c>
      <c r="D106" s="9">
        <v>658672</v>
      </c>
      <c r="E106" s="10" t="s">
        <v>287</v>
      </c>
      <c r="F106" s="11" t="s">
        <v>288</v>
      </c>
      <c r="G106" s="11" t="s">
        <v>411</v>
      </c>
      <c r="H106" s="22" t="s">
        <v>289</v>
      </c>
      <c r="I106" s="13" t="s">
        <v>292</v>
      </c>
      <c r="J106" s="13" t="s">
        <v>528</v>
      </c>
      <c r="K106" s="13" t="s">
        <v>290</v>
      </c>
      <c r="L106" s="21">
        <v>37141</v>
      </c>
      <c r="M106" s="21">
        <v>37141</v>
      </c>
      <c r="N106" s="25">
        <f t="shared" ca="1" si="2"/>
        <v>10</v>
      </c>
      <c r="O106" s="21">
        <v>37151</v>
      </c>
      <c r="P106" s="9" t="s">
        <v>291</v>
      </c>
      <c r="Q106" s="11" t="s">
        <v>388</v>
      </c>
      <c r="R106" s="17" t="s">
        <v>146</v>
      </c>
    </row>
    <row r="107" spans="1:19" ht="65.25" customHeight="1" x14ac:dyDescent="0.3">
      <c r="A107" s="9">
        <v>103</v>
      </c>
      <c r="B107" s="24">
        <v>37141</v>
      </c>
      <c r="D107" s="9">
        <v>658165</v>
      </c>
      <c r="E107" s="10" t="s">
        <v>293</v>
      </c>
      <c r="F107" s="11" t="s">
        <v>343</v>
      </c>
      <c r="G107" s="11" t="s">
        <v>411</v>
      </c>
      <c r="H107" s="22" t="s">
        <v>294</v>
      </c>
      <c r="I107" s="13" t="s">
        <v>292</v>
      </c>
      <c r="J107" s="13" t="s">
        <v>528</v>
      </c>
      <c r="K107" s="13" t="s">
        <v>290</v>
      </c>
      <c r="L107" s="21">
        <v>37141</v>
      </c>
      <c r="M107" s="21">
        <v>37141</v>
      </c>
      <c r="N107" s="25">
        <f t="shared" ca="1" si="2"/>
        <v>4</v>
      </c>
      <c r="O107" s="39">
        <v>37145</v>
      </c>
      <c r="Q107" s="11" t="s">
        <v>388</v>
      </c>
      <c r="R107" s="16" t="s">
        <v>49</v>
      </c>
    </row>
    <row r="108" spans="1:19" ht="69" customHeight="1" x14ac:dyDescent="0.3">
      <c r="A108" s="9">
        <v>104</v>
      </c>
      <c r="B108" s="24">
        <v>37141</v>
      </c>
      <c r="D108" s="9">
        <v>657572</v>
      </c>
      <c r="E108" s="10" t="s">
        <v>297</v>
      </c>
      <c r="F108" s="11" t="s">
        <v>426</v>
      </c>
      <c r="G108" s="11" t="s">
        <v>411</v>
      </c>
      <c r="H108" s="22" t="s">
        <v>295</v>
      </c>
      <c r="I108" s="13" t="s">
        <v>292</v>
      </c>
      <c r="J108" s="13" t="s">
        <v>528</v>
      </c>
      <c r="K108" s="13" t="s">
        <v>290</v>
      </c>
      <c r="L108" s="21">
        <v>37141</v>
      </c>
      <c r="M108" s="21">
        <v>37141</v>
      </c>
      <c r="N108" s="25">
        <f t="shared" ca="1" si="2"/>
        <v>4744</v>
      </c>
      <c r="R108" s="15" t="s">
        <v>296</v>
      </c>
    </row>
    <row r="109" spans="1:19" ht="51" customHeight="1" x14ac:dyDescent="0.3">
      <c r="A109" s="9">
        <v>105</v>
      </c>
      <c r="B109" s="24">
        <v>37144</v>
      </c>
      <c r="D109" s="9">
        <v>792901</v>
      </c>
      <c r="E109" s="10" t="s">
        <v>30</v>
      </c>
      <c r="F109" s="11" t="s">
        <v>195</v>
      </c>
      <c r="G109" s="11" t="s">
        <v>122</v>
      </c>
      <c r="H109" s="22" t="s">
        <v>31</v>
      </c>
      <c r="I109" s="13" t="s">
        <v>177</v>
      </c>
      <c r="J109" s="13" t="s">
        <v>59</v>
      </c>
      <c r="L109" s="21">
        <v>37144</v>
      </c>
      <c r="M109" s="21">
        <v>37144</v>
      </c>
      <c r="N109" s="25">
        <f t="shared" ca="1" si="2"/>
        <v>11</v>
      </c>
      <c r="O109" s="39">
        <v>37155</v>
      </c>
      <c r="Q109" s="11" t="s">
        <v>388</v>
      </c>
      <c r="R109" s="13" t="s">
        <v>144</v>
      </c>
    </row>
    <row r="110" spans="1:19" ht="54" customHeight="1" x14ac:dyDescent="0.3">
      <c r="A110" s="9">
        <v>106</v>
      </c>
      <c r="B110" s="24">
        <v>37144</v>
      </c>
      <c r="D110" s="9">
        <v>734071</v>
      </c>
      <c r="E110" s="10" t="s">
        <v>32</v>
      </c>
      <c r="F110" s="11" t="s">
        <v>593</v>
      </c>
      <c r="G110" s="11" t="s">
        <v>388</v>
      </c>
      <c r="H110" s="22" t="s">
        <v>33</v>
      </c>
      <c r="I110" s="13" t="s">
        <v>34</v>
      </c>
      <c r="J110" s="13" t="s">
        <v>236</v>
      </c>
      <c r="L110" s="21">
        <v>37144</v>
      </c>
      <c r="M110" s="21">
        <v>37144</v>
      </c>
      <c r="N110" s="25">
        <f t="shared" ca="1" si="2"/>
        <v>11</v>
      </c>
      <c r="O110" s="39">
        <v>37155</v>
      </c>
      <c r="Q110" s="11" t="s">
        <v>388</v>
      </c>
      <c r="R110" s="13" t="s">
        <v>145</v>
      </c>
    </row>
    <row r="111" spans="1:19" ht="60.75" x14ac:dyDescent="0.3">
      <c r="A111" s="9">
        <v>107</v>
      </c>
      <c r="B111" s="24">
        <v>37144</v>
      </c>
      <c r="D111" s="9">
        <v>940656</v>
      </c>
      <c r="E111" s="10" t="s">
        <v>36</v>
      </c>
      <c r="F111" s="11" t="s">
        <v>421</v>
      </c>
      <c r="G111" s="11" t="s">
        <v>122</v>
      </c>
      <c r="H111" s="22" t="s">
        <v>37</v>
      </c>
      <c r="I111" s="13" t="s">
        <v>38</v>
      </c>
      <c r="J111" s="13" t="s">
        <v>74</v>
      </c>
      <c r="L111" s="21">
        <v>37144</v>
      </c>
      <c r="M111" s="21">
        <v>37144</v>
      </c>
      <c r="N111" s="25">
        <f t="shared" ca="1" si="2"/>
        <v>11</v>
      </c>
      <c r="O111" s="39">
        <v>37155</v>
      </c>
      <c r="Q111" s="11" t="s">
        <v>388</v>
      </c>
      <c r="R111" s="13" t="s">
        <v>143</v>
      </c>
    </row>
    <row r="112" spans="1:19" ht="72.75" customHeight="1" x14ac:dyDescent="0.3">
      <c r="A112" s="9">
        <v>108</v>
      </c>
      <c r="B112" s="24">
        <v>37145</v>
      </c>
      <c r="D112" s="9">
        <v>759091</v>
      </c>
      <c r="E112" s="10" t="s">
        <v>283</v>
      </c>
      <c r="F112" s="11" t="s">
        <v>391</v>
      </c>
      <c r="G112" s="11" t="s">
        <v>122</v>
      </c>
      <c r="H112" s="22" t="s">
        <v>194</v>
      </c>
      <c r="I112" s="13" t="s">
        <v>123</v>
      </c>
      <c r="J112" s="13" t="s">
        <v>97</v>
      </c>
      <c r="L112" s="21">
        <v>37145</v>
      </c>
      <c r="M112" s="21">
        <v>37145</v>
      </c>
      <c r="N112" s="25">
        <f t="shared" ca="1" si="2"/>
        <v>2</v>
      </c>
      <c r="O112" s="21">
        <v>37147</v>
      </c>
      <c r="Q112" s="11" t="s">
        <v>388</v>
      </c>
      <c r="R112" s="13" t="s">
        <v>372</v>
      </c>
    </row>
    <row r="113" spans="1:18" ht="72.75" customHeight="1" x14ac:dyDescent="0.3">
      <c r="A113" s="9">
        <v>109</v>
      </c>
      <c r="B113" s="24">
        <v>37145</v>
      </c>
      <c r="D113" s="9">
        <v>792571</v>
      </c>
      <c r="E113" s="10" t="s">
        <v>50</v>
      </c>
      <c r="F113" s="11" t="s">
        <v>195</v>
      </c>
      <c r="G113" s="11" t="s">
        <v>122</v>
      </c>
      <c r="H113" s="22" t="s">
        <v>51</v>
      </c>
      <c r="I113" s="13" t="s">
        <v>69</v>
      </c>
      <c r="J113" s="13" t="s">
        <v>59</v>
      </c>
      <c r="L113" s="21">
        <v>37145</v>
      </c>
      <c r="M113" s="21">
        <v>37145</v>
      </c>
      <c r="N113" s="25">
        <f t="shared" ca="1" si="2"/>
        <v>10</v>
      </c>
      <c r="O113" s="39">
        <v>37155</v>
      </c>
      <c r="Q113" s="11" t="s">
        <v>388</v>
      </c>
      <c r="R113" s="13" t="s">
        <v>142</v>
      </c>
    </row>
    <row r="114" spans="1:18" ht="81" x14ac:dyDescent="0.3">
      <c r="A114" s="9">
        <v>110</v>
      </c>
      <c r="B114" s="24">
        <v>37145</v>
      </c>
      <c r="D114" s="9">
        <v>792021</v>
      </c>
      <c r="E114" s="10" t="s">
        <v>52</v>
      </c>
      <c r="F114" s="11" t="s">
        <v>195</v>
      </c>
      <c r="G114" s="11" t="s">
        <v>388</v>
      </c>
      <c r="H114" s="22" t="s">
        <v>53</v>
      </c>
      <c r="I114" s="13" t="s">
        <v>69</v>
      </c>
      <c r="J114" s="13" t="s">
        <v>59</v>
      </c>
      <c r="L114" s="21">
        <v>37145</v>
      </c>
      <c r="M114" s="21">
        <v>37145</v>
      </c>
      <c r="N114" s="25">
        <f t="shared" ca="1" si="2"/>
        <v>10</v>
      </c>
      <c r="O114" s="39">
        <v>37155</v>
      </c>
      <c r="Q114" s="11" t="s">
        <v>388</v>
      </c>
      <c r="R114" s="13" t="s">
        <v>141</v>
      </c>
    </row>
    <row r="115" spans="1:18" ht="101.25" x14ac:dyDescent="0.3">
      <c r="A115" s="9">
        <v>111</v>
      </c>
      <c r="B115" s="24">
        <v>37147</v>
      </c>
      <c r="D115" s="9">
        <v>997097</v>
      </c>
      <c r="E115" s="10" t="s">
        <v>344</v>
      </c>
      <c r="F115" s="11" t="s">
        <v>421</v>
      </c>
      <c r="G115" s="11" t="s">
        <v>122</v>
      </c>
      <c r="H115" s="22" t="s">
        <v>345</v>
      </c>
      <c r="I115" s="13" t="s">
        <v>346</v>
      </c>
      <c r="J115" s="13" t="s">
        <v>347</v>
      </c>
      <c r="L115" s="21">
        <v>37147</v>
      </c>
      <c r="M115" s="21">
        <v>37147</v>
      </c>
      <c r="N115" s="25">
        <f t="shared" ca="1" si="2"/>
        <v>4</v>
      </c>
      <c r="O115" s="21">
        <v>37151</v>
      </c>
      <c r="Q115" s="11" t="s">
        <v>388</v>
      </c>
      <c r="R115" s="13" t="s">
        <v>47</v>
      </c>
    </row>
    <row r="116" spans="1:18" ht="182.25" x14ac:dyDescent="0.3">
      <c r="A116" s="29">
        <v>112</v>
      </c>
      <c r="B116" s="24">
        <v>37147</v>
      </c>
      <c r="D116" s="9">
        <v>657093</v>
      </c>
      <c r="E116" s="10" t="s">
        <v>373</v>
      </c>
      <c r="F116" s="11" t="s">
        <v>374</v>
      </c>
      <c r="G116" s="11" t="s">
        <v>122</v>
      </c>
      <c r="H116" s="22" t="s">
        <v>375</v>
      </c>
      <c r="I116" s="13" t="s">
        <v>376</v>
      </c>
      <c r="J116" s="13" t="s">
        <v>377</v>
      </c>
      <c r="L116" s="21">
        <v>37147</v>
      </c>
      <c r="M116" s="21">
        <v>37147</v>
      </c>
      <c r="N116" s="25">
        <f t="shared" ca="1" si="2"/>
        <v>4</v>
      </c>
      <c r="O116" s="39">
        <v>37151</v>
      </c>
      <c r="Q116" s="11" t="s">
        <v>388</v>
      </c>
      <c r="R116" s="13" t="s">
        <v>275</v>
      </c>
    </row>
    <row r="117" spans="1:18" ht="119.25" customHeight="1" x14ac:dyDescent="0.3">
      <c r="A117" s="9">
        <v>113</v>
      </c>
      <c r="B117" s="24">
        <v>37147</v>
      </c>
      <c r="D117" s="9">
        <v>660039</v>
      </c>
      <c r="E117" s="10" t="s">
        <v>378</v>
      </c>
      <c r="F117" s="11" t="s">
        <v>379</v>
      </c>
      <c r="G117" s="11" t="s">
        <v>122</v>
      </c>
      <c r="H117" s="22" t="s">
        <v>380</v>
      </c>
      <c r="I117" s="13" t="s">
        <v>300</v>
      </c>
      <c r="J117" s="13" t="s">
        <v>421</v>
      </c>
      <c r="L117" s="21">
        <v>37147</v>
      </c>
      <c r="M117" s="21">
        <v>37147</v>
      </c>
      <c r="N117" s="25">
        <f t="shared" ca="1" si="2"/>
        <v>14</v>
      </c>
      <c r="O117" s="21">
        <v>37161</v>
      </c>
      <c r="Q117" s="11" t="s">
        <v>388</v>
      </c>
      <c r="R117" s="13" t="s">
        <v>42</v>
      </c>
    </row>
    <row r="118" spans="1:18" ht="135.75" customHeight="1" x14ac:dyDescent="0.3">
      <c r="A118" s="9">
        <v>114</v>
      </c>
      <c r="B118" s="24">
        <v>37151</v>
      </c>
      <c r="D118" s="9">
        <v>658603</v>
      </c>
      <c r="E118" s="10" t="s">
        <v>348</v>
      </c>
      <c r="F118" s="11" t="s">
        <v>426</v>
      </c>
      <c r="G118" s="11" t="s">
        <v>411</v>
      </c>
      <c r="H118" s="46" t="s">
        <v>15</v>
      </c>
      <c r="I118" s="13" t="s">
        <v>350</v>
      </c>
      <c r="J118" s="13" t="s">
        <v>528</v>
      </c>
      <c r="K118" s="13" t="s">
        <v>355</v>
      </c>
      <c r="L118" s="21">
        <v>37151</v>
      </c>
      <c r="M118" s="21">
        <v>37151</v>
      </c>
      <c r="N118" s="25">
        <f t="shared" ca="1" si="2"/>
        <v>16</v>
      </c>
      <c r="O118" s="39">
        <v>37167</v>
      </c>
      <c r="P118" s="9" t="s">
        <v>358</v>
      </c>
      <c r="R118" s="13" t="s">
        <v>351</v>
      </c>
    </row>
    <row r="119" spans="1:18" ht="288.75" customHeight="1" x14ac:dyDescent="0.3">
      <c r="A119" s="26" t="s">
        <v>192</v>
      </c>
      <c r="B119" s="24">
        <v>37151</v>
      </c>
      <c r="D119" s="9">
        <v>658603</v>
      </c>
      <c r="E119" s="10" t="s">
        <v>193</v>
      </c>
      <c r="F119" s="11" t="s">
        <v>426</v>
      </c>
      <c r="G119" s="11" t="s">
        <v>411</v>
      </c>
      <c r="H119" s="46" t="s">
        <v>349</v>
      </c>
      <c r="I119" s="13" t="s">
        <v>350</v>
      </c>
      <c r="J119" s="13" t="s">
        <v>528</v>
      </c>
      <c r="K119" s="13" t="s">
        <v>355</v>
      </c>
      <c r="L119" s="21">
        <v>37151</v>
      </c>
      <c r="M119" s="21">
        <v>37151</v>
      </c>
      <c r="N119" s="25">
        <f t="shared" ca="1" si="2"/>
        <v>16</v>
      </c>
      <c r="O119" s="39">
        <v>37167</v>
      </c>
      <c r="P119" s="9" t="s">
        <v>358</v>
      </c>
      <c r="R119" s="10" t="s">
        <v>241</v>
      </c>
    </row>
    <row r="120" spans="1:18" ht="204" customHeight="1" x14ac:dyDescent="0.3">
      <c r="A120" s="9">
        <v>115</v>
      </c>
      <c r="B120" s="24">
        <v>37151</v>
      </c>
      <c r="D120" s="9">
        <v>997056</v>
      </c>
      <c r="E120" s="10" t="s">
        <v>352</v>
      </c>
      <c r="F120" s="11" t="s">
        <v>426</v>
      </c>
      <c r="G120" s="11" t="s">
        <v>411</v>
      </c>
      <c r="H120" s="22" t="s">
        <v>353</v>
      </c>
      <c r="I120" s="13" t="s">
        <v>354</v>
      </c>
      <c r="J120" s="13" t="s">
        <v>528</v>
      </c>
      <c r="K120" s="13" t="s">
        <v>549</v>
      </c>
      <c r="L120" s="21">
        <v>37151</v>
      </c>
      <c r="M120" s="21">
        <v>37151</v>
      </c>
      <c r="N120" s="25">
        <f t="shared" ca="1" si="2"/>
        <v>8</v>
      </c>
      <c r="O120" s="39">
        <v>37159</v>
      </c>
      <c r="P120" s="9" t="s">
        <v>358</v>
      </c>
      <c r="Q120" s="11" t="s">
        <v>388</v>
      </c>
      <c r="R120" s="16" t="s">
        <v>361</v>
      </c>
    </row>
    <row r="121" spans="1:18" ht="97.5" customHeight="1" x14ac:dyDescent="0.3">
      <c r="A121" s="9">
        <v>116</v>
      </c>
      <c r="B121" s="24">
        <v>37151</v>
      </c>
      <c r="D121" s="42" t="s">
        <v>356</v>
      </c>
      <c r="E121" s="10" t="s">
        <v>357</v>
      </c>
      <c r="F121" s="11" t="s">
        <v>426</v>
      </c>
      <c r="G121" s="11" t="s">
        <v>411</v>
      </c>
      <c r="H121" s="43" t="s">
        <v>359</v>
      </c>
      <c r="I121" s="13" t="s">
        <v>411</v>
      </c>
      <c r="J121" s="13" t="s">
        <v>421</v>
      </c>
      <c r="L121" s="21">
        <v>37151</v>
      </c>
      <c r="M121" s="21">
        <v>37151</v>
      </c>
      <c r="N121" s="25">
        <f t="shared" ca="1" si="2"/>
        <v>0</v>
      </c>
      <c r="O121" s="21">
        <v>37151</v>
      </c>
      <c r="P121" s="9" t="s">
        <v>358</v>
      </c>
      <c r="Q121" s="28">
        <v>37151</v>
      </c>
      <c r="R121" s="13" t="s">
        <v>368</v>
      </c>
    </row>
    <row r="122" spans="1:18" ht="298.5" customHeight="1" x14ac:dyDescent="0.3">
      <c r="A122" s="29">
        <v>117</v>
      </c>
      <c r="B122" s="24">
        <v>37151</v>
      </c>
      <c r="E122" s="10" t="s">
        <v>369</v>
      </c>
      <c r="F122" s="11" t="s">
        <v>391</v>
      </c>
      <c r="G122" s="11" t="s">
        <v>333</v>
      </c>
      <c r="H122" s="16" t="s">
        <v>370</v>
      </c>
      <c r="I122" s="13" t="s">
        <v>333</v>
      </c>
      <c r="J122" s="13" t="s">
        <v>421</v>
      </c>
      <c r="L122" s="21">
        <v>37151</v>
      </c>
      <c r="M122" s="21">
        <v>37151</v>
      </c>
      <c r="N122" s="25">
        <f t="shared" ca="1" si="2"/>
        <v>9</v>
      </c>
      <c r="O122" s="39">
        <v>37160</v>
      </c>
      <c r="P122" s="26" t="s">
        <v>371</v>
      </c>
      <c r="Q122" s="11" t="s">
        <v>388</v>
      </c>
      <c r="R122" s="10" t="s">
        <v>232</v>
      </c>
    </row>
    <row r="123" spans="1:18" ht="222.75" x14ac:dyDescent="0.3">
      <c r="A123" s="9">
        <v>118</v>
      </c>
      <c r="B123" s="24">
        <v>37154</v>
      </c>
      <c r="D123" s="9">
        <v>731012</v>
      </c>
      <c r="E123" s="10" t="s">
        <v>447</v>
      </c>
      <c r="F123" s="11" t="s">
        <v>448</v>
      </c>
      <c r="G123" s="11" t="s">
        <v>140</v>
      </c>
      <c r="H123" s="22" t="s">
        <v>6</v>
      </c>
      <c r="I123" s="13" t="s">
        <v>388</v>
      </c>
      <c r="J123" s="13" t="s">
        <v>421</v>
      </c>
      <c r="L123" s="21">
        <v>37154</v>
      </c>
      <c r="M123" s="21">
        <v>37154</v>
      </c>
      <c r="N123" s="25">
        <f t="shared" ca="1" si="2"/>
        <v>20</v>
      </c>
      <c r="O123" s="39">
        <v>37174</v>
      </c>
      <c r="Q123" s="11" t="s">
        <v>388</v>
      </c>
      <c r="R123" s="13" t="s">
        <v>187</v>
      </c>
    </row>
    <row r="124" spans="1:18" ht="40.5" x14ac:dyDescent="0.3">
      <c r="A124" s="9">
        <v>119</v>
      </c>
      <c r="B124" s="24" t="s">
        <v>147</v>
      </c>
      <c r="D124" s="9">
        <v>104115</v>
      </c>
      <c r="E124" s="10" t="s">
        <v>148</v>
      </c>
      <c r="G124" s="11" t="s">
        <v>149</v>
      </c>
      <c r="H124" s="22" t="s">
        <v>150</v>
      </c>
      <c r="I124" s="13" t="s">
        <v>149</v>
      </c>
      <c r="J124" s="13" t="s">
        <v>77</v>
      </c>
      <c r="L124" s="21">
        <v>37154</v>
      </c>
      <c r="M124" s="21">
        <v>37154</v>
      </c>
      <c r="N124" s="25">
        <f t="shared" ca="1" si="2"/>
        <v>15</v>
      </c>
      <c r="O124" s="39">
        <v>37169</v>
      </c>
      <c r="Q124" s="11" t="s">
        <v>388</v>
      </c>
      <c r="R124" s="13" t="s">
        <v>128</v>
      </c>
    </row>
    <row r="125" spans="1:18" ht="40.5" x14ac:dyDescent="0.3">
      <c r="A125" s="9">
        <v>120</v>
      </c>
      <c r="B125" s="24">
        <v>37154</v>
      </c>
      <c r="D125" s="9">
        <v>517902</v>
      </c>
      <c r="E125" s="10" t="s">
        <v>151</v>
      </c>
      <c r="F125" s="11" t="s">
        <v>152</v>
      </c>
      <c r="G125" s="11" t="s">
        <v>149</v>
      </c>
      <c r="H125" s="22" t="s">
        <v>153</v>
      </c>
      <c r="I125" s="13" t="s">
        <v>149</v>
      </c>
      <c r="J125" s="13" t="s">
        <v>77</v>
      </c>
      <c r="L125" s="21">
        <v>37154</v>
      </c>
      <c r="M125" s="21">
        <v>37154</v>
      </c>
      <c r="N125" s="25">
        <f t="shared" ca="1" si="2"/>
        <v>5</v>
      </c>
      <c r="O125" s="39">
        <v>37159</v>
      </c>
      <c r="Q125" s="11" t="s">
        <v>388</v>
      </c>
      <c r="R125" s="13" t="s">
        <v>360</v>
      </c>
    </row>
    <row r="126" spans="1:18" ht="263.25" x14ac:dyDescent="0.3">
      <c r="A126" s="9">
        <v>121</v>
      </c>
      <c r="B126" s="24">
        <v>37158</v>
      </c>
      <c r="D126" s="9">
        <v>852035</v>
      </c>
      <c r="E126" s="10" t="s">
        <v>248</v>
      </c>
      <c r="F126" s="11" t="s">
        <v>116</v>
      </c>
      <c r="G126" s="11" t="s">
        <v>251</v>
      </c>
      <c r="H126" s="22" t="s">
        <v>250</v>
      </c>
      <c r="I126" s="13" t="s">
        <v>249</v>
      </c>
      <c r="J126" s="13" t="s">
        <v>252</v>
      </c>
      <c r="L126" s="21">
        <v>37158</v>
      </c>
      <c r="M126" s="21">
        <v>37158</v>
      </c>
      <c r="N126" s="25">
        <f t="shared" ca="1" si="2"/>
        <v>8</v>
      </c>
      <c r="O126" s="39">
        <v>37166</v>
      </c>
      <c r="Q126" s="11" t="s">
        <v>388</v>
      </c>
      <c r="R126" s="13" t="s">
        <v>7</v>
      </c>
    </row>
    <row r="127" spans="1:18" ht="60.75" x14ac:dyDescent="0.3">
      <c r="A127" s="9">
        <v>122</v>
      </c>
      <c r="B127" s="24">
        <v>37158</v>
      </c>
      <c r="D127" s="9">
        <v>940657</v>
      </c>
      <c r="E127" s="10" t="s">
        <v>255</v>
      </c>
      <c r="F127" s="11" t="s">
        <v>421</v>
      </c>
      <c r="G127" s="11" t="s">
        <v>257</v>
      </c>
      <c r="H127" s="15" t="s">
        <v>253</v>
      </c>
      <c r="I127" s="13" t="s">
        <v>257</v>
      </c>
      <c r="J127" s="13" t="s">
        <v>59</v>
      </c>
      <c r="L127" s="9" t="s">
        <v>254</v>
      </c>
      <c r="M127" s="21">
        <v>37158</v>
      </c>
      <c r="N127" s="25">
        <f t="shared" ca="1" si="2"/>
        <v>4727</v>
      </c>
      <c r="R127" s="13" t="s">
        <v>256</v>
      </c>
    </row>
    <row r="128" spans="1:18" ht="81" x14ac:dyDescent="0.3">
      <c r="A128" s="9">
        <v>123</v>
      </c>
      <c r="B128" s="24">
        <v>37158</v>
      </c>
      <c r="D128" s="9" t="s">
        <v>258</v>
      </c>
      <c r="E128" s="10" t="s">
        <v>259</v>
      </c>
      <c r="F128" s="11" t="s">
        <v>421</v>
      </c>
      <c r="G128" s="11" t="s">
        <v>260</v>
      </c>
      <c r="H128" s="22" t="s">
        <v>261</v>
      </c>
      <c r="I128" s="13" t="s">
        <v>388</v>
      </c>
      <c r="J128" s="13" t="s">
        <v>421</v>
      </c>
      <c r="L128" s="21">
        <v>37158</v>
      </c>
      <c r="M128" s="21">
        <v>37158</v>
      </c>
      <c r="N128" s="25">
        <f t="shared" ca="1" si="2"/>
        <v>0</v>
      </c>
      <c r="O128" s="39">
        <v>37158</v>
      </c>
      <c r="Q128" s="11" t="s">
        <v>388</v>
      </c>
      <c r="R128" s="13" t="s">
        <v>85</v>
      </c>
    </row>
    <row r="129" spans="1:18" ht="65.25" customHeight="1" x14ac:dyDescent="0.3">
      <c r="A129" s="9">
        <v>124</v>
      </c>
      <c r="B129" s="24">
        <v>37158</v>
      </c>
      <c r="D129" s="9">
        <v>766010</v>
      </c>
      <c r="E129" s="10" t="s">
        <v>86</v>
      </c>
      <c r="F129" s="11" t="s">
        <v>482</v>
      </c>
      <c r="G129" s="11" t="s">
        <v>87</v>
      </c>
      <c r="H129" s="22" t="s">
        <v>88</v>
      </c>
      <c r="I129" s="13" t="s">
        <v>388</v>
      </c>
      <c r="J129" s="13" t="s">
        <v>421</v>
      </c>
      <c r="L129" s="21">
        <v>37158</v>
      </c>
      <c r="M129" s="21">
        <v>37158</v>
      </c>
      <c r="N129" s="25">
        <f t="shared" ca="1" si="2"/>
        <v>1</v>
      </c>
      <c r="O129" s="39">
        <v>37159</v>
      </c>
      <c r="Q129" s="11" t="s">
        <v>388</v>
      </c>
      <c r="R129" s="13" t="s">
        <v>90</v>
      </c>
    </row>
    <row r="130" spans="1:18" ht="40.5" x14ac:dyDescent="0.3">
      <c r="A130" s="9">
        <v>125</v>
      </c>
      <c r="B130" s="24">
        <v>37159</v>
      </c>
      <c r="D130" s="9">
        <v>737091</v>
      </c>
      <c r="E130" s="10" t="s">
        <v>362</v>
      </c>
      <c r="F130" s="11" t="s">
        <v>8</v>
      </c>
      <c r="G130" s="11" t="s">
        <v>29</v>
      </c>
      <c r="H130" s="22" t="s">
        <v>366</v>
      </c>
      <c r="I130" s="13" t="s">
        <v>29</v>
      </c>
      <c r="J130" s="13" t="s">
        <v>184</v>
      </c>
      <c r="L130" s="21">
        <v>37159</v>
      </c>
      <c r="M130" s="21">
        <v>37159</v>
      </c>
      <c r="N130" s="25">
        <f t="shared" ca="1" si="2"/>
        <v>0</v>
      </c>
      <c r="O130" s="39">
        <v>37159</v>
      </c>
      <c r="Q130" s="11" t="s">
        <v>388</v>
      </c>
      <c r="R130" s="13" t="s">
        <v>367</v>
      </c>
    </row>
    <row r="131" spans="1:18" ht="40.5" x14ac:dyDescent="0.3">
      <c r="A131" s="29">
        <v>126</v>
      </c>
      <c r="B131" s="24">
        <v>37159</v>
      </c>
      <c r="D131" s="9">
        <v>760182</v>
      </c>
      <c r="E131" s="10" t="s">
        <v>363</v>
      </c>
      <c r="F131" s="11" t="s">
        <v>364</v>
      </c>
      <c r="G131" s="11" t="s">
        <v>341</v>
      </c>
      <c r="H131" s="22" t="s">
        <v>365</v>
      </c>
      <c r="I131" s="13" t="s">
        <v>341</v>
      </c>
      <c r="J131" s="13" t="s">
        <v>74</v>
      </c>
      <c r="L131" s="21">
        <v>37159</v>
      </c>
      <c r="M131" s="21">
        <v>37159</v>
      </c>
      <c r="N131" s="25">
        <f t="shared" ca="1" si="2"/>
        <v>0</v>
      </c>
      <c r="O131" s="39">
        <v>37159</v>
      </c>
      <c r="Q131" s="11" t="s">
        <v>388</v>
      </c>
      <c r="R131" s="44" t="s">
        <v>154</v>
      </c>
    </row>
    <row r="132" spans="1:18" ht="101.25" x14ac:dyDescent="0.3">
      <c r="A132" s="9">
        <v>127</v>
      </c>
      <c r="B132" s="24">
        <v>37165</v>
      </c>
      <c r="D132" s="9">
        <v>762254</v>
      </c>
      <c r="E132" s="10" t="s">
        <v>101</v>
      </c>
      <c r="F132" s="11" t="s">
        <v>451</v>
      </c>
      <c r="G132" s="11" t="s">
        <v>182</v>
      </c>
      <c r="H132" s="22" t="s">
        <v>102</v>
      </c>
      <c r="I132" s="13" t="s">
        <v>182</v>
      </c>
      <c r="J132" s="13" t="s">
        <v>184</v>
      </c>
      <c r="L132" s="21">
        <v>37165</v>
      </c>
      <c r="M132" s="21">
        <v>37165</v>
      </c>
      <c r="N132" s="25">
        <f t="shared" ca="1" si="2"/>
        <v>3</v>
      </c>
      <c r="O132" s="21">
        <v>37168</v>
      </c>
      <c r="Q132" s="11" t="s">
        <v>388</v>
      </c>
      <c r="R132" s="13" t="s">
        <v>267</v>
      </c>
    </row>
    <row r="133" spans="1:18" ht="121.5" x14ac:dyDescent="0.3">
      <c r="A133" s="9">
        <v>128</v>
      </c>
      <c r="B133" s="24">
        <v>37165</v>
      </c>
      <c r="D133" s="9">
        <v>759031</v>
      </c>
      <c r="E133" s="10" t="s">
        <v>167</v>
      </c>
      <c r="F133" s="11" t="s">
        <v>391</v>
      </c>
      <c r="G133" s="11" t="s">
        <v>415</v>
      </c>
      <c r="H133" s="22" t="s">
        <v>103</v>
      </c>
      <c r="I133" s="13" t="s">
        <v>415</v>
      </c>
      <c r="J133" s="13" t="s">
        <v>104</v>
      </c>
      <c r="L133" s="21">
        <v>37165</v>
      </c>
      <c r="M133" s="21">
        <v>37165</v>
      </c>
      <c r="N133" s="25">
        <f t="shared" ca="1" si="2"/>
        <v>7</v>
      </c>
      <c r="O133" s="39">
        <v>37172</v>
      </c>
      <c r="Q133" s="11" t="s">
        <v>388</v>
      </c>
      <c r="R133" s="13" t="s">
        <v>129</v>
      </c>
    </row>
    <row r="134" spans="1:18" ht="101.25" x14ac:dyDescent="0.3">
      <c r="A134" s="9">
        <v>129</v>
      </c>
      <c r="B134" s="24">
        <v>37165</v>
      </c>
      <c r="D134" s="9">
        <v>910002</v>
      </c>
      <c r="E134" s="10" t="s">
        <v>430</v>
      </c>
      <c r="F134" s="11" t="s">
        <v>116</v>
      </c>
      <c r="G134" s="11" t="s">
        <v>560</v>
      </c>
      <c r="H134" s="22" t="s">
        <v>431</v>
      </c>
      <c r="I134" s="13" t="s">
        <v>560</v>
      </c>
      <c r="J134" s="13" t="s">
        <v>561</v>
      </c>
      <c r="L134" s="21">
        <v>37165</v>
      </c>
      <c r="M134" s="21">
        <v>37165</v>
      </c>
      <c r="N134" s="25">
        <f t="shared" ca="1" si="2"/>
        <v>4720</v>
      </c>
      <c r="R134" s="13" t="s">
        <v>166</v>
      </c>
    </row>
    <row r="135" spans="1:18" ht="81" x14ac:dyDescent="0.3">
      <c r="A135" s="9">
        <v>130</v>
      </c>
      <c r="B135" s="24">
        <v>37166</v>
      </c>
      <c r="D135" s="9">
        <v>856363</v>
      </c>
      <c r="E135" s="10" t="s">
        <v>163</v>
      </c>
      <c r="F135" s="11" t="s">
        <v>116</v>
      </c>
      <c r="G135" s="11" t="s">
        <v>164</v>
      </c>
      <c r="H135" s="22" t="s">
        <v>165</v>
      </c>
      <c r="I135" s="13" t="s">
        <v>164</v>
      </c>
      <c r="J135" s="13" t="s">
        <v>225</v>
      </c>
      <c r="L135" s="21">
        <v>37166</v>
      </c>
      <c r="M135" s="21">
        <v>37166</v>
      </c>
      <c r="N135" s="25">
        <f t="shared" ca="1" si="2"/>
        <v>2</v>
      </c>
      <c r="O135" s="39">
        <v>37168</v>
      </c>
      <c r="Q135" s="11" t="s">
        <v>388</v>
      </c>
      <c r="R135" s="13" t="s">
        <v>45</v>
      </c>
    </row>
    <row r="136" spans="1:18" ht="40.5" x14ac:dyDescent="0.3">
      <c r="A136" s="9">
        <v>131</v>
      </c>
      <c r="B136" s="24">
        <v>37166</v>
      </c>
      <c r="D136" s="9">
        <v>658596</v>
      </c>
      <c r="E136" s="10" t="s">
        <v>168</v>
      </c>
      <c r="F136" s="11" t="s">
        <v>89</v>
      </c>
      <c r="G136" s="11" t="s">
        <v>169</v>
      </c>
      <c r="H136" s="22" t="s">
        <v>171</v>
      </c>
      <c r="I136" s="13" t="s">
        <v>169</v>
      </c>
      <c r="J136" s="13" t="s">
        <v>401</v>
      </c>
      <c r="L136" s="21">
        <v>37166</v>
      </c>
      <c r="M136" s="21">
        <v>37166</v>
      </c>
      <c r="N136" s="25">
        <f t="shared" ca="1" si="2"/>
        <v>4719</v>
      </c>
      <c r="R136" s="13" t="s">
        <v>170</v>
      </c>
    </row>
    <row r="137" spans="1:18" ht="60.75" x14ac:dyDescent="0.3">
      <c r="A137" s="9">
        <v>132</v>
      </c>
      <c r="B137" s="24">
        <v>37166</v>
      </c>
      <c r="D137" s="9">
        <v>792271</v>
      </c>
      <c r="E137" s="10" t="s">
        <v>554</v>
      </c>
      <c r="F137" s="11" t="s">
        <v>195</v>
      </c>
      <c r="G137" s="11" t="s">
        <v>69</v>
      </c>
      <c r="H137" s="22" t="s">
        <v>552</v>
      </c>
      <c r="I137" s="13" t="s">
        <v>69</v>
      </c>
      <c r="J137" s="13" t="s">
        <v>59</v>
      </c>
      <c r="L137" s="21">
        <v>37166</v>
      </c>
      <c r="M137" s="21">
        <v>37166</v>
      </c>
      <c r="N137" s="25">
        <f t="shared" ca="1" si="2"/>
        <v>4719</v>
      </c>
      <c r="R137" s="13" t="s">
        <v>553</v>
      </c>
    </row>
    <row r="138" spans="1:18" ht="81" x14ac:dyDescent="0.3">
      <c r="A138" s="9">
        <v>133</v>
      </c>
      <c r="B138" s="24">
        <v>37166</v>
      </c>
      <c r="D138" s="9">
        <v>943184</v>
      </c>
      <c r="E138" s="10" t="s">
        <v>237</v>
      </c>
      <c r="F138" s="11" t="s">
        <v>421</v>
      </c>
      <c r="G138" s="11" t="s">
        <v>238</v>
      </c>
      <c r="H138" s="22" t="s">
        <v>239</v>
      </c>
      <c r="I138" s="13" t="s">
        <v>238</v>
      </c>
      <c r="J138" s="13" t="s">
        <v>240</v>
      </c>
      <c r="L138" s="21">
        <v>37167</v>
      </c>
      <c r="M138" s="21">
        <v>37167</v>
      </c>
      <c r="N138" s="25">
        <f t="shared" ca="1" si="2"/>
        <v>0</v>
      </c>
      <c r="O138" s="39">
        <v>37167</v>
      </c>
      <c r="Q138" s="11" t="s">
        <v>388</v>
      </c>
      <c r="R138" s="13" t="s">
        <v>46</v>
      </c>
    </row>
    <row r="139" spans="1:18" ht="60.75" x14ac:dyDescent="0.3">
      <c r="A139" s="29">
        <v>134</v>
      </c>
      <c r="B139" s="24">
        <v>37168</v>
      </c>
      <c r="D139" s="9">
        <v>79901</v>
      </c>
      <c r="E139" s="10" t="s">
        <v>30</v>
      </c>
      <c r="F139" s="11" t="s">
        <v>195</v>
      </c>
      <c r="G139" s="11" t="s">
        <v>177</v>
      </c>
      <c r="H139" s="22" t="s">
        <v>266</v>
      </c>
      <c r="I139" s="13" t="s">
        <v>177</v>
      </c>
      <c r="J139" s="13" t="s">
        <v>59</v>
      </c>
      <c r="L139" s="21">
        <v>37168</v>
      </c>
      <c r="M139" s="21">
        <v>37168</v>
      </c>
      <c r="N139" s="25">
        <f t="shared" ca="1" si="2"/>
        <v>6</v>
      </c>
      <c r="O139" s="39">
        <v>37174</v>
      </c>
      <c r="Q139" s="11" t="s">
        <v>388</v>
      </c>
      <c r="R139" s="13" t="s">
        <v>157</v>
      </c>
    </row>
    <row r="140" spans="1:18" ht="213" customHeight="1" x14ac:dyDescent="0.3">
      <c r="A140" s="9">
        <v>135</v>
      </c>
      <c r="B140" s="24">
        <v>37169</v>
      </c>
      <c r="D140" s="9">
        <v>757980</v>
      </c>
      <c r="E140" s="10" t="s">
        <v>316</v>
      </c>
      <c r="F140" s="11" t="s">
        <v>435</v>
      </c>
      <c r="G140" s="11" t="s">
        <v>411</v>
      </c>
      <c r="H140" s="15" t="s">
        <v>317</v>
      </c>
      <c r="I140" s="13" t="s">
        <v>318</v>
      </c>
      <c r="J140" s="13" t="s">
        <v>416</v>
      </c>
      <c r="K140" s="13" t="s">
        <v>471</v>
      </c>
      <c r="L140" s="21">
        <v>37169</v>
      </c>
      <c r="M140" s="21">
        <v>37169</v>
      </c>
      <c r="N140" s="25">
        <f t="shared" ca="1" si="2"/>
        <v>0</v>
      </c>
      <c r="O140" s="21">
        <v>37169</v>
      </c>
      <c r="P140" s="9" t="s">
        <v>319</v>
      </c>
      <c r="Q140" s="11" t="s">
        <v>411</v>
      </c>
      <c r="R140" s="15" t="s">
        <v>9</v>
      </c>
    </row>
    <row r="141" spans="1:18" ht="189" customHeight="1" x14ac:dyDescent="0.3">
      <c r="A141" s="9">
        <v>136</v>
      </c>
      <c r="B141" s="24">
        <v>37169</v>
      </c>
      <c r="D141" s="9">
        <v>644101</v>
      </c>
      <c r="E141" s="10" t="s">
        <v>321</v>
      </c>
      <c r="F141" s="11" t="s">
        <v>322</v>
      </c>
      <c r="G141" s="11" t="s">
        <v>411</v>
      </c>
      <c r="H141" s="16" t="s">
        <v>323</v>
      </c>
      <c r="I141" s="13" t="s">
        <v>324</v>
      </c>
      <c r="J141" s="13" t="s">
        <v>416</v>
      </c>
      <c r="K141" s="13" t="s">
        <v>119</v>
      </c>
      <c r="L141" s="21">
        <v>37169</v>
      </c>
      <c r="M141" s="21">
        <v>37169</v>
      </c>
      <c r="N141" s="25">
        <f t="shared" ca="1" si="2"/>
        <v>4716</v>
      </c>
      <c r="P141" s="9" t="s">
        <v>320</v>
      </c>
      <c r="R141" s="16" t="s">
        <v>224</v>
      </c>
    </row>
    <row r="142" spans="1:18" ht="198.75" customHeight="1" x14ac:dyDescent="0.3">
      <c r="A142" s="26" t="s">
        <v>325</v>
      </c>
      <c r="B142" s="24">
        <v>37169</v>
      </c>
      <c r="D142" s="9">
        <v>644101</v>
      </c>
      <c r="E142" s="10" t="s">
        <v>321</v>
      </c>
      <c r="F142" s="11" t="s">
        <v>322</v>
      </c>
      <c r="G142" s="11" t="s">
        <v>411</v>
      </c>
      <c r="H142" s="16" t="s">
        <v>323</v>
      </c>
      <c r="I142" s="13" t="s">
        <v>324</v>
      </c>
      <c r="J142" s="13" t="s">
        <v>416</v>
      </c>
      <c r="K142" s="13" t="s">
        <v>119</v>
      </c>
      <c r="L142" s="21">
        <v>37169</v>
      </c>
      <c r="M142" s="21">
        <v>37169</v>
      </c>
      <c r="N142" s="25">
        <f t="shared" ca="1" si="2"/>
        <v>4716</v>
      </c>
      <c r="P142" s="9" t="s">
        <v>320</v>
      </c>
      <c r="R142" s="16" t="s">
        <v>326</v>
      </c>
    </row>
    <row r="143" spans="1:18" ht="141.75" x14ac:dyDescent="0.3">
      <c r="A143" s="9">
        <v>137</v>
      </c>
      <c r="B143" s="24">
        <v>37174</v>
      </c>
      <c r="D143" s="9">
        <v>997091</v>
      </c>
      <c r="E143" s="10" t="s">
        <v>245</v>
      </c>
      <c r="F143" s="11" t="s">
        <v>158</v>
      </c>
      <c r="G143" s="11" t="s">
        <v>246</v>
      </c>
      <c r="H143" s="22" t="s">
        <v>161</v>
      </c>
      <c r="I143" s="13" t="s">
        <v>246</v>
      </c>
      <c r="J143" s="13" t="s">
        <v>160</v>
      </c>
      <c r="K143" s="13" t="s">
        <v>159</v>
      </c>
      <c r="L143" s="21">
        <v>37174</v>
      </c>
      <c r="M143" s="21">
        <v>37174</v>
      </c>
      <c r="N143" s="25">
        <f t="shared" ca="1" si="2"/>
        <v>4711</v>
      </c>
      <c r="R143" s="13" t="s">
        <v>205</v>
      </c>
    </row>
    <row r="144" spans="1:18" ht="40.5" x14ac:dyDescent="0.3">
      <c r="A144" s="40">
        <v>138</v>
      </c>
      <c r="B144" s="24">
        <v>37175</v>
      </c>
      <c r="D144" s="9">
        <v>749460</v>
      </c>
      <c r="E144" s="10" t="s">
        <v>203</v>
      </c>
      <c r="F144" s="11" t="s">
        <v>110</v>
      </c>
      <c r="G144" s="11" t="s">
        <v>177</v>
      </c>
      <c r="H144" s="15" t="s">
        <v>564</v>
      </c>
      <c r="I144" s="13" t="s">
        <v>177</v>
      </c>
      <c r="J144" s="13" t="s">
        <v>59</v>
      </c>
      <c r="K144" s="13" t="s">
        <v>59</v>
      </c>
      <c r="L144" s="21">
        <v>37175</v>
      </c>
      <c r="M144" s="21">
        <v>37175</v>
      </c>
      <c r="N144" s="25">
        <f t="shared" ca="1" si="2"/>
        <v>4710</v>
      </c>
      <c r="R144" s="13" t="s">
        <v>204</v>
      </c>
    </row>
    <row r="145" spans="1:18" ht="60.75" x14ac:dyDescent="0.3">
      <c r="A145" s="29">
        <v>139</v>
      </c>
      <c r="B145" s="24">
        <v>37175</v>
      </c>
      <c r="D145" s="9">
        <v>778091</v>
      </c>
      <c r="E145" s="10" t="s">
        <v>206</v>
      </c>
      <c r="F145" s="11" t="s">
        <v>207</v>
      </c>
      <c r="G145" s="11" t="s">
        <v>210</v>
      </c>
      <c r="H145" s="22" t="s">
        <v>208</v>
      </c>
      <c r="I145" s="13" t="s">
        <v>164</v>
      </c>
      <c r="J145" s="13" t="s">
        <v>225</v>
      </c>
      <c r="K145" s="13" t="s">
        <v>225</v>
      </c>
      <c r="L145" s="21">
        <v>37175</v>
      </c>
      <c r="M145" s="21">
        <v>37175</v>
      </c>
      <c r="N145" s="25">
        <f t="shared" ca="1" si="2"/>
        <v>0</v>
      </c>
      <c r="O145" s="21">
        <v>37175</v>
      </c>
      <c r="P145" s="11"/>
      <c r="Q145" s="11" t="s">
        <v>388</v>
      </c>
      <c r="R145" s="13" t="s">
        <v>209</v>
      </c>
    </row>
    <row r="146" spans="1:18" x14ac:dyDescent="0.3">
      <c r="N146" s="25">
        <f t="shared" ca="1" si="2"/>
        <v>41885</v>
      </c>
    </row>
    <row r="147" spans="1:18" x14ac:dyDescent="0.3">
      <c r="N147" s="25">
        <f t="shared" ca="1" si="2"/>
        <v>41885</v>
      </c>
    </row>
    <row r="148" spans="1:18" x14ac:dyDescent="0.3">
      <c r="N148" s="25">
        <f t="shared" ref="N148:N161" ca="1" si="3">IF(O148="",TODAY()-M148,O148-M148)</f>
        <v>41885</v>
      </c>
    </row>
    <row r="149" spans="1:18" x14ac:dyDescent="0.3">
      <c r="N149" s="25">
        <f t="shared" ca="1" si="3"/>
        <v>41885</v>
      </c>
    </row>
    <row r="150" spans="1:18" x14ac:dyDescent="0.3">
      <c r="N150" s="25">
        <f t="shared" ca="1" si="3"/>
        <v>41885</v>
      </c>
    </row>
    <row r="151" spans="1:18" x14ac:dyDescent="0.3">
      <c r="N151" s="25">
        <f t="shared" ca="1" si="3"/>
        <v>41885</v>
      </c>
    </row>
    <row r="152" spans="1:18" x14ac:dyDescent="0.3">
      <c r="N152" s="25">
        <f t="shared" ca="1" si="3"/>
        <v>41885</v>
      </c>
    </row>
    <row r="153" spans="1:18" x14ac:dyDescent="0.3">
      <c r="N153" s="25">
        <f t="shared" ca="1" si="3"/>
        <v>41885</v>
      </c>
    </row>
    <row r="154" spans="1:18" x14ac:dyDescent="0.3">
      <c r="N154" s="25">
        <f t="shared" ca="1" si="3"/>
        <v>41885</v>
      </c>
    </row>
    <row r="155" spans="1:18" x14ac:dyDescent="0.3">
      <c r="N155" s="25">
        <f t="shared" ca="1" si="3"/>
        <v>41885</v>
      </c>
    </row>
    <row r="156" spans="1:18" x14ac:dyDescent="0.3">
      <c r="N156" s="25">
        <f t="shared" ca="1" si="3"/>
        <v>41885</v>
      </c>
    </row>
    <row r="157" spans="1:18" x14ac:dyDescent="0.3">
      <c r="N157" s="25">
        <f t="shared" ca="1" si="3"/>
        <v>41885</v>
      </c>
    </row>
    <row r="158" spans="1:18" x14ac:dyDescent="0.3">
      <c r="N158" s="25">
        <f t="shared" ca="1" si="3"/>
        <v>41885</v>
      </c>
    </row>
    <row r="159" spans="1:18" x14ac:dyDescent="0.3">
      <c r="N159" s="25">
        <f t="shared" ca="1" si="3"/>
        <v>41885</v>
      </c>
    </row>
    <row r="160" spans="1:18" x14ac:dyDescent="0.3">
      <c r="N160" s="25">
        <f t="shared" ca="1" si="3"/>
        <v>41885</v>
      </c>
    </row>
    <row r="161" spans="14:14" x14ac:dyDescent="0.3">
      <c r="N161" s="25">
        <f t="shared" ca="1" si="3"/>
        <v>41885</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Sheet2</vt:lpstr>
      <vt:lpstr>Sheet3</vt:lpstr>
      <vt:lpstr>'NNG MeasLog'!Print_Titles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Felienne</cp:lastModifiedBy>
  <cp:lastPrinted>2001-09-27T18:31:44Z</cp:lastPrinted>
  <dcterms:created xsi:type="dcterms:W3CDTF">2001-07-05T14:13:18Z</dcterms:created>
  <dcterms:modified xsi:type="dcterms:W3CDTF">2014-09-03T14:39:42Z</dcterms:modified>
</cp:coreProperties>
</file>