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480" yWindow="15" windowWidth="12120" windowHeight="8580" tabRatio="859" activeTab="6"/>
  </bookViews>
  <sheets>
    <sheet name="Letter Log" sheetId="1" r:id="rId1"/>
    <sheet name="Margin Letters" sheetId="3" r:id="rId2"/>
    <sheet name="Adequate Assurances" sheetId="4" r:id="rId3"/>
    <sheet name="Default" sheetId="5" r:id="rId4"/>
    <sheet name="Performance Suspension" sheetId="6" r:id="rId5"/>
    <sheet name="Other" sheetId="7" r:id="rId6"/>
    <sheet name="Termination" sheetId="8" r:id="rId7"/>
  </sheets>
  <definedNames>
    <definedName name="_xlnm.Print_Area" localSheetId="6">Termination!$A$1:$J$998</definedName>
    <definedName name="_xlnm.Print_Titles" localSheetId="0">'Letter Log'!$1:$4</definedName>
    <definedName name="_xlnm.Print_Titles" localSheetId="6">Termination!$1:$4</definedName>
  </definedNames>
  <calcPr calcId="152511" fullCalcOnLoad="1"/>
</workbook>
</file>

<file path=xl/calcChain.xml><?xml version="1.0" encoding="utf-8"?>
<calcChain xmlns="http://schemas.openxmlformats.org/spreadsheetml/2006/main">
  <c r="C42" i="3" l="1"/>
  <c r="C82" i="3" s="1"/>
</calcChain>
</file>

<file path=xl/sharedStrings.xml><?xml version="1.0" encoding="utf-8"?>
<sst xmlns="http://schemas.openxmlformats.org/spreadsheetml/2006/main" count="6151" uniqueCount="3021">
  <si>
    <t>should be 11/30 ltr terminating deal (do not have record of such ltr), if 11/30 termination is ineffective, terminate as of 12/18</t>
  </si>
  <si>
    <t>Y - ISDA &amp; GISB</t>
  </si>
  <si>
    <t>MarkWest Hydrocarbon, Inc.</t>
  </si>
  <si>
    <t>12/21/2001; 12/02/2001 for Enfolio</t>
  </si>
  <si>
    <t>credit support default, bankruptcy</t>
  </si>
  <si>
    <t>ISDA (06/29/2000); GISB (10/01/2001); Enfolio Master Firm Purchase/Sale Agreement (06/01/2001)</t>
  </si>
  <si>
    <t>MarkWest will calculate amount due and exercise rights of setoff</t>
  </si>
  <si>
    <t>Master Power Purchase and Sale Agreement (12/14/1998)</t>
  </si>
  <si>
    <t>Mieco is exercising rights of set off</t>
  </si>
  <si>
    <t>Molz, Kenneth F.</t>
  </si>
  <si>
    <t>*(12/12/2001)</t>
  </si>
  <si>
    <t>gas purchase agreement no. 96029988 (meters 733208 and 731315)</t>
  </si>
  <si>
    <t>Enron Corp.'s written admissions</t>
  </si>
  <si>
    <t>ISDA (08/29/1997)</t>
  </si>
  <si>
    <t>Natsource LLC</t>
  </si>
  <si>
    <t>ENW</t>
  </si>
  <si>
    <t>inability to access resoved area of the Website for at least 10 consecutive days</t>
  </si>
  <si>
    <t>Broker Electronic Transaction Agreement (03/19/2001)</t>
  </si>
  <si>
    <t>Natsource requests refund of pro rata portion of the Access Fee and for ENW to notify Citibank that it has no further claim under the LC provided by Natsource (Citibank)</t>
  </si>
  <si>
    <t>Norampac Inc.</t>
  </si>
  <si>
    <t>ISDA 06/04/1999)</t>
  </si>
  <si>
    <t>Deal No. Y77529.1 (gas deal); they did not terminate paper &amp; pulp deals</t>
  </si>
  <si>
    <t>Northwest Pipeline</t>
  </si>
  <si>
    <t>article iv - term</t>
  </si>
  <si>
    <t>Transportation Agreement #100819 (12/01/1989)</t>
  </si>
  <si>
    <t>Ontario Power Generation</t>
  </si>
  <si>
    <t>Confirmation (coal) No. Y84719.1 (10/23/2001)</t>
  </si>
  <si>
    <t>OPG will calculate amount due</t>
  </si>
  <si>
    <t>Confirmation (coal) No. YD2599.1 (10/26/2001)</t>
  </si>
  <si>
    <t>Confirmation (coal) No. YG5235.1 (11/01/2001)</t>
  </si>
  <si>
    <t>Confirmation (coal) No. YG5255.1 (11/01/2001)</t>
  </si>
  <si>
    <t>Confirmation (coal) No. YG8670.1 (11/02/2001)</t>
  </si>
  <si>
    <t>Powder Horn Petroleum Company, Inc.</t>
  </si>
  <si>
    <t>failure to deliver, bankruptcy</t>
  </si>
  <si>
    <t>Confirmation Nos. QT5299.1, QX3485.3, V13467.2, V36704.1, and V43030.1</t>
  </si>
  <si>
    <t>Master Construction Sub-Contract (04/26/2001)</t>
  </si>
  <si>
    <t>Stasco Ref: HQX1 (10/23/2001) and Stasco Ref: GWGG (02/15/20014)</t>
  </si>
  <si>
    <t>Smurfit Packaging Corporation</t>
  </si>
  <si>
    <t>swap confirmation (04/02/2001)</t>
  </si>
  <si>
    <t>Utilities Board of the City of Trussville, Alabama</t>
  </si>
  <si>
    <t>terminating all agreements with ENA; Tanya does not see any live deals</t>
  </si>
  <si>
    <t>Wabash Valley Power Association, Inc.</t>
  </si>
  <si>
    <t>Master Power Purchase and Sale Agreement (01/10/2001)</t>
  </si>
  <si>
    <t>Wabash will calculate amount due; have received letters from Wabash requesting the payment of liquidated damages for failure to accept delivery of power on Dec. 3 and Dec. 4</t>
  </si>
  <si>
    <t>Westpac Banking Corporation</t>
  </si>
  <si>
    <t>AUD $878,621</t>
  </si>
  <si>
    <t>ISDA (05/09/2000)</t>
  </si>
  <si>
    <t>Westpac will calculate amount due</t>
  </si>
  <si>
    <t>Overseas Securities Lender Agreement (03/24/2000)</t>
  </si>
  <si>
    <t>Credit Agreement (03/24/2000)</t>
  </si>
  <si>
    <t>12/17 ltr - Massey received our letter disputing termination of agreement, Massey believes termination is correct and considers the agreement terminated as of 11/28</t>
  </si>
  <si>
    <t>$3,224 due to ENA</t>
  </si>
  <si>
    <r>
      <t>12/19 ltr calculates amount due</t>
    </r>
    <r>
      <rPr>
        <sz val="10"/>
        <rFont val="Arial"/>
        <family val="2"/>
      </rPr>
      <t>; P&amp;G will provide a statement of amounts due</t>
    </r>
  </si>
  <si>
    <r>
      <t>per Steve Van Hooser, contract automatically terminates</t>
    </r>
    <r>
      <rPr>
        <sz val="10"/>
        <rFont val="Arial"/>
        <family val="2"/>
      </rPr>
      <t>; if $13.2 mil. Not received within 48 hours of 11/30/2001, contract is terminated</t>
    </r>
  </si>
  <si>
    <r>
      <t>12/20 ltr calculates amount due</t>
    </r>
    <r>
      <rPr>
        <sz val="10"/>
        <rFont val="Arial"/>
      </rPr>
      <t>; Navios will calculate settlement amount</t>
    </r>
  </si>
  <si>
    <t>$5,986,623.40 or $5,460,586.65</t>
  </si>
  <si>
    <t>Received two letters dated 12/19 that calculate the amount due, each letter is exactly the same but contains a different amount for the Termination Payment</t>
  </si>
  <si>
    <t>Credit Suisse First Boston London Branch</t>
  </si>
  <si>
    <t>foreign exchange transactions</t>
  </si>
  <si>
    <t>CSFB will calculate amount due</t>
  </si>
  <si>
    <t>Delta Petroleum Corporation</t>
  </si>
  <si>
    <t>failure to make payment, bankruptcy</t>
  </si>
  <si>
    <t>commodity swap 027454.1/2 (02/22/2001)</t>
  </si>
  <si>
    <t>Delta requests amount due within 5 business days</t>
  </si>
  <si>
    <t>Duke Energy Trading &amp; Marketing, L.L.C.</t>
  </si>
  <si>
    <t>*(12/07/2001)</t>
  </si>
  <si>
    <t>Master Natural Gas Sales and Purchase Agreement (02/01/1998)</t>
  </si>
  <si>
    <t>E.ON Trading GmbH</t>
  </si>
  <si>
    <t>appointment of Adminstrator</t>
  </si>
  <si>
    <t>General Agreement Concerning the Mutual Supply of Electricity (10/13-14/1999)</t>
  </si>
  <si>
    <t>E.ON will calcuate amount due</t>
  </si>
  <si>
    <t>EDF Trading Limited</t>
  </si>
  <si>
    <t>appointment of Adminstrator for European entities</t>
  </si>
  <si>
    <t>European and UK power and gas transactions</t>
  </si>
  <si>
    <t>EDF will calculate settlement amount</t>
  </si>
  <si>
    <t>EnergyAustralia</t>
  </si>
  <si>
    <t>Enron Australia Finance Pty Ltd.</t>
  </si>
  <si>
    <t>appointment of Adminstrator for EAF Pty</t>
  </si>
  <si>
    <t>ISDA (05/31/2001)</t>
  </si>
  <si>
    <t>Exelon Corporation</t>
  </si>
  <si>
    <t>termination of Exelon Corporation Guaranty dated 03/06/2001 in the amount of $3,000,000; request return of original guaranty</t>
  </si>
  <si>
    <t>Purchase and Sale Agreement (10/01/2001)</t>
  </si>
  <si>
    <t>Giant Eagle is also suspending all deliveries</t>
  </si>
  <si>
    <t>Great Lakes Power Inc.</t>
  </si>
  <si>
    <t>misrepresentation; event of default</t>
  </si>
  <si>
    <t>Parental Guaranty under ISDA between Maclaren Energy and ENA</t>
  </si>
  <si>
    <t>failure to pay amount due for gas</t>
  </si>
  <si>
    <t>Joseph L. Dunn Oil and Gas</t>
  </si>
  <si>
    <t>Contract No. 96030625</t>
  </si>
  <si>
    <t>check from Enron in the amount of $556.61 was returned NSF, requesting a new check</t>
  </si>
  <si>
    <t>Kansas City Board of Public Utilities</t>
  </si>
  <si>
    <t>contingent call option, deal no. CC0103-002</t>
  </si>
  <si>
    <t>KCBPU will calculate any amounts due</t>
  </si>
  <si>
    <t>Kinder Morgan, Inc.</t>
  </si>
  <si>
    <t>credit support default</t>
  </si>
  <si>
    <t>ISDA (04/28/2000)</t>
  </si>
  <si>
    <t>KM has setoff amount owed against collateral held by KM to calculate amount due from ENA</t>
  </si>
  <si>
    <t>Y, for Enfolio "Spot" Contract</t>
  </si>
  <si>
    <t>National Energy &amp; Trade, L.L.C.</t>
  </si>
  <si>
    <t>$28,806.29 due to Enron</t>
  </si>
  <si>
    <t>sect. 3 of Enfolio; bankruptcy; sect. 5 of swap; sect. 4 &amp; 5 of call options</t>
  </si>
  <si>
    <t>Enfolio "Spot" GTCs; November swap transaction; call options YG7867.1 and YG7998.1</t>
  </si>
  <si>
    <t>Setoff amounts under all agreements; will pay on 12/26 upon final verification of figures</t>
  </si>
  <si>
    <t>Nuevo Energy Company</t>
  </si>
  <si>
    <t>ISDA (12/02/1996)</t>
  </si>
  <si>
    <t>Paul Hartmann AG</t>
  </si>
  <si>
    <t>ISDA (12/04/2000)</t>
  </si>
  <si>
    <t>Pechiney Plastic Packaging, Inc.</t>
  </si>
  <si>
    <t>failure to deliver physical gas</t>
  </si>
  <si>
    <t>Prima Energy Corporation</t>
  </si>
  <si>
    <t>Enron Deal No. YC2848.1 (swap)</t>
  </si>
  <si>
    <t>Prima has calculated amount due</t>
  </si>
  <si>
    <t>RBS Financial Trading Company Limited</t>
  </si>
  <si>
    <t>Facility Agreement (11/01/2000)</t>
  </si>
  <si>
    <t>Redan Futures Limited</t>
  </si>
  <si>
    <t>ECTI (EEFT)</t>
  </si>
  <si>
    <t>failure to pay amount due</t>
  </si>
  <si>
    <t>swap, deal no. VA0226.1 (05/17/2001)</t>
  </si>
  <si>
    <t>Reed &amp; Graham, Inc.</t>
  </si>
  <si>
    <t>Accord Energy Limited</t>
  </si>
  <si>
    <t>ISDA (04/06/1999)</t>
  </si>
  <si>
    <t>Allied Vista, Inc.</t>
  </si>
  <si>
    <t>orders dated 10/29/2001 - 11/27/2001</t>
  </si>
  <si>
    <t>Enron canceled orders; missing Exhibit A</t>
  </si>
  <si>
    <t>American National Power, Inc.</t>
  </si>
  <si>
    <t>guaranty dated 05/18/2001</t>
  </si>
  <si>
    <t>Anker Coal Group, Inc.</t>
  </si>
  <si>
    <t>Agency Agreement (08/06/2001)</t>
  </si>
  <si>
    <t>message to Donna Lowry</t>
  </si>
  <si>
    <t>Aquila Broadband Services, Inc.</t>
  </si>
  <si>
    <t>sect. 5 ?</t>
  </si>
  <si>
    <t>Master Agreement (11/27/2000)</t>
  </si>
  <si>
    <t>Bevins Branch Resources, Inc.</t>
  </si>
  <si>
    <t>Coal Deal Nos. YG3796.1 and YE7802.1</t>
  </si>
  <si>
    <t>Braxton Oil &amp; Gas Corp.</t>
  </si>
  <si>
    <t>physical gas</t>
  </si>
  <si>
    <t>Connect Energy Services, Inc.</t>
  </si>
  <si>
    <t>Liquids Agreement 1-100-98 (01/05/1998)</t>
  </si>
  <si>
    <t>30 days notice to cancel agreement as required</t>
  </si>
  <si>
    <t>Continental Gypsum Company</t>
  </si>
  <si>
    <t xml:space="preserve">Electric Energy Sales Agreement </t>
  </si>
  <si>
    <t>Coral Energy Resources, L.P.</t>
  </si>
  <si>
    <t>Master Spot Purchase/Sale Agreement (11/01/1995)</t>
  </si>
  <si>
    <t>automatic termination on bankruptcy</t>
  </si>
  <si>
    <t>Cross Timbers Energy Services, Inc.</t>
  </si>
  <si>
    <t>Swap Deal No. QO6484.1</t>
  </si>
  <si>
    <t>Cutter Oil Company</t>
  </si>
  <si>
    <t>Gas Purchase Agreement (06/01/2000)</t>
  </si>
  <si>
    <t>Guaranty from ENMAX Corporation dated 03/07/2001</t>
  </si>
  <si>
    <t>Base Contract for Short-Term Sale and Purchase of Natural Gas (06/01/1999)</t>
  </si>
  <si>
    <t>contract assigned to ENA by CES</t>
  </si>
  <si>
    <t>cross default, MAC, bankruptcy</t>
  </si>
  <si>
    <t>GPU Services Corporation (on behalf of and as agent for Pennsylvania Electric Company, Metropolitan Edison Company, and Jersey Central Power &amp; Light Company</t>
  </si>
  <si>
    <t>1/21/2002 for letter agreement; 12/21/2001 for remaining contracts</t>
  </si>
  <si>
    <t>inability to pay debts, bankruptcy, financial condition, failure to deliver power</t>
  </si>
  <si>
    <t>Letter Agreement (09/15/1994) and all remaining contracts</t>
  </si>
  <si>
    <t>Kaztex Energy Management, Inc.</t>
  </si>
  <si>
    <t>Enfolio Master Firm Purchase/Sale Agreement (08/01/2001)</t>
  </si>
  <si>
    <t>Knauf Fiber Glass GmbH</t>
  </si>
  <si>
    <t>Master Agreement (06/13/2001)</t>
  </si>
  <si>
    <t>Knauf will calculate amount due; automatic termination on bankruptcy filing</t>
  </si>
  <si>
    <t>Louis Dreyfus Energy Limited</t>
  </si>
  <si>
    <t>failure to provide guaranty</t>
  </si>
  <si>
    <t>various oil transactions</t>
  </si>
  <si>
    <t>Louis Dreyfus Refining and Marketing Limited</t>
  </si>
  <si>
    <t>North Finn L.L.C.</t>
  </si>
  <si>
    <t>Enfolio Master "Spot" Purchase/Sale Agreement (03/01/2001)</t>
  </si>
  <si>
    <t>Pentucket Bank</t>
  </si>
  <si>
    <t>11/26/2001 ?</t>
  </si>
  <si>
    <t>failure to perform</t>
  </si>
  <si>
    <t>Electric Energy Sales Agreement (06/28/2001)</t>
  </si>
  <si>
    <t>Pilgrim's Pride Corporation</t>
  </si>
  <si>
    <t>EES never executed agreement, changes to form</t>
  </si>
  <si>
    <t>Electric Energy Services and Sales Agreement (11/01/2001)</t>
  </si>
  <si>
    <t>Per Pilgrims, agreement was never effective</t>
  </si>
  <si>
    <t>Saskferco Products Inc.</t>
  </si>
  <si>
    <t>ISDA (12/04/1995)</t>
  </si>
  <si>
    <t>Sierra Power Corporation</t>
  </si>
  <si>
    <t>failure to meet credit/collateral requirements</t>
  </si>
  <si>
    <t>Master Energy Purchase and Sale Agreement (02/28/2001)</t>
  </si>
  <si>
    <t>failure to deliver, failure to provide performance assurance</t>
  </si>
  <si>
    <t>Master Firm Purchase/Sale Agreement (10/23/1991)</t>
  </si>
  <si>
    <t>Tenaska exercising setoff rights</t>
  </si>
  <si>
    <t>Tribune Company</t>
  </si>
  <si>
    <t>misrepresentations, bankruptcy, cross default</t>
  </si>
  <si>
    <t>ISDA (08/21/1997)</t>
  </si>
  <si>
    <t>Tribune says that no payment is due to ENA as a result of damages and rights of restitution</t>
  </si>
  <si>
    <t>Trigen-Nassau Energy Corporation</t>
  </si>
  <si>
    <t>Gas Sales Agreement (12/28/1988)</t>
  </si>
  <si>
    <t>United Illuminating Company, The</t>
  </si>
  <si>
    <t>Wholesale Power Supply Agreement (12/28/1999) (and related PPA Entitlements Transfer Agreement, Nuclear Entitlement Agreement, and Nuclear Market Products Agreement)</t>
  </si>
  <si>
    <t>UI will calculate amount due, withholding payments to EPMI</t>
  </si>
  <si>
    <t>ExxonMobil Contract No. EGL233</t>
  </si>
  <si>
    <t>First Date Merchant Services</t>
  </si>
  <si>
    <t>EEOS</t>
  </si>
  <si>
    <t>Section 3.1(b)</t>
  </si>
  <si>
    <t>Service Agreement</t>
  </si>
  <si>
    <t>Terminate immediately</t>
  </si>
  <si>
    <r>
      <t>12/17 ltr requests payment from Enron Corp. as Guarantor</t>
    </r>
    <r>
      <rPr>
        <sz val="10"/>
        <rFont val="Arial"/>
        <family val="2"/>
      </rPr>
      <t xml:space="preserve">; 12/14 ltr calculates final settlement amount; </t>
    </r>
    <r>
      <rPr>
        <sz val="10"/>
        <rFont val="Arial"/>
      </rPr>
      <t>underlying agreements will be closed out as of 11/29</t>
    </r>
  </si>
  <si>
    <t>12/17 ltr requests payment from Enron Corp. as Guarantor</t>
  </si>
  <si>
    <t>if payment not received by 5 pm E 11/30/2001, will terminate</t>
  </si>
  <si>
    <t>Shoreline Gas Inc.</t>
  </si>
  <si>
    <t>will be unable to make deliveries to Enron beginning 12/01/2001</t>
  </si>
  <si>
    <t>sect. 10.1(iii) and (iv) (Long-Term), sect 10.1(iv) and (v) (Short-Term)</t>
  </si>
  <si>
    <t>GISB (1996)</t>
  </si>
  <si>
    <t>Event of Default, MAC, bankruptcy, cross default</t>
  </si>
  <si>
    <t>Master Coal Purchase &amp; Sale Agreement, Coal Purchase and Sale Agreement, GISB (1998), Master Firm Purchase and Sale Agreement</t>
  </si>
  <si>
    <t>Nicor Enerchange, L.L.C.</t>
  </si>
  <si>
    <t>failure to provide performance assurance, failure to delivery gas</t>
  </si>
  <si>
    <t>Omaha Public Power District</t>
  </si>
  <si>
    <t>requests termination amount due by 12/12/2001</t>
  </si>
  <si>
    <t>Questar Energy Trading</t>
  </si>
  <si>
    <t>Master Firm Purchase/Sale Agreement</t>
  </si>
  <si>
    <t>cross default, bankruptcy</t>
  </si>
  <si>
    <t>Confirmation (swap)</t>
  </si>
  <si>
    <t>Questar will provide statement of amounts due</t>
  </si>
  <si>
    <t>cross default, bankruptcy, MAC, misrepresentations</t>
  </si>
  <si>
    <t>Master Spot Purchase/Sale Agreement, Enfolio Master Agreement</t>
  </si>
  <si>
    <t>Reliant Energy Services, Inc., Reliant Energy Services Canada, Ltd.</t>
  </si>
  <si>
    <t>ENA, EBS, ENA Upstream, ECC, EPMI</t>
  </si>
  <si>
    <t>Event of Default under EPMI Agmt</t>
  </si>
  <si>
    <t>results in default under all underlying agreements</t>
  </si>
  <si>
    <t>sect. 11.1</t>
  </si>
  <si>
    <t>Purchase and Sales Agreement</t>
  </si>
  <si>
    <t>Base Contract for Short Term Sale and Purchase of Natural Gas (03/22/2001)</t>
  </si>
  <si>
    <r>
      <t>12/19 ltr states agreement is terminated as of 12/22</t>
    </r>
    <r>
      <rPr>
        <sz val="10"/>
        <rFont val="Arial"/>
        <family val="2"/>
      </rPr>
      <t>; 12/03 ltr states that 11/30 ltr of termination has been determined ineffective and HESCO will take steps to schedule delivery</t>
    </r>
  </si>
  <si>
    <r>
      <t>12/19 ltr - Statoil has calculated amount due, which has been setoff against amounts due to/from Statoil Singapore and Statoil Marketing &amp; Trading (US) Inc.</t>
    </r>
    <r>
      <rPr>
        <sz val="10"/>
        <rFont val="Arial"/>
        <family val="2"/>
      </rPr>
      <t>; Statoil will terminate all Transactions with ECTRIC.  Statoil ASA will provide ECTRIC with a termination calculation statement.</t>
    </r>
  </si>
  <si>
    <t>financial confirmation and ISDA with NY Branch (10/30/1998)</t>
  </si>
  <si>
    <t xml:space="preserve">(1) ISDA Master Agreement  - 11/29/00; (2) Master Power Purchase &amp; Sale Agreement - 10/03/00; (3)  Base Contract for Short-Term Sale and Purchase of Natural Gas - 11/01/98; (4) Rate Schedule FT-S Firm Transportation Receipt Service of the State of New Jersey Tariff B.P.U.N.J. No. 12 Gas - 08/01/00; (5)  SO2 Emission Allowance Purchase &amp; Sale Transaction On-Line Confirmation to On-Line Agreement - 11/12/01; (6) Confirmation (Coal Sale and Purchase Agreement) Together with the Additional Terms and Conditions 10/04/01           </t>
  </si>
  <si>
    <t>(1)  PSEG will calculated the payment amounts due and will forward the calculation under a separate cover letter;  (2)  PSEG has provided the required 30 day notice of the termination of the Power Guarantee dated 10/01/00 in the amount of $5,000,000; (3) terminating transactions on attached schedule</t>
  </si>
  <si>
    <t>Rock-Tenn Company</t>
  </si>
  <si>
    <t xml:space="preserve">filing of bankruptcy </t>
  </si>
  <si>
    <t>ISDA Master Agreement dated November 17, 1997</t>
  </si>
  <si>
    <t>failure to provide performance assurance; downgrade of credit rating, filing of bankruptcy</t>
  </si>
  <si>
    <t>ISDA Master Agreement dated November 2, 1998</t>
  </si>
  <si>
    <t>Tractebel Energy Marketing, Inc.</t>
  </si>
  <si>
    <t>Contract No. VL7581.1</t>
  </si>
  <si>
    <t>notified by General Land Office that deliveries to ERAC have been terminated, which makes contract void</t>
  </si>
  <si>
    <t>ECT Investments</t>
  </si>
  <si>
    <t>Insolvency</t>
  </si>
  <si>
    <t>ENA/Enron Corp.</t>
  </si>
  <si>
    <t>Facility Agreement (11/20/2000); Trust Agreement (11/20/2000)</t>
  </si>
  <si>
    <t>demands payment of all amounts due</t>
  </si>
  <si>
    <t>Natural Gas Purchase Agreement (two pipelines?)</t>
  </si>
  <si>
    <t>ENA?  EES?</t>
  </si>
  <si>
    <t>Gulfstream Trading Ltd.</t>
  </si>
  <si>
    <t>9 contracts (gas, propane)</t>
  </si>
  <si>
    <t>cease delivery - alternate purchaser will accept volumes eff. 12/01</t>
  </si>
  <si>
    <t>#P-HARLEYDRILL-T- 0001, GTC purchase</t>
  </si>
  <si>
    <t>contract cancellation</t>
  </si>
  <si>
    <t>Deal Nos. NF3487.1, QD3168.1, VY9099.1 (crude)</t>
  </si>
  <si>
    <t>Canadian Imperial Bank of Commerce (Hawaii I 125-0)</t>
  </si>
  <si>
    <t>Canadian Imperial Bank of Commerce (Hawaii II 125-0)</t>
  </si>
  <si>
    <t>instructed to wait for further instructions, notice not directed to us</t>
  </si>
  <si>
    <t>what is this?</t>
  </si>
  <si>
    <t>ENA Enron Gas Marketing, Inc. EPMI, Enron Risk Management Services Corp.</t>
  </si>
  <si>
    <t>11/30/01 - ISDA; 11/30/01 - GISB; 12/02/01 - Master Firm</t>
  </si>
  <si>
    <t>12/02/2001 or earliest date in contract</t>
  </si>
  <si>
    <t>Natural Gas Inventory Forward Sale Agreement (12/28/2000)</t>
  </si>
  <si>
    <t>ENA cut delivery of gas to NG, NG cutting delivery of gas to ENA (maybe if Master Firm)</t>
  </si>
  <si>
    <t>Master Agreement (financial)</t>
  </si>
  <si>
    <t>Master Energy Purchase and Sale Agreement (10/01/1996)</t>
  </si>
  <si>
    <t>Enron MW, L.L.C.</t>
  </si>
  <si>
    <t>MAC, misrepresentations</t>
  </si>
  <si>
    <t>(11/28/2001)</t>
  </si>
  <si>
    <t>will restore volumes if provide assurance; did not state they were terminating contract</t>
  </si>
  <si>
    <t>(12/01/2001)</t>
  </si>
  <si>
    <t>nat gas volumes reduced to zero; did not state they were terminating contract</t>
  </si>
  <si>
    <t>PP &amp; G Oil Company LLC, through its agent, PPL Energy</t>
  </si>
  <si>
    <t>Master Agreement (Swap) (10/15/1993)</t>
  </si>
  <si>
    <t>12/2/2001 (questionable date)</t>
  </si>
  <si>
    <t>not automatic, need notice</t>
  </si>
  <si>
    <t>? (pipeline delivery/meter no. P20270)</t>
  </si>
  <si>
    <t>Western Gas Resources, Inc.</t>
  </si>
  <si>
    <t>Vitol S.A., Inc.</t>
  </si>
  <si>
    <t>materially false and misleading financial info</t>
  </si>
  <si>
    <t>Vitol Capital Management LTD</t>
  </si>
  <si>
    <t>Confirmations (financial)</t>
  </si>
  <si>
    <t>materially false and misleading financial info, MAC</t>
  </si>
  <si>
    <t>Master Netting, Setoff, and Security Agreement</t>
  </si>
  <si>
    <t>Cascade Natural Gas Corporation</t>
  </si>
  <si>
    <t>ExxonMobil Corporation</t>
  </si>
  <si>
    <t>ENAR 6025DT, 6026FT/3011000, 6010DT</t>
  </si>
  <si>
    <t>Colonial Energy, Inc.</t>
  </si>
  <si>
    <t>if provide $500,000, Colonial will resume delivery</t>
  </si>
  <si>
    <t>ONEOK WesTex Transmission</t>
  </si>
  <si>
    <t>11:30 am on 11/30/2001</t>
  </si>
  <si>
    <r>
      <t>12/12 ltr - calculates termination payment, which Powerex will setoff against amounts owed under other agreements</t>
    </r>
    <r>
      <rPr>
        <sz val="10"/>
        <rFont val="Arial"/>
        <family val="2"/>
      </rPr>
      <t>; will liquidate all transactions and calculate termination payment</t>
    </r>
  </si>
  <si>
    <t>Merrill Lynch will prepare statement</t>
  </si>
  <si>
    <t>Master Energy Purchase and Sale Agreement (01/01/1997)</t>
  </si>
  <si>
    <t>first letter established ET Date of 12/05/2001; because of b. filing, now stating that all transactions terminated automatically prior to the b. filing</t>
  </si>
  <si>
    <t>Williams Energy Marketing and Trading Company - see next entry</t>
  </si>
  <si>
    <t>Master Energy Purchase and Sale Agreement (02/01/1997)</t>
  </si>
  <si>
    <t>Williams Energy Marketing and Trading Company - see previous entry</t>
  </si>
  <si>
    <t>Per Williams, automatically terminates on b. filing, will calculate a final payment</t>
  </si>
  <si>
    <t>Entergy-Koch Trading, LP</t>
  </si>
  <si>
    <t>ENA, EPMI</t>
  </si>
  <si>
    <t>Entergy-Koch will calculate Settlement Amount</t>
  </si>
  <si>
    <t>FPL will calculate amounts due</t>
  </si>
  <si>
    <t>ISDA (11/06/2000)</t>
  </si>
  <si>
    <t>Glencore Commodities Limited</t>
  </si>
  <si>
    <t>sect. 6</t>
  </si>
  <si>
    <t>EnronOnline GTC's</t>
  </si>
  <si>
    <t>Goldman Sachs International</t>
  </si>
  <si>
    <t>ISDA (09/06/2000)</t>
  </si>
  <si>
    <t>GS will calculate amounts due</t>
  </si>
  <si>
    <t>Goldman Sachs Capital Markets, L.P.</t>
  </si>
  <si>
    <t>ISDA (10/21/1996)</t>
  </si>
  <si>
    <t>J. Aron &amp; Company</t>
  </si>
  <si>
    <t>purchase and sale of nat gas</t>
  </si>
  <si>
    <t>J. Aron will calculate amounts due</t>
  </si>
  <si>
    <t>Enron Corp.</t>
  </si>
  <si>
    <t>ISDA &amp; currency option transaction (12/07/2000)</t>
  </si>
  <si>
    <t>ISDA (03/06/1998)</t>
  </si>
  <si>
    <t>ISDA (08/14/1994)</t>
  </si>
  <si>
    <t>Houston Pipe Line Company, LP</t>
  </si>
  <si>
    <t>physical gas transactions (confirmations)</t>
  </si>
  <si>
    <t>HPL will calculate final settlement amount</t>
  </si>
  <si>
    <t>financial power transactions (confirmations)</t>
  </si>
  <si>
    <t>AEP will calculate final settlement amount</t>
  </si>
  <si>
    <t>ISDA, GISB</t>
  </si>
  <si>
    <t>Southwestern Electric Power Company</t>
  </si>
  <si>
    <t>GISB (07/01/1998)</t>
  </si>
  <si>
    <t>Gas Contract No. 96029921</t>
  </si>
  <si>
    <t>meter #802815 in Martin County, Kentucky</t>
  </si>
  <si>
    <t>ISDA (06/29/2001)</t>
  </si>
  <si>
    <t>calculation attached</t>
  </si>
  <si>
    <t>Petro-Canada Hydrocarbons Inc.</t>
  </si>
  <si>
    <t>Enfolio Master Firm Purchase/Sale Agreement (05/06/1998)</t>
  </si>
  <si>
    <t>Public Service Company of Oklahoma</t>
  </si>
  <si>
    <t>Gas Sales Agreement (06/01/1996)</t>
  </si>
  <si>
    <t>noon on 12/02/2001</t>
  </si>
  <si>
    <t>PSO will calculate final settlement amount</t>
  </si>
  <si>
    <t>R.B. Robertson &amp; Son Gas &amp; Oil Company</t>
  </si>
  <si>
    <t>gas meters</t>
  </si>
  <si>
    <t>meter nos. 635213, 363807, 622622, 602482, 634253, 634743, 636989</t>
  </si>
  <si>
    <t>Sempra Energy Trading Corp., Sempra Oil Trading Sarl</t>
  </si>
  <si>
    <t>various transactions</t>
  </si>
  <si>
    <t>Sempra will notify of amounts due</t>
  </si>
  <si>
    <t>Southern California Gas Company</t>
  </si>
  <si>
    <t>cross default, credit rating</t>
  </si>
  <si>
    <t>various option transactions</t>
  </si>
  <si>
    <t>Adams Resource Marketing, Ltd.</t>
  </si>
  <si>
    <t>Paul L. Bryan Mineral Trust</t>
  </si>
  <si>
    <t>Enron?</t>
  </si>
  <si>
    <t>Revised and Restated Gas Bank Sales Agreement</t>
  </si>
  <si>
    <t>ANP Marketing Company</t>
  </si>
  <si>
    <t>Aquila Energy Nordic AS</t>
  </si>
  <si>
    <t>terminating all transactions</t>
  </si>
  <si>
    <t>PanCanadian Petroleum Limited</t>
  </si>
  <si>
    <t>EnronOnline confirmations</t>
  </si>
  <si>
    <t>Patina Oil &amp; Gas Corporation</t>
  </si>
  <si>
    <t>Deal no. 1031591</t>
  </si>
  <si>
    <t>will no longer confirm nominations or deliver gas</t>
  </si>
  <si>
    <t>PG&amp;E Energy Trading-Power L.P.</t>
  </si>
  <si>
    <t>misrepresentations</t>
  </si>
  <si>
    <t>Base Petroleum, Inc.</t>
  </si>
  <si>
    <t>Contract No. 96002440</t>
  </si>
  <si>
    <t>Brasel Operating</t>
  </si>
  <si>
    <t>Enron Gas Co.</t>
  </si>
  <si>
    <t>Walker &amp; Associates</t>
  </si>
  <si>
    <t>CNR Gathering Agreements (4)</t>
  </si>
  <si>
    <t>San Diego Gas &amp; Electric Company</t>
  </si>
  <si>
    <t>Gas Sales Agreement</t>
  </si>
  <si>
    <t>Express Pipeline Partnership</t>
  </si>
  <si>
    <t>Continental Gas, Inc.</t>
  </si>
  <si>
    <t>credit ratings, failure to post collateral</t>
  </si>
  <si>
    <t>gas sales agreements</t>
  </si>
  <si>
    <t>American Electric Power Service Corporation</t>
  </si>
  <si>
    <t>PPL Montana, LLC</t>
  </si>
  <si>
    <t>Massey Coal Sales Company, Inc.</t>
  </si>
  <si>
    <t>Coal Call Option Agreement</t>
  </si>
  <si>
    <t>must provide performance assurance by 12/08 or terminates</t>
  </si>
  <si>
    <t>will calculate termination payment</t>
  </si>
  <si>
    <t>2/11/98 ISDA</t>
  </si>
  <si>
    <t>breach of reps and inability to pay debts</t>
  </si>
  <si>
    <t>AEP Energy Services, Inc.</t>
  </si>
  <si>
    <t>May 1, 1997 Master SO2 Purchase and Sale Agreement</t>
  </si>
  <si>
    <t>Default under Agreement</t>
  </si>
  <si>
    <t>EGMI (n/k/a ENA)</t>
  </si>
  <si>
    <t>Amended and Restated Gas Supply Asset Assignment and Agency Agreement (02/06/98)</t>
  </si>
  <si>
    <t>Futures Institutional Client Account Agreement</t>
  </si>
  <si>
    <t>No default, termination due to lack of activity</t>
  </si>
  <si>
    <t>$8,298,016.81 under Enfolio; $1,961,048.37 net payment due after exercising setoff rights</t>
  </si>
  <si>
    <t>Enfolio - MAC; ISDA - unable to pay debts</t>
  </si>
  <si>
    <t>Enfolio Master Firm Purchase/Sale Agreement (10/01/1999), ISDA (09/28/1999)</t>
  </si>
  <si>
    <t>Master Firm Gas Purchase/Sale Agreement (03/05/1997)</t>
  </si>
  <si>
    <t>Electricity Forward Agreement Association Grid Trade Master Agreement (03/21/2001)</t>
  </si>
  <si>
    <t>Sale of power, gas, coal, and all other commodities via EnronOnline GTCs</t>
  </si>
  <si>
    <t>European Federation of Energy Traders General Agreement (07/30/2001)</t>
  </si>
  <si>
    <t>Electricity Forward Agreement Association Grid Trade Master Agreement (04/10/2001)</t>
  </si>
  <si>
    <t>Enfolio Master Firm Purchase/Sale Agreement (09/01/1999)</t>
  </si>
  <si>
    <t>Coal Sale and Purchase Agreements (schedule attached)</t>
  </si>
  <si>
    <t>Master Energy Purchase and Sale Agreement (03/01/2000)</t>
  </si>
  <si>
    <t>sale or purchase of coal</t>
  </si>
  <si>
    <t>AEP will calculate amounts</t>
  </si>
  <si>
    <t>Master Power Purchase and Sale Agreement (05/02/2001)</t>
  </si>
  <si>
    <t>Master Firm Gas Purchase/Sale Agreement (05/01/2000)</t>
  </si>
  <si>
    <t>GISB Base Contract for Short-Term Sale and Purchase of Natural Gas (01/01/1998)</t>
  </si>
  <si>
    <t>Electricity Forward Agreement Association Grid Trade Master Agreement (03/26/2001)</t>
  </si>
  <si>
    <t>Master "Spot" Purchase/Sale Agreement (09/01/1994)</t>
  </si>
  <si>
    <t>Master Energy Purchase and Sale Agreement (10/01/1993)</t>
  </si>
  <si>
    <t>Base Contract for Sale and Purchase of Natural Gas (12/03/1999)</t>
  </si>
  <si>
    <t>ISDA (02/17/2000)</t>
  </si>
  <si>
    <t>Agency Agreement</t>
  </si>
  <si>
    <t>No termination - suspension; earlier letter stated 8 am on 12/03/2001, this is a correction, will not delivery any power or perform any further obligations</t>
  </si>
  <si>
    <t>ISDA (09/25/1995)</t>
  </si>
  <si>
    <t>ISDA (03/09/2001)</t>
  </si>
  <si>
    <r>
      <t xml:space="preserve">* </t>
    </r>
    <r>
      <rPr>
        <sz val="10"/>
        <rFont val="Arial"/>
        <family val="2"/>
      </rPr>
      <t>There is no contractual right to terminate, but we intend to treat as effective notice of termination (Texas law governs)</t>
    </r>
  </si>
  <si>
    <t>Enfolio Master Firm Purchase/Sale Agreement (11/01/1994)</t>
  </si>
  <si>
    <t>Enfolio Master Firm Purchase/Sale Agreement, Natural Gas Services Agreement (07/01/2001)</t>
  </si>
  <si>
    <t>Enron Corp. or ECT Investments, Inc. ?</t>
  </si>
  <si>
    <t>ISDA (02/01/1994)</t>
  </si>
  <si>
    <t>Master Agreement (11/08/2000)</t>
  </si>
  <si>
    <t>International Uniform Brokerage Executive ("Give Up") Agreement (10/08/1999)</t>
  </si>
  <si>
    <t>paragraph 9</t>
  </si>
  <si>
    <t>Customer Agreement (04/21/1992)</t>
  </si>
  <si>
    <t>BNP Paribas Commodity Futures, Inc.</t>
  </si>
  <si>
    <t>Duke Energy NGL Services, LLC</t>
  </si>
  <si>
    <t>failure to provide demanded prepayment</t>
  </si>
  <si>
    <t>Various natural gas liquids purchase and sale agreements</t>
  </si>
  <si>
    <t>canceling all transactions</t>
  </si>
  <si>
    <t>Texas Eastern Transmission, LP</t>
  </si>
  <si>
    <t>failure to provide security or prepayment requested</t>
  </si>
  <si>
    <t>Contract No. 910110</t>
  </si>
  <si>
    <t>nominations confirmed as of 5:01 11/30/2001 will be effectuated</t>
  </si>
  <si>
    <t>ISDA (10/18/2000)</t>
  </si>
  <si>
    <t>sale of Capacity Credits (06/25/2001)</t>
  </si>
  <si>
    <t>Amerada Hess will calculate amount</t>
  </si>
  <si>
    <t>ISDA (11/14/2001)</t>
  </si>
  <si>
    <t>Enfolio Master Firm Purchase/Sale Agreement (04/01/1997)</t>
  </si>
  <si>
    <t>all outstanding physical natural gas product transactions</t>
  </si>
  <si>
    <t>Enfolio Master Firm Purchase/Sale Agreement (02/01/1997)</t>
  </si>
  <si>
    <t>Aquila has exercised right to terminate and will calculate settlement amount</t>
  </si>
  <si>
    <t>Base Contract for Short-Term Sale and Purchase of Natural Gas (01/01/1998)</t>
  </si>
  <si>
    <t>Bank of Montreal</t>
  </si>
  <si>
    <t>ISDA (11/15/1996)</t>
  </si>
  <si>
    <t>Dynegy Marketing and Trade, and other Dynegy entities</t>
  </si>
  <si>
    <t>ENA, and other Enron entities</t>
  </si>
  <si>
    <t>Master Netting, Setoff, and Security Agreement (11/08/2001)</t>
  </si>
  <si>
    <t>sect. 2</t>
  </si>
  <si>
    <t>Encore Acquistion Company</t>
  </si>
  <si>
    <t>Master Swap Agreement (10/19/1998)</t>
  </si>
  <si>
    <t>Energy Development Corporation</t>
  </si>
  <si>
    <t xml:space="preserve">failure to provide advance payment or security. </t>
  </si>
  <si>
    <t>Texon contract CST3687</t>
  </si>
  <si>
    <t>failure to provide adequate assurances</t>
  </si>
  <si>
    <t>GTC</t>
  </si>
  <si>
    <t>Assurances or prepayment not received by 12/3 will result in termination.</t>
  </si>
  <si>
    <t>Master Energy Purchase and Sale Agreement (4/1/98)</t>
  </si>
  <si>
    <t>will calculate damages and bill at end of current month flow.  Not a termination, only notice of nonperformance.</t>
  </si>
  <si>
    <t>section 7 - failure to provide assurances</t>
  </si>
  <si>
    <t>Valero sales contract 40016403</t>
  </si>
  <si>
    <t>breach of contract, failure to provide assurances</t>
  </si>
  <si>
    <t>Vitol Contracts: 332617.2, 337623.0, 333630.0</t>
  </si>
  <si>
    <t>Enron Clean Fuels</t>
  </si>
  <si>
    <t>$120,840 to Enron</t>
  </si>
  <si>
    <t>Multiple methanol contracts</t>
  </si>
  <si>
    <t>Vitol will pay Enron $120,840.  Contracts were cancelled per agreement between Vitalli / Grigsby</t>
  </si>
  <si>
    <t>Westpac Banking Corporatin</t>
  </si>
  <si>
    <t>Enron Australia Finance</t>
  </si>
  <si>
    <t>bankruptcy, events of default</t>
  </si>
  <si>
    <t>ISDA (5/9/00)</t>
  </si>
  <si>
    <t>Will provide notice of payment due.  Governed under laws of New South Wales.</t>
  </si>
  <si>
    <t>Swap Agreements NC7970.1</t>
  </si>
  <si>
    <t>Weyerhaeuser Canada Limited</t>
  </si>
  <si>
    <t>Swap Agreements NC4164.1</t>
  </si>
  <si>
    <t>Weyerhaeuser Sasktchewan Limited</t>
  </si>
  <si>
    <t>Swap Agreements NP4129.1/ V811134.1</t>
  </si>
  <si>
    <t>WPS Energy  Services</t>
  </si>
  <si>
    <t xml:space="preserve">Enfolio Spot </t>
  </si>
  <si>
    <t>Firm GTC</t>
  </si>
  <si>
    <t>GRC- Financial Notice Of Termication</t>
  </si>
  <si>
    <t>ISDA (8/30/99)</t>
  </si>
  <si>
    <t>Master Agreement (10/1/98)</t>
  </si>
  <si>
    <t>BP Corporation North America Inc., BP Energy Company, Vastar Resources, Inc. (by and through its agent BP Energy Company, BP Canada Energy Company, BP Canada Energy Marketing Corp., Cibola Energy Services Corporation, IGI Resources, Inc., BP Oil Supply Company, BP Products North America Inc., BP North American Petroleum, BP Amoco Chemical Company, BP Chemicals Inc., Atlantic Richfield Company, Amoco Production Company</t>
  </si>
  <si>
    <t>ENA, EPMI, ECC, EES, Enron Reserve Acquistion Corp., Enron Petrochemicals Company, ENA Upstream Company, LLC, LOA, Inc., Enron Gas Liquids Inc., Enron Liquid Fuels, Inc.</t>
  </si>
  <si>
    <t>North American Master Netting Agreement (10/26/01)</t>
  </si>
  <si>
    <t>bankruptcy filing</t>
  </si>
  <si>
    <t>5 pm on 12/03/2001</t>
  </si>
  <si>
    <t>terminates all underlying Agreements</t>
  </si>
  <si>
    <t>failure to provide requested performance assurance</t>
  </si>
  <si>
    <t>faxed copy of email sent to B. Bradford</t>
  </si>
  <si>
    <t>Enron Reserve Acquistion Corp., Enron Liquid Fuels</t>
  </si>
  <si>
    <t>Dec. crude trade of 5,000 bbl/day (ERAC), Nov. &amp; Dec. jet fuel (ELF)</t>
  </si>
  <si>
    <t>12/10 ltr calculates amount due</t>
  </si>
  <si>
    <t>Failure of ENA to schedule, sell and deliver 30,000 mmbtu on 1201/01, 12/02/01 and 12/03/01</t>
  </si>
  <si>
    <t>Devon Energy Production Company</t>
  </si>
  <si>
    <t>11/1</t>
  </si>
  <si>
    <t>adequate assurances - standard response</t>
  </si>
  <si>
    <t>11/5</t>
  </si>
  <si>
    <t>11/5, 10/30</t>
  </si>
  <si>
    <t>EdF Man</t>
  </si>
  <si>
    <t>11/13</t>
  </si>
  <si>
    <t>Enbridge / Consumers</t>
  </si>
  <si>
    <t>Entergy-Koch</t>
  </si>
  <si>
    <t>11/9</t>
  </si>
  <si>
    <t>Equiva</t>
  </si>
  <si>
    <t xml:space="preserve">requested margin of $4,784,671 due on 11/8 </t>
  </si>
  <si>
    <t>Goldman Sachs</t>
  </si>
  <si>
    <t>HETCO</t>
  </si>
  <si>
    <t>11/13, 11/13</t>
  </si>
  <si>
    <t>unpaid margin subsequently resolved</t>
  </si>
  <si>
    <t>J Aron</t>
  </si>
  <si>
    <t>Kinder Morgan</t>
  </si>
  <si>
    <t>unpaid margin still unresolved</t>
  </si>
  <si>
    <t>Louis Dreyfus</t>
  </si>
  <si>
    <t>11/19, 11/13, 11/9</t>
  </si>
  <si>
    <t>MidAmerican Energy</t>
  </si>
  <si>
    <t>adequate assurances - responded</t>
  </si>
  <si>
    <t>Mirant Americas Energy Marketing LP</t>
  </si>
  <si>
    <t>11/9, 11/2, 10/30</t>
  </si>
  <si>
    <t>"special credit protection" adequate assurances</t>
  </si>
  <si>
    <t>NGX Canada</t>
  </si>
  <si>
    <t>11/8, 11/2</t>
  </si>
  <si>
    <t>11/13, 11/7, 11/1</t>
  </si>
  <si>
    <t>Enron agreed to settle its position on a two day rolling basis</t>
  </si>
  <si>
    <t>North Coast Energy, Inc.</t>
  </si>
  <si>
    <t>11/15</t>
  </si>
  <si>
    <t>11/1, 11/6</t>
  </si>
  <si>
    <t>NYISO</t>
  </si>
  <si>
    <t>11/19</t>
  </si>
  <si>
    <t>has requested replacement performance assurances for EPMI and EES</t>
  </si>
  <si>
    <t>lump sum payout due 11/21</t>
  </si>
  <si>
    <t>PG&amp;E</t>
  </si>
  <si>
    <r>
      <t xml:space="preserve">agreement automatically terminates on b. filing, meters will be transferred, requests payment for Oct. deliveries by 12/10/2001, </t>
    </r>
    <r>
      <rPr>
        <b/>
        <sz val="10"/>
        <rFont val="Arial"/>
        <family val="2"/>
      </rPr>
      <t>part of the fax appears to be missing</t>
    </r>
  </si>
  <si>
    <t>GTC's - SO2 Emission Allowance transaction nos. 639312.01 (06/07), 639312.02 (06/07), 665585.01 (06/26)</t>
  </si>
  <si>
    <t>sect. 4.2(b)</t>
  </si>
  <si>
    <t>Hess Energy Trading Company, LLC</t>
  </si>
  <si>
    <t>ISDA (01/29/1998)</t>
  </si>
  <si>
    <t>Hess will calculate amounts due</t>
  </si>
  <si>
    <t>phyiscal oil transactions</t>
  </si>
  <si>
    <t>ISDA (05/14/1998)</t>
  </si>
  <si>
    <t>bankruptcy, credit support default</t>
  </si>
  <si>
    <t>EBS</t>
  </si>
  <si>
    <t>Master Agreements dated 03/26/2001 and 11/06/2001</t>
  </si>
  <si>
    <t>Reliant Energy Services Canada, Ltd.</t>
  </si>
  <si>
    <t>Master Firm Gas Purchase and Sale Agreement (01/01/2001)</t>
  </si>
  <si>
    <t>Richner, C.E.</t>
  </si>
  <si>
    <t>physical gas agreement</t>
  </si>
  <si>
    <t>canceling all transfers of gas</t>
  </si>
  <si>
    <t>Vitol Energy S.A.</t>
  </si>
  <si>
    <t>misrepresentations, bankruptcy</t>
  </si>
  <si>
    <t>swap agreements</t>
  </si>
  <si>
    <t>Vitol S.A.</t>
  </si>
  <si>
    <t>Vitol will calculate amounts owed, trades listed on attachment</t>
  </si>
  <si>
    <t>R.V.I. Guaranty Co., Ltd.</t>
  </si>
  <si>
    <t>press release regarding suspension of payments:  cross default, bankruptcy</t>
  </si>
  <si>
    <t>ISDA (10/19/2000 ?)</t>
  </si>
  <si>
    <t>ISDA (12/02/1992)</t>
  </si>
  <si>
    <t>Merrill Lynch International</t>
  </si>
  <si>
    <t>ISDA (05/25/2000)</t>
  </si>
  <si>
    <t>credit support default - failure to provide assurance</t>
  </si>
  <si>
    <t>Merrill Lynch Inernational Bank Limited</t>
  </si>
  <si>
    <t>ISDA (07/01/1995)</t>
  </si>
  <si>
    <t>Servicing Agreement (03/26/1999)</t>
  </si>
  <si>
    <t>"in light of recent market events"</t>
  </si>
  <si>
    <t>Paperboard Industries Corporation</t>
  </si>
  <si>
    <t>GTC for Swap NH9975.1 and Q25809.1</t>
  </si>
  <si>
    <t>ISDA (01/19/95)</t>
  </si>
  <si>
    <t>EGMI, LLC</t>
  </si>
  <si>
    <t>if performance assurance not received by 12/14, contract is terminated</t>
  </si>
  <si>
    <t>Virginia Electric and Power Company</t>
  </si>
  <si>
    <t>sect. 4.3</t>
  </si>
  <si>
    <t>Amended and Restated Power Purchase and Operating Agreement</t>
  </si>
  <si>
    <t>creditworthiness</t>
  </si>
  <si>
    <t>CSC Contract CSC-NIMO-006</t>
  </si>
  <si>
    <t>effective if EES fails to meet market requirements</t>
  </si>
  <si>
    <t>CSC Contracts CSC-RGE22 and CSC-RGE32</t>
  </si>
  <si>
    <t>Crestone Energy Ventures, L.L.C.</t>
  </si>
  <si>
    <t>Master Services Agreement</t>
  </si>
  <si>
    <t>Cook Inlet Energy Supply</t>
  </si>
  <si>
    <t>Triggering Event, failure to provide performance assurance, MAC, cross default</t>
  </si>
  <si>
    <t>if performance assurance not received by 12/04, agreement terminates</t>
  </si>
  <si>
    <t>will terminate 11/30 if performance assurance not received</t>
  </si>
  <si>
    <t>Enovate</t>
  </si>
  <si>
    <t>Classic Oil &amp; Gas Resources, Inc.</t>
  </si>
  <si>
    <t>failure to pay amounts due, bankruptcy</t>
  </si>
  <si>
    <t>Gas Purchase Contracts (2)</t>
  </si>
  <si>
    <t>will terminate 12/02 if performance assurance not received</t>
  </si>
  <si>
    <t>$16,454,632 due to EPMI</t>
  </si>
  <si>
    <t>PUD No. 2 has wired funds to EPMI on 12/17</t>
  </si>
  <si>
    <t>Physical &amp; Financial Gas Transactions (confirmations)</t>
  </si>
  <si>
    <t>Alliant Energy Cooperate Services, Inc.</t>
  </si>
  <si>
    <t>12/03/2001  *(11/29/2001)</t>
  </si>
  <si>
    <t>12/03 letter - Aquila has exercised its right to terminate; 11-29 letter - liquidating and terminating all transactions</t>
  </si>
  <si>
    <t>Aquila Energy Marketing, Corp.</t>
  </si>
  <si>
    <t>Enfolio Master Firm Purchase/Sale Agreement (04/01/2001)</t>
  </si>
  <si>
    <t>Aviara Energy Corporation</t>
  </si>
  <si>
    <t>Energen Resources Corporation</t>
  </si>
  <si>
    <t>EnergyUSA-TPC Corp.</t>
  </si>
  <si>
    <t>EnergyUSA will calculate amounts due</t>
  </si>
  <si>
    <t>Event of Default</t>
  </si>
  <si>
    <t>Exploration Partners, LLC</t>
  </si>
  <si>
    <t>Gas Purchase Contract No. 96003364</t>
  </si>
  <si>
    <t>Geoex, Inc.</t>
  </si>
  <si>
    <t>Harley Drilling &amp; Producing, LTD.</t>
  </si>
  <si>
    <t>Helmerich &amp; Payne Energy Services, Inc.</t>
  </si>
  <si>
    <t>eff. 01/01/2002</t>
  </si>
  <si>
    <t>Helmerich &amp; Payne, Inc.</t>
  </si>
  <si>
    <t>Enfolio Master Spot Purchase/Sale Agreement</t>
  </si>
  <si>
    <t>Highland Energy Company</t>
  </si>
  <si>
    <t>Pat Danaher (ERAC) and Johnny Dobecka (Apache) agreed to cancel the contract</t>
  </si>
  <si>
    <t>12/03/2001?</t>
  </si>
  <si>
    <t>sect. 4.2</t>
  </si>
  <si>
    <t>Enfolio Master Firm Purchase/Sale Agreement (05/01/2001)</t>
  </si>
  <si>
    <t>Aquila has exercised its right to terminate and liquidate all transactions</t>
  </si>
  <si>
    <t>sect. 4 event of default</t>
  </si>
  <si>
    <t>SO2 Emission Allowance Purchase &amp; Sale confirmations (EOL 2197527 &amp; 879891.02)</t>
  </si>
  <si>
    <t>sect. 19</t>
  </si>
  <si>
    <t>Sale, Purchase and/or Exchange Agreement GTC's (transactions attached)</t>
  </si>
  <si>
    <t>$780,369.33 due ENA</t>
  </si>
  <si>
    <t>Coal Sale and Purchase Agreements</t>
  </si>
  <si>
    <t>ISDA (09/22/2000)</t>
  </si>
  <si>
    <t>requesting amount due from Enron Corp., as Guarantor</t>
  </si>
  <si>
    <t>Base Contract for Short-Term Sale and Purchase of Natural Gas</t>
  </si>
  <si>
    <t>Aquila Canada Corp.</t>
  </si>
  <si>
    <t>Aquila Energy Marketing Corporation</t>
  </si>
  <si>
    <t>Aquila Capital &amp; Trade Ltd.</t>
  </si>
  <si>
    <t>Aquila Energy Marketing Corporation/Aquila Energy Corporation</t>
  </si>
  <si>
    <t>Base Contract for Sale and Purchase of Natural Gas</t>
  </si>
  <si>
    <t>liquidating and terminating all transactions</t>
  </si>
  <si>
    <t>Belco Energy Corp.</t>
  </si>
  <si>
    <t>Enron Reserve Acquistion Corp.</t>
  </si>
  <si>
    <t>Burlington Resources Trading, Inc.</t>
  </si>
  <si>
    <t>5 pm on 11/29/2001</t>
  </si>
  <si>
    <t>Cameron Oil &amp; Gas Company</t>
  </si>
  <si>
    <t>article 1 "Term"</t>
  </si>
  <si>
    <t>Enfolio Gas Purchase Agreement</t>
  </si>
  <si>
    <t>Deal No. 967371, Confirm Letter VT9176.1</t>
  </si>
  <si>
    <t>Catequil Overseas Partners Ltd.</t>
  </si>
  <si>
    <t>Charles H. Meng</t>
  </si>
  <si>
    <t>EES</t>
  </si>
  <si>
    <t>Gas Purchase Agreement</t>
  </si>
  <si>
    <t>no gas will be delivered as of Dec. 2001</t>
  </si>
  <si>
    <t>C.I. McKown &amp; Son, Inc.</t>
  </si>
  <si>
    <t>Enron Gas Marketing, Inc.</t>
  </si>
  <si>
    <t>Citizens will calculate damages/payments</t>
  </si>
  <si>
    <t>Coleman Oil &amp; Gas, Inc.</t>
  </si>
  <si>
    <t>"Renegotiation/Gathering Option" in agreement</t>
  </si>
  <si>
    <t>lower third party bid, terminating if ENA does not match</t>
  </si>
  <si>
    <t>Commonwealth Energy, Inc.</t>
  </si>
  <si>
    <t>ENA, EES</t>
  </si>
  <si>
    <t>condition of Enron entities</t>
  </si>
  <si>
    <t>gas contracts</t>
  </si>
  <si>
    <t>for gas delivered on Columbia and Dominion Transmission</t>
  </si>
  <si>
    <t>ConAgra Energy Services, Inc.</t>
  </si>
  <si>
    <t>Event of Default has occurred, MACs</t>
  </si>
  <si>
    <t>Master Agreement (10/31/2001)</t>
  </si>
  <si>
    <t>Conoco Inc.</t>
  </si>
  <si>
    <t>Conoco will calculate final settlement payment amount</t>
  </si>
  <si>
    <t>Crestar Energy Marketing Corp.</t>
  </si>
  <si>
    <t>3 days after 11/29/2001</t>
  </si>
  <si>
    <t>Enfolio Firm General Terms and Conditions</t>
  </si>
  <si>
    <t>suspending all further deliveries</t>
  </si>
  <si>
    <t>Crosstex Energy Services, Inc.</t>
  </si>
  <si>
    <t>article 4 "Defaults and Remedies"</t>
  </si>
  <si>
    <t>David R. Hill, Inc.</t>
  </si>
  <si>
    <t>30 days after 11/29/2001</t>
  </si>
  <si>
    <t>Enron Credit Limited</t>
  </si>
  <si>
    <t>Enron Financial Energy Trading, LLC</t>
  </si>
  <si>
    <t>?</t>
  </si>
  <si>
    <t>Enron Gas Liquids, Inc.</t>
  </si>
  <si>
    <t>Enron Liquid Fuels, Inc.</t>
  </si>
  <si>
    <t>Eastern Kentucky Oil &amp; Gas, Inc.</t>
  </si>
  <si>
    <t>30 days after 11/28/2001</t>
  </si>
  <si>
    <t>Natural Gas Purchasing Contract</t>
  </si>
  <si>
    <t>last delivery period will by 12/01 - 12/31/2001</t>
  </si>
  <si>
    <t>Cargill issued Global a Power of Attorney to enter into trades on behalf of Cargill under the Cargill ISDA with ENA (ISDA terminated)</t>
  </si>
  <si>
    <t>Per Leslie, agreement is terminated as of 01/03/2002 via this notice; this is a services agreement and not a forward contract; this termination does not effect transactions entered into prior to the termination so Desert Power is obligated to pay EPMI for services rendered to date</t>
  </si>
  <si>
    <t>JP Morgan Chase Bank (Morgan Guaranty Trust Company of New York)</t>
  </si>
  <si>
    <t>ENA acted as a servicer for Morgan in connection with its energy commodity transactions with third parties</t>
  </si>
  <si>
    <t>sect. 5</t>
  </si>
  <si>
    <t>per Gerald, contract terminated on 11/01/2001</t>
  </si>
  <si>
    <t>Alberta Energy Company Ltd.</t>
  </si>
  <si>
    <t>$11,313,227.61 plus expenses</t>
  </si>
  <si>
    <t>11/29/2001 or 12/14/2001</t>
  </si>
  <si>
    <t>failure to pay; insolvency, banruptcy</t>
  </si>
  <si>
    <t>ISDA (01/18/1999)</t>
  </si>
  <si>
    <t>original notice designated 11/29 as ET Date, which ECC disputed; 12/14 ltr states that if first letter ineffective, 12/14 is ET Date</t>
  </si>
  <si>
    <t>$10,384,673 due to Enron</t>
  </si>
  <si>
    <r>
      <t>12/21 ltr - requests instruction on where payment should be sent</t>
    </r>
    <r>
      <rPr>
        <sz val="10"/>
        <rFont val="Arial"/>
        <family val="2"/>
      </rPr>
      <t>; Entergy-Koch will calculate Settlement Amount</t>
    </r>
  </si>
  <si>
    <r>
      <t>12/21 ltr - no termination payment is due from Snohomish because of the misrepresentations made by EPMI</t>
    </r>
    <r>
      <rPr>
        <sz val="10"/>
        <rFont val="Arial"/>
        <family val="2"/>
      </rPr>
      <t>; 12/19 ltr designates 11/29 as ET Date (11/28 ltr stated that contract was terminated immediately); 12/04 ltr lists bankruptcy as additional event, will no longer accept delivery of power from EPMI as of 5 pm CST on 11/29/2001</t>
    </r>
  </si>
  <si>
    <r>
      <t>12/24 ltr calculates amount due after setoff</t>
    </r>
    <r>
      <rPr>
        <sz val="10"/>
        <rFont val="Arial"/>
      </rPr>
      <t>; Talisman will calculate amounts due</t>
    </r>
  </si>
  <si>
    <t>sect. 4.2(iv), bankruptcy, failure to provide performance assurance</t>
  </si>
  <si>
    <t>Power Authority of the State of New York</t>
  </si>
  <si>
    <t>Queensland Power Trading Corporation, trading as Entertrade</t>
  </si>
  <si>
    <t>EAF</t>
  </si>
  <si>
    <r>
      <t>12/21 ltr calculates amount due</t>
    </r>
    <r>
      <rPr>
        <sz val="10"/>
        <rFont val="Arial"/>
      </rPr>
      <t>; Commercial Risk will calculate amount due</t>
    </r>
  </si>
  <si>
    <t>12/19 ltr recalculates amount due</t>
  </si>
  <si>
    <t>Public Utility District of Jefferson-Cocke County</t>
  </si>
  <si>
    <t>Oliver Jenkins Drilling Co. (McKinley Ray Roberts, as agent for)</t>
  </si>
  <si>
    <t>Public Utility District No. 1 of Snohomish County</t>
  </si>
  <si>
    <r>
      <t xml:space="preserve">Margin </t>
    </r>
    <r>
      <rPr>
        <b/>
        <sz val="10"/>
        <color indexed="10"/>
        <rFont val="Arial"/>
        <family val="2"/>
      </rPr>
      <t>(Posted by Enron)</t>
    </r>
    <r>
      <rPr>
        <b/>
        <sz val="10"/>
        <rFont val="Arial"/>
        <family val="2"/>
      </rPr>
      <t>/Posted to Enron</t>
    </r>
  </si>
  <si>
    <t>$420,275.69 due to EPMI</t>
  </si>
  <si>
    <r>
      <t>12/26 ltr calculates amount due, pursuant to sect. 5.4, ConEd is not required to pay EPMI until EPMI confirms that all obligations of EPMI and its affiliates to ConEd have been fully performed</t>
    </r>
    <r>
      <rPr>
        <sz val="10"/>
        <rFont val="Arial"/>
        <family val="2"/>
      </rPr>
      <t>; ConEd will calculate final settlement amount</t>
    </r>
  </si>
  <si>
    <t>$176,308.08 due to ENA</t>
  </si>
  <si>
    <r>
      <t>12/26 ltr calculates amount due, pursuant to sect. 5, ConEd is not required to pay ENA until it receives confirmation from ENA that all obligations have been fully performed</t>
    </r>
    <r>
      <rPr>
        <sz val="10"/>
        <rFont val="Arial"/>
      </rPr>
      <t>; ConEd will calculate final settlement amount</t>
    </r>
  </si>
  <si>
    <t>$442,272 due to ENA</t>
  </si>
  <si>
    <r>
      <t>12/26 ltr calculates amount due (less setoff against amounts due from ENA for Oct and Nov gas deliveries</t>
    </r>
    <r>
      <rPr>
        <sz val="10"/>
        <rFont val="Arial"/>
      </rPr>
      <t>; CEE will calculate and net its Gains, Losses and Costs with respect to the termination</t>
    </r>
  </si>
  <si>
    <r>
      <t>12/26 ltr calculates amount due and notes that this amount will be setoff against amounts owed by ConEd to Enron under other agreements</t>
    </r>
    <r>
      <rPr>
        <sz val="10"/>
        <rFont val="Arial"/>
        <family val="2"/>
      </rPr>
      <t>; ConEd will calculate final settlement amount</t>
    </r>
  </si>
  <si>
    <t>Master Firm Gas Purchase/Sale Agreement dated 07/11/95</t>
  </si>
  <si>
    <t>11/15, 11/9</t>
  </si>
  <si>
    <t>PJM</t>
  </si>
  <si>
    <t>12/04 ltr received showing amount due by 12/05</t>
  </si>
  <si>
    <t>12/05 ltr calculates Settlement Amount</t>
  </si>
  <si>
    <t>Texla Energy Management, Inc.</t>
  </si>
  <si>
    <t>Trans. No. P-TEXLAENERGY-0008</t>
  </si>
  <si>
    <t>will not be delivering gas for month remaining on contract</t>
  </si>
  <si>
    <t>Sacramento Municipal Utility District</t>
  </si>
  <si>
    <t>Western Systems Power Pool Agreement</t>
  </si>
  <si>
    <t>default on deliveries of power, inability to provide performance assurance</t>
  </si>
  <si>
    <t>SMUD will honor delivery obligations through 11/30</t>
  </si>
  <si>
    <t>Pentex Energy Inc.</t>
  </si>
  <si>
    <t>credit downgrade, misrepresentations, bankruptcy</t>
  </si>
  <si>
    <t>ONEOK Power Marketing Company</t>
  </si>
  <si>
    <t>credit downgrade, default on delivery</t>
  </si>
  <si>
    <t>MAC, Events of Default</t>
  </si>
  <si>
    <t>UtiliCorp United Inc. (WestPlains Energy-Colorado)</t>
  </si>
  <si>
    <t>triggering Event</t>
  </si>
  <si>
    <t>Enabling Agreement</t>
  </si>
  <si>
    <t>terminating and liquidating all transactions</t>
  </si>
  <si>
    <t>Voest-Alpine Intertrading USA, Inc.</t>
  </si>
  <si>
    <t>event of default</t>
  </si>
  <si>
    <t>sale of nat gas from Gulf South Pipeline Company "pool"</t>
  </si>
  <si>
    <t>sale of nat gas from Duk's arthage plant</t>
  </si>
  <si>
    <t>Societe Generale</t>
  </si>
  <si>
    <t>sale/purchase of coal</t>
  </si>
  <si>
    <t>4:00 pm on12/1/2001</t>
  </si>
  <si>
    <t>terminates all transactions, will provide final settlement statement</t>
  </si>
  <si>
    <t>Bank of America, N.A.</t>
  </si>
  <si>
    <t>ISDA (02/28/92)</t>
  </si>
  <si>
    <t>MAC, failure to delivery performance assurance</t>
  </si>
  <si>
    <t>Evan Energy Company, LC</t>
  </si>
  <si>
    <t>bankruptcy, Columbia Gas Transmission's refusal to accept Enron nominations</t>
  </si>
  <si>
    <t>Exelon Generation Company, LLC</t>
  </si>
  <si>
    <t>Acadian Gas Pipeline System</t>
  </si>
  <si>
    <t>Gas Transportation Agreement dated 05/01/86 (Transporter's Agreement No. 30-307-G-TA-03305)</t>
  </si>
  <si>
    <t>failure to provide performance assurance, bankruptcy</t>
  </si>
  <si>
    <t>4 pm EST on 12/05/2001</t>
  </si>
  <si>
    <t xml:space="preserve">physical and financial electricity transactions listed on attached </t>
  </si>
  <si>
    <t>Gas Marketing, Inc.</t>
  </si>
  <si>
    <t>10 am on 12/03/2001</t>
  </si>
  <si>
    <t>failure to deliver power, failure to provide performance assurance, bankruptcy</t>
  </si>
  <si>
    <t>Master Firm Purchase/Sale Agreement (02/21/1997); Master Firm Gas Purchase/Sale Agreement (10/01/2000)</t>
  </si>
  <si>
    <t>failure to perform sale and delivery obligations</t>
  </si>
  <si>
    <t>Phibro-Tech will calculate costs, gains &amp; losses.</t>
  </si>
  <si>
    <t>Phoenix Dominion Energy, LLC</t>
  </si>
  <si>
    <t>Article 4.2 (Triggering Event)</t>
  </si>
  <si>
    <t>Enfolio Master Firm Purchase/Sale Agreement (9/1/99)</t>
  </si>
  <si>
    <t>does not include associated costs or attorney fees. Expects payment 10 days from notice.</t>
  </si>
  <si>
    <t>Pioneer Natural Resources USA, Inc.</t>
  </si>
  <si>
    <t>Commodity Swaps (listed on attached)</t>
  </si>
  <si>
    <t>Pioneer exercises rights of setoff</t>
  </si>
  <si>
    <t>*(12/04/2001)</t>
  </si>
  <si>
    <t>terminates all sales of hydrocarbons and hydrocarbon products, reclaims all goods delivered within last 10 days</t>
  </si>
  <si>
    <t>PMI Trading, Ltd.</t>
  </si>
  <si>
    <t>Master Energy Price Swap Agreement (3/19/99)</t>
  </si>
  <si>
    <t xml:space="preserve">Will provide calculation in due course.  </t>
  </si>
  <si>
    <t>Powell-Clinch Utility District of Anderson and Campbell Counties, Tennessee</t>
  </si>
  <si>
    <t>Article 4.1 and 4.2, bankruptcy</t>
  </si>
  <si>
    <t>Master Firm Purchase/Sale Agreement (3/1/01)</t>
  </si>
  <si>
    <t xml:space="preserve">Will neither make nor accept nominations and deliveries </t>
  </si>
  <si>
    <t>Power Gas Marketing &amp; Transmission, Inc.</t>
  </si>
  <si>
    <t>Enfolio "Spot" General Terms and Conditions (Transaction No. 1146811)</t>
  </si>
  <si>
    <t>PGMTI will calculate the net amount owed to them under the Trading Contract and all other transactions for the purchase or sale of Energy</t>
  </si>
  <si>
    <t>Enfolio Firm General Terms and Conditions (Deal No. 1113332)</t>
  </si>
  <si>
    <t>Enfolio Firm General Terms and Conditions (Transaction No. QZ07832.1 / 684805)</t>
  </si>
  <si>
    <t>PPL EnergyPlus, LLC</t>
  </si>
  <si>
    <t>ISDA (08/30/2001)</t>
  </si>
  <si>
    <t>"forward contract merchant"</t>
  </si>
  <si>
    <t>Master Energy Purchase and Sale Agreement (03/01/1999)</t>
  </si>
  <si>
    <t>Western Systems Powe Pool Agreement, Deal No. 792111.01</t>
  </si>
  <si>
    <t>EEI/NEMA Master Power Purchase &amp; Sale Agreement (9/7/01)</t>
  </si>
  <si>
    <t>Prather Drillilng &amp; Producing Co., Inc.</t>
  </si>
  <si>
    <t>Gas Purchase Contract, meter no. 804930</t>
  </si>
  <si>
    <t>Preem Petroleum AB</t>
  </si>
  <si>
    <t>Enron Capital &amp; Trade Resources International Corp. through its agent Enron Europe Finance &amp; Trading Limited</t>
  </si>
  <si>
    <t>(1) Swap Agreement (05/30/2001) and (2)  Swap Agreement (10/26/2001)</t>
  </si>
  <si>
    <t>Preem will calculate the early termination payment</t>
  </si>
  <si>
    <t>Projector SA</t>
  </si>
  <si>
    <t>Duke demands Enron immediately pay all amounts currently and/or past due, by letter dated 12/03 established date as 11/30 since 11/29 letter was sent after 5 pm</t>
  </si>
  <si>
    <t>Swap Confirmations listed on attached schedule</t>
  </si>
  <si>
    <t>Edison Mission Marketing &amp; Trading</t>
  </si>
  <si>
    <t>Power Purchase and Sale Agreement (06/20/1995) between EPMI and Citizens Lehman Power Sales; Western Systems Power Pool Agreement (07/01/2001); Settlement Procedures Agreement (05/28/1998) between EPMI and Citizens Power Sales</t>
  </si>
  <si>
    <t>ISDA (07/22/1998)</t>
  </si>
  <si>
    <t>Black Stone Minerals Company, L.P.</t>
  </si>
  <si>
    <t>gas and oil hedging contracts (schedule attached)</t>
  </si>
  <si>
    <t>interest will accrue from Early Term. Date</t>
  </si>
  <si>
    <t>Cabot Oil &amp; Gas Marketing Corporation</t>
  </si>
  <si>
    <t>ENA/ENA Upstream Company, LLC ?</t>
  </si>
  <si>
    <t>sect. 10</t>
  </si>
  <si>
    <t>Base Contract for Short-Term Sale and Purchase of Natural Gas (09/01/1997)</t>
  </si>
  <si>
    <t>gas sale for Dec. has been cancelled</t>
  </si>
  <si>
    <t>Cinergy Global Trading Limited</t>
  </si>
  <si>
    <t>gas and power??</t>
  </si>
  <si>
    <t>should be ltr establishing Early Termination Date</t>
  </si>
  <si>
    <t>ISDA (11/02/1994)</t>
  </si>
  <si>
    <t>Coastal States Trading Inc.</t>
  </si>
  <si>
    <t>bankruptcty?</t>
  </si>
  <si>
    <t>Enron Contract No. NK7922.1/2 and NO3314.1/2</t>
  </si>
  <si>
    <t>Coastal will calculate amount due</t>
  </si>
  <si>
    <t>Derivative Forward Transactions (schedule attached)</t>
  </si>
  <si>
    <t>Ala Carte Entertainment Inc.</t>
  </si>
  <si>
    <t>acct nos. 1500004270082, 7500007809385, 5500012730521, 7500011265316, 1500012725067, 0500012730636, 6500009858887, 1500004099513, 5-09-52-9500, 3-20-91-9749, 1-25-59-9501, 3-10-20-9612, 1-16-52-9521, 5-17-74-9701</t>
  </si>
  <si>
    <t>APB Energy, Inc./APB Financial LLC and Norwegian Energy Brokers AS, First Energy Brokers AS</t>
  </si>
  <si>
    <t>EOL</t>
  </si>
  <si>
    <t>sect. 2(e) of BETA</t>
  </si>
  <si>
    <t>Broker Electronic Trading Agreements and Fee Agreements (APB - 03/30/2001 and Norwegian/First Energy - 10/12/2001)</t>
  </si>
  <si>
    <t>Applied Micro Circuits Corporation</t>
  </si>
  <si>
    <t>Electric Service Agreement (03/26/2001)</t>
  </si>
  <si>
    <t>terminates automatically on bankruptcy filing, AMCC will calculate amount due</t>
  </si>
  <si>
    <t>AZOG, Inc.</t>
  </si>
  <si>
    <t>meter no. 730501</t>
  </si>
  <si>
    <t>Bonnett Production Company</t>
  </si>
  <si>
    <t>gas purchase contract no. SA 226257</t>
  </si>
  <si>
    <t>Campbell's Creek Gas Company</t>
  </si>
  <si>
    <t>Deal Nos. Y64428.2, Y96970.2, and YB6385.2 (First Quarter 2002 deals)</t>
  </si>
  <si>
    <t>failure to make payment under Deal Nos. Y400231, Y41271.1 and Y67847.1 (Fourth Quarter 2001 deals), is an event of default under First Quarter 2002 deals; 2001 deals will price out and performance will be required, 2002 deals are terminated</t>
  </si>
  <si>
    <t>Cascades Auburn Fiber Inc. (a division of Cascades Inc.)</t>
  </si>
  <si>
    <t>Swap Deal No. VQ3383.1</t>
  </si>
  <si>
    <t>There are two swaps, they did not terminate the "in the money" swap - research issue</t>
  </si>
  <si>
    <t>Commercial Risk Reinsurance Company Limited</t>
  </si>
  <si>
    <t>Deal Nos. WR1288 (03/05/2001), WR1545 (06/19/2001), W1566 (07/05/2001), W10254.1 (08/07/2001), and W10310.1 (08/22/2001)</t>
  </si>
  <si>
    <t>Deseret Generation &amp; Transmission Co-operative</t>
  </si>
  <si>
    <t>contingent call option CC103-0003 and swap confirmation (01/01/2002)</t>
  </si>
  <si>
    <t>if 12/18 ltr is deemed deficient, Deseret designates 12/19 as ET Date; they did not terminate at least 3 power deals - research</t>
  </si>
  <si>
    <t>Geronimo Energy</t>
  </si>
  <si>
    <t>gas purchasing agreement</t>
  </si>
  <si>
    <t>JP Morgan Chase Bank</t>
  </si>
  <si>
    <t>Interest Rate and Currency Exchange Agreement (04/05/1994)</t>
  </si>
  <si>
    <t>Kern River</t>
  </si>
  <si>
    <t>article III - Term</t>
  </si>
  <si>
    <t>Interruptible Transportation Agreement Nos. 3050 and 3008 (02/01/1992)</t>
  </si>
  <si>
    <t>Louisville Gas and Electric Company</t>
  </si>
  <si>
    <t>Natural Gas Sales and Purchase Agreement (11/16/1998)</t>
  </si>
  <si>
    <t>giving 30 days notice as required by contract</t>
  </si>
  <si>
    <t>Loy Yang Power Management Pty Ltd</t>
  </si>
  <si>
    <t>Enron Australia Finance Pty Ltd</t>
  </si>
  <si>
    <t>ISDA (06/18/2001)</t>
  </si>
  <si>
    <t>Magnum Hunter Resources, Inc.</t>
  </si>
  <si>
    <t>11/30/2001 or 12/18/2001 (date fax received)</t>
  </si>
  <si>
    <t>Deal Nos. Y77402.1/2</t>
  </si>
  <si>
    <t>Enron Metals Limited</t>
  </si>
  <si>
    <t>12/5/01*</t>
  </si>
  <si>
    <t>J. M. Huber</t>
  </si>
  <si>
    <t>section 3, GTC</t>
  </si>
  <si>
    <t>sect. 30.1.6(iv)</t>
  </si>
  <si>
    <t>Commodities Terms of Business and Customer Letter</t>
  </si>
  <si>
    <t>Barclays will calculate liquidation amount</t>
  </si>
  <si>
    <t>Barclays Physical Trading Limited</t>
  </si>
  <si>
    <t>Enron Metals Limited, Enron Metals &amp; Commodity Limited</t>
  </si>
  <si>
    <t>clause 18.1(f)(1) (default under specified transaction)</t>
  </si>
  <si>
    <t>Master Agreement (11/28/2000)</t>
  </si>
  <si>
    <t>will not make any payments or deliveries</t>
  </si>
  <si>
    <t>ISDA (12/15/2000)</t>
  </si>
  <si>
    <t>5 business days after 11/29/2001</t>
  </si>
  <si>
    <t>failure to deliver physically; failure to maintain requirements to participate in program</t>
  </si>
  <si>
    <t>Aggregation Agreement (08/16/2001)</t>
  </si>
  <si>
    <t>Credit Lyonnais New York Branch</t>
  </si>
  <si>
    <t>ISDA (04/13/1995)</t>
  </si>
  <si>
    <t>Credit Lyonnais will calculate settlement amount</t>
  </si>
  <si>
    <t>Credit Suisse First Boston International</t>
  </si>
  <si>
    <t>failure to post collateral</t>
  </si>
  <si>
    <t>ISDA (04/21/1993)</t>
  </si>
  <si>
    <t>Additional Term. Event (fall in share price below $40 for 2 consecutive Exchange Business Days</t>
  </si>
  <si>
    <t>CSFB has calculated amounts due, will accrue interest from 12/02</t>
  </si>
  <si>
    <t>Enfolio Firm Confirmation - GTC. Transactions: QQ6739.1, V23017.1, VN5002.2</t>
  </si>
  <si>
    <t xml:space="preserve">Among other things will withold payments due in respect to such transactions.  </t>
  </si>
  <si>
    <t>Lehman Brothers International (Europe)</t>
  </si>
  <si>
    <t>failure to perform, credit downgrade</t>
  </si>
  <si>
    <t>Lepta Shipping Co., Ltd.</t>
  </si>
  <si>
    <t>Enron Capital and Trade Resources International Corp</t>
  </si>
  <si>
    <t>Cross Default Event (request for mutual termination)</t>
  </si>
  <si>
    <t>Maghart Partnership</t>
  </si>
  <si>
    <t>Meter in the Maghart Partnership (Meter Smith Heir #8-34333) is being moved to another pool effective 12/01/01</t>
  </si>
  <si>
    <t>Marengo, LP</t>
  </si>
  <si>
    <t>Yellowknife Investors, Inc. as Magengo General Partner c/o Enron Corp.</t>
  </si>
  <si>
    <t>Notice Event</t>
  </si>
  <si>
    <t>Amended and Restated Limited Partnership (12/17/99)</t>
  </si>
  <si>
    <t>ECTRC</t>
  </si>
  <si>
    <t>termination of deal</t>
  </si>
  <si>
    <t>Contract 80086</t>
  </si>
  <si>
    <t>Morgan Stanley &amp; Co. Incorporated</t>
  </si>
  <si>
    <t>Enron Corp.???</t>
  </si>
  <si>
    <t>Prime Brokerage Margin Account Agreement (10/202/1997)</t>
  </si>
  <si>
    <t>will begin liquidating all open short positions beginning 12/04</t>
  </si>
  <si>
    <t>MAC, failure to provide LC</t>
  </si>
  <si>
    <t>Master Firm Gas Purchase/Sale Agreement (06/08/1994)</t>
  </si>
  <si>
    <t>Mountain State Oil Co., LLC</t>
  </si>
  <si>
    <t xml:space="preserve"> </t>
  </si>
  <si>
    <t>will terminate all MID# Delivery Points on Dominion Transmission Lines and system</t>
  </si>
  <si>
    <t>ISDA (11/25/1997)</t>
  </si>
  <si>
    <t>Qualified Scheduling Entity Services Agreement (3/14/01)</t>
  </si>
  <si>
    <t>NJR Energy Services Company</t>
  </si>
  <si>
    <t>Events of Default</t>
  </si>
  <si>
    <t>GTC for Derivative Transactions (EOL)</t>
  </si>
  <si>
    <t>ENA via EnronOnline</t>
  </si>
  <si>
    <t>General Terms and Conditions of Confirmation - Financial</t>
  </si>
  <si>
    <t>NJR will calculate its Gains, Losses and Costs with respect to the termination and will notify ENA of the met amount owed or owing</t>
  </si>
  <si>
    <t>US $11,079,386</t>
  </si>
  <si>
    <t xml:space="preserve">Norske Skog Canada Limited demands payment from ENA in the amount of US $11,079,386 for losses and costs for all transaction </t>
  </si>
  <si>
    <t>North Carolina Natural Gas Corporation</t>
  </si>
  <si>
    <t>GISB (06/01/1999)</t>
  </si>
  <si>
    <t>Natural Gas Liquids Purchase, Sale or Exchange Agreement (09/28/2001)</t>
  </si>
  <si>
    <t>notice of reclamation and demands return of all goods within 10 days of this notice</t>
  </si>
  <si>
    <t>Gas Purchase Agreement (09/01/1992)</t>
  </si>
  <si>
    <t>Mahonia Natural Gas Limited</t>
  </si>
  <si>
    <t>sect. 5.01(f)</t>
  </si>
  <si>
    <t>Natural Gas Inventory Forward Sale Contract (06/28/2000)</t>
  </si>
  <si>
    <t>Enron Natural Gas Marketing Corp.</t>
  </si>
  <si>
    <t>Natural Gas Inventory Forward Sale Contract (06/28/1999)</t>
  </si>
  <si>
    <t>Crude Oil Inventory Forward Sale Contract (12/01/1998)</t>
  </si>
  <si>
    <t>Natural Gas Inventory Forward Sale Contract (06/26/1998)</t>
  </si>
  <si>
    <t>Natural Gas Inventory Forward Sale Contract 12/18/1997)</t>
  </si>
  <si>
    <t>cross default</t>
  </si>
  <si>
    <t>Coal Purchase Agreement (03/22/1999)</t>
  </si>
  <si>
    <t>MMS Royalty in Kind</t>
  </si>
  <si>
    <t>?  Gas purchase</t>
  </si>
  <si>
    <t>Morgan Stanley Capital Group Inc.</t>
  </si>
  <si>
    <t>Master Energy Purchase and Sale Agreement (07/01/1997)</t>
  </si>
  <si>
    <t>sect. 4.1</t>
  </si>
  <si>
    <t>will enter into trades prior to ET Date that will reduce the parties' exposure to one another, but such trades will terminate as of the ET Date</t>
  </si>
  <si>
    <t>National Fuel Marketing Company</t>
  </si>
  <si>
    <t>failure to provide assurance, credit downgrade</t>
  </si>
  <si>
    <t>gas sale/purchase</t>
  </si>
  <si>
    <t>will not accept gas from or provide gas to as of 12/01/2001</t>
  </si>
  <si>
    <t>NG Energy Trading, L.L.C.</t>
  </si>
  <si>
    <t>Base Contract for Short-Term Sale and Purchase of Natural Gas (11/01/1999)</t>
  </si>
  <si>
    <t>sect. 10.1, insolvency</t>
  </si>
  <si>
    <t>ONEOK Rocky Mountain Marketing Manager</t>
  </si>
  <si>
    <t>term sale dated 02/01/1998</t>
  </si>
  <si>
    <t>will renew sales through the term if ENA provides prepayment or other collateral</t>
  </si>
  <si>
    <t>Gas Purchase Contract No. 96029575 (06/01/1996)</t>
  </si>
  <si>
    <t>30 days notice as required under agreement</t>
  </si>
  <si>
    <t>Ospraie Portfolio Ltd.</t>
  </si>
  <si>
    <t>? (natural gas)</t>
  </si>
  <si>
    <t>Panther LLC</t>
  </si>
  <si>
    <t>Coal Marketing Agreement (12/15/00), Coal Supply Agreement (12/15/00)</t>
  </si>
  <si>
    <t>sect. 14 (inability to perform?)</t>
  </si>
  <si>
    <t>MAC, misrepresentations, bankruptcy</t>
  </si>
  <si>
    <t>Phibro Inc.</t>
  </si>
  <si>
    <t>Master SO2 Allowance Purchase and Sale Agreement (06/13/1996)</t>
  </si>
  <si>
    <t>Phibro setting off all amounts owed between the parties</t>
  </si>
  <si>
    <t>Master Firm Purchase/Sale Agreement (07/01/1993)</t>
  </si>
  <si>
    <t>Master Commodity Swap Agreement (01/01/1993)</t>
  </si>
  <si>
    <t>Remington LLC, Dakota LLC, Direct Coal Sales LLC</t>
  </si>
  <si>
    <t>Amended and Restated Coal Marketing Agreements (11/18/1998), Master Coal Supply Agreements (11/18/1998)</t>
  </si>
  <si>
    <t>cross default, conditions which affect ability to perform</t>
  </si>
  <si>
    <t>EES failed to deliver full Daily Requirement on 11/30, if failure continues until 12/03, EES will be disqualified from BGE's Delivery Service Program</t>
  </si>
  <si>
    <t>ISDA (05/17/2001)</t>
  </si>
  <si>
    <t>ISDA (09/12/2000)</t>
  </si>
  <si>
    <t>Enron (EOL?) Deal Nos. 614509.01, 600018.01, 666268.01, 627041.01, 618399.01, 653413.01, 653382.01, 653271.01</t>
  </si>
  <si>
    <t>Consolidated Edison Energy, Inc.</t>
  </si>
  <si>
    <t>Master Power Purchase and Sale Agreement (12/04/2000)</t>
  </si>
  <si>
    <t>will move meters to another operator effective 01/01/2002</t>
  </si>
  <si>
    <t>Bluebird Energy, Inc.</t>
  </si>
  <si>
    <t>James R. Bernhardt, Inc.</t>
  </si>
  <si>
    <t>NBAA termination letter</t>
  </si>
  <si>
    <t>GTCs dated 09/26/2001</t>
  </si>
  <si>
    <t>Royal Bank of Scotland PLC, The</t>
  </si>
  <si>
    <t>ISDA (12/10/1999)</t>
  </si>
  <si>
    <t>RBS will calculate amount due</t>
  </si>
  <si>
    <t>Salomon Smith Barney Inc.</t>
  </si>
  <si>
    <t>*(11/28/2001)</t>
  </si>
  <si>
    <t>Uniform Brokerage Execution Services "Give Up" Agreement</t>
  </si>
  <si>
    <t>SSB will no longer accept trades for clearance</t>
  </si>
  <si>
    <t>Seagull Development Corporation</t>
  </si>
  <si>
    <t>inability to perform obligations</t>
  </si>
  <si>
    <t>SG Australia Limited</t>
  </si>
  <si>
    <t>ISDA (11/29/2001)</t>
  </si>
  <si>
    <t>should be ltr dated 12/03 establishing Early Termination Date</t>
  </si>
  <si>
    <t>Sonoco Products Company</t>
  </si>
  <si>
    <t>ten days after 11/28/2001</t>
  </si>
  <si>
    <t>Platform Agreement (06/29/2001); Commodity Management Agreement (06/29/2001)</t>
  </si>
  <si>
    <t>State Street Bank and Trust Company of Connecticut, National Association (as Trustee of the DPLP Asset Monetization Trust I</t>
  </si>
  <si>
    <t>11 am (NY) on 12/04/2001</t>
  </si>
  <si>
    <t>sect. 6.1(d)</t>
  </si>
  <si>
    <t>Swap Agreement (09/30/1997)</t>
  </si>
  <si>
    <t>State Street will calculate amount due</t>
  </si>
  <si>
    <t>Stone Energy Corporation</t>
  </si>
  <si>
    <t>Natural Gas transactions 1054829, 1054827, 1057404, and 1054822</t>
  </si>
  <si>
    <t>Support Terminals Operating Partnership, L.P.</t>
  </si>
  <si>
    <t>sect. II, clause 20</t>
  </si>
  <si>
    <t>Storage and Product Handling Agreement 57-01-07-828 (07/23/2001)</t>
  </si>
  <si>
    <t>amount includes minimum charges for the unexpired term of Schedule A</t>
  </si>
  <si>
    <t>Wasatch Energy, LLC</t>
  </si>
  <si>
    <t>Master Agreement (11/22/1996)</t>
  </si>
  <si>
    <t>received ltr calculating amounts due from Wasatch, which they are not paying due to amounts owed from ENA for Dec. and due from other Enron entities;  do not have record of an earlier notice termination agreement</t>
  </si>
  <si>
    <t>request transfer of all posted collateral and interest amounts</t>
  </si>
  <si>
    <t>Cargill, Incorporated</t>
  </si>
  <si>
    <t>ISDA (04/16/1999)</t>
  </si>
  <si>
    <t>Cargill-Alliant, LLC</t>
  </si>
  <si>
    <t>ISDA (06/27/2001)</t>
  </si>
  <si>
    <t>Smith Barney AAA Energy Fund L.P.</t>
  </si>
  <si>
    <t>ISDA (11/22/2000)</t>
  </si>
  <si>
    <t>Smith Barney will calculate amounts due</t>
  </si>
  <si>
    <t>Engage Energy America LLC</t>
  </si>
  <si>
    <t>ISDA (03/26/2001)</t>
  </si>
  <si>
    <t>Equiva Trading Company</t>
  </si>
  <si>
    <t>Confirmations (listed on attachment)</t>
  </si>
  <si>
    <t>ISDA (11/08/2000)</t>
  </si>
  <si>
    <t>bankruptcy filing in Canada</t>
  </si>
  <si>
    <t>credit rating</t>
  </si>
  <si>
    <t>will terminate if LC in amount indicated not provided by 12/05/2001</t>
  </si>
  <si>
    <t>Termination and Liquidation Agreement (11/30/2001)</t>
  </si>
  <si>
    <t>ENA/EPMI have not performed in accordance with Term. Agreement</t>
  </si>
  <si>
    <t>American Electric Power</t>
  </si>
  <si>
    <t>CP Letters</t>
  </si>
  <si>
    <t>ENE Letters</t>
  </si>
  <si>
    <t>Apache Crude Oil Marketing</t>
  </si>
  <si>
    <t>11/14, 11/1</t>
  </si>
  <si>
    <t>10/31, 11/1</t>
  </si>
  <si>
    <t>11/14</t>
  </si>
  <si>
    <t>Atlanta Gas Light Company</t>
  </si>
  <si>
    <t>10/26</t>
  </si>
  <si>
    <t>Moody's, S&amp;P and A.M. ratings are being watched by company</t>
  </si>
  <si>
    <t>Amerada Hess Corporation</t>
  </si>
  <si>
    <t>11/8</t>
  </si>
  <si>
    <t>11/8, 11/7</t>
  </si>
  <si>
    <t>11/8, 11/6</t>
  </si>
  <si>
    <t>11/7</t>
  </si>
  <si>
    <t>11/7, 11/6</t>
  </si>
  <si>
    <t>ENFOLIO Master Firm Purchase / Sale adequate assurances collateral</t>
  </si>
  <si>
    <t>11/6</t>
  </si>
  <si>
    <t>credit assurances - ENE did not respond to the last letter</t>
  </si>
  <si>
    <t>ConAgra Energy Services</t>
  </si>
  <si>
    <t>10/31</t>
  </si>
  <si>
    <t>10/26, 10/30, 10/31</t>
  </si>
  <si>
    <t>Con Edison</t>
  </si>
  <si>
    <t>10/30</t>
  </si>
  <si>
    <t>10/30, 11/2</t>
  </si>
  <si>
    <t/>
  </si>
  <si>
    <t>Enron posted $1,000,000 margin on 11/7/01</t>
  </si>
  <si>
    <t>Conoco</t>
  </si>
  <si>
    <t>OWT pipeline, contract no. 27654-ITS3-7911</t>
  </si>
  <si>
    <t>if payment not received, nominations scheduled to zero</t>
  </si>
  <si>
    <t>Tristar Gas Marketing Company</t>
  </si>
  <si>
    <t>Bas Contract for Short-Term Sale and Purchase of Natural Gas</t>
  </si>
  <si>
    <t>if not received by 11/29/2001, delivery of gas will stop</t>
  </si>
  <si>
    <t>Meter Contract No. 96008053</t>
  </si>
  <si>
    <t>11/23/2001 ?</t>
  </si>
  <si>
    <t>sect. 2.702 of the Tx Business and Commerce Code</t>
  </si>
  <si>
    <t>Enfolio "Spot" Confirmation (10/09/2001)</t>
  </si>
  <si>
    <t>reclaiming all goods delivered on or after 11/23</t>
  </si>
  <si>
    <t>Idaho Power Company</t>
  </si>
  <si>
    <t>Master Purchase/Sale Agreement (06/01/1993)</t>
  </si>
  <si>
    <t>triggering event</t>
  </si>
  <si>
    <t>*(11/30/2001)</t>
  </si>
  <si>
    <t>Enron Power Services, Inc.</t>
  </si>
  <si>
    <t>12/04 ltr is stating 12/04/2001 as Early Term. Date if 12/03 ltr is deemed ineffective for any reason; Koch will calculate amounts due</t>
  </si>
  <si>
    <t>requested assurances - responded</t>
  </si>
  <si>
    <t>Pogo Producing Company</t>
  </si>
  <si>
    <t>11/16, 11/12</t>
  </si>
  <si>
    <t>requested adequate assurances and Netting Agreements</t>
  </si>
  <si>
    <t>PSEG</t>
  </si>
  <si>
    <t>11/9, 11/8</t>
  </si>
  <si>
    <t>settlement payment defaulted - since cured???</t>
  </si>
  <si>
    <t>Salt River Project</t>
  </si>
  <si>
    <t>ACTION REQUIRED</t>
  </si>
  <si>
    <t>NO ACTION REQUIRED</t>
  </si>
  <si>
    <t>reiterated assurances</t>
  </si>
  <si>
    <t>11/16, 11/12, 11/8, 11/6</t>
  </si>
  <si>
    <t>11/16, 11/9, 11/7, 11/2</t>
  </si>
  <si>
    <t>Sempra Energy Company</t>
  </si>
  <si>
    <t>Sequent Energy Management LP</t>
  </si>
  <si>
    <t>11/7, 10/30</t>
  </si>
  <si>
    <t>11/7, 10/31</t>
  </si>
  <si>
    <t>Superior Natural Gas Corporation</t>
  </si>
  <si>
    <t>sent default letter - payment made by check</t>
  </si>
  <si>
    <t>Texla</t>
  </si>
  <si>
    <t>11/20</t>
  </si>
  <si>
    <t>11/21</t>
  </si>
  <si>
    <t>St Mary Land &amp; Exploration</t>
  </si>
  <si>
    <t>Total Fina Elf</t>
  </si>
  <si>
    <t>TransCanada</t>
  </si>
  <si>
    <t>11/1, 9/25</t>
  </si>
  <si>
    <t>requested $18,350 000 LC for transportation charges by 11/30</t>
  </si>
  <si>
    <t>United States Department of the Interior</t>
  </si>
  <si>
    <t>Vitol SA, Inc.</t>
  </si>
  <si>
    <t>11/13, 11/9</t>
  </si>
  <si>
    <t>11/13, 11/8</t>
  </si>
  <si>
    <t>Belden &amp; Blake Corporation</t>
  </si>
  <si>
    <t>11/26</t>
  </si>
  <si>
    <t>PanCanadian Energy Services, Inc.</t>
  </si>
  <si>
    <t>Insolvency, Section 5(a)(vii)(4), additional events of default</t>
  </si>
  <si>
    <t>Trafigura Derivatives Limited</t>
  </si>
  <si>
    <t>financial confirmations</t>
  </si>
  <si>
    <t>terminating transactions on attached schedule</t>
  </si>
  <si>
    <t>West Texas Utilities</t>
  </si>
  <si>
    <t>Gas Sales Agreement (12/01/1998)</t>
  </si>
  <si>
    <t>WTU will calculate final settlement amount</t>
  </si>
  <si>
    <t>Union Oil Company of California</t>
  </si>
  <si>
    <t>ISDA (07/10/1997)</t>
  </si>
  <si>
    <t>Wabash Valley Power Association</t>
  </si>
  <si>
    <t>Enfolio Gas Purchase Agreement, Cross Media #1 &amp; TNCT #1</t>
  </si>
  <si>
    <t>Contract No. 600228</t>
  </si>
  <si>
    <t>PC Oil &amp; Gas</t>
  </si>
  <si>
    <t>Contract Nos. 96003584-CGAS- 806321 Viking Resources, 936003594-CNG-3564601 PC#1</t>
  </si>
  <si>
    <t>Eureka Gas Company</t>
  </si>
  <si>
    <t>Base Contract for Purchase of Natural Gas (07/01/1993)</t>
  </si>
  <si>
    <t>meter #800880</t>
  </si>
  <si>
    <t>Cracker Oil &amp; Gas Company</t>
  </si>
  <si>
    <t>Magnum Drilling</t>
  </si>
  <si>
    <t>Maghart Partnership - Meter Smith Heirs #8-34333</t>
  </si>
  <si>
    <t>moving to another pool effective 01/01/2001</t>
  </si>
  <si>
    <t>Eastern Energy Corporation</t>
  </si>
  <si>
    <t>CNR Meter Nos. 834284, 834285, 834286, 834503, 834505, 834606</t>
  </si>
  <si>
    <t>Bishop Petroleum Inc.</t>
  </si>
  <si>
    <r>
      <t>12/07 ltr - calculates amount due, previous amount was preliminary</t>
    </r>
    <r>
      <rPr>
        <sz val="10"/>
        <rFont val="Arial"/>
        <family val="2"/>
      </rPr>
      <t>; amount is BofA's preliminary estimate of Loss</t>
    </r>
  </si>
  <si>
    <r>
      <t>12/11 ltr requests amount due from Enron Corp., as Guarantor</t>
    </r>
    <r>
      <rPr>
        <sz val="10"/>
        <rFont val="Arial"/>
        <family val="2"/>
      </rPr>
      <t>; Calculated Termination Payment</t>
    </r>
  </si>
  <si>
    <t>$1,514,552 due to EPMI</t>
  </si>
  <si>
    <t>Sevier will not make or accept any nominations or deliveries, will not make any payments; Sevier will calculate damages</t>
  </si>
  <si>
    <t>Shell Trading International Limited</t>
  </si>
  <si>
    <t>ISDA Master Agreement (10/01/00)</t>
  </si>
  <si>
    <t>Master Power Purchase and Sale Agreement (06/28/2001)</t>
  </si>
  <si>
    <t>articles 5.1(b), (c), (d), (e), (g), (h)(i), and (h)(ii)</t>
  </si>
  <si>
    <t>Transco Energy Marketing Company ("Williams")</t>
  </si>
  <si>
    <t>XTO has calculated termination payment and requests payment within 2 Business Days</t>
  </si>
  <si>
    <t>ISO New England</t>
  </si>
  <si>
    <t>ISO New England is recommending that the NEPOOL initiate Termination Proceedings</t>
  </si>
  <si>
    <t>Restated NEPOOL Agreement</t>
  </si>
  <si>
    <t>BP Energy Company</t>
  </si>
  <si>
    <t>Master Power Purchase &amp; Sale Agreement (04/27/2001)</t>
  </si>
  <si>
    <t>5 pm (Houston) on 12/03/2001</t>
  </si>
  <si>
    <t>ISDA (12/29/2000)</t>
  </si>
  <si>
    <t>ISDA (07/25/2000)</t>
  </si>
  <si>
    <t>ISDA (01/01/2000)</t>
  </si>
  <si>
    <t>Credit Suisse First Boston lnternational</t>
  </si>
  <si>
    <t>Constellation Power Source</t>
  </si>
  <si>
    <t>ISDA (03/28/2001), agreements for SO2 Emission Allowances, Coal Sale &amp; Purchase Agreement (10/08/2001), certain agreements for the sale and purchase of nat gas</t>
  </si>
  <si>
    <t>Master Power Purchase and Sale Agreement (02/20/2001)</t>
  </si>
  <si>
    <t>Citibank, N.A.</t>
  </si>
  <si>
    <t>ISDA (11/17/1992)</t>
  </si>
  <si>
    <t>11 am (NY) on 12/03/2001</t>
  </si>
  <si>
    <t>Foreign Exchange Agreements</t>
  </si>
  <si>
    <t>insolvency, bankrupcty</t>
  </si>
  <si>
    <t>bankruptcy, failure to provide collateral</t>
  </si>
  <si>
    <t>failue to provide collateral</t>
  </si>
  <si>
    <t>Interchange Agreement</t>
  </si>
  <si>
    <t>BNP Paribas</t>
  </si>
  <si>
    <t>ISDA (02/22/2001)</t>
  </si>
  <si>
    <t>ISDA (06/28/1995)</t>
  </si>
  <si>
    <t>ISDA (04/04/2000)</t>
  </si>
  <si>
    <t>Washington Energy Company, L.L.C.</t>
  </si>
  <si>
    <t>Contract No. 96055824</t>
  </si>
  <si>
    <t>month to month contract</t>
  </si>
  <si>
    <t>Master Energy Purchase &amp; Sale Agreement (05/03/1999)</t>
  </si>
  <si>
    <t>sect. 4.1(f)</t>
  </si>
  <si>
    <t>July 1, 2000 GISB</t>
  </si>
  <si>
    <t>ceasing all gas deliveries and calculating termination payment</t>
  </si>
  <si>
    <t>5/1/2000 Enfolio Master Firm Purchase Agreement</t>
  </si>
  <si>
    <t>insolvency and inability to pay debts</t>
  </si>
  <si>
    <t>Baltimore Gas and Electric Company</t>
  </si>
  <si>
    <t>will calculate final settlement amount</t>
  </si>
  <si>
    <t>7/19/01 Power Purchase Agreement</t>
  </si>
  <si>
    <t>failure to satisfy credit req., insolvency, inability to pay debts</t>
  </si>
  <si>
    <t>Service Contracts Nos. 500066, D29000, MCS105, T00015, 8G001N, 8G001S, 8T001S</t>
  </si>
  <si>
    <t>Exxon Mobil Gas Marketing</t>
  </si>
  <si>
    <t>11/21, 11/20, 11/19, 11/16, 11/13, 11/9, 11/8, 11/6, 10/17</t>
  </si>
  <si>
    <t>Niagra Mohawk</t>
  </si>
  <si>
    <t>EES margin of $3,588,346 due 11/29</t>
  </si>
  <si>
    <t>Newark Group, Inc.</t>
  </si>
  <si>
    <t>crude oil sales adequate assurances - cancelled deliveries effective mid-Nov</t>
  </si>
  <si>
    <t>requested L/C and subsequently prepaid crude shipments</t>
  </si>
  <si>
    <t>requested assurances - responded; cancelled deliveries effective mid-Nov</t>
  </si>
  <si>
    <t>adequate assurances later recinded; margin disputed $9MM vs $6MM</t>
  </si>
  <si>
    <t>requested adequate assurances and threatens to stop deliveries 11/27</t>
  </si>
  <si>
    <t>master credit agreement requested for NGL products (in process)</t>
  </si>
  <si>
    <t>requested adequate assurances and prepays</t>
  </si>
  <si>
    <t>Continental Resources</t>
  </si>
  <si>
    <t>requested adequate assurances</t>
  </si>
  <si>
    <t>National Bank of Canada</t>
  </si>
  <si>
    <t>Balancing Pool</t>
  </si>
  <si>
    <t>11/22</t>
  </si>
  <si>
    <t>sent detail of settlements due; margin dispute</t>
  </si>
  <si>
    <t>counterparty recinded event of default</t>
  </si>
  <si>
    <t>Nova</t>
  </si>
  <si>
    <t>Enron has requested that Nova confirm the credit requirements are commercially fair and reasonable; paid ???</t>
  </si>
  <si>
    <t>requested adequate assurances - responded</t>
  </si>
  <si>
    <t>Enron has not responded to EdF's last letter - exchange issue</t>
  </si>
  <si>
    <t>requested erroneously posted margin of ~$23MM and subsequently paid</t>
  </si>
  <si>
    <t>Progress Energy - Jeff Hodge</t>
  </si>
  <si>
    <t>Omaha Public Power District - Paul</t>
  </si>
  <si>
    <t>need to post LC for demand charges - Barry Tycholiz</t>
  </si>
  <si>
    <t>SPP - Debbie</t>
  </si>
  <si>
    <t>PG&amp;E Northwest Pipeline</t>
  </si>
  <si>
    <t>Credit Letter Log</t>
  </si>
  <si>
    <t>Counterparty</t>
  </si>
  <si>
    <t>Comments</t>
  </si>
  <si>
    <t>Duke Energy Merchants, LLC</t>
  </si>
  <si>
    <t>adequate assurances - $410,000 Enron Gas Liquids</t>
  </si>
  <si>
    <t>adequate assurances - $1,600,000 Enron Liquid Fuels, Inc.</t>
  </si>
  <si>
    <t>adequate assurances - $625,000 Enron Capital and Trade</t>
  </si>
  <si>
    <t>adequate assurances - $7,300,000 Enron Financial Energy Trading, LLC</t>
  </si>
  <si>
    <t>adequate assurances - $16,000,000 Enron North America Corp.</t>
  </si>
  <si>
    <t>Phillips 66 Company</t>
  </si>
  <si>
    <t>City of Redding</t>
  </si>
  <si>
    <t>requested assurances</t>
  </si>
  <si>
    <t>Morgan Stanley Capital Group</t>
  </si>
  <si>
    <t>11/27, 11/9, 11/8, 11/1, 10/29</t>
  </si>
  <si>
    <t>requested assurances and Supplemental Margin Agreement and December prepay</t>
  </si>
  <si>
    <t>Energex</t>
  </si>
  <si>
    <t>11/27</t>
  </si>
  <si>
    <t>request for adequate assurances - no Enron response yet (TR sent email to John David Mims)</t>
  </si>
  <si>
    <t>Coral Energy</t>
  </si>
  <si>
    <t>NiSource</t>
  </si>
  <si>
    <t>11/20, 11/14, 11/12</t>
  </si>
  <si>
    <t>11/27, 11/26, 10/29, 10/4</t>
  </si>
  <si>
    <t>confirmation letter - Marie Heard says complete - awaiting copy</t>
  </si>
  <si>
    <t xml:space="preserve">Southwestern  Electric Power </t>
  </si>
  <si>
    <t>Ormet Primary Alumnium Corporation</t>
  </si>
  <si>
    <t>AEP/HPL</t>
  </si>
  <si>
    <t>11/14, 11/26, 11/27</t>
  </si>
  <si>
    <t>Ashland Distribution Company</t>
  </si>
  <si>
    <t>Entergy Louisiana, Inc.</t>
  </si>
  <si>
    <t>Texex Energy Partners Ltd.</t>
  </si>
  <si>
    <t>Wisconsin Gas Company</t>
  </si>
  <si>
    <t>Ashland Specialty Chemicals Company</t>
  </si>
  <si>
    <t>Duke Energy Trading and Marketing, LLC</t>
  </si>
  <si>
    <t>West Linn Paper Company Inc.</t>
  </si>
  <si>
    <t>as of 11/27/01</t>
  </si>
  <si>
    <t>contend triggering event of default - deliveries to be cancelled eff 11/30</t>
  </si>
  <si>
    <t>notice of settlements default sent to AEP 11/26 &amp; 11/27</t>
  </si>
  <si>
    <t>notice of settlements default sent 11/27</t>
  </si>
  <si>
    <t>notice of margin default sent 11/27</t>
  </si>
  <si>
    <t>Aquila Risk Management Corporation</t>
  </si>
  <si>
    <t>Aquila is drawing on Chase L/C</t>
  </si>
  <si>
    <t>New Power</t>
  </si>
  <si>
    <t>11/28</t>
  </si>
  <si>
    <t>Contract Type(s)</t>
  </si>
  <si>
    <t>Enron Entity</t>
  </si>
  <si>
    <t>Amount (if applicable)</t>
  </si>
  <si>
    <t>Allegheny Energy Supply LLC</t>
  </si>
  <si>
    <t>ENA</t>
  </si>
  <si>
    <t>Dated</t>
  </si>
  <si>
    <t>ISDA</t>
  </si>
  <si>
    <t>LC Replacement</t>
  </si>
  <si>
    <t>Aquila Energy Marketing Corp</t>
  </si>
  <si>
    <t>EPMI</t>
  </si>
  <si>
    <t>return of funds</t>
  </si>
  <si>
    <t>Master Energy P &amp; S</t>
  </si>
  <si>
    <t>Bank of America</t>
  </si>
  <si>
    <t>Bank One Chicago</t>
  </si>
  <si>
    <t>Berry Petroleum Company</t>
  </si>
  <si>
    <t>Cinergy Marketing &amp; Trading LLC</t>
  </si>
  <si>
    <t>Conagra Energy Services, Inc.</t>
  </si>
  <si>
    <t>CES Master</t>
  </si>
  <si>
    <t>Conectiv Energy Supply, Inc.</t>
  </si>
  <si>
    <t>Connecticut Municipal Electric Energy Coop</t>
  </si>
  <si>
    <t>EEI</t>
  </si>
  <si>
    <t>Due Date</t>
  </si>
  <si>
    <t>not specified</t>
  </si>
  <si>
    <t>Credit Suisse Financial Products International</t>
  </si>
  <si>
    <t>Dayton Power &amp; Light</t>
  </si>
  <si>
    <t>Deutsche Bank AG</t>
  </si>
  <si>
    <t>Stonebridge Operating Co., LLC, Producers Gas Transmission, Salem Oil Company, Ashau Oil &amp; Gas, BT Energy (and all affiliated entities)</t>
  </si>
  <si>
    <t>Gas Contract Nos. 96008525, 96014018, 96042493</t>
  </si>
  <si>
    <t>Swift Energy Company</t>
  </si>
  <si>
    <t>gas sales</t>
  </si>
  <si>
    <t>terminating Dec. gas sales</t>
  </si>
  <si>
    <t>lack of activity</t>
  </si>
  <si>
    <t>GISB (01/01/1998, originally with Columbia Energy Services)</t>
  </si>
  <si>
    <t>Transco Energy Marketing Company</t>
  </si>
  <si>
    <t>immediately canceling because of filing, supercedes 11/30/2001 letter</t>
  </si>
  <si>
    <r>
      <t>12/13 ltr calculates Settlement Amount</t>
    </r>
    <r>
      <rPr>
        <sz val="10"/>
        <rFont val="Arial"/>
      </rPr>
      <t>; Deutsche Bank will calculate Settlement Amount</t>
    </r>
  </si>
  <si>
    <t>GISB, contract no. 82591 (01/01/1998, originally with Columbia Energy Services)</t>
  </si>
  <si>
    <t>XTO Energy Inc.</t>
  </si>
  <si>
    <t>Enfolio Master Firm Purchase/Sale Agreement (07/01/1995)</t>
  </si>
  <si>
    <t>sect. 4.2(iv)</t>
  </si>
  <si>
    <t>Service Agreements Nos.D29000, MCS105, T00015, 8G001N, 8G001S, 8T001S</t>
  </si>
  <si>
    <t>Service Contracts Nos. 200268, 500295, E00205, MCS081, T0009, 8G310N, 8G310S, 8T310S</t>
  </si>
  <si>
    <t>August 31, 1995 Power Purchase and Sale Agreement</t>
  </si>
  <si>
    <t>Section 7.2(d) - insolvency</t>
  </si>
  <si>
    <t>Lower Colorado River Authority</t>
  </si>
  <si>
    <t>all Enron affiliates supported by the Enron Guaranty are covered</t>
  </si>
  <si>
    <t>Gas Purchase and Sale</t>
  </si>
  <si>
    <t>inability to pay debts as they become due</t>
  </si>
  <si>
    <t>Mirant Canada  Energy Marketing, Ltd.</t>
  </si>
  <si>
    <t>Kennedy Oil</t>
  </si>
  <si>
    <t>failure to collateralize debt</t>
  </si>
  <si>
    <t>will begin selling gas to a different entity immediately</t>
  </si>
  <si>
    <t>JP Morgan Chase Bank (Chase Manhattan Bank, The)</t>
  </si>
  <si>
    <t>Event of Default has occurred (bankruptcy)</t>
  </si>
  <si>
    <t>Grupo IMSA</t>
  </si>
  <si>
    <t>Greene Energy LLC</t>
  </si>
  <si>
    <t>as of 01/01/2001 will find alternate buyer for gas</t>
  </si>
  <si>
    <t>Florida Power &amp; Light Company</t>
  </si>
  <si>
    <t>pursuant to sect. 17.4 and 17.5(iii)(c)</t>
  </si>
  <si>
    <t>E.P.I., Inc.</t>
  </si>
  <si>
    <t>moving meters 8-33486, 8-33482, 8-35043 to another pool effective 01/01/2002</t>
  </si>
  <si>
    <t>EEX E&amp;P Company, L.P.</t>
  </si>
  <si>
    <t>EEX will calculate Replacement Price Differential and Termination Payment</t>
  </si>
  <si>
    <t>EEI Master Power Purchase &amp; Sale Agreement</t>
  </si>
  <si>
    <t>e prime, Inc.</t>
  </si>
  <si>
    <t>misrepresentation, MAC, inability to pay debts</t>
  </si>
  <si>
    <t>e prime will calculate damages by 12/10/2001</t>
  </si>
  <si>
    <t>Dunhill Resources I, LLC</t>
  </si>
  <si>
    <t>insolvency</t>
  </si>
  <si>
    <t>? (sales of hydrocarbon and hydrocarbon products)</t>
  </si>
  <si>
    <t>reclaiming all goods delivered and unpaid for</t>
  </si>
  <si>
    <t>Dominion Field Services, Inc.</t>
  </si>
  <si>
    <t>Enfolio Master Firm Purchase/Sale Agreement (trans. No. 2002-002)</t>
  </si>
  <si>
    <t>Dominion calculates that no termination payment is owed by ENA</t>
  </si>
  <si>
    <t>Cornerstone Propane, L.P.</t>
  </si>
  <si>
    <t>Cornerstone will make no further payments or delivery</t>
  </si>
  <si>
    <t>City of Palo Alto</t>
  </si>
  <si>
    <t>2:30 pm Pacific on 11/30/2001</t>
  </si>
  <si>
    <t>City will calculate termination payment, is withholding any payments due</t>
  </si>
  <si>
    <t>Cinergy Operating Companies</t>
  </si>
  <si>
    <t>Central Illinois Light Company</t>
  </si>
  <si>
    <t>misrepresentations, cross default, event of default</t>
  </si>
  <si>
    <t>Great Bay Power Corporation</t>
  </si>
  <si>
    <t>Global Crossing North American Networks, Inc.</t>
  </si>
  <si>
    <t>EBS??</t>
  </si>
  <si>
    <t>DW-48 Agreement</t>
  </si>
  <si>
    <t>FPL Energy Power Marketing, Inc.</t>
  </si>
  <si>
    <t>Waste Management, Inc.</t>
  </si>
  <si>
    <t>immediately</t>
  </si>
  <si>
    <t>AES NewEnergy, Inc.</t>
  </si>
  <si>
    <t>Coral Power LLC</t>
  </si>
  <si>
    <t>Adequate Assurances</t>
  </si>
  <si>
    <t>Events of Default Notice</t>
  </si>
  <si>
    <t>Other (Qualified Institution, Assignments, Reclamation of Product, misc)</t>
  </si>
  <si>
    <t>Performance Suspension</t>
  </si>
  <si>
    <t>Attorney Assigned</t>
  </si>
  <si>
    <t>Type of Default</t>
  </si>
  <si>
    <t>Events of Default/Termination</t>
  </si>
  <si>
    <t>Nature of Default (if any)</t>
  </si>
  <si>
    <t xml:space="preserve"> ABN AMRO Incorporated</t>
  </si>
  <si>
    <t>Early Termination Date</t>
  </si>
  <si>
    <t>11:00 am EST 11/29/01</t>
  </si>
  <si>
    <t>AEC Marketing (USA) Inc.</t>
  </si>
  <si>
    <t>MACs, failure to provide LC, 3rd party debt</t>
  </si>
  <si>
    <t>failure to satisfy creditworthiness in Section 7.1 of Gas Tariff</t>
  </si>
  <si>
    <t>Dominion Transmission Inc.</t>
  </si>
  <si>
    <t>Gathering Related Agreements Nos. AG310N, AG310S, AT310S</t>
  </si>
  <si>
    <t>30 day advance notice pursuant to contract</t>
  </si>
  <si>
    <t>failure to pay margin of $365,400</t>
  </si>
  <si>
    <t>AAI to begin liquidating positions</t>
  </si>
  <si>
    <t>Counterparty exercised setoff rights to determine Termination Payment</t>
  </si>
  <si>
    <t>clause 10.1.1 of NBP</t>
  </si>
  <si>
    <t>clause 13.1.1 of ZBT 99</t>
  </si>
  <si>
    <t>*(11/29/2001)</t>
  </si>
  <si>
    <t>cancellation notice</t>
  </si>
  <si>
    <t>ERAC Contract Nos. VK9438.1, VO4347.1, VH3557.1, QK4970.1, AND Y40057.1 (crude oil &amp; condensate)</t>
  </si>
  <si>
    <t>insolvency, inability to pay debts</t>
  </si>
  <si>
    <t>insolvency, Triggering Event</t>
  </si>
  <si>
    <t>Additional Termination Event - MAC</t>
  </si>
  <si>
    <t>Power Sales Tarriff, Volume No. 7</t>
  </si>
  <si>
    <t>insolvency, failure to deliver collateral</t>
  </si>
  <si>
    <t>Conoco, Inc. (Conoco Gas)</t>
  </si>
  <si>
    <t>debt cross default, insolvency</t>
  </si>
  <si>
    <t>Gathering Related Agreements Nos. AG001N, AG001S, AT001S</t>
  </si>
  <si>
    <t>failure to provide adequate assurance</t>
  </si>
  <si>
    <t>failure to provide adequate assurance, subsequent letter states bankruptcy</t>
  </si>
  <si>
    <t>11/30/2001 (original ltr was 11/29/2001)</t>
  </si>
  <si>
    <t>failure to schedule DCQ</t>
  </si>
  <si>
    <t>Enfolio Firm Confirmation, Deal Nos. 1135802 &amp; N60753.6</t>
  </si>
  <si>
    <t>Insolvency, Event of Default has occurred</t>
  </si>
  <si>
    <t>01/22/1998 Master Agreement (financial)</t>
  </si>
  <si>
    <t>automatic termination</t>
  </si>
  <si>
    <t>requests a termination of the LC with BNP Paribas</t>
  </si>
  <si>
    <t>if not terminated on 11/29/01, then new Term. Date is 12/04/2001</t>
  </si>
  <si>
    <t>debt cross default</t>
  </si>
  <si>
    <t>Credit Event Upon Merger, Termination Event has occurred</t>
  </si>
  <si>
    <t>Insolvency and other Event of Default</t>
  </si>
  <si>
    <t>credit downgrade, breach of delivery, insolvency</t>
  </si>
  <si>
    <t>credit rating, MAC, insolvency</t>
  </si>
  <si>
    <t>all transactions</t>
  </si>
  <si>
    <t>cross default, event of default</t>
  </si>
  <si>
    <t>*(12/03/2001)</t>
  </si>
  <si>
    <t>Purchases and Sales of Natural Gas Liquids</t>
  </si>
  <si>
    <t>ISDA (11/09/2000)</t>
  </si>
  <si>
    <t>filing has resulted in termination of all purchases and sales</t>
  </si>
  <si>
    <t>Mexicana de Cobre S.A. de C.V.</t>
  </si>
  <si>
    <t>Agency and Management Agreement (05/31/2001), Enfolio Firm Confirmation (11/01/2001)</t>
  </si>
  <si>
    <t>art. 10.1(d) - insolvency?</t>
  </si>
  <si>
    <t>all obligations incurred before term. Date are still valid</t>
  </si>
  <si>
    <t>Morgan Stanley Credit Products Ltd.</t>
  </si>
  <si>
    <t>ISDA (10/26/2000)</t>
  </si>
  <si>
    <t>credit downgrade - Additional Termination Event</t>
  </si>
  <si>
    <t>Morgan Stanley will calculate amounts due</t>
  </si>
  <si>
    <t>Q-West Energy Company</t>
  </si>
  <si>
    <t>ENA Upstream Company, LLC</t>
  </si>
  <si>
    <t>GTC's on Dec. confirm notice are not same as have been using</t>
  </si>
  <si>
    <t>Purchase and Sale Agreement dated 11/22/1999</t>
  </si>
  <si>
    <t>terminating gas sales for December</t>
  </si>
  <si>
    <t>Ritchie Gas Company</t>
  </si>
  <si>
    <t>Ritchie Petroleum Corp.</t>
  </si>
  <si>
    <t>Rubin Resources, Inc.</t>
  </si>
  <si>
    <t>SaskEnergy Incorporated</t>
  </si>
  <si>
    <t>Event of Default, MAC</t>
  </si>
  <si>
    <t>Scion Energy, Inc.</t>
  </si>
  <si>
    <t>30 days after 11/05/2001</t>
  </si>
  <si>
    <t>financial condition</t>
  </si>
  <si>
    <t>Gas Purchasing/Sales Agreements</t>
  </si>
  <si>
    <t>Southern Triangle Oil Company</t>
  </si>
  <si>
    <t>various gas contracts</t>
  </si>
  <si>
    <t>St. Mary Land &amp; Exploration Company</t>
  </si>
  <si>
    <t>Torch Energy TM, Inc.</t>
  </si>
  <si>
    <t>Enfolio Wellhead Purchase/Confirmation Contract</t>
  </si>
  <si>
    <t>W.G. Bailey Trustee</t>
  </si>
  <si>
    <t>Williams Energy Marketing and Trading Company</t>
  </si>
  <si>
    <t>default due to bankruptcy</t>
  </si>
  <si>
    <t>American Coal Company, The</t>
  </si>
  <si>
    <t>ATP Oil &amp; Gas Corporation</t>
  </si>
  <si>
    <t>concerned with ability to pay for delivery</t>
  </si>
  <si>
    <t>ST 235 production</t>
  </si>
  <si>
    <t>will sell production to another party effective 12/01/2001</t>
  </si>
  <si>
    <t>rating downgrade</t>
  </si>
  <si>
    <t>Century Exploration Company</t>
  </si>
  <si>
    <t>Trans No. 1184450, Ship Shoal #154E Platform</t>
  </si>
  <si>
    <t>if a bankruptcy filing occurs, contract terminates on that date</t>
  </si>
  <si>
    <t>Denbury Resources, Inc.</t>
  </si>
  <si>
    <t>spot gas sales</t>
  </si>
  <si>
    <t>Covenant Transport, Inc.</t>
  </si>
  <si>
    <t>Enron Freight Markets Corp.</t>
  </si>
  <si>
    <t>inability to pay debts, possible bankruptcy</t>
  </si>
  <si>
    <t>Motor Carrier Transportation Capacity Purchase and Sale Agreement</t>
  </si>
  <si>
    <t>demanding payment for services prior to termination date</t>
  </si>
  <si>
    <t>Enterprise Oil Louisiana Inc.</t>
  </si>
  <si>
    <t>ENA, ENA Upstream Company, LLC</t>
  </si>
  <si>
    <t>paragraph 3 of GTC's</t>
  </si>
  <si>
    <t>Gas Sales and Purchase Agreement Deal Nos. 1047370, 1047377, 1057469, 1047379</t>
  </si>
  <si>
    <t>Phoenix Gas Pipeline</t>
  </si>
  <si>
    <t>inability to provide financial assurance</t>
  </si>
  <si>
    <t>Sempra Energy Trading Corp.</t>
  </si>
  <si>
    <t>Marubeni International Petroleum (Singapore) Pte Ltd</t>
  </si>
  <si>
    <t>EEFTL</t>
  </si>
  <si>
    <t>ECTI Contract No. VI0169.1/MP ref. 123397, ECTINTLSING Contract No. Y08134.2/MP ref. 169123</t>
  </si>
  <si>
    <t>Mitsui Sumitomo Insurance Company, Limited</t>
  </si>
  <si>
    <t>Navajo Crude Oil Marketing Company</t>
  </si>
  <si>
    <t>Howard Glasscock Exchange Contract #YD2502.1</t>
  </si>
  <si>
    <t>Noble Gas Marketing, Inc.</t>
  </si>
  <si>
    <t>Base Contract Controlling Natural Gas Transaction</t>
  </si>
  <si>
    <t>credit downgrade</t>
  </si>
  <si>
    <t>Sunoco, Inc.</t>
  </si>
  <si>
    <t>ERAC Contract No. EX1309.1&amp;2</t>
  </si>
  <si>
    <t>Tembec Inc.</t>
  </si>
  <si>
    <t>credit downgrade, MAC</t>
  </si>
  <si>
    <t>El Paso</t>
  </si>
  <si>
    <t>General Terms &amp; Conditions of ANR Pipeline Company's FERC Gas Tariff</t>
  </si>
  <si>
    <t>Crude Oil Purchase Confirmation (11/06/01)</t>
  </si>
  <si>
    <t>Enron Risk Management Services Corp.</t>
  </si>
  <si>
    <t>inability to pay debts</t>
  </si>
  <si>
    <t>Pacific Atlantic Resources</t>
  </si>
  <si>
    <t>PacifiCorp Power Marketing</t>
  </si>
  <si>
    <t>Event of Default, MAC, cross default</t>
  </si>
  <si>
    <t>PacifiCorp</t>
  </si>
  <si>
    <t>Event of Default, cross default</t>
  </si>
  <si>
    <t>Master Power Purchase and Sale Agreement</t>
  </si>
  <si>
    <t>SO2 Allowance Purchase Agreement</t>
  </si>
  <si>
    <t>PanCanadian Energy Services Inc.</t>
  </si>
  <si>
    <t>Peoples Gas Light and Coke Company</t>
  </si>
  <si>
    <t>Master Natural Gas Contract</t>
  </si>
  <si>
    <t>North Shore Gas Company</t>
  </si>
  <si>
    <t>Gas Purchase and Agency Agreement</t>
  </si>
  <si>
    <t>Petrogulf Corporation</t>
  </si>
  <si>
    <t>failure to provide performance assurance</t>
  </si>
  <si>
    <t>all contracts with ENA</t>
  </si>
  <si>
    <t>Petrogulf reclaims all oil &amp; gas delivered and not paid for</t>
  </si>
  <si>
    <t>Pocono Energy Corp.</t>
  </si>
  <si>
    <t>Powerex Corp.</t>
  </si>
  <si>
    <t>Power Purchase and Sale Agreement</t>
  </si>
  <si>
    <t>CG&amp;G Oil Company</t>
  </si>
  <si>
    <t>gas purchase contract</t>
  </si>
  <si>
    <t>Deutsche Bank has calculated Settlement Amount, being Loss minus amounts owed to Enron under the ISDA, setoff against an amount owed to Enron under the PSA Global Master Repurchase Agreement (05/10/2001)</t>
  </si>
  <si>
    <t>Detroit Edison Company, The</t>
  </si>
  <si>
    <t>Master Energy Sale Agreement (02/01/2000)</t>
  </si>
  <si>
    <t>DEC exercising rights under sect. 4.2 "Remedies of Default"</t>
  </si>
  <si>
    <t>Master Energy Purchase and Sale Agreement</t>
  </si>
  <si>
    <t>Aquila Risk Management Services Corp.</t>
  </si>
  <si>
    <t>Master Agreement (11/22/1993)</t>
  </si>
  <si>
    <t>Aquila Dallas Marketing Corp.</t>
  </si>
  <si>
    <t>Triggering Event</t>
  </si>
  <si>
    <t>ECTRIC, ECTRL</t>
  </si>
  <si>
    <t>will calculate Early Termination Damages as of Early Termination Date</t>
  </si>
  <si>
    <t>Electricity Forward Agreement Association Grid Trade Master Agreement</t>
  </si>
  <si>
    <t>ECTRL</t>
  </si>
  <si>
    <t>AEP Energy Services Limited (as assigned by Seeboard PLC)</t>
  </si>
  <si>
    <t>failure to pay debts</t>
  </si>
  <si>
    <t>2300h on 11/29/01</t>
  </si>
  <si>
    <t xml:space="preserve">AEP Energy Services Limited </t>
  </si>
  <si>
    <t>ECTRIC, ECTRL, Enron Europe, Enron Power Operations, Enron Gas &amp; Petrochemicals Ltd.</t>
  </si>
  <si>
    <t>EnronOnline</t>
  </si>
  <si>
    <t>terminating all trades on EOL</t>
  </si>
  <si>
    <t>Short Term Flat NBP Trading Terms and Conditions</t>
  </si>
  <si>
    <t>European Federation of Energy Traders General Agreement</t>
  </si>
  <si>
    <t>AEP will calculate the Termination Payment</t>
  </si>
  <si>
    <t>GTC, German Physical Power</t>
  </si>
  <si>
    <t>Arizona Public Service Company</t>
  </si>
  <si>
    <t>"default" by ENA</t>
  </si>
  <si>
    <t>GISB</t>
  </si>
  <si>
    <t>Aquila Energy Limited</t>
  </si>
  <si>
    <t>Event of Default has occurred</t>
  </si>
  <si>
    <t>Zeebrugge Natural Gas Trading Terms and Conditions</t>
  </si>
  <si>
    <t>AEP Energy Services Limited</t>
  </si>
  <si>
    <t>EnronOnline (Germany Power Physical)</t>
  </si>
  <si>
    <t>2300h on 11/29/2001</t>
  </si>
  <si>
    <t>ECTRIC, Enron Financial Enrgy Trading LLC</t>
  </si>
  <si>
    <t>clause 3 of Annex A</t>
  </si>
  <si>
    <t>Coal Swap Agreement (08/15/2001)</t>
  </si>
  <si>
    <t>AEP will calculate net amount of all Gains, Losses and Costs</t>
  </si>
  <si>
    <t>Alabama Gas Corporation</t>
  </si>
  <si>
    <t>9 am on 12/04/2001</t>
  </si>
  <si>
    <t>MACs</t>
  </si>
  <si>
    <t>Enfolio Master Firm Purchase/Sale Agreement</t>
  </si>
  <si>
    <t>Aquila Power Corporation</t>
  </si>
  <si>
    <t>Tudor Proprietary Trading, L.L.C.</t>
  </si>
  <si>
    <t>Tudor BVI Global Portfolio Ltd., The</t>
  </si>
  <si>
    <t>bankruptcy, failure to return collateral</t>
  </si>
  <si>
    <t>Williams Energy Marketing &amp; Trading Company</t>
  </si>
  <si>
    <t>ISDA (06/18/1993)</t>
  </si>
  <si>
    <t>"Pursuant to Williams rights under the Agreement"</t>
  </si>
  <si>
    <t>Williams will calculate amounts due</t>
  </si>
  <si>
    <t>GISB (09/01/1996)</t>
  </si>
  <si>
    <t>XL Trading Partners Ltd.</t>
  </si>
  <si>
    <t>ISDA (01/03/2001)</t>
  </si>
  <si>
    <t>Westdeutsche Landesbank Girozentrale (NY Branch)</t>
  </si>
  <si>
    <t>ISDA (04/22/1998)</t>
  </si>
  <si>
    <t xml:space="preserve">Currency Swap Transaction (eff. Date of 04/08/1999 thru 04/08/2005) </t>
  </si>
  <si>
    <t>UBS AG</t>
  </si>
  <si>
    <t>ISDA (12/09/1997)</t>
  </si>
  <si>
    <t>failure to make payments</t>
  </si>
  <si>
    <t>UBS will make no further payments or deliveries</t>
  </si>
  <si>
    <t>Master Swap Agreement (03/01/1994)</t>
  </si>
  <si>
    <t>St. Mary's Production, LLC</t>
  </si>
  <si>
    <t>Excess Gas Purchase Contract (12/06/2000)</t>
  </si>
  <si>
    <t>excess gas will no longer be available for delivery and/or purchase as of Dec. 2001</t>
  </si>
  <si>
    <t>Marathon Oil Company</t>
  </si>
  <si>
    <t>ENA/EES</t>
  </si>
  <si>
    <t>Gas Purchases and Sales Contract (01/01/1995); Base Contract for Short-Term Sale and Purchase of Natural Gas (08/01/1999); EOL transactions</t>
  </si>
  <si>
    <t>Consumers' Gas Company, The</t>
  </si>
  <si>
    <t>ISDA (05/19/1995)</t>
  </si>
  <si>
    <t>Consumers' exercising rights under the ISDA</t>
  </si>
  <si>
    <t>Media General, Inc.</t>
  </si>
  <si>
    <t>ISDA (07/13/2000)</t>
  </si>
  <si>
    <t>misrepresentations, cross default</t>
  </si>
  <si>
    <t>Media has determined that no payments are required by either party</t>
  </si>
  <si>
    <r>
      <t>Per subsequent letter dated 12/04, Wabash is revocing suspension of performance and is ready and willing to deliver and receive power from EPMI</t>
    </r>
    <r>
      <rPr>
        <sz val="10"/>
        <rFont val="Arial"/>
        <family val="2"/>
      </rPr>
      <t>; exercising right to suspend performance under all transactions for ten (10) NERC business days</t>
    </r>
  </si>
  <si>
    <t xml:space="preserve">AEP Energy Services, Inc. </t>
  </si>
  <si>
    <t>Financial Gas Transactions (confirmations)</t>
  </si>
  <si>
    <t>terminating and liquidating all transactions, AEP will calculate final settlement amount</t>
  </si>
  <si>
    <t>Physical Gas or Gas Liquids Transactions (confirmations)</t>
  </si>
  <si>
    <t>Deal Nos. 1057514 &amp; 1057278, Enfolio Firm General Terms and Conditions</t>
  </si>
  <si>
    <t>El Paso Merchant Energy Europe Limited</t>
  </si>
  <si>
    <t>Brit. Pounds 4,748,593</t>
  </si>
  <si>
    <t>MACs, appt. of adminstrator</t>
  </si>
  <si>
    <t>Venoco states that amount due 5 business days from 12/07</t>
  </si>
  <si>
    <t>12/06 ltr calculates amount due, which represents DB's Loss setoff against Posted Collateral</t>
  </si>
  <si>
    <t>AIG Highstar Capital, LLC</t>
  </si>
  <si>
    <t>Option (07/10/2001) (ENA contract no. 616996.01)</t>
  </si>
  <si>
    <t>AIG will calculate amount due</t>
  </si>
  <si>
    <t>Akamai Technologies, Inc.</t>
  </si>
  <si>
    <t>Cargill International SA</t>
  </si>
  <si>
    <t>BECA Coal Swaps (07/13/2001, 08/17/2001, 07/09/2001, 07/11/2001)</t>
  </si>
  <si>
    <t>Nov. Freight Swap - deal nos. NZ3564, YA0396.1 and NZ5767</t>
  </si>
  <si>
    <t>Nov. Freight Swap - deal nos. YF0592.1 and YH2867.1</t>
  </si>
  <si>
    <t>Petroleum Swap</t>
  </si>
  <si>
    <t>City of Shelby Utilities</t>
  </si>
  <si>
    <t>Enfolio Firm Confirmation No. QR0230 (04/16/2001)</t>
  </si>
  <si>
    <t>terminated automatically on bankruptcy filing</t>
  </si>
  <si>
    <t>City of Union, South Carolina</t>
  </si>
  <si>
    <t>Enfolio Firm Confirmation No. Q59906.1 (01/19/2001)</t>
  </si>
  <si>
    <t>Co-Steel Inc.</t>
  </si>
  <si>
    <t>Deal Nos. YD0786.3 &amp; YD6829.1</t>
  </si>
  <si>
    <t>Dynegy Canada Inc.</t>
  </si>
  <si>
    <t>sect. 5A(4), 5A(5), 5A(10)</t>
  </si>
  <si>
    <t>Master Agreement (06/16/1995)</t>
  </si>
  <si>
    <t>12/14 ltr states that an ET Date has been effectively designated under category (2) in sect. 3 of agreement</t>
  </si>
  <si>
    <t>Dynegy Inc.</t>
  </si>
  <si>
    <t>Bankruptcy Swap (06/15/2001)</t>
  </si>
  <si>
    <t>EEX Corporation</t>
  </si>
  <si>
    <t>Commodity Swap Y90001.1 (10/09/2001)</t>
  </si>
  <si>
    <t>EEX will calculate amount due</t>
  </si>
  <si>
    <t>research</t>
  </si>
  <si>
    <t>Commodity Swap YC2753.1 (10/19/2001)</t>
  </si>
  <si>
    <t>Garden State Paper Company, LLC</t>
  </si>
  <si>
    <t>*(12/14/2001)</t>
  </si>
  <si>
    <t>ISDA (10/20/2000)</t>
  </si>
  <si>
    <t>Growmark, Inc.</t>
  </si>
  <si>
    <t>various option contracts listed on attachment</t>
  </si>
  <si>
    <t>Growmark's calculation is attached to letter</t>
  </si>
  <si>
    <t>JP Morgan Chase Bank (The Chase Manhattan Bank)</t>
  </si>
  <si>
    <t>Enfolio Master Firm Purchase/Sale Agreement (01/01/2000)</t>
  </si>
  <si>
    <t>12/14 ltr calculates amount due</t>
  </si>
  <si>
    <t>KBC Bank N.V., New York Branch</t>
  </si>
  <si>
    <t>Additional Termination Event, bankruptcy</t>
  </si>
  <si>
    <t>ISDA (03/31/2000)</t>
  </si>
  <si>
    <t>Malaysian Newsprint Industries Sdn Bhd</t>
  </si>
  <si>
    <t>Deal Nos. VY1714.1</t>
  </si>
  <si>
    <t>Malaysian Newsprint will calculate amount due</t>
  </si>
  <si>
    <t>McElvain Oil &amp; Gas Properties, Inc.</t>
  </si>
  <si>
    <t>Deal Nos. Y64404.1 &amp; YC2968.1/2</t>
  </si>
  <si>
    <t>Miles Kimball Company</t>
  </si>
  <si>
    <t>ISDA (12/11/1997)</t>
  </si>
  <si>
    <t>Miles Kimball will calculate amount due</t>
  </si>
  <si>
    <t>Northwest Natural Gas Company</t>
  </si>
  <si>
    <t>gas sales conf. deal no. 965089 (08/17/2001) Enfolio Firm GTCs</t>
  </si>
  <si>
    <t>pursuant to the agreement, terminated automatically on bankruptcy</t>
  </si>
  <si>
    <t>Y for ISDA, Coal to be reviewed</t>
  </si>
  <si>
    <t>ISDA (09/17/1999) and Coal Forward Contracts</t>
  </si>
  <si>
    <t>Aggregation Agreement Associated with the Traditional Gas Transportation Program (08/16/2001)</t>
  </si>
  <si>
    <t>if EES does not deliver sufficient supplies, Columbia will meet the needs of its customers through another supplier</t>
  </si>
  <si>
    <t>Coral Energy Canada Inc.</t>
  </si>
  <si>
    <t>Master Firm Purchase/Sale Agreement (01/01/2000)</t>
  </si>
  <si>
    <t>Coral will calculate amounts due</t>
  </si>
  <si>
    <t>$3,717,357.11 due to Enron</t>
  </si>
  <si>
    <t>Required Payment Event has occurred</t>
  </si>
  <si>
    <t>confirmation dated 05/02/2000</t>
  </si>
  <si>
    <t>calculation of settlement amount attached</t>
  </si>
  <si>
    <t>Dick's Well Service</t>
  </si>
  <si>
    <t>? - schedule attached</t>
  </si>
  <si>
    <t>E.I. DuPont de Nemours and Company</t>
  </si>
  <si>
    <t>Enron Petrochemicals Company</t>
  </si>
  <si>
    <t>contract terminates on 12/31/2001</t>
  </si>
  <si>
    <t>Purchase Agreement YF4510.1 (01/26/1999) and ET4866.1 (11/06/2001)</t>
  </si>
  <si>
    <t>Enron terminated 01/26/99 deal, no agreement for delivery of distillage to Enron beyond 12/31/2001 (date contract terminates)</t>
  </si>
  <si>
    <t>Ecofuel S.p.A.</t>
  </si>
  <si>
    <t>Enron Clean Fuels Company</t>
  </si>
  <si>
    <t>Enron Contract No. Y89581.1</t>
  </si>
  <si>
    <t>12/19 ltr calculates amount due</t>
  </si>
  <si>
    <t>Enfolio Firm Confirmation (07/11/2001); Enfolio "Spot" Confirmation (10/30/2001 and (11/28/2001)</t>
  </si>
  <si>
    <t>Enline will calculate amounts due</t>
  </si>
  <si>
    <t>ExxonMobil Gas Marketing Company</t>
  </si>
  <si>
    <t>Contract # 96029658</t>
  </si>
  <si>
    <t>effective 01/01, will no longer sell gas to ENA</t>
  </si>
  <si>
    <t>gas contracts, deal nos. 1168595 and 1147188</t>
  </si>
  <si>
    <t>no deliveries will be made after 11/30/2001</t>
  </si>
  <si>
    <t>General Re Financial Products Corporation</t>
  </si>
  <si>
    <t>failure to deliver requested collateral</t>
  </si>
  <si>
    <t>Noble Trading, Inc.</t>
  </si>
  <si>
    <t>Crude Oil Purchase Confirmation</t>
  </si>
  <si>
    <t>non-performance, insolvency, inability to pay debts</t>
  </si>
  <si>
    <t>request payment w/i 10 days</t>
  </si>
  <si>
    <t>Geopetro, LLC</t>
  </si>
  <si>
    <t>Base Contract for Purchase of Natural Gas</t>
  </si>
  <si>
    <t>article XVII</t>
  </si>
  <si>
    <t>Greenwood Oil &amp; Gas</t>
  </si>
  <si>
    <t>gas purchase contract 01/01/2001</t>
  </si>
  <si>
    <t>UCC 2-609</t>
  </si>
  <si>
    <t>Gulfwest Oil &amp; Gas</t>
  </si>
  <si>
    <t>"current conditions"</t>
  </si>
  <si>
    <t>delivery to Natural Gas Pipeline Company of America -Louisiana SEAGRAM delivery point</t>
  </si>
  <si>
    <t>if LC provided by 12/03/2001, will not terminate</t>
  </si>
  <si>
    <t>Westport Resources Corporation</t>
  </si>
  <si>
    <t>ISDA, Master Energy Price Swap Agreement</t>
  </si>
  <si>
    <t>MAC, insolvency, cross default</t>
  </si>
  <si>
    <t>SO2 Allowance Exchange Agreement</t>
  </si>
  <si>
    <t>events of default</t>
  </si>
  <si>
    <t>AIG Energy Trading Inc.</t>
  </si>
  <si>
    <t>confirmations</t>
  </si>
  <si>
    <t>AIG is calculating amounts due</t>
  </si>
  <si>
    <t>Base Contract for Short-term Sale and Purchase of Natural Gas (04/25/2001)</t>
  </si>
  <si>
    <t>Master SO2 Allowance Purchase and Sale Agreement (11/27/?)</t>
  </si>
  <si>
    <t>Aspect Resources LLC</t>
  </si>
  <si>
    <t>$5,573,590 for early term.; $4,235 for legal fees; $344,450 for Nov. crude oil &amp; Dec. nat gas</t>
  </si>
  <si>
    <t>*12/02/2001</t>
  </si>
  <si>
    <t>STIL will calculated the Settlement Amount</t>
  </si>
  <si>
    <t>Sithe Energies, Inc.</t>
  </si>
  <si>
    <t>Confirmaiton Letter dated as of 05/22/98 (Deal No. EL7992.3)</t>
  </si>
  <si>
    <t>Sithe is in the process of calculating the net amount owing to them under the contract</t>
  </si>
  <si>
    <t>Sithe Power Marketing, L.P.</t>
  </si>
  <si>
    <t>11/2</t>
  </si>
  <si>
    <t>ISDA (07/01/01)</t>
  </si>
  <si>
    <t>demand for LC in amount of $2,500,000</t>
  </si>
  <si>
    <t>Enfolio Wellhead Pooling Point Purchase/Confirmation (10/25/2001)</t>
  </si>
  <si>
    <t>Pursuant to sect. 2.702 of the TX Business and Commerce Code and the UCC, demanding reclamation of all goods received on or after 11/23</t>
  </si>
  <si>
    <t>Avista Energy, Inc.</t>
  </si>
  <si>
    <t>bankruptcy, misrepresentations, failure to deliver</t>
  </si>
  <si>
    <t>Bank One, NA</t>
  </si>
  <si>
    <t>Bank One will calculate amounts due</t>
  </si>
  <si>
    <t>ISDA (05/04/1993)</t>
  </si>
  <si>
    <t>regarding MID Nos. 357701, 3562001, 3136601</t>
  </si>
  <si>
    <t>Lippizan Petroleum, Inc.</t>
  </si>
  <si>
    <t>Gas Contract No. 96002028</t>
  </si>
  <si>
    <t>D.G. Haney, Inc.</t>
  </si>
  <si>
    <t>Enfolio Gas Purchase Agreement (02/01/1998)</t>
  </si>
  <si>
    <t>Gas Purchase Agreement P-LUDWIGOIL-T-0001</t>
  </si>
  <si>
    <t>R&amp;K Oil and Gas</t>
  </si>
  <si>
    <t>month-to-month sale</t>
  </si>
  <si>
    <t>Ohio Revised Code Section 1302.76</t>
  </si>
  <si>
    <t>King Drilling Company</t>
  </si>
  <si>
    <t>Base Contract for Short-Term Sale and Purchase of Natural Gas(7/1/1998)</t>
  </si>
  <si>
    <t xml:space="preserve">citing UCC </t>
  </si>
  <si>
    <t>New Power Company, The</t>
  </si>
  <si>
    <t>Master Cross-Product, Netting, Setoff and Security Agreement (3/14/2001)</t>
  </si>
  <si>
    <t>TransCanada Energy Ltd.</t>
  </si>
  <si>
    <t>WSPP</t>
  </si>
  <si>
    <t>EPMI/ENA</t>
  </si>
  <si>
    <t>referencing Termination Letter from 11/30/2001</t>
  </si>
  <si>
    <t>AIG Energy Trading, Inc</t>
  </si>
  <si>
    <t>GTCs, EPMI</t>
  </si>
  <si>
    <t>AIG will calculate termination payment</t>
  </si>
  <si>
    <t>Esenjay Exploration, Inc.</t>
  </si>
  <si>
    <t>BP Oil International Limited</t>
  </si>
  <si>
    <t>1628 Bankruptcy Swap</t>
  </si>
  <si>
    <t>failure to provide LC, sect. 5, 6, &amp; 7 of swap</t>
  </si>
  <si>
    <t>Requesting payment from Enron Corp., as CS Provider</t>
  </si>
  <si>
    <t>Enabling Agreement (10/28/1998)</t>
  </si>
  <si>
    <t>Canadian Imperial Bank of Commerce</t>
  </si>
  <si>
    <t>ISDA (10/01/1994)</t>
  </si>
  <si>
    <t>7 am on 12/01/2001</t>
  </si>
  <si>
    <t>gas purchase contract no. 16-083310-101</t>
  </si>
  <si>
    <t>G-R Contracting, Inc.</t>
  </si>
  <si>
    <t>ENA ?</t>
  </si>
  <si>
    <t>contract # 96035758</t>
  </si>
  <si>
    <t>Eastern Kentucky Exploration Co.</t>
  </si>
  <si>
    <t>meter nos. 800308, 800937, 800972, 801902</t>
  </si>
  <si>
    <t>gas purchase contract (CNR Gathering Agreement #064)</t>
  </si>
  <si>
    <t>Jay-Bee Production Company</t>
  </si>
  <si>
    <t>Gas Purchase Agreement (01/01/1995)</t>
  </si>
  <si>
    <t>Pure is exercising its setoff rights</t>
  </si>
  <si>
    <t>Royal Bank of Canada</t>
  </si>
  <si>
    <t>ISDA (08/16/2000)</t>
  </si>
  <si>
    <t>Rock-Tenn has calculate termination payment and setoff against amounts owed to Enron, calculations attached</t>
  </si>
  <si>
    <t>Enfolio "Spot" Confirmation (11/16/2001)</t>
  </si>
  <si>
    <t>Swiss Re Financial Products Corporation</t>
  </si>
  <si>
    <t>ISDA (10/15/1998)</t>
  </si>
  <si>
    <t>failure to deliver collateral, bankruptcy</t>
  </si>
  <si>
    <t>ISDA (12/13/1994)</t>
  </si>
  <si>
    <t>Tokyo-Mitsubishi International PLC</t>
  </si>
  <si>
    <t>ISDA (10/01/1993)</t>
  </si>
  <si>
    <r>
      <t xml:space="preserve">(1)  Contract No.  Y99584.1/MP Ref: 189862 amount due:  USD $167,500.00;        (2) Contract No. YG0635.1/MP REF: 198331 amount due USD $57,500                </t>
    </r>
    <r>
      <rPr>
        <b/>
        <sz val="10"/>
        <rFont val="Arial"/>
        <family val="2"/>
      </rPr>
      <t>Total Amount Due USD $ $225,000.00</t>
    </r>
    <r>
      <rPr>
        <sz val="10"/>
        <rFont val="Arial"/>
      </rPr>
      <t>0</t>
    </r>
  </si>
  <si>
    <t>Payment due 12/12/01</t>
  </si>
  <si>
    <t>Rainbow Energy Marketing Corporation</t>
  </si>
  <si>
    <t>$744.565 for Nov power</t>
  </si>
  <si>
    <t>deals: 853093.01, 836983.01, 821226.01</t>
  </si>
  <si>
    <t>Random House, Inc.</t>
  </si>
  <si>
    <t>Event of Default; filing of bankruptcy</t>
  </si>
  <si>
    <t>ISDA Master Agreement (08/16/99)</t>
  </si>
  <si>
    <t xml:space="preserve">RBS Financial Trading Company Limited </t>
  </si>
  <si>
    <t>ISDA (11/01/2000)</t>
  </si>
  <si>
    <t>amounts due will be calculated pursuant to sect. 6(e)</t>
  </si>
  <si>
    <t>Reliant Energy, Incorporated</t>
  </si>
  <si>
    <t>Master Power Purchase and Sale Agreement (8/31/01)</t>
  </si>
  <si>
    <t>Reynolds Metals Company</t>
  </si>
  <si>
    <t>bankruptcy, failure to perform delivery obligations</t>
  </si>
  <si>
    <t>Supply Contract for sale of Natural Gas from 06/01/2001 to 03/31/2002</t>
  </si>
  <si>
    <t>Rohm and Haas Company</t>
  </si>
  <si>
    <t>Event of Default, bankruptcy</t>
  </si>
  <si>
    <t xml:space="preserve">Annex A Confirmation: Deals Y48734.1, Y51666.1, Y83694.1, YD8562.1 and YE869.1 </t>
  </si>
  <si>
    <t>Last trade number is incorrect on the fax</t>
  </si>
  <si>
    <t>Salience Associates, Inc.</t>
  </si>
  <si>
    <t>Enron Energy Services Operations, Inc.</t>
  </si>
  <si>
    <t xml:space="preserve">material change in credit worthiness and financial condition </t>
  </si>
  <si>
    <t>? (Agreement dated 06/05/01)</t>
  </si>
  <si>
    <t>Select Energy New York, Inc.</t>
  </si>
  <si>
    <t>confirm letters dated 8/30/00 and 3/21/01</t>
  </si>
  <si>
    <t>failure to provide collateral</t>
  </si>
  <si>
    <t>Master Power Purchase and Sale Agreement (11/15/00)</t>
  </si>
  <si>
    <t>Sempra will calculate settlement amount.</t>
  </si>
  <si>
    <t>Sevier County Utility District</t>
  </si>
  <si>
    <t>bankruptcy, failure to deliver</t>
  </si>
  <si>
    <t>Enfolio Firm Confirmation (05/07/2001), transaction no. V34696.1/730279</t>
  </si>
  <si>
    <t>credit conditions</t>
  </si>
  <si>
    <t>Morgan Stanley &amp; Co. International Limited</t>
  </si>
  <si>
    <t>Northville Industries Corp.</t>
  </si>
  <si>
    <t>Master Swap Agreement (07/01/1993)</t>
  </si>
  <si>
    <t>Northville will calculate amounts due</t>
  </si>
  <si>
    <t>ELFI Contract No. V50727S ?</t>
  </si>
  <si>
    <t>Contract Nos. YF6435.1, YF6435.2, YB2005.1, Y48037.2, Y48037.1</t>
  </si>
  <si>
    <t>re-establishing term. Date based on b. filing</t>
  </si>
  <si>
    <t>Northville Industries Corp. - see previous entry</t>
  </si>
  <si>
    <t>Northville Industries Corp. - see next entry</t>
  </si>
  <si>
    <t>NRG Power Marketing, Inc.</t>
  </si>
  <si>
    <t>financial transactions</t>
  </si>
  <si>
    <t>NRG making calculation</t>
  </si>
  <si>
    <t>Master Power Purchase and Sale Agreement (06/29/2001)</t>
  </si>
  <si>
    <t>ENA/EPMI</t>
  </si>
  <si>
    <t>EnronOnline transactions</t>
  </si>
  <si>
    <t>JP Morgan Chase Bank (Morgan Guaranty Trust Company of NY)</t>
  </si>
  <si>
    <t>ISDA (04/01/2000)</t>
  </si>
  <si>
    <t>Allegheny Energy Supply Company, LLC</t>
  </si>
  <si>
    <t>ISDA (03/19/2001)</t>
  </si>
  <si>
    <t>Barclays Bank PLC</t>
  </si>
  <si>
    <t>ISDA (01/13/1994)</t>
  </si>
  <si>
    <t>Barclays will provide statement of payments due</t>
  </si>
  <si>
    <t>Central Hudson Gas &amp; Electric Corporation</t>
  </si>
  <si>
    <t>Master Agreement (05/19/1999)</t>
  </si>
  <si>
    <t>Cinergy Canada, Inc.</t>
  </si>
  <si>
    <t>"Spot" General Terms &amp; Conditions (08/10/1999)</t>
  </si>
  <si>
    <t>automatically terminated due to filing</t>
  </si>
  <si>
    <t>Cinergy Marketing &amp; Trading, LLC</t>
  </si>
  <si>
    <t>Enfolio Master "Spot" Purchase/Sale Agreement (04/01/1996)</t>
  </si>
  <si>
    <t>bankrupcty</t>
  </si>
  <si>
    <t>Enfolio Master Firm Purchase/Sale Agreement (05/01/1998)</t>
  </si>
  <si>
    <t>Master Power Purchase and Sale Agreement (08/31/2000)</t>
  </si>
  <si>
    <t>Connecticut Municipal Electric Energy Cooperative</t>
  </si>
  <si>
    <t>EEI Master Power Purchase &amp; Sale Agreement (12/22/2000)</t>
  </si>
  <si>
    <t>Credit Suisse First Boston Cayman branch</t>
  </si>
  <si>
    <t>financial confirmation (09/27/2001)</t>
  </si>
  <si>
    <t>CSFB will calculate termination payment</t>
  </si>
  <si>
    <t>Delta Energy Corporation</t>
  </si>
  <si>
    <t>ISDA (11/18/1999)</t>
  </si>
  <si>
    <t>bankruptcy, cross default</t>
  </si>
  <si>
    <t>El Paso Merchant Energy, L.P.</t>
  </si>
  <si>
    <t>1.  Natural Gas Multi-Physicals Purchase and Sale Agreement (07/01/1998), 2.  Base Contract for Short-Term Sale and Purchase of Natural Gas (01/01/1998), 3.  Enfolio Master Firm Gas Purchase/Sale Agreement (04/01/1998)</t>
  </si>
  <si>
    <t>EGLI</t>
  </si>
  <si>
    <t>Confirmations</t>
  </si>
  <si>
    <t>HSBC Bank, USA</t>
  </si>
  <si>
    <t>HSBC will calculate termination payment</t>
  </si>
  <si>
    <t>Koch Carbon, Inc</t>
  </si>
  <si>
    <t>Coal Sale and Purchase Agreement</t>
  </si>
  <si>
    <t>requests adequate assurances</t>
  </si>
  <si>
    <t>Koch Hydorcarbon Company</t>
  </si>
  <si>
    <t>Koch will calculate termination payment</t>
  </si>
  <si>
    <t>Koch Petroleom Group LP</t>
  </si>
  <si>
    <t>Teppco Payment $241,800</t>
  </si>
  <si>
    <t>Teppco Receipt $1,325,250</t>
  </si>
  <si>
    <t>Teppco Receipt $1,215,200</t>
  </si>
  <si>
    <t>Charterparty (09/11/2001) - Hull No. 432</t>
  </si>
  <si>
    <t>should be previous ltrs dated 11/30 &amp; 12/05, have been unable to resolve Event of Default within 5 days of occurrence</t>
  </si>
  <si>
    <t>Level 3 Communications LLC</t>
  </si>
  <si>
    <t>payment failure</t>
  </si>
  <si>
    <t>Colocation Agreement</t>
  </si>
  <si>
    <t>Enron includes Enron Communication, Inc</t>
  </si>
  <si>
    <t>IRU Agreement</t>
  </si>
  <si>
    <t>Enron includes Fiber Systems LP</t>
  </si>
  <si>
    <t>GISB (06/06/1997)</t>
  </si>
  <si>
    <t>MidAmerican is calculating amount due</t>
  </si>
  <si>
    <t>nothing specified</t>
  </si>
  <si>
    <t>Master Agreement (11/25/96)</t>
  </si>
  <si>
    <t>MidAmerican is calculating gain, loss &amp; costs</t>
  </si>
  <si>
    <t>Morgan Stanley Capital Group, Inc</t>
  </si>
  <si>
    <t>failure to provide assurances, events of default</t>
  </si>
  <si>
    <t>ISDA (11/17/98)</t>
  </si>
  <si>
    <t>If failure to provide performance assurance is found to be ineffective, 12/4 will be term. Date</t>
  </si>
  <si>
    <t>Nexen Petroleum Sales USA, Inc</t>
  </si>
  <si>
    <t>referencing phone call between ERAC, Nexen and Equiva</t>
  </si>
  <si>
    <t>NJR Energy Corporation</t>
  </si>
  <si>
    <t>ERMS</t>
  </si>
  <si>
    <t>bankruptcy, insolvency</t>
  </si>
  <si>
    <t>Limited Master Agreement (8/25/94)</t>
  </si>
  <si>
    <t>NJR will notify Enron of calculations</t>
  </si>
  <si>
    <t>Pinnacle West Capital Corporation</t>
  </si>
  <si>
    <t>failure to provide assurances, bankruptcy</t>
  </si>
  <si>
    <t xml:space="preserve">WSPP Agreement </t>
  </si>
  <si>
    <t>Port Townsend Paper Corporation</t>
  </si>
  <si>
    <t>section 3 of Annex A</t>
  </si>
  <si>
    <t>deals: QX6464.1 and VL6685.1.2</t>
  </si>
  <si>
    <t>Will hold back Dec payment of $108,000 as a set-off.</t>
  </si>
  <si>
    <t xml:space="preserve">bankruptcy </t>
  </si>
  <si>
    <t>Gas Purchase contract (881205) dated (11/1/01)</t>
  </si>
  <si>
    <t>PNM will calculate termination payment</t>
  </si>
  <si>
    <t>base contract (12/1/96)</t>
  </si>
  <si>
    <t>Master Energy Purchase and Sale Agreement (6/23/97)</t>
  </si>
  <si>
    <t>Shell Trading (US) Company</t>
  </si>
  <si>
    <t>ITHP55/ITHP54 - 10/15/01</t>
  </si>
  <si>
    <t>$1,964,364 due to Enron</t>
  </si>
  <si>
    <t>ISDA (05/27/1999)</t>
  </si>
  <si>
    <t>should be calculation attached but is not</t>
  </si>
  <si>
    <t>Tauber Oil Company</t>
  </si>
  <si>
    <t>deal: YK9911.1</t>
  </si>
  <si>
    <t>Texon LP</t>
  </si>
  <si>
    <t>1.  Triggering event sect. 9.2, 2. Sect 10.1, 3.  Triggering event sect. 4.2</t>
  </si>
  <si>
    <t>ISDA (12/01/1999)</t>
  </si>
  <si>
    <t>Master Power Purchase and Sale Agreement (03/01/2001)</t>
  </si>
  <si>
    <t>El Paso is a forward contract merchant so automatic stay is not applicable</t>
  </si>
  <si>
    <t>Engage Energy Canada, L.P.</t>
  </si>
  <si>
    <t>ISDA (01/31/1997)</t>
  </si>
  <si>
    <t>failure to deliver requested LC, petition filed in Canada by ECC, bankruptcy filing of Enron Corp.</t>
  </si>
  <si>
    <t>ask for delivery of LC by 12/04/2001</t>
  </si>
  <si>
    <t>Letter of 12/03 calculates this amount</t>
  </si>
  <si>
    <t>ISDA (06/09/1999)</t>
  </si>
  <si>
    <t>HEP Pure, L.P. (Hallwood Energy Corporation)</t>
  </si>
  <si>
    <t>HEP is exercising setoff rights</t>
  </si>
  <si>
    <t>KBC Bank N.V.</t>
  </si>
  <si>
    <t>ISDA (06/30/2000)</t>
  </si>
  <si>
    <t>sect 5(b)(v)</t>
  </si>
  <si>
    <t>Louis Dreyfus Energy Services, L.P.</t>
  </si>
  <si>
    <t>Louis Dreyfus Corporation</t>
  </si>
  <si>
    <t>ISDA (01/01/1992)</t>
  </si>
  <si>
    <t>Pure Resources, L.P.</t>
  </si>
  <si>
    <t>ISDA (11/01/1999)</t>
  </si>
  <si>
    <t>12/03/2001 ?</t>
  </si>
  <si>
    <t>Ormet Primary Aluminum Corporation</t>
  </si>
  <si>
    <t>failure to delivery gas beginning 11/30/2001</t>
  </si>
  <si>
    <t>Firm Purchase/Sale Agreement (12/31/2000 ??)</t>
  </si>
  <si>
    <t>Otter Tail Power Company</t>
  </si>
  <si>
    <t>Deal No. 869545.01</t>
  </si>
  <si>
    <t>Otter Tail is preparing final settlement amount</t>
  </si>
  <si>
    <t>Western Systems Power Pool Agreement (03/26/2001) Deal No. 424823.01</t>
  </si>
  <si>
    <t>PPL is a forward contract merchant</t>
  </si>
  <si>
    <t>Petrous, LLC</t>
  </si>
  <si>
    <t>ISDA (08/02/1999)</t>
  </si>
  <si>
    <t>PNM Gas Services</t>
  </si>
  <si>
    <t>Gas Purchase Contract No. 24112, Deal No. 881205</t>
  </si>
  <si>
    <t>PNM will calculate early term. Payment</t>
  </si>
  <si>
    <t>CMS Marketing, Services and Trading Company</t>
  </si>
  <si>
    <t>Carr Futures Inc.</t>
  </si>
  <si>
    <t>Futures Customer Agreement</t>
  </si>
  <si>
    <t>paragraph 15(d)</t>
  </si>
  <si>
    <t>Carr has right to immediately liquidate ENA's commodity positions - will not do so because were informed by Richard Ferina (ENA) will liquidate its positions from the Carr account</t>
  </si>
  <si>
    <t>GTC - Natural Gas Transaction # P0023/330324</t>
  </si>
  <si>
    <t>ISDA (02/07/1996)</t>
  </si>
  <si>
    <t>Master Energy Purchase and Sale Agreement (11/01/1997)</t>
  </si>
  <si>
    <t>ISDA (03/28/1996)</t>
  </si>
  <si>
    <t>5 pm CST on 12/4/2001</t>
  </si>
  <si>
    <t>meter #800740 (not a default termination)</t>
  </si>
  <si>
    <t>date of letter 11/29/2001</t>
  </si>
  <si>
    <t>none specified</t>
  </si>
  <si>
    <t>article 1 - formal notice of termination</t>
  </si>
  <si>
    <t>netted -$13,411,712.35</t>
  </si>
  <si>
    <t>11/30/2001 (fax date stamp)</t>
  </si>
  <si>
    <t>Dresdner Bank AG</t>
  </si>
  <si>
    <r>
      <t>12/12 ltr - calculates amount due to Dresdner</t>
    </r>
    <r>
      <rPr>
        <sz val="10"/>
        <rFont val="Arial"/>
        <family val="2"/>
      </rPr>
      <t>; Originally sent letter designating 12/06 as ET Date, Dec. 3 letter states that ET Date will be 12/04</t>
    </r>
  </si>
  <si>
    <t>Duke Energy Field Services Marketing, LLC</t>
  </si>
  <si>
    <t>all transactions ?</t>
  </si>
  <si>
    <t>Enron Gas Liquids, Inc., Enron Clean Fuels Company</t>
  </si>
  <si>
    <t>Enron Liquid Fuels, Inc., including Enron Petrochemicals Company</t>
  </si>
  <si>
    <t>Duke Energy NGL Services, L.P.</t>
  </si>
  <si>
    <r>
      <t>Will need to determine all parties &amp; contracts</t>
    </r>
    <r>
      <rPr>
        <sz val="10"/>
        <rFont val="Arial"/>
        <family val="2"/>
      </rPr>
      <t>; Enron in default on all underlying Master Agreements, Underlying Master Agreements Close-Out shall occur on 12/20/2001</t>
    </r>
  </si>
  <si>
    <r>
      <t>Note - multiple contracts</t>
    </r>
    <r>
      <rPr>
        <sz val="10"/>
        <rFont val="Arial"/>
        <family val="2"/>
      </rPr>
      <t>; Edison will calculate term. Payment</t>
    </r>
  </si>
  <si>
    <r>
      <t>Note - 3 masters</t>
    </r>
    <r>
      <rPr>
        <sz val="10"/>
        <rFont val="Arial"/>
        <family val="2"/>
      </rPr>
      <t>; El Paso is a forward contract merchant so automatic stay is not applicable</t>
    </r>
  </si>
  <si>
    <r>
      <t>Note - 2 physical masters</t>
    </r>
    <r>
      <rPr>
        <sz val="10"/>
        <rFont val="Arial"/>
        <family val="2"/>
      </rPr>
      <t>; El Paso is a forward contract merchant so automatic stay is not applicable</t>
    </r>
  </si>
  <si>
    <r>
      <t xml:space="preserve">requests ENA remit to Encore by 12/07/2001 the net value of all transactions as of close of business on 11/30/2001 - </t>
    </r>
    <r>
      <rPr>
        <b/>
        <sz val="10"/>
        <rFont val="Arial"/>
        <family val="2"/>
      </rPr>
      <t>incorrect process</t>
    </r>
  </si>
  <si>
    <t>exercising rights of setoff against other listed agreements between Enron and Energen entities</t>
  </si>
  <si>
    <t>Master Netting Agreement (ISDA with ENA, Enfolio with ENA, Master Energy with EPMI)</t>
  </si>
  <si>
    <t>not signed</t>
  </si>
  <si>
    <t>cross media #1 (shut in this well as of 11/29) and TNCT #1</t>
  </si>
  <si>
    <t>Charley Cain Gas Agency</t>
  </si>
  <si>
    <t>Gas Purchase Contract #96029856</t>
  </si>
  <si>
    <t>new address for notices for Bear Paw</t>
  </si>
  <si>
    <t>Coal Agreements</t>
  </si>
  <si>
    <t>APS will calculate damages within 10 days of notice</t>
  </si>
  <si>
    <t>Maclaren Energy Inc.</t>
  </si>
  <si>
    <t>Duke Energy Trading and Marketing LLC</t>
  </si>
  <si>
    <t>Master Power Agmt</t>
  </si>
  <si>
    <t>Duke Energy Marketing LP</t>
  </si>
  <si>
    <t>ECC</t>
  </si>
  <si>
    <t>Enmax Energy Corporation</t>
  </si>
  <si>
    <t>Enterprise Products Operating LP</t>
  </si>
  <si>
    <t>Master Commodity Swap</t>
  </si>
  <si>
    <t>General Re Financial Products</t>
  </si>
  <si>
    <t>Glencore AG</t>
  </si>
  <si>
    <t>Goldman Sachs Capital Markets LP</t>
  </si>
  <si>
    <t>Hess Energy Trading Company LLC</t>
  </si>
  <si>
    <t>JP Morgan Chase</t>
  </si>
  <si>
    <t>Enron Credit</t>
  </si>
  <si>
    <t>ECTRIC</t>
  </si>
  <si>
    <t>ECT Invest</t>
  </si>
  <si>
    <t>Kinder Morgan Inc.</t>
  </si>
  <si>
    <t>Louis Dreyfus Corp</t>
  </si>
  <si>
    <t>Mahonia Ltd</t>
  </si>
  <si>
    <t>ENGMC</t>
  </si>
  <si>
    <t>Physical Prepay Agmt</t>
  </si>
  <si>
    <t>Markwest HydroCarbons Inc.</t>
  </si>
  <si>
    <t>Merrill Lynch Capital Services, Inc.</t>
  </si>
  <si>
    <t>MidAmerican Energy Company</t>
  </si>
  <si>
    <t>Master Power P&amp; S</t>
  </si>
  <si>
    <t>Murphy Canada Exploration</t>
  </si>
  <si>
    <t>Master Purchase Agreeement</t>
  </si>
  <si>
    <t>Mieco, Inc.</t>
  </si>
  <si>
    <t>Master Firm P &amp; S</t>
  </si>
  <si>
    <t>NUI Energy Brokers</t>
  </si>
  <si>
    <t>Peoples Energy Corporation</t>
  </si>
  <si>
    <t>Royal Bank of Scotland PLC</t>
  </si>
  <si>
    <t>Sempra Energy Trading Corp</t>
  </si>
  <si>
    <t>Master Physical</t>
  </si>
  <si>
    <t>Shell International Trading &amp; Shipping Co Ltd</t>
  </si>
  <si>
    <t>EFET</t>
  </si>
  <si>
    <t>Derivatives Master Agreement</t>
  </si>
  <si>
    <t>Statoil Marketing &amp; Trading (US) Inc.</t>
  </si>
  <si>
    <t>Stoneville Aegean</t>
  </si>
  <si>
    <t>Prepay</t>
  </si>
  <si>
    <t>Tembec Industries</t>
  </si>
  <si>
    <t>Tenaska Marketing Ventures</t>
  </si>
  <si>
    <t>Tenaska III Texas Partners</t>
  </si>
  <si>
    <t>Tokyo Mitsubishi International Plc</t>
  </si>
  <si>
    <t>Tractebel Electricity &amp; Gas International</t>
  </si>
  <si>
    <t>UBS Warburg</t>
  </si>
  <si>
    <t>CORP</t>
  </si>
  <si>
    <t>Williams Energy Marketing &amp; Trading</t>
  </si>
  <si>
    <t>Master Energy Agreement</t>
  </si>
  <si>
    <t>Western Gas Resources Inc.</t>
  </si>
  <si>
    <t>Petrous LLC</t>
  </si>
  <si>
    <t>Replace L/C</t>
  </si>
  <si>
    <t>As of November 28, 2001</t>
  </si>
  <si>
    <t>Margin Letters</t>
  </si>
  <si>
    <t>Crosstex Energy Services, Ltd.</t>
  </si>
  <si>
    <t>Master Netting, Setoff &amp; Security</t>
  </si>
  <si>
    <t>Reliant Energy Services, Inc.</t>
  </si>
  <si>
    <t>various</t>
  </si>
  <si>
    <t>Norske Skog Canada Limited</t>
  </si>
  <si>
    <t>Commodity Swap Confirmation</t>
  </si>
  <si>
    <t>ERAC</t>
  </si>
  <si>
    <t>Master Crude P &amp; S</t>
  </si>
  <si>
    <t>Westport Oil and Gas Company, Inc.</t>
  </si>
  <si>
    <t>PSEG Energy Resources &amp; Trade LLC</t>
  </si>
  <si>
    <t>Base Contract for Short Term Sale and Purchase of Natural Gas</t>
  </si>
  <si>
    <t>Interconn Resources, Inc.</t>
  </si>
  <si>
    <t>inability to deliver</t>
  </si>
  <si>
    <t>Enfolio Firm Confirmations (6)</t>
  </si>
  <si>
    <t>letter says confirms attached as Exhibit 1 - no exhibit attached</t>
  </si>
  <si>
    <t>also under Sect 3 of Master Netting Agreement</t>
  </si>
  <si>
    <t>failure to provide performance assurance, sect. 10</t>
  </si>
  <si>
    <t>bankruptcy, insolvency, inability to pay debts</t>
  </si>
  <si>
    <t>Charterparty (6/29/01) - Hull No. S-8015</t>
  </si>
  <si>
    <t>ISDA supersceded by Master Energy Price Swap</t>
  </si>
  <si>
    <t>Western Resources, Inc.</t>
  </si>
  <si>
    <t>Oneok Energy Marketing and Trading Company, LP</t>
  </si>
  <si>
    <t>Bear Paw Energy, LLC</t>
  </si>
  <si>
    <t>LG&amp;E Energy Marketing Inc.</t>
  </si>
  <si>
    <t>Master</t>
  </si>
  <si>
    <t>11/28 letter stated Nexen was terminating all gas deliveries, 12/03 letter sets term date of 12/02 because of bankruptcy filing</t>
  </si>
  <si>
    <t>Nexen Marketing</t>
  </si>
  <si>
    <t>art. 9</t>
  </si>
  <si>
    <t>Draft Master Gas Sales/Purchase Agreement (03/01/1999)</t>
  </si>
  <si>
    <t>ISDA (05/31/2000)</t>
  </si>
  <si>
    <t>failure to return collateral, bankruptcy</t>
  </si>
  <si>
    <t>Proctor &amp; Gamble Company, The</t>
  </si>
  <si>
    <t>ISDA (07/31/2001)</t>
  </si>
  <si>
    <t>misrepresentations, MAC, insolvency, bankruptcy</t>
  </si>
  <si>
    <t>insolvency, MAC, bankruptcy</t>
  </si>
  <si>
    <t>OGE Energy Resources, Inc.</t>
  </si>
  <si>
    <t>ISDA (03/25/1999)</t>
  </si>
  <si>
    <t>Perkins Papers Ltd.</t>
  </si>
  <si>
    <t>SWAP Transaction No. 94-03-2000-MB-09</t>
  </si>
  <si>
    <t>Public Service Company of New Mexico</t>
  </si>
  <si>
    <t>12 am on12/04/2001</t>
  </si>
  <si>
    <t>failure to provide LC</t>
  </si>
  <si>
    <t>WSPP Agreement</t>
  </si>
  <si>
    <t>PNM canceling all power transactions as of 12/04</t>
  </si>
  <si>
    <t>preserving rights under Section 7 of GTC of FERC Gas Tariff</t>
  </si>
  <si>
    <t>$70,058,000.00   ENA</t>
  </si>
  <si>
    <t>($38,750,000.00)   ENA</t>
  </si>
  <si>
    <t>($3,750,000.00)   ENA</t>
  </si>
  <si>
    <r>
      <t xml:space="preserve">$22,250,000.00   ENA   </t>
    </r>
    <r>
      <rPr>
        <sz val="10"/>
        <color indexed="10"/>
        <rFont val="Arial"/>
        <family val="2"/>
      </rPr>
      <t>($7,250,000.00)   EPMI</t>
    </r>
  </si>
  <si>
    <t>Paribas has calculated amount due</t>
  </si>
  <si>
    <t>non-performance</t>
  </si>
  <si>
    <t>Independent Production Company, Inc. and Sapphire Bay, L.L.C.</t>
  </si>
  <si>
    <t>Intercontinental Terminals Company</t>
  </si>
  <si>
    <t>risk of default</t>
  </si>
  <si>
    <t>Terminal Service Agreement Number 932</t>
  </si>
  <si>
    <t>will attempt to lease tank 80-05 to mitigate Enron's obligations</t>
  </si>
  <si>
    <t>Iris Energy LLC</t>
  </si>
  <si>
    <t>MAC</t>
  </si>
  <si>
    <t>Coal Feedstock Purchase Agency Agreement</t>
  </si>
  <si>
    <t>Synthetic Fuel Put Option Agreement</t>
  </si>
  <si>
    <t>J.M.L. Oil &amp; Gas Exploration</t>
  </si>
  <si>
    <t>Gas Purchasing Contract</t>
  </si>
  <si>
    <t>Justice Land Surveying &amp; Engineering</t>
  </si>
  <si>
    <t>30 day notice given as of 11/29/2001</t>
  </si>
  <si>
    <t>Gas Purchase Contract</t>
  </si>
  <si>
    <t>Kilberger Construction, Inc.</t>
  </si>
  <si>
    <t>non-payment for Oct.</t>
  </si>
  <si>
    <t>Natural Gas Purchase Agreement:  Meter Nos. 735253-01, 735568-01, 734994-01, 736922-01</t>
  </si>
  <si>
    <t>Master Agreement</t>
  </si>
  <si>
    <t>Mariner Energy, Inc.</t>
  </si>
  <si>
    <t>Crude Oil/Condensate Sales and Purchase Ageement Nos. VU1664.1 and YI2291.1</t>
  </si>
  <si>
    <t>Maximum Oil &amp; Gas, Inc.</t>
  </si>
  <si>
    <t>Las Vegas Cogeneration Limited Partnership</t>
  </si>
  <si>
    <t>Services Agreement</t>
  </si>
  <si>
    <t>Megan Oil &amp; Gas Co., Inc.</t>
  </si>
  <si>
    <t>expires 01/31/02 and will not be renewed</t>
  </si>
  <si>
    <t>Mirant Americas Energy Marketing, LP</t>
  </si>
  <si>
    <t>earliest date allowed under contract</t>
  </si>
  <si>
    <t>Nexen Marketing U.S.A. Inc.</t>
  </si>
  <si>
    <t>Northern Indiana Public Service Company</t>
  </si>
  <si>
    <t>if don’t receive $10.5 mil. By 11/30/2001, termination applies</t>
  </si>
  <si>
    <t>Occidental Energy Marketing, Inc.</t>
  </si>
  <si>
    <t>failure to satisfy credit criteria required</t>
  </si>
  <si>
    <t>Enron Contract No. 600228</t>
  </si>
  <si>
    <t>Enron Energy Services, Inc., LLC</t>
  </si>
  <si>
    <t>failure to provide security or prepayment</t>
  </si>
  <si>
    <t>Enron Contract No. 610146</t>
  </si>
  <si>
    <t>suspension of service under contract number 610146</t>
  </si>
  <si>
    <t>Enfolio Firm Confirmations and Enfolio General Terms and Conditions</t>
  </si>
  <si>
    <t>TXU Energy Trading Company</t>
  </si>
  <si>
    <t>Force Majeure - supply interruption</t>
  </si>
  <si>
    <t>Enfolio Master Firm Purchase / Sale Agreement (02/01/1997)</t>
  </si>
  <si>
    <t>Venoco, Inc.</t>
  </si>
  <si>
    <t>Master Agreement (07/01/1999)</t>
  </si>
  <si>
    <t>WPS Energy Services, Inc.</t>
  </si>
  <si>
    <t>Enfolio Master "Spot" Purchase / Sale Agreement II (12/01/1995)</t>
  </si>
  <si>
    <t>XERS, Inc (d/b/a Xcel Energy)</t>
  </si>
  <si>
    <t>several Events of Default</t>
  </si>
  <si>
    <t>Master Power Purchase and Sales Agreement and Transaction Letter (10/04/2001)</t>
  </si>
  <si>
    <t>Qualified Scheduling Entity Services Agreement (10/04/2001)</t>
  </si>
  <si>
    <t>April's Market of Foxboro Inc.</t>
  </si>
  <si>
    <t>no references</t>
  </si>
  <si>
    <t>agreement # MA 11996</t>
  </si>
  <si>
    <t>ISDA Master and Gas Industry Standard Board, Inc.</t>
  </si>
  <si>
    <t>Citibank, NA</t>
  </si>
  <si>
    <t>Notice of Default</t>
  </si>
  <si>
    <t>ISDA Master (11/2/94)</t>
  </si>
  <si>
    <t>Master Power Purchase and Sale Agreement (5/7/01)</t>
  </si>
  <si>
    <t>Columbia Energy Services Corporation</t>
  </si>
  <si>
    <t>12/1/00 (probably a typo)</t>
  </si>
  <si>
    <t>Trigger Event</t>
  </si>
  <si>
    <t>Prepay Gas Purchase (1/1/00)( incorporating Enfolio Master Firm Purchase/Sale (1/1/00)</t>
  </si>
  <si>
    <t>GTC for Financial transactions</t>
  </si>
  <si>
    <t>Damhead Creek Limited</t>
  </si>
  <si>
    <t>ECTRIC/ECTRL</t>
  </si>
  <si>
    <t>ECTRL seeking or becoming subject to the appointment of an adminstrator</t>
  </si>
  <si>
    <t>Grid Trade Master Agreement (03/21/2001</t>
  </si>
  <si>
    <t>paragraph 4(a)(iii)(c)</t>
  </si>
  <si>
    <t>Coal Sale Purchase Agreement, Deal No. QS5692.1</t>
  </si>
  <si>
    <t>Article 6(a) of agmt.</t>
  </si>
  <si>
    <t>ISDA Master (10/1/00)</t>
  </si>
  <si>
    <t>12/7/01 4pm Sydney time</t>
  </si>
  <si>
    <t>Master Energy Purchase and Sale Agreement dated April 1, 1997</t>
  </si>
  <si>
    <t>Tractebel will calculated the Termination Payment</t>
  </si>
  <si>
    <t>failure to provide performance assurance; filing of bankruptcy</t>
  </si>
  <si>
    <t>ISDA Master Agreement dated December 9, 1997</t>
  </si>
  <si>
    <t>Elf Trading SA</t>
  </si>
  <si>
    <t>Enron Capital &amp; Trade Resources International Corp.</t>
  </si>
  <si>
    <t>event of default under Section 5(a)(vii) of the Master Agreement</t>
  </si>
  <si>
    <t>ISDA Master Agreement dated February 20, 1996</t>
  </si>
  <si>
    <t>ISDA Master Agreement dated August 15, 1995</t>
  </si>
  <si>
    <t>Cargill, Incorporated/Global Advisors Limited</t>
  </si>
  <si>
    <t>Power of Attorney Agreement (08/01/2001)</t>
  </si>
  <si>
    <t>ISDA (05/05/2000)</t>
  </si>
  <si>
    <t>bankruptcy, inability to pay debts, failure to post margin</t>
  </si>
  <si>
    <t>Cinergy will calculate any termination payment</t>
  </si>
  <si>
    <t>ISDA (03/12/1998); Enfolio Master Firm Purchase/Sale Agreement (09/01/2000); Coal Sale and Purchase Agreements (Confirmations)</t>
  </si>
  <si>
    <t>Consolidated Edison Solutions, Inc.</t>
  </si>
  <si>
    <t>Financial Confirmation Deal No. YA0924.1 (10/12/2001)</t>
  </si>
  <si>
    <t>11/30 ltr states 12/31 is termination date; 12/02 ltr states 12/01 is termination date; meter nos. 830507, 802129, 803309</t>
  </si>
  <si>
    <t>Cook Inlet Energy Supply L.L.C.</t>
  </si>
  <si>
    <t>ISDA (03/20/1998)</t>
  </si>
  <si>
    <t>Cook Inlet will calculate amounts due</t>
  </si>
  <si>
    <t>Deal No. 1186226 (11/27/2001) under base contract no. 1186226; Gas Purchase Contract (09/01/2001) covering purchase of nat gas from meter #3129101</t>
  </si>
  <si>
    <t>if don't receive performance assurance by stated time/date, will enter into new contracts, hold ENA liable for any damages</t>
  </si>
  <si>
    <t>12/04 - have provided calculation; 12/03 - will contact Enron regarding payments due</t>
  </si>
  <si>
    <t>12/04 - have calculated amount and are requesting from Enron Corp., noted that balance will accrue interest from the Early Term. Date; 11/30 - will contact ENA 12/03/2001 to discuss settlement</t>
  </si>
  <si>
    <t>ECT Investments, Inc.</t>
  </si>
  <si>
    <t>Prime Brokerage Agreement (08/20/2000)</t>
  </si>
  <si>
    <t>sect. 9</t>
  </si>
  <si>
    <t>Coporate Account Agreement (09/21/2001) and Prime Brokerage Supplement thereto</t>
  </si>
  <si>
    <t>Goldman, Sachs &amp; Co.</t>
  </si>
  <si>
    <t>Corporate Account Agreement (09/21/2001) and Prime Brokerage Supplement thereto</t>
  </si>
  <si>
    <t>Event of Default, Cross Default, bankruptcy, failure to provide performance assurance</t>
  </si>
  <si>
    <t>Glencore Ltd.</t>
  </si>
  <si>
    <t>ISDA (07/11/1994)</t>
  </si>
  <si>
    <t>need copy of 11/30 ltr establishing term. Date</t>
  </si>
  <si>
    <t>Physical Gas and/or Liquids Transactions (confirmations)</t>
  </si>
  <si>
    <t>HPL is terminating and liquidating all transactions, HPL will calculate final settlement amount, states are forward contract merchant</t>
  </si>
  <si>
    <t>Enron Methanol Company</t>
  </si>
  <si>
    <t>bankruptcty</t>
  </si>
  <si>
    <t>Master Gas Purchase Agreement</t>
  </si>
  <si>
    <t>Hunt Petroleum Corporation</t>
  </si>
  <si>
    <t>Mahonia Limited</t>
  </si>
  <si>
    <t>bankruptcy</t>
  </si>
  <si>
    <t>Swap Transaction No. Y57079.2</t>
  </si>
  <si>
    <t>FirstEnergy Solutions Corp.</t>
  </si>
  <si>
    <t>Events of Default, Bankruptcy</t>
  </si>
  <si>
    <t>ISDA (5/17/01)</t>
  </si>
  <si>
    <t>outstanding physical nat gas trasnactions</t>
  </si>
  <si>
    <t>Hess will calculate amount due</t>
  </si>
  <si>
    <t>sections 556 and 560 of US bankruptcy code.  Specific contract numbers.</t>
  </si>
  <si>
    <t>Koch will calculate amount due.</t>
  </si>
  <si>
    <t>Koch Petroleum Group LP</t>
  </si>
  <si>
    <t>Koch Refining International PTE Ltd.</t>
  </si>
  <si>
    <t>Meat Market Inc.</t>
  </si>
  <si>
    <t>agreement # MA 11995</t>
  </si>
  <si>
    <t>Meat Market, Inc.</t>
  </si>
  <si>
    <t>11/20/01*</t>
  </si>
  <si>
    <t>MA11995 dated 11/6/01</t>
  </si>
  <si>
    <t>MXEnergy</t>
  </si>
  <si>
    <t>section 10.1 of GISB</t>
  </si>
  <si>
    <t>GISB (10/27/00)</t>
  </si>
  <si>
    <t>Nicor Enerchange LLC</t>
  </si>
  <si>
    <t>12/6/01*</t>
  </si>
  <si>
    <t>ISDA Master (5/4/01)</t>
  </si>
  <si>
    <t>GTC (Swap Confirmation) Q11802.1 and Q60663.1</t>
  </si>
  <si>
    <t>GTC (Swap Confirmation) VQ3383.1</t>
  </si>
  <si>
    <t>ISDA (2/15/95)</t>
  </si>
  <si>
    <t>Santee Cooper</t>
  </si>
  <si>
    <t>business conditions</t>
  </si>
  <si>
    <t>sect 1, paragraph 12 of Open Access Tariff</t>
  </si>
  <si>
    <t>Sequent Energy Management</t>
  </si>
  <si>
    <t>sect 3 &amp; 4</t>
  </si>
  <si>
    <t>GTC deals: yf4797.1, yd6407.1, yd6324.1 and yd6384.1</t>
  </si>
  <si>
    <t>ENA Upstream company LLC</t>
  </si>
  <si>
    <t>GISB - deals 1049618, 1095181</t>
  </si>
  <si>
    <t>Texican Natural Gas Company</t>
  </si>
  <si>
    <t>failure to pay debts, third party default</t>
  </si>
  <si>
    <t>Master Firm Purchase/Sale (4/1/96)</t>
  </si>
  <si>
    <t>TXU Fuel Company</t>
  </si>
  <si>
    <t>pursuant to terms</t>
  </si>
  <si>
    <t>Gas Sales contract 1/1/93</t>
  </si>
  <si>
    <t>GTC contracts</t>
  </si>
  <si>
    <t>ISDA 8/30/99</t>
  </si>
  <si>
    <t>ISDA (5/5/99)</t>
  </si>
  <si>
    <t>ISDA (07/08/1997)</t>
  </si>
  <si>
    <t>PCS Nitrogen Fertilizer L.P.</t>
  </si>
  <si>
    <t>Section 5</t>
  </si>
  <si>
    <t>ISDA (10/15/98)</t>
  </si>
  <si>
    <t>Phibro-Tech, Inc.</t>
  </si>
  <si>
    <t>Section 3 of GTC: Event of Default</t>
  </si>
  <si>
    <t>General Terms &amp; Conditions</t>
  </si>
  <si>
    <t>Duke Energy Trading and Marketing, L.L.C.</t>
  </si>
  <si>
    <t>ISDA (10/17/1997)</t>
  </si>
  <si>
    <t>Master Firm Gas Purchase/Sale Agreement (04/01/2001)</t>
  </si>
  <si>
    <t>bankrputcy</t>
  </si>
  <si>
    <t>Master Energy Purchase and Sale Agreement (11/01/1999)</t>
  </si>
  <si>
    <t>Master Natural Gas Purchase and Sales Agreement (11/19/2001)</t>
  </si>
  <si>
    <t>Domestic Natural Gas Liquids Sales, Purchase and/or Exchange Agreement</t>
  </si>
  <si>
    <t>El Paso Global Networks Company</t>
  </si>
  <si>
    <t>Master Agreement (05/01/2000)</t>
  </si>
  <si>
    <t>Enbridge Marketing (U.S.) Inc.</t>
  </si>
  <si>
    <t>ISDA (10/27/2000)</t>
  </si>
  <si>
    <t>ISDA Master Agreement dated July 3, 2000</t>
  </si>
  <si>
    <t>East Texas Electric Cooperative, Inc.</t>
  </si>
  <si>
    <t>received notice that EPMI's supplier is ceasing service to EMPI because of financial condition</t>
  </si>
  <si>
    <t>contract expires 12/31/2001</t>
  </si>
  <si>
    <t>Louisiana Gas Marketing Company</t>
  </si>
  <si>
    <t>BP  will calculated termination payment</t>
  </si>
  <si>
    <t>Calpine Energy Services L.P.</t>
  </si>
  <si>
    <t>ENA, EPMI, Enron Corp</t>
  </si>
  <si>
    <t>events of default, bankruptcy filing</t>
  </si>
  <si>
    <t>Master Netting, Setoff, and Security Agreement effective as of 11/14/02</t>
  </si>
  <si>
    <t>Murphy Canada Exploration Ltd. (f/k/a Beau Canada Exploration Ltd.)</t>
  </si>
  <si>
    <t>Enron Canada Corp.</t>
  </si>
  <si>
    <t>Triggering Events</t>
  </si>
  <si>
    <t>sect. 5.1(iv) and (vii)</t>
  </si>
  <si>
    <t>Confirmation IP Transit Agreement (12/27/2000)</t>
  </si>
  <si>
    <t>Akamai will calculate amount due</t>
  </si>
  <si>
    <t>AmeriGas</t>
  </si>
  <si>
    <t>Contract No. T-2001-1135</t>
  </si>
  <si>
    <t>11/28/2001 transaction is null and void</t>
  </si>
  <si>
    <t>Apache Crude Oil Marketing, Inc.</t>
  </si>
  <si>
    <t>Nov. 2001 Crude Oil Sales</t>
  </si>
  <si>
    <t>Arch Energy Resources, Inc.</t>
  </si>
  <si>
    <r>
      <t>Previously was listed as Arch Coal, Inc.</t>
    </r>
    <r>
      <rPr>
        <sz val="10"/>
        <rFont val="Arial"/>
        <family val="2"/>
      </rPr>
      <t>; Arch has calculated amount due and will wire transfer to ENA</t>
    </r>
  </si>
  <si>
    <t>Elm Ridge Exploration Company</t>
  </si>
  <si>
    <r>
      <t>Previously listed as Elm Ridge Resources, Inc.</t>
    </r>
    <r>
      <rPr>
        <sz val="10"/>
        <rFont val="Arial"/>
        <family val="2"/>
      </rPr>
      <t>; Elm Ridge preparing invoice of amounts due</t>
    </r>
  </si>
  <si>
    <t>Previously listed as Elm Ridge Resources, Inc.</t>
  </si>
  <si>
    <t>emergency event pursuant to sect. 5</t>
  </si>
  <si>
    <t>ARC International Industrial Materials Co., Ltd.</t>
  </si>
  <si>
    <t>pulp order Deal No. YF0757.1</t>
  </si>
  <si>
    <t>confirming acceptance of ENA's request to cancel the balance of the order, ARC requesting return of LC</t>
  </si>
  <si>
    <t>CMS Gas Marketing Company</t>
  </si>
  <si>
    <t>Enfolio Master "Spot" Purchase/Sale Agreement (09/01/1993)</t>
  </si>
  <si>
    <t>CMS will calculate damages</t>
  </si>
  <si>
    <t>ISDA (04/08/1997)</t>
  </si>
  <si>
    <t>Dennen Steel Corp.</t>
  </si>
  <si>
    <t>Commodity Swap VE53214.1</t>
  </si>
  <si>
    <t>Commodity Swap VE8094.1</t>
  </si>
  <si>
    <t>Duke Energy Marketing Limited Partnership</t>
  </si>
  <si>
    <t>Master Firm Gas Purchase and Sales Agreement (08/22/1994)</t>
  </si>
  <si>
    <t>ISDA (12/10/1996)</t>
  </si>
  <si>
    <t>misrepresentations, event of default</t>
  </si>
  <si>
    <t>Maclaren will setoff amounts owed to Enron against amounts owed by Enron</t>
  </si>
  <si>
    <t>Michigan Consolidated Gas Company</t>
  </si>
  <si>
    <t>Long-Term Fixed Price Sales and Purchase of Gas, Short-Term Sale and Purchase of Natural Gas</t>
  </si>
  <si>
    <t>Carolina Power and Light</t>
  </si>
  <si>
    <t>GISB (10/01/1999)</t>
  </si>
  <si>
    <t>termination, including any transactions that were previously suspended</t>
  </si>
  <si>
    <t>Cincinnati Gas &amp; Electric Company</t>
  </si>
  <si>
    <t>failure to deliver coal, bankruptcy</t>
  </si>
  <si>
    <t>Coal Supply Agreement (01/01/2000)</t>
  </si>
  <si>
    <t>If ENA fails to perform by 12/10, CG&amp;EC will exercise its rights</t>
  </si>
  <si>
    <t>Cleco Marketing &amp; Trading LLC</t>
  </si>
  <si>
    <t>"Spot" GTC's (08/10/1999)</t>
  </si>
  <si>
    <t>Financial Confirmations (08/10/1999 ?)</t>
  </si>
  <si>
    <t>GTC's - Physically Settled Power (08/10/1999)</t>
  </si>
  <si>
    <t>Cleco Power LLC</t>
  </si>
  <si>
    <t>CMS Continental Natural Gas (a trade name for CMS Field Services, Inc.)</t>
  </si>
  <si>
    <t>SPS01-58 (09/13/2001) and SPS01-59 (09/17/2001)</t>
  </si>
  <si>
    <t>CMS will neither make or accept an nominations or deliveries of NGL's and will withhold any payments</t>
  </si>
  <si>
    <t>CMS Field Services, Inc.</t>
  </si>
  <si>
    <t>Enfolio "GTC's"</t>
  </si>
  <si>
    <t>automatically terminated on bankruptcy filing, CMS will calculate damages</t>
  </si>
  <si>
    <t>Swap Transactions "GTC's"</t>
  </si>
  <si>
    <t>failure to perform, failure to provide assurance</t>
  </si>
  <si>
    <t>crude oil contracts</t>
  </si>
  <si>
    <t>Coastal will calculate Settlement Amount</t>
  </si>
  <si>
    <t>Columbia Gas of Ohio</t>
  </si>
  <si>
    <t>failure to delivery</t>
  </si>
  <si>
    <t>As agreed between Kristi Louthan and Tara McManus on 11/28, contract is canceled</t>
  </si>
  <si>
    <t>Ecopetrol (Empresa Colombiana de Petroleos)</t>
  </si>
  <si>
    <t>Enron Capital &amp; Trade Global Resources Corporation</t>
  </si>
  <si>
    <t>insolvency, failure to provide performance assurance</t>
  </si>
  <si>
    <t>if adequate assurance not received by 11 pm on 12/01, contract is deemed to be terminated</t>
  </si>
  <si>
    <t>Elektrizitats-Gesellschaft Laufenburg AG</t>
  </si>
  <si>
    <t>ECTRL not nominating any MW on all grids</t>
  </si>
  <si>
    <t>EFET Agreement</t>
  </si>
  <si>
    <t>Energy Service Providers L.L.P.</t>
  </si>
  <si>
    <t>failure to deliver product</t>
  </si>
  <si>
    <t>Contract Nos. Y73164.1 and Y73223.1</t>
  </si>
  <si>
    <t>Enline Energy Solutions, L.L.C.</t>
  </si>
  <si>
    <t xml:space="preserve">FirstEnergy </t>
  </si>
  <si>
    <t>SO2 Emission Allowance Forward Transaction EA7CBB07B-J (11/07/1995) and Call Transaction EA7CD829C-F (08/29/1996)</t>
  </si>
  <si>
    <t>First Union National Bank</t>
  </si>
  <si>
    <t>Florida Gas Utility</t>
  </si>
  <si>
    <t>Interruptible Gas Sales and Purchase Agreement (05/01/1997); Enfolio Master Firm Purchase/Sales Agreement; Enfolio GTC's; or EOL transactions</t>
  </si>
  <si>
    <t>Event of Defualt</t>
  </si>
  <si>
    <t>Genesis Crude Oil</t>
  </si>
  <si>
    <t>Mutual Agreement</t>
  </si>
  <si>
    <t>Gensis Contract 9254 and 9255</t>
  </si>
  <si>
    <t>Attached Crude Oil Cancellation Agreement</t>
  </si>
  <si>
    <t>Genesis Crude Oil, L.P.</t>
  </si>
  <si>
    <t>failure to make prepayment</t>
  </si>
  <si>
    <t>Master Trading Agreement</t>
  </si>
  <si>
    <t>Samedan Oil Corporation</t>
  </si>
  <si>
    <t>exercising rights of setoff</t>
  </si>
  <si>
    <t>South Jersey Resources Group, LLC</t>
  </si>
  <si>
    <t>mispreresentations, cross default, bankruptcy</t>
  </si>
  <si>
    <t>will provide statement of amounts due</t>
  </si>
  <si>
    <t>mispreresentations, cross default, bankruptcy, MAC</t>
  </si>
  <si>
    <t>TransAlta Energy Marketing (U.S.) Inc.</t>
  </si>
  <si>
    <t>Trio Petroleum Corp.</t>
  </si>
  <si>
    <t>30 days after 11/30/2001</t>
  </si>
  <si>
    <t>Base Contract (acquired with CES)</t>
  </si>
  <si>
    <t>will make no deliveries during Dec.</t>
  </si>
  <si>
    <t>UtiliCorp United Inc.</t>
  </si>
  <si>
    <t>Base Agreement for Natural Gas Sale and Purchase</t>
  </si>
  <si>
    <t>Valero Marketing and Supply Company</t>
  </si>
  <si>
    <t>insolvency event</t>
  </si>
  <si>
    <t>Valero will provide calculation of amounts due</t>
  </si>
  <si>
    <t>$545,117.36, $1,102,702.10</t>
  </si>
  <si>
    <t>Houston Energy Services Company, L.L.C.</t>
  </si>
  <si>
    <t>failure to deliver gas</t>
  </si>
  <si>
    <t>Coal Purchase Agreement (06/24/1998)</t>
  </si>
  <si>
    <t>American Coal has calculated amount due</t>
  </si>
  <si>
    <r>
      <t>Cancellation Notice - Tecco Pool Columbia</t>
    </r>
    <r>
      <rPr>
        <sz val="10"/>
        <rFont val="Arial"/>
        <family val="2"/>
      </rPr>
      <t xml:space="preserve">                                             ENA shall pay Philbro the Deficiency Payment in accordance with Article 6 of the Master Firm Purchase/Sale Agreement</t>
    </r>
  </si>
  <si>
    <t>filing of bankruptcy, MAC, failure to provide performance assurance</t>
  </si>
  <si>
    <t>$1,457,698.78 due to ENA</t>
  </si>
  <si>
    <t>Events of Default pursuant to Section 3 of Annex A</t>
  </si>
  <si>
    <t>Consumers' Gas Company Ltd.</t>
  </si>
  <si>
    <t>Base Contract for Short-Term Sale and Purchase of Natural Gas (04/01/98)</t>
  </si>
  <si>
    <t>Coral Energy Holding, L.P.</t>
  </si>
  <si>
    <t>Master Power Purchase and Sale Agreement (06/22/2001)</t>
  </si>
  <si>
    <t>ISDA (10/15/1996)</t>
  </si>
  <si>
    <t>e prime will calculate termination payment</t>
  </si>
  <si>
    <t>Koch Hydrocarbon Company</t>
  </si>
  <si>
    <t>Deal Nos. QU3259.1, VD8981.1, QY1295.1, QY0759.1, QU3199.1, VS4807.1, VX3765.1</t>
  </si>
  <si>
    <t>Koch Petroleum Group, L.P.</t>
  </si>
  <si>
    <t>confirmations (28)</t>
  </si>
  <si>
    <t>Galveston Bay Resources, Inc. and Wilmar Pipelines, Inc.</t>
  </si>
  <si>
    <t>Enfolio Gas Purchase Agreement (01/01/2001)</t>
  </si>
  <si>
    <t>art. 1</t>
  </si>
  <si>
    <t>Jet Fuel Oil Physical Contract (11/06/2001) (Deal No. YH6326.1)</t>
  </si>
  <si>
    <t>ISDA (09/02/1997)</t>
  </si>
  <si>
    <t>Coral will calculate amount due, amount of $9,121,575.97 due to ENA from Coral will be figured into calculation</t>
  </si>
  <si>
    <t xml:space="preserve">Credit Lyonnais Rouse Derivatives </t>
  </si>
  <si>
    <t xml:space="preserve">Events of Default </t>
  </si>
  <si>
    <t>Under the ISDA Master Agreement CLRD will determine the net amount due</t>
  </si>
  <si>
    <t>Dayton Power &amp; Light Company</t>
  </si>
  <si>
    <t>Coal Sale Purchase Agreements (GTC)</t>
  </si>
  <si>
    <t>QS6567.1 and V33784.1</t>
  </si>
  <si>
    <t>Master Electric Interchange  (10/16/96)</t>
  </si>
  <si>
    <t>Delmarva Power &amp; Light Company</t>
  </si>
  <si>
    <t>filing of bankruptcy</t>
  </si>
  <si>
    <t>Base Contract for Short-Term Sale and Purchase of Natural Gas (05/01/00)</t>
  </si>
  <si>
    <t>Desert Power, LP</t>
  </si>
  <si>
    <t>failure to deliver</t>
  </si>
  <si>
    <t>Idacorp Energy L.P.</t>
  </si>
  <si>
    <t>ISDA (06/08/2000), Master Firm Purchase/Sale Agreement (05/25/1999)</t>
  </si>
  <si>
    <t>Idacorp will calculate termination payment</t>
  </si>
  <si>
    <t>Western Systems Power Pool Agreement (06/01/2001)</t>
  </si>
  <si>
    <t>Bear, Stearns International Limited</t>
  </si>
  <si>
    <t>"default" by Enron Credit Limited</t>
  </si>
  <si>
    <t>Bear Stearns has calculated their total losses and costs in accordance with Section 6(e)(ii)(1) of the Master Agreement</t>
  </si>
  <si>
    <t>failure of ENA to schedule, sell and deliver 30,000 mmbtu on 12/1/01, 12/02/01 and 12/03/01</t>
  </si>
  <si>
    <t>Master Firm Purchase/Sale Agreement dated July 1, 1993</t>
  </si>
  <si>
    <t>12/4/01*</t>
  </si>
  <si>
    <t>Events beyond our control</t>
  </si>
  <si>
    <t>Marketing and Scheduling (7/24/01)</t>
  </si>
  <si>
    <t>Devon SFS Operating, Inc.</t>
  </si>
  <si>
    <t>Enfolio Master Firm Purchase/Sale (5/1/01)</t>
  </si>
  <si>
    <t>Enfolio Master "Spot" Purchase/Sale Agreement (09/01/94)</t>
  </si>
  <si>
    <t>Triggering event under Section 10.4</t>
  </si>
  <si>
    <t>Master Purchase/Sale Agreement (05/01/94)</t>
  </si>
  <si>
    <t>El Paso Merchant Energy, LP (successor in interest to Engage Energy US, LP</t>
  </si>
  <si>
    <t>Bankruptcy</t>
  </si>
  <si>
    <t>Base Contract for Shrot-Term Sale and Purchase of Natural Gas (4/1/99)</t>
  </si>
  <si>
    <t>Master Power Purchase and Sale (6/22/01)</t>
  </si>
  <si>
    <t>Ergon Energy Pty Ltd</t>
  </si>
  <si>
    <t>Enron Australia Finance Pty Limited</t>
  </si>
  <si>
    <t>ABN AMRO Bank N.V.</t>
  </si>
  <si>
    <t>ISDA (05/21/1993)</t>
  </si>
  <si>
    <t>Agrilink Foods</t>
  </si>
  <si>
    <t>*(12/10/2001)</t>
  </si>
  <si>
    <t>informed that EES unable to perform under terms of the agreement</t>
  </si>
  <si>
    <t>account no. FVTAV00891 for 2001 gas; 10/03/2001 agreement for 2002 gas</t>
  </si>
  <si>
    <t>ISDA (08/14/1992)</t>
  </si>
  <si>
    <t>Barclays will calculate amount due</t>
  </si>
  <si>
    <r>
      <t>Cancellation Notice - Union Dawn</t>
    </r>
    <r>
      <rPr>
        <sz val="10"/>
        <rFont val="Arial"/>
        <family val="2"/>
      </rPr>
      <t xml:space="preserve">       ENA shall pay Philbro the Deficiency Payment in accordance with Article 6 of the Master Firm Purchase/Sale Agreement</t>
    </r>
  </si>
  <si>
    <t>4:00 p.m. Sidney Time 12/6/01</t>
  </si>
  <si>
    <t>Events of Default; inability to pay debts; failure to provided additional credit support</t>
  </si>
  <si>
    <t>ISDA Master Agreement (09/09/99)</t>
  </si>
  <si>
    <t xml:space="preserve">Ergon will provide ENA with amount of payment </t>
  </si>
  <si>
    <t>EXCO Resources, Inc.</t>
  </si>
  <si>
    <t>ISDA Master Agreement (9/28/00)</t>
  </si>
  <si>
    <t>ENA, EPMI, Enron Corp.</t>
  </si>
  <si>
    <t>4:00 p.m. EST 12/05/02</t>
  </si>
  <si>
    <t>Each of the Electricity Transactions is a "forward contract," as the term is defined in 11 U.S.C. Section 556</t>
  </si>
  <si>
    <t>Florida Power Corporation</t>
  </si>
  <si>
    <t>EEI Master Power Purchase and Sale (6/15/01)</t>
  </si>
  <si>
    <t>11/28/01*</t>
  </si>
  <si>
    <t>Master Energy Purchase and Sale (4/1/99)</t>
  </si>
  <si>
    <t>Gen Re Securities Limited</t>
  </si>
  <si>
    <t>HSBC Trinkaus &amp; Burkhardt</t>
  </si>
  <si>
    <t>Enron Metall Recycling GmbH &amp; Co. KG</t>
  </si>
  <si>
    <t>ISDA Master Agreement (3/15/01)</t>
  </si>
  <si>
    <t>(1)  Confirmation Letter dated as of 10/11/01 (EOL No. 200298 / Deal No. 815333.01); (2) Confirmation Letter dated as of 10/11/01 (Deal No. 807317.01); (3) Confirmation Letter dated as of 08/27/01 (EOL No. 1765937 / Deal No. 749656.01); (4) Confirmation Letter dated as of 09/10/01 (EOL No. 1839492 / Deal No. 769041.01); (5) Confirmation Letter dated as of 09/06/01 (EOL No. 1821273 / Deal No. 764327.01);                                         (6) Confirmation Letter dated as of 11/01/01 (Deal No. 852999.01); (7) Confirmation Letter dated as of 07/24/01 (EOL No. 1593019 / Deal No. 700238.01); (8) Confirmation Letter dated as of 07/17/01 (EOL No. 1552089 / Deal No. 688491.01); (9) Confirmation Letter dated as of 10/17/01 (Deal No. 824430.01); (10) Confirmation Letter dated as of 10/15/01 (EOL No. 2018244 / Deal No. 819780.01); (11) Confirmation Letter dated as of 10/02/01 (Deal No. 799944.01); (12) Confirmation Letter dated as of 02/22/01 (Deal No. 529110.01); (13) Confirmation Letter dated as of 10/10/00 (Deal No. 431907.1); (14) Confirmation Letter dated as of 12/06/00 (Deal No. 475316.01); (15) Confirmation Letter dated as of 12/06/00 (Deal No. 475315.01); (16) Confirmation Letter dated as of 11/01/01 (EOL No. 2142347 / Deal No. 851711.01); (17) Confirmation Letter dated as of 10/31/01 (Deal No. 850530.01); (18) Confirmation Letter dated as of 08/16/01 (Deal No. 735780.01); (19) Confirmation Letter dated as of 06/11/01 (EOL No. 1367463 / Deal No. 640831.01); (20) Confirmation Letter dated as of 06/06/01 (EOL No. 1350311 / Deal No. 635473.01); (21) Confirmation Letter dated as of 06/06/01 (EOL No. 1350344 / Deal No. 635480.01);  (22) Confirmation Letter dated as of 11/01/01 (EOL No. 2147317 / Deal No. 852785.01);  (23) Confirmation Letter dated as of 04/04/01 (Deal No. 570568.01);  (24) Confirmation Letter dated as of 08/16/01 (EOL No. 1709923 / Deal No. 734462.01); (25) Confirmation Letter dated as of 03/22/01 (Deal No. 557379.01); (26) Confirmation Letter dated as of 05/31/00 (Deal No. 346783.1); (27) Confirmation Letter dated as of 11/08/01 (Deal No. 852885.01);  (28) Confirmation Letter dated as of 11/02/01 (Deal No. 852880.01);  (29) Confirmation Letter dated as of 10/04/01 (EOL No. 1966576 / Deal No. 805087.01)</t>
  </si>
  <si>
    <t>Ash Grove Cement Company will calculate any payments due under the Agreement</t>
  </si>
  <si>
    <t>Bakersfield Californian (The)</t>
  </si>
  <si>
    <t>misrepresentation of financial condition; filing of bankruptcy</t>
  </si>
  <si>
    <t>ISDA Master Agreement (03/02/98)</t>
  </si>
  <si>
    <t>*There may be an issue on appropriate closeout calculation</t>
  </si>
  <si>
    <t>Bakerwell Incorporated</t>
  </si>
  <si>
    <t>financial situation of Enron</t>
  </si>
  <si>
    <t>gas contract (04/01/2001) (J. Snyder Farms #1, Sta. No. 736124; Bakerwell-Loudiana, Sta. No. 717972; Morris Unit #1, Sta. No. 735044)</t>
  </si>
  <si>
    <t>Brewer Natural Gas, LLC</t>
  </si>
  <si>
    <t>will contact Enron to make final arrangements</t>
  </si>
  <si>
    <t>Brooklyn Union Gas Company d/b/a Keyspan Energy Delivery New York</t>
  </si>
  <si>
    <t>Amount determined as the result of a setoff of the $5,904,971 amount KED-NY owes Enron for  as delivered during the month of November 2001 against the $7,829,414 amount Enron owes KED-NY</t>
  </si>
  <si>
    <t>Buckeye Oil Producing co.</t>
  </si>
  <si>
    <t>25 meters listed</t>
  </si>
  <si>
    <t>Callaway Golf Company</t>
  </si>
  <si>
    <t>sect. 4.1(b), (d) and (c)</t>
  </si>
  <si>
    <t>Master Energy Purchase and Sale Agreement (04/12/2001)</t>
  </si>
  <si>
    <t>Charity Gas, Inc.</t>
  </si>
  <si>
    <t>*(12/31/2001)</t>
  </si>
  <si>
    <t>Verification No. 41147SP</t>
  </si>
  <si>
    <t>Christiania Bank OG Kreidtkasse ASA</t>
  </si>
  <si>
    <t>Event of Default; failure to provide performance assurance, bankruptcy</t>
  </si>
  <si>
    <t>ISDA Master Agreement (02/22/01)</t>
  </si>
  <si>
    <t>Citizens Communication Company</t>
  </si>
  <si>
    <t>Agency Agreement Contract Nos. 20822, 20834, 26791, 26580</t>
  </si>
  <si>
    <t>terminating ENA as agent for Citizens in referenced agreements between Citizens and Transwestern</t>
  </si>
  <si>
    <t>Agency Agreement EPNG 97ZH, 989N</t>
  </si>
  <si>
    <t>terminating ENA as agent for Citizens in referenced agreement with El Paso Natural Gas</t>
  </si>
  <si>
    <t>EOL transactions</t>
  </si>
  <si>
    <t>* We send long-form GTCs; they want to trade WSPP so they don't sign confirms; all East trades and most EOL pursuant to GTCs</t>
  </si>
  <si>
    <t>"Spot" General Terms &amp; Conditions - Gas (version 1: August 10, 1999)</t>
  </si>
  <si>
    <t>General Terms and Conditions - Physically Settled Power (version 1; August 10, 1999)</t>
  </si>
  <si>
    <t>* We do not trade WSPP with this counterparty</t>
  </si>
  <si>
    <t>Colonnade Limited</t>
  </si>
  <si>
    <t>Herzeleide, LLC</t>
  </si>
  <si>
    <t>bankruptcy, default under specified transactions</t>
  </si>
  <si>
    <t>Call Option Agreement (10/30/01)</t>
  </si>
  <si>
    <t>Colonnade has terminated all outstanding Transactions the Herzeleide and will not enter into any future Transactions with Herzeleide</t>
  </si>
  <si>
    <t>$1,000,000 (Letter of Credit)</t>
  </si>
  <si>
    <t>Enfolio Master Firm Purchase/Sale Agreement (09/01/200</t>
  </si>
  <si>
    <t>Per letter dated 11/28/01, Conectiv is requesting a Letter of Credit in an amount not less that $1,000,000, which is the sum of the Termination Payment that would be due to Conectiv.</t>
  </si>
  <si>
    <t>Confirmation (05/09/01)</t>
  </si>
  <si>
    <t>Coral will calculated the Termination Payment</t>
  </si>
  <si>
    <t>Coral Power, L.L.C.</t>
  </si>
  <si>
    <t>Master Power Purchase &amp; Sale Agreement (10/31/2001)</t>
  </si>
  <si>
    <t>A statement for the amount of the Termination Payment pursuant to Article 5 of the Agreement will be issued to EPMI</t>
  </si>
  <si>
    <t>if prior notice was a Yes</t>
  </si>
  <si>
    <t>Credit Agricole Indosuez</t>
  </si>
  <si>
    <t>$106,812 USD due 12/06/2001</t>
  </si>
  <si>
    <t>Commodity Swaps (Ref Nos. BK98040052, BK98050044, BK98040048 and BK98040050</t>
  </si>
  <si>
    <t>Contract dated 12/16/1992 between Natural Gas Development Corp. and Access Energy Corporation</t>
  </si>
  <si>
    <t>copy of agreement attached</t>
  </si>
  <si>
    <t>DB Investment Resources (US) Corporation</t>
  </si>
  <si>
    <t>Promissory Note in the Principal Amount to $5,396,318</t>
  </si>
  <si>
    <t>Pursuant to Section 5 of the Note, DB Investments Resources declares an acceleration of the Maturity Date of the Note issued by Maliseet Properties Inc.  The Note is immediately due and payable.</t>
  </si>
  <si>
    <t>*(12/06/2001)</t>
  </si>
  <si>
    <t>sect. 4(a)(iii)</t>
  </si>
  <si>
    <t xml:space="preserve">Devon Canada </t>
  </si>
  <si>
    <t>Total CAD $1,339,589</t>
  </si>
  <si>
    <t>Master Purchase and Sale Agreement (08/18/1993)</t>
  </si>
  <si>
    <t>Payment due 10 days from the receipt of Devon's letter dated 12/05/2001</t>
  </si>
  <si>
    <t>Devon Canada Corporation</t>
  </si>
  <si>
    <t xml:space="preserve">Total CAD $8,810,287; Total USD $9,319,629 </t>
  </si>
  <si>
    <t>Master Firm Purchase and Sale Agreement (02/16/2001)</t>
  </si>
  <si>
    <t>El Paso Electric Company</t>
  </si>
  <si>
    <t>Power Consulting Services Agreement</t>
  </si>
  <si>
    <t>$19,000,000 (Letter of Credit)</t>
  </si>
  <si>
    <t>failure to deliver Letter of Credit</t>
  </si>
  <si>
    <t>ISDA Master Agreement (01/31/1997)</t>
  </si>
  <si>
    <t>M. Robison</t>
  </si>
  <si>
    <t>W. Gresham</t>
  </si>
  <si>
    <t>B. Bruce</t>
  </si>
  <si>
    <r>
      <t xml:space="preserve">Engage is requesting the return of the LC issued by The Toronto Dominion Bank in the amount of USD $19,000,000.  At this time, Engage is not exercising any right of Set-off.  Engage is exercising the right to withhold payment of the amount that would be due 12/05/2001.  Upon receiving the LC from ECC, Engage will govern itself accordingly in respect of the 12/02/2001 payment; </t>
    </r>
    <r>
      <rPr>
        <b/>
        <sz val="10"/>
        <rFont val="Arial"/>
        <family val="2"/>
      </rPr>
      <t>needs further review</t>
    </r>
  </si>
  <si>
    <t>ENMAX Energy Corporation</t>
  </si>
  <si>
    <t>CAD $2,694,090</t>
  </si>
  <si>
    <t>failure to deliver LC, bankruptcy</t>
  </si>
  <si>
    <t>ISDA (03/07/2001)</t>
  </si>
  <si>
    <t>ExxonMobil Chemical Company</t>
  </si>
  <si>
    <t>Benzene Sale Agreement (11/13/2001)</t>
  </si>
  <si>
    <t>if requested advance cash payment not confirmed by 12/10, agreement terminates</t>
  </si>
  <si>
    <t>Flextrend Development Company, L.L.C.</t>
  </si>
  <si>
    <t>Enron Upstream Company, LLC</t>
  </si>
  <si>
    <t>mutual agreement to terminate</t>
  </si>
  <si>
    <t>Natural Gas Purchase Agreement, Deal No. 997651</t>
  </si>
  <si>
    <t>Gas &amp; Oil Pipe Supply, Inc.</t>
  </si>
  <si>
    <t>Gas Contract for meter stations McCurdy (sta. No. 708933) and Buckeye (st. no. 716781)</t>
  </si>
  <si>
    <t>Giant Eagle, Inc.</t>
  </si>
  <si>
    <t>failure to make payment</t>
  </si>
  <si>
    <t>Purchase and Sale Agreement (10/01/2001) (Deal No. Y16552.1)</t>
  </si>
  <si>
    <t>If Giant Eagle does  not receive payment from ENA by 12/4/2001,  the Agreement will termination 12/5/2001</t>
  </si>
  <si>
    <t>Grupo ISMA, S.A. de C.V.</t>
  </si>
  <si>
    <t>Event of Default; failure to provide performance assurance</t>
  </si>
  <si>
    <t>Itochu Petroleum Co., (Hong Kong) Ltd.</t>
  </si>
  <si>
    <t>failure to make payment; breach of contract; filing of bankruptcy</t>
  </si>
  <si>
    <t>Butane Supply Agreement (02/09/2000); Butane Supply Agreement (08/18/2001)</t>
  </si>
  <si>
    <t>ELF has failed to pay the sum of $5,373,650.43 for the butane shipped by Itouchu on 11/3/01</t>
  </si>
  <si>
    <t>Kenoil</t>
  </si>
  <si>
    <t>termination in accordance with contract</t>
  </si>
  <si>
    <t>Meters (?)                                                     717037 Cullen; 719480 Penning; 720011 Missholder; 720170 Stickdorn; 733836 Holmes Co; 731224 Miller; 720637 Motto; 718654 Hill 4</t>
  </si>
  <si>
    <t>The referenced meters are in the TCO (Columbia) system and Enron Pool.  Kenoil is requesting that the meters be moved to the IGS pool at the January 1 chart change.</t>
  </si>
  <si>
    <t>L &amp; B Oil &amp; Gas</t>
  </si>
  <si>
    <t>Enron Energy</t>
  </si>
  <si>
    <t>01/01/2002 (?)</t>
  </si>
  <si>
    <r>
      <t xml:space="preserve">$24,396,696 due to EPMI </t>
    </r>
    <r>
      <rPr>
        <b/>
        <sz val="10"/>
        <rFont val="Arial"/>
        <family val="2"/>
      </rPr>
      <t>*(See Comments)</t>
    </r>
  </si>
  <si>
    <r>
      <t>12/20 ltr - will not pay EPMI until receives satisfactory confirmation that all obligations of EPMI and/or its Affiliates have been fully and finally performed, also determining what amount with Affiliates may be setoff</t>
    </r>
    <r>
      <rPr>
        <sz val="10"/>
        <rFont val="Arial"/>
        <family val="2"/>
      </rPr>
      <t>; suspending performance as of 12/04/2001</t>
    </r>
  </si>
  <si>
    <r>
      <t>$18,944,214 is amount calcualted as due by ENA, NBC has exercised setoff rights with respect to cash collateral and LC</t>
    </r>
    <r>
      <rPr>
        <sz val="10"/>
        <rFont val="Arial"/>
      </rPr>
      <t>; amounts will accrue interest as stated in ISDA</t>
    </r>
  </si>
  <si>
    <t>$2,485,890.27 (12/13 ltr); $240,670.63 (12/21 ltr)</t>
  </si>
  <si>
    <r>
      <t>12/20 ltr calculates amount due</t>
    </r>
    <r>
      <rPr>
        <sz val="10"/>
        <rFont val="Arial"/>
      </rPr>
      <t>; Northern will calculate amount due</t>
    </r>
  </si>
  <si>
    <r>
      <t>12/20 ltr recalculates amount due</t>
    </r>
    <r>
      <rPr>
        <sz val="10"/>
        <rFont val="Arial"/>
        <family val="2"/>
      </rPr>
      <t>; 12/02 letter states bankruptcy, calculates payment as of 11/30, will not deliver gas after 12/06 at 9am; 11/30 letter states if terminated automatically - 11/30; 12/02 letter if not automatically terminated - 12/06 at 9 am CST</t>
    </r>
  </si>
  <si>
    <r>
      <t>12/20 ltr calculates amount due</t>
    </r>
    <r>
      <rPr>
        <sz val="10"/>
        <rFont val="Arial"/>
      </rPr>
      <t>; Transwestern will calculate amount due</t>
    </r>
  </si>
  <si>
    <t>12/20 ltr calculates amount due</t>
  </si>
  <si>
    <r>
      <t>12/21 ltr calculates amount due</t>
    </r>
    <r>
      <rPr>
        <sz val="10"/>
        <rFont val="Arial"/>
        <family val="2"/>
      </rPr>
      <t>; failure to pay under deal no. VA9617.1 is an event of default under these deals</t>
    </r>
  </si>
  <si>
    <r>
      <t>12/21 ltr - see below entry</t>
    </r>
    <r>
      <rPr>
        <sz val="10"/>
        <rFont val="Arial"/>
        <family val="2"/>
      </rPr>
      <t>; ltr references two deals but only terminates one</t>
    </r>
  </si>
  <si>
    <t>12/21 ltr calculates amount due; Barclays will provide statement of payments due</t>
  </si>
  <si>
    <t>$1,462,032.90 due to ECTRIC</t>
  </si>
  <si>
    <t>Minerals Management Service (United States Department of the Interior)</t>
  </si>
  <si>
    <t>was previously listed as United States Department of the Interior, Minerals Management Service</t>
  </si>
  <si>
    <t>Creston Well Service, Inc. (Natural Gas Development Corp.)</t>
  </si>
  <si>
    <t>Gas Purchase Contract (Meter Nos. 801013, 800996, 835765, 835749 &amp; 835712)</t>
  </si>
  <si>
    <t>L &amp; B Oil &amp; Gas would like to terminate the contracts for the Meters as soon as the Contracts expire</t>
  </si>
  <si>
    <t>Lepta Shipping co., Ltd.</t>
  </si>
  <si>
    <t>Enron Capital and Trade Resources International Corp.</t>
  </si>
  <si>
    <t>Charterparty (06/29/2001) Hull No. S-8015 at Imabari Shipbuilding Co. Ltd.</t>
  </si>
  <si>
    <t>Charterparty (09/11/2001) Hull No. 432 at Kanda Shipbuilding Co. Ltd.</t>
  </si>
  <si>
    <t xml:space="preserve">ECTI Contract No. VI0169.1 / MP Ref: 123397 and ECTINTLSING Contract No. Y08134.2 / MP Ref: 169128 </t>
  </si>
  <si>
    <t>MIPCO will settle all trades based on the price as my be procured from two (2) brokers on 12/11/2001</t>
  </si>
  <si>
    <t>Mayr-Melnhof Karton GmbH &amp; Co KG</t>
  </si>
  <si>
    <t>ISDA Master Agreement (10/27/2000); Confirmation (10/24/2000)(Contract No. Q55830.1)</t>
  </si>
  <si>
    <t>Mayr-Melnhof will calculate the amount payable (if any) in respect of the Early Termination Date by application of the Second Method and Loss</t>
  </si>
  <si>
    <t>McIntosh Oil &amp; Gas, Inc.</t>
  </si>
  <si>
    <t>McIntosh Oil &amp; Gas will discontinue natural gas sales to Enron</t>
  </si>
  <si>
    <t>Morrow Power, LLC</t>
  </si>
  <si>
    <t>Marketing and Scheduling Services Agreement (07/06/2001)</t>
  </si>
  <si>
    <t>Morrow Power is requesting the immediate return of the LC to Columbia River Bank; This is not a forward contract; need to resolve termination and return of collateral issues at some point</t>
  </si>
  <si>
    <t>National Australia Bank Limited</t>
  </si>
  <si>
    <t>ISDA (01/21/2000)</t>
  </si>
  <si>
    <t>New Power Company, Inc.</t>
  </si>
  <si>
    <t>Qualified Scheduling Entity Services Agreement (05/16/2001)</t>
  </si>
  <si>
    <t>if 12/03 notice regarding Master Netting Agreement and underlying Master Agreements did not terminate the QSA, 12/06 is designating Early Term Date; this is not a forward contract so further review required</t>
  </si>
  <si>
    <t>Newark Group (The)</t>
  </si>
  <si>
    <t>failure to provided adequate performance assurance; Event of Default; filing of bankruptcy</t>
  </si>
  <si>
    <t>Old Corrugated Containers #11 Purchase and Sales Agreement (Deal Number V57782.1) (05/01/2001); Purchase and Sale Agreement (Deal No. Y52665.1 (09/24/01; and Purchase and Sale Agreement (Deal No. Y52634.1) (09/24/01)</t>
  </si>
  <si>
    <t>Paragraph 4 of the "supply contract"</t>
  </si>
  <si>
    <t>Supply Contract (?)</t>
  </si>
  <si>
    <t>Per fax dated 11/30/01,  Norske is giving notice of termination for the remaining December 2001 contract commitments unless the sales are covered by an irrevocable standby letter of credit</t>
  </si>
  <si>
    <t>Nove Investments, LLC</t>
  </si>
  <si>
    <t>Confirmation Letter (07/17/2001</t>
  </si>
  <si>
    <t>Nove Investments demands the immediate payment of all amounts due from ENA pursuant to the Confirmation including a $25,000 deposit</t>
  </si>
  <si>
    <t>NYSEG</t>
  </si>
  <si>
    <t>failure to deliver sufficient gas to NYSEG for customers since 12/01/01</t>
  </si>
  <si>
    <t>NYSEG will no longer accept deliveries of gas from Enron effective 12/06/01</t>
  </si>
  <si>
    <t>Omaha Public Power District (The)</t>
  </si>
  <si>
    <t>failure of EPMI to pay OPPD a specified "Assignment Payment" within ten (10) business day following 11/20/2001</t>
  </si>
  <si>
    <t>Assignment and Assumption Agreement  (the "Assignment Agreement") between OPPD and EPMI (11/20/2001) in connection with (i) the Power Exchange, Purchase and Sale Agreement (12/23/96) and (ii) the Energy Exchange, Purchase and Sale Agreement (04/30/97) (the "Agreements").  Both Agreements were originally between EPMI and the City of Lincoln d/b/a Lincoln Electric System</t>
  </si>
  <si>
    <t>Pursuant to the Assignment and Assumption Agreement dated 11/20/2001, EPMI assigned all of its rights and obligations under the Agreements to OPPD.  Due to EPMI's failure to pay OPPD the "Assignment Payment", OPPD claims the Assignment Agreement is null and void and OPPD is released from all requirements under the Assignment Agreement and the underlying Agreements between EPMI and Lincoln (letter dated 12/06/2001)</t>
  </si>
  <si>
    <t>Research</t>
  </si>
  <si>
    <t>PG&amp;E terminated certain transactions relating to ICAP on 11/30/01.  All remaining transactions and the Master Agreement were terminated 12/02/01.  PG&amp;E will calculated the Settlement Amount pursuant to the terms of each Master Agreement and the Final Settlement Amount pursuant to the Master Netting Agreement</t>
  </si>
  <si>
    <t>Private Stock Corporation</t>
  </si>
  <si>
    <t>Enron Energy Services</t>
  </si>
  <si>
    <t xml:space="preserve">By letter dated 11/26/01, PSC is notifying EES that effective 01/01/2002 it will no longer market its gas with EES </t>
  </si>
  <si>
    <t>Public Service Electric &amp; Gas Company</t>
  </si>
  <si>
    <t>Firm Gas Transaction dated April 26, 2001 (Delivery Period 05/01/2001 thru April 30, 2002)</t>
  </si>
  <si>
    <t>termination</t>
  </si>
  <si>
    <t>Month-to Month Contracts                            Contract:  96007680, Point:  1041603 - Clarence Powell; Contract:  96007680, Point:  1041602 - Williams Oil &amp; Gas</t>
  </si>
  <si>
    <t>Ralston Purina Company</t>
  </si>
  <si>
    <t>failure to place order nominations for natural gas for the month of December, 2001</t>
  </si>
  <si>
    <t>ENovative Energy Service Agreement (06/18/2001)</t>
  </si>
  <si>
    <t>Richardson Energy Marketing, Ltd.</t>
  </si>
  <si>
    <t xml:space="preserve">ISDA Master Agreement </t>
  </si>
  <si>
    <t>terminating all transactions with ENA</t>
  </si>
  <si>
    <t>S &amp; R Gas Ventures Ltd.</t>
  </si>
  <si>
    <t>Gas Sales Contract (Station Number 800035 / 800096 / 800136)</t>
  </si>
  <si>
    <t>S&amp;R will discontinue natural gas production and sale to Enron</t>
  </si>
  <si>
    <t>GISB (07/01/98)</t>
  </si>
  <si>
    <t>SEPCO will calculated the final Settlement Amount</t>
  </si>
  <si>
    <t>failure to pay amounts due, credit downgrade, bankruptcy</t>
  </si>
  <si>
    <t>three swaps (confirmations?)</t>
  </si>
  <si>
    <t>Statoil will calculate amounts due</t>
  </si>
  <si>
    <t>12/06/2001`</t>
  </si>
  <si>
    <t>Transaction No. Y59592.4 / 1066580 agreed to on 09/26/01 and Deal No. 1188437 (TAGG# YM 2661) agreed to on 11/29/01 and confirmed 11/30/01</t>
  </si>
  <si>
    <t>Swift has wired $4,500 to Enron as payment to terminate the referenced transactions for the period of January thru March 2002</t>
  </si>
  <si>
    <t>Texas General Land Office</t>
  </si>
  <si>
    <t>Enron Reserve Acquisition Corp.</t>
  </si>
  <si>
    <t>Crude Oil Purchase Contract Nos. VL7580.1, V64966.1 and V64967.1</t>
  </si>
  <si>
    <t>Texla Energy management, Inc.</t>
  </si>
  <si>
    <t>Transaction No. TexlaEnergy-0008</t>
  </si>
  <si>
    <t>EES failed to prepay Texla for November 2001 gas delivery of $228,750 or prepaying $607,500 or providing a letter of credit from a financial institution for the balance to the term (Dec. 2001 through Feb. 2001) of the transaction by 11/29/01</t>
  </si>
  <si>
    <t>Thermo Cogeneration Partnership LP</t>
  </si>
  <si>
    <r>
      <t xml:space="preserve">$274,396     </t>
    </r>
    <r>
      <rPr>
        <b/>
        <sz val="10"/>
        <rFont val="Arial"/>
        <family val="2"/>
      </rPr>
      <t>(SEE COMMENTS)</t>
    </r>
  </si>
  <si>
    <t>Confirmation (Contract No. Y39941.1)</t>
  </si>
  <si>
    <t>TCP shall pay to ENA $274,396.00; negotiated termination</t>
  </si>
  <si>
    <t>Tiger Natural Gas, Inc.</t>
  </si>
  <si>
    <t>Enfolio Firm General Terms &amp; Conditions (Deal Nos. 1100788 and 1095462</t>
  </si>
  <si>
    <t>Force Majeure events</t>
  </si>
  <si>
    <t>Enfolio Master Firm Purchase/Sale Agreement (08/01/98)</t>
  </si>
  <si>
    <t>Pursuant to Article 5 of the Agreement TXUET has not delivered gas to EES due to Force Majeure</t>
  </si>
  <si>
    <t>Weiss Drilling, Inc.</t>
  </si>
  <si>
    <t>Contract Agreement dated 10/01/1998</t>
  </si>
  <si>
    <t>The Notice of Termination effectively starts 12/01/2001</t>
  </si>
  <si>
    <t>Master Energy Purchase and Sale Agreement  (06/23/98)</t>
  </si>
  <si>
    <t>Per letter dated 12/07/2001, WSI has extended the termination date to 12/14/2001</t>
  </si>
  <si>
    <t xml:space="preserve">Natural Gas Liquids Master Purchase, Sale &amp; Exchange Agreement </t>
  </si>
  <si>
    <t>Williams will calculate the amount owing by Enron relating to the NGL Transactions</t>
  </si>
  <si>
    <t>XTO Energy</t>
  </si>
  <si>
    <t>exercising rights of setoff in making final calculation; liquidating and terminating all transactions</t>
  </si>
  <si>
    <r>
      <t>12/12 ltr terminates Constellation Energy Group, Inc. Guaranty dated 11/15/2001</t>
    </r>
    <r>
      <rPr>
        <sz val="10"/>
        <rFont val="Arial"/>
        <family val="2"/>
      </rPr>
      <t>; In event that Net Settlement and Termination Agreement (11/30/2001) is limited in bankruptcy court, setting this termination date; no outstanding transactions</t>
    </r>
  </si>
  <si>
    <r>
      <t>12/12 ltr terminates Constellation Energy Group, Inc. Guaranty dated 11/15/2001</t>
    </r>
    <r>
      <rPr>
        <sz val="10"/>
        <rFont val="Arial"/>
        <family val="2"/>
      </rPr>
      <t>; In event that Net Settlement and Termination Agreement (11/30/2001) is limited in bankruptcy court, setting this termination date</t>
    </r>
  </si>
  <si>
    <t>12/18 ltr calculates amount due</t>
  </si>
  <si>
    <t>ECTRIC (EEFT)</t>
  </si>
  <si>
    <t>Per Sara, date of agreement should be 12/03/1999</t>
  </si>
  <si>
    <t>Master Agreement (08/04/1995)</t>
  </si>
  <si>
    <t>sect. 5.A(2), (4), and (5)</t>
  </si>
  <si>
    <t>12/19 ltr - notes additional default under sect. 5.A(5), if for any reason the agreement did not terminate on 11/30, designates 12/20 as ET Date</t>
  </si>
  <si>
    <t>bankruptcy; failure to provide performance assurance</t>
  </si>
  <si>
    <t>Master Swap Agreement (01/01/95)</t>
  </si>
  <si>
    <r>
      <t>12-11 ltr - calculates amount due</t>
    </r>
    <r>
      <rPr>
        <sz val="10"/>
        <rFont val="Arial"/>
        <family val="2"/>
      </rPr>
      <t>; Burlington will calculate the Termination Payment</t>
    </r>
  </si>
  <si>
    <t>$15,413,991.41 due to ENA</t>
  </si>
  <si>
    <t>12/7/2001 (12/10/2001)</t>
  </si>
  <si>
    <t>12/08 ltr - designating 12/10 as Early Term. Date (without prejudicing the validity of the 12/07 ltr; 12/07 ltr designates 12/07 as Early Term. Date</t>
  </si>
  <si>
    <t>12/05 ltr - calculates Settlement Amount due ABN AMRO</t>
  </si>
  <si>
    <t>confirmations (10/18/2001), CSFBi Reference Nos. 6180927/V/NY and 6180929/V/NY</t>
  </si>
  <si>
    <r>
      <t>12/12 ltr - recalculates amount due as $0</t>
    </r>
    <r>
      <rPr>
        <sz val="10"/>
        <rFont val="Arial"/>
      </rPr>
      <t>; 12/05 ltr calculation - $189,262.50 due Enron</t>
    </r>
  </si>
  <si>
    <r>
      <t>12/10 ltr - calculated amount due under termination, setoff against amounts owed to Enron under Master Repurchase Agreement and Global Master Repurchase Agreement</t>
    </r>
    <r>
      <rPr>
        <sz val="10"/>
        <rFont val="Arial"/>
        <family val="2"/>
      </rPr>
      <t>; JP Morgan making calculation</t>
    </r>
  </si>
  <si>
    <t>MAC, bankruptcy</t>
  </si>
  <si>
    <t>CAD $163,702,016.63</t>
  </si>
  <si>
    <r>
      <t>12/12 ltr - calculates amount due, Sask states that it will provide a separate notice of out-of-pocket expenses incurred by Sask</t>
    </r>
    <r>
      <rPr>
        <sz val="10"/>
        <rFont val="Arial"/>
        <family val="2"/>
      </rPr>
      <t>; if $1,032,612.08 in collateral not posted by close of business on 12/03/2001, SaskEnergy will calculate payments</t>
    </r>
  </si>
  <si>
    <t>Swiss Re has recalculated amount due, less posted collateral it is holding</t>
  </si>
  <si>
    <r>
      <t>12/06 ltr calculates amount due</t>
    </r>
    <r>
      <rPr>
        <sz val="10"/>
        <rFont val="Arial"/>
        <family val="2"/>
      </rPr>
      <t>; if Early Term. Is found not to have occurred on 12/02, then designate 12/03, Tokyo-Mitsubishi will calculate amounts owing</t>
    </r>
  </si>
  <si>
    <r>
      <t>12/10 ltr calculates amount due</t>
    </r>
    <r>
      <rPr>
        <sz val="10"/>
        <rFont val="Arial"/>
        <family val="2"/>
      </rPr>
      <t>; UNOCAL will calculate amounts due</t>
    </r>
  </si>
  <si>
    <t>Confirmation (Swap) Nos. N57776.1, QL7862.1 and QL7877.1</t>
  </si>
  <si>
    <t>Tenaska Power Services Co.</t>
  </si>
  <si>
    <t>Master Netting, Setoff and Security Agreement (20/02/01)</t>
  </si>
  <si>
    <t>PG&amp;E National Energy Group (PG&amp;E Energy Trading-Power, L.P., PG&amp;E Energy Trading-Gas Corporation, PG&amp;E Energy Trading, Canada Corporation, and CES Energy Options, Inc.)</t>
  </si>
  <si>
    <t>Enron Coal Services, Ltd., ENA, EPMI, ECC, EES, Enron Energy Marketing Corp.</t>
  </si>
  <si>
    <t>exercising rights under Master Netting Agreement to terminate this agreement</t>
  </si>
  <si>
    <t>Master Energy Purchase and Sale Agreement (11/27/1996)</t>
  </si>
  <si>
    <r>
      <t>12/10 ltr calculates amount due</t>
    </r>
    <r>
      <rPr>
        <sz val="10"/>
        <rFont val="Arial"/>
        <family val="2"/>
      </rPr>
      <t>; First Union will calculate termination</t>
    </r>
  </si>
  <si>
    <r>
      <t>12/13 ltr - calculates amount due as of 12/10 but Early Term Date (as designated by XL) is 12/04</t>
    </r>
    <r>
      <rPr>
        <sz val="10"/>
        <rFont val="Arial"/>
        <family val="2"/>
      </rPr>
      <t>; XL will calculate amounts due</t>
    </r>
  </si>
  <si>
    <t>A/S Dampskibsselskabet Torm</t>
  </si>
  <si>
    <t>Freight Forward Agreement, Contract No. 100103</t>
  </si>
  <si>
    <t>ACE Tempest Reinsurance Ltd.</t>
  </si>
  <si>
    <t>*(12/05/2001)</t>
  </si>
  <si>
    <t>ISDA (03/04/1999)</t>
  </si>
  <si>
    <t>Per ACE, no transactions pending under the ISDA</t>
  </si>
  <si>
    <t>AES Eastern Energy, L.P.</t>
  </si>
  <si>
    <t>insolvency, bankruptcy</t>
  </si>
  <si>
    <t>financial confirmations - deal nos. 857752.01, 842777.01, 842776.01, 821656.01, 821666.01, 814567.01, 775220.01</t>
  </si>
  <si>
    <t>Agway Petroleum Corporation</t>
  </si>
  <si>
    <t>$293,640 due to Enron</t>
  </si>
  <si>
    <t>Option Transactions - V5036.1, V50395.1, V50395.2, VG5553.1, VG5604.1, VG5604.2</t>
  </si>
  <si>
    <t>Will make payment to Enron when Enron acknowledges and agrees with settlement amount</t>
  </si>
  <si>
    <t>Alliance Resources Corporation</t>
  </si>
  <si>
    <t>Contract No. 96003058 (Alliance #2 Meter #834673 and Picklesimer Meter #8-27548)</t>
  </si>
  <si>
    <t>Alliance will discontinue gas sales to EES</t>
  </si>
  <si>
    <t>Andex Resources, L.L.C.</t>
  </si>
  <si>
    <t>failure to make payment; bankruptcy</t>
  </si>
  <si>
    <t>ISDA (07/20/2001)</t>
  </si>
  <si>
    <t>Andex will calculate settlement amount</t>
  </si>
  <si>
    <t>Clause 6 of the Nordic Power Traders' Association standard terms as amended in the form set out on EnronOnline ("GTC")</t>
  </si>
  <si>
    <t>Aquila Energy Nordic is terminating all outstanding transactions under GTC</t>
  </si>
  <si>
    <t>BP Singapore Pte Limited</t>
  </si>
  <si>
    <t>sect. 13 (financial situation)</t>
  </si>
  <si>
    <t>BP will calculate amount due</t>
  </si>
  <si>
    <t>City of Chicago</t>
  </si>
  <si>
    <t>credit downgrade, bankruptcy</t>
  </si>
  <si>
    <t>Electric Service and Energy Sales Agreement (07/2000)</t>
  </si>
  <si>
    <t>City of Chicago will calculate amounts due</t>
  </si>
  <si>
    <t>confirmations dated 10/18/2001, CSFBi reference no. 6185873/V/NY</t>
  </si>
  <si>
    <t>CSFBi will calculate amount due</t>
  </si>
  <si>
    <t>Cushman &amp; Wakefield, Inc.</t>
  </si>
  <si>
    <t>electricity supply contracts</t>
  </si>
  <si>
    <t>Each of the clients referenced in the attachment to the letter have not received the contracts or any confirmation from EES, each is withdrawing delivery of the contracts</t>
  </si>
  <si>
    <t>insolvency; failure to provide credit support</t>
  </si>
  <si>
    <t>confirmations dated 03/14/2000 (No. 504849); 04/19/2000, revised 05/23/2000 (No. 523665); 07/14/2000 (No. 561134); 03/13/2000 (No. 503611)</t>
  </si>
  <si>
    <t>DTE Coal Services, Inc.</t>
  </si>
  <si>
    <t>sect. 4(a)(iii) and 14(b) and (c)</t>
  </si>
  <si>
    <t>lack of current or future physical or financial gas trading activity between ENA and e prime</t>
  </si>
  <si>
    <t xml:space="preserve">Parent Company Guaranty dated as of 12/30/1998 (Xcel Energy, Inc. f/k/a New Century Energies, Inc.) </t>
  </si>
  <si>
    <t>Per letter dated 12/07/2001, e prime has requested that their parent company terminate the Guaranty provided to  Enron on 12/30/1998.  Termination Notice received from Excel Energy, Inc. terminates the Guaranty effective 12/10/2001</t>
  </si>
  <si>
    <t>Elkins Gas Company</t>
  </si>
  <si>
    <t>gas purchase contract #96003061 (which includes meter number 804526)</t>
  </si>
  <si>
    <t>Meters under contract no. 96003061 will be moved out of Enron's pool to another pool operator effective 12/02/2001</t>
  </si>
  <si>
    <t>Ferrell International Limited</t>
  </si>
  <si>
    <t>Y (except as to ltr 12/6)</t>
  </si>
  <si>
    <t>Y (disagree with termination amount)</t>
  </si>
  <si>
    <t>Discuss</t>
  </si>
  <si>
    <t>EGLI contract no. YC2857.1 and one other; EGLI contract no. YL541.1; EGLI contract no. YJ7840.1</t>
  </si>
  <si>
    <t>Ferrell will calculate termination payment</t>
  </si>
  <si>
    <t>Formosa Plastics Corporation, U.S.A.</t>
  </si>
  <si>
    <t>failure to nominate firm allocation for month of Jan. 2002</t>
  </si>
  <si>
    <t>Master Plastics Purchase and Sale Agreement (09/27/2001)</t>
  </si>
  <si>
    <t>Formosa requests payment of amount due for liquidated damages be paid within 10 days</t>
  </si>
  <si>
    <t>J.M. Huber Corporation</t>
  </si>
  <si>
    <t>Kansas City Power &amp; Light</t>
  </si>
  <si>
    <t>12/076/2001</t>
  </si>
  <si>
    <t>failure to perform coal sale obligations to KCPL under the Confirmations dated 05/25/200 and 09/18/2001</t>
  </si>
  <si>
    <t>Confirmations (05/25/2000 (for 8800 Btu coal FOB Black Thunder mine through 12/31/2001) and 09/18/2001 (for 8400 Btu coal FOB Cordero Rojo mine during October and November 2001))</t>
  </si>
  <si>
    <t>Per letter dated 11/30/01, if  Enron fails to provide a written remedy to KCPL's satisfaction by 4:00 PM Central Time on 12/07/2001,  KCPL will consider the Confirmations terminated at that time.</t>
  </si>
  <si>
    <t>Kona, Ltd.</t>
  </si>
  <si>
    <t>ISDA (10/12/2001)</t>
  </si>
  <si>
    <t>Kona requests payment of all amounts due</t>
  </si>
  <si>
    <t>Marathon Ashland Petroleum LLC</t>
  </si>
  <si>
    <t>*(12/02/2001)</t>
  </si>
  <si>
    <t>Electric Energy Sales &amp; Services Agreement (06/01/2000)</t>
  </si>
  <si>
    <t>Michigan South Central Power Agency</t>
  </si>
  <si>
    <t>Per Leslie, agreement terminates automatically on event of default and requests that be put on list</t>
  </si>
  <si>
    <t>Mirant Europe B.V.</t>
  </si>
  <si>
    <t>failure to pay amounts due; misrepresentations; bankruptcy; failure to provide LC</t>
  </si>
  <si>
    <t>Master Electricity Purchase Agreement (12/21/2000)</t>
  </si>
  <si>
    <t>administrative proceeding</t>
  </si>
  <si>
    <t>Zeebrugge Natural Gas Trading Terms and Conditions ("ZBT 99")</t>
  </si>
  <si>
    <t>Mirant has determined that no payment is due</t>
  </si>
  <si>
    <t>Mountain Drilling, Inc.</t>
  </si>
  <si>
    <t>Enron (?)</t>
  </si>
  <si>
    <t>gas purchase contract #96029583 (which includes meter number 835443, 836654, 835432 and 837266</t>
  </si>
  <si>
    <t>Meters under contract no. 96029583 will be moved out of Enron's pool to another pool operator effective 12/02/2001</t>
  </si>
  <si>
    <t>ISDA (03/21/2001)</t>
  </si>
  <si>
    <t>12/07 ltr calculates amount due; previous letter dated 12/06 establishing Early Term Date</t>
  </si>
  <si>
    <t>National Energy Group, Inc.</t>
  </si>
  <si>
    <t>failure to make payments due; cross default, bankruptcy</t>
  </si>
  <si>
    <t>confirmations - deal nos. QP7631.1/2, QY8453.1, QY9133.1/2/3/4, VH0606.1, VH0931.1, VH0969.1, VH0982.1, VT5854.1, VT5861.1</t>
  </si>
  <si>
    <t>NEG will calculate amounts due</t>
  </si>
  <si>
    <t>P.G. Oil &amp; Gas Co.  (Perry Gains)</t>
  </si>
  <si>
    <t>Perry Gains is requesting ENA to provide him with a letter that releases all contracts and any obligations P.G. Oil &amp; Gas or Perry Gains has with ENA to Dominion Transmission, Inc.</t>
  </si>
  <si>
    <t>Pacific Gas &amp; Electric Company</t>
  </si>
  <si>
    <t>Noncore Balancing Aggregation Agreements between PG&amp;E, ENA and EES; Core Gas Aggregation Service Agreement between PG&amp;E and EES; Gas Transmission Service Agreement between PG&amp;E, EES and ENA</t>
  </si>
  <si>
    <t xml:space="preserve">PG&amp;E will send an invoice covering all amounts owing as of the termination date.  </t>
  </si>
  <si>
    <t>Plains Marketing, L.P.</t>
  </si>
  <si>
    <t>failure to deliver Nov. volumes; bankruptcy</t>
  </si>
  <si>
    <t>8 propane confirmations</t>
  </si>
  <si>
    <t>PMJ Inc.</t>
  </si>
  <si>
    <t>Contract effective since 1995 (?)</t>
  </si>
  <si>
    <t>PMJ payments for October and November, 2001 gathering will be delayed until court approval.</t>
  </si>
  <si>
    <t>Retro-Tech Systems, Inc.</t>
  </si>
  <si>
    <t>Master Construction Sub-Contract Agreement (08/16/2000)</t>
  </si>
  <si>
    <t>EPMI/EES</t>
  </si>
  <si>
    <t>amount due is for work provided</t>
  </si>
  <si>
    <t>RWE Trading GmbH</t>
  </si>
  <si>
    <t>ECTRL, ECTRIC, Enron Financial and Energy Trading L.L.C., Enron Coal Services Limited</t>
  </si>
  <si>
    <t>appointment of administrator</t>
  </si>
  <si>
    <t>Cross-Affiliate Netting and Mark-to-Market Margining Agreement (11/22/2001)</t>
  </si>
  <si>
    <t>Seneca Resources Corporation</t>
  </si>
  <si>
    <t>Statoil ASA</t>
  </si>
  <si>
    <t>failure of payment for invoices due 12/07/2001; filing of bankruptcy; downgrade of credit rating</t>
  </si>
  <si>
    <t>Stora Enso Financial Services S.A.</t>
  </si>
  <si>
    <t>ISDA (04/12/2000)</t>
  </si>
  <si>
    <t>Talisman Energy Inc.</t>
  </si>
  <si>
    <t>insolvency; bankruptcy; failure to provide performance assurance</t>
  </si>
  <si>
    <t>ISDA (01/01/1999)</t>
  </si>
  <si>
    <t>Enfolio Master "Spot" Purchase &amp; Sale Agreement (07/01/1993)</t>
  </si>
  <si>
    <t>if $1,850,000 is not provided, Tristar will stop delivering gas</t>
  </si>
  <si>
    <t>TXU Nordic Energy Oy, Swedish Branch</t>
  </si>
  <si>
    <t>Enron Nordic Energy</t>
  </si>
  <si>
    <t>inability to meet financial obligations</t>
  </si>
  <si>
    <t>electricity contracts</t>
  </si>
  <si>
    <t>TXU Power and Energy Trading Ltd</t>
  </si>
  <si>
    <t>electricity contracts (no. N1017698)</t>
  </si>
  <si>
    <t>Conoco GTCs effective 01/01/1993 (crude oil)</t>
  </si>
  <si>
    <t>if $26,000,000 is not provided by 12/06, Williams will exercise its right to terminate</t>
  </si>
  <si>
    <r>
      <t>12/14 ltr calculates amount due</t>
    </r>
    <r>
      <rPr>
        <sz val="10"/>
        <rFont val="Arial"/>
      </rPr>
      <t>; A/S Dampskibsselskabet's estimate of amount due</t>
    </r>
  </si>
  <si>
    <r>
      <t>12/05 ltr states that moving meters as of 12/01/2001, previous letter stated 01/01/2002</t>
    </r>
    <r>
      <rPr>
        <sz val="10"/>
        <rFont val="Arial"/>
        <family val="2"/>
      </rPr>
      <t>; moving meters to another pool</t>
    </r>
  </si>
  <si>
    <t>SO2 Allowance Exchange Agreements (09/28/1995, 08/23/1996, 04/29/1997)</t>
  </si>
  <si>
    <t>1995 and 1996 agreements terminated if performance assurance not received immediately; 1997 agreement is terminated pursuant to sect. 5.2</t>
  </si>
  <si>
    <t>Natural Gas Purchase Agreement (08/25/1999)</t>
  </si>
  <si>
    <r>
      <t>12/14 ltr asks ENA to review the Negotiated Components of Exhibit D, which are attached to the 12/14 ltr</t>
    </r>
    <r>
      <rPr>
        <sz val="10"/>
        <rFont val="Arial"/>
        <family val="2"/>
      </rPr>
      <t>; will not accept gas deliveries subsequent to those already nominated through Dec. 12; automatic termination</t>
    </r>
  </si>
  <si>
    <t>TransCanada Pipelines Limited</t>
  </si>
  <si>
    <t>Catequil Partners, L.P.</t>
  </si>
  <si>
    <r>
      <t>12/11 ltr is details of calculations</t>
    </r>
    <r>
      <rPr>
        <sz val="10"/>
        <rFont val="Arial"/>
        <family val="2"/>
      </rPr>
      <t>; 12/04 ltr calculates amount due</t>
    </r>
  </si>
  <si>
    <t>Blue Flame Propane, Inc.</t>
  </si>
  <si>
    <t>cross default, inability to pay debts</t>
  </si>
  <si>
    <t>ISDA (09/11/1997)</t>
  </si>
  <si>
    <t>Carolina Holdings, Inc.</t>
  </si>
  <si>
    <t>ISDA (01/23/2001)</t>
  </si>
  <si>
    <t>MAC, cross default, bankruptcy</t>
  </si>
  <si>
    <t>nat gas contract, confirm no. VT9176.1 (08/15/2001)</t>
  </si>
  <si>
    <t>should be previous letter from Cascade which terminated contract</t>
  </si>
  <si>
    <t>Castle Power LLC</t>
  </si>
  <si>
    <t>Clayton Williams Energy, Inc.</t>
  </si>
  <si>
    <t>nat gas swaps, crude oil options and crude oil swaps</t>
  </si>
  <si>
    <t>Williams will make calculation of amount due</t>
  </si>
  <si>
    <t>ConAgra Trade Group, Inc.</t>
  </si>
  <si>
    <t>Enron Financial Energy Trading L.L.C.</t>
  </si>
  <si>
    <t>failure to make required payment</t>
  </si>
  <si>
    <t>financially settled sea freight transactions</t>
  </si>
  <si>
    <t>Credit Lyonnais London Branch</t>
  </si>
  <si>
    <t>swap confirmation (11/09/2000), other derivative transactions</t>
  </si>
  <si>
    <t>default under swap confirmation constitutes an event of default under other transactions</t>
  </si>
  <si>
    <t>sect. 5(d)</t>
  </si>
  <si>
    <t>Master Agreement (10/19/1998)</t>
  </si>
  <si>
    <t>ET payment = $6,645,063; Nov. oil = $57,450; Dec. nat gas = $302,792.51</t>
  </si>
  <si>
    <t>Home-Stake Oil &amp; Gas Company</t>
  </si>
  <si>
    <t>failure to pay amounts owed, bankruptcy</t>
  </si>
  <si>
    <t>ISDA (09/20/2000)</t>
  </si>
  <si>
    <t>exercised setoff rights in making calculation</t>
  </si>
  <si>
    <t>Integral Energy Australia</t>
  </si>
  <si>
    <t>appt. of administrator</t>
  </si>
  <si>
    <t>ISDA (09/10/1999)</t>
  </si>
  <si>
    <t>Integral will make calculation of amount due</t>
  </si>
  <si>
    <t>Lost Creek Gathering Company, L.L.C.</t>
  </si>
  <si>
    <t>inability to pay debts, insolvency</t>
  </si>
  <si>
    <t>Base Contract for Short-Term Sale and Purchase of Natural Gas (11/01/2000)</t>
  </si>
  <si>
    <t>Metropolitan Water District of Southern California, The</t>
  </si>
  <si>
    <t>EPMI Deal Nos. 790056.01 and 807275.01</t>
  </si>
  <si>
    <t>can get power at equivalent prices so will not forward a termination payment calculation to EPMI</t>
  </si>
  <si>
    <t>Nordea Bank Finland Plc</t>
  </si>
  <si>
    <t>Financial Energy Master Agreement (12/06/2000)</t>
  </si>
  <si>
    <t>Petredec Limited</t>
  </si>
  <si>
    <t>*(12/13/2001)</t>
  </si>
  <si>
    <t>27 confirmations listed on letter</t>
  </si>
  <si>
    <t>Prestonwood Baptist Church</t>
  </si>
  <si>
    <t>Electric Sales and Services Agreement (08/17/2001)</t>
  </si>
  <si>
    <t>Prestonwood will calculate termination payment</t>
  </si>
  <si>
    <t>Public Utility District No. 2 of Grant County, Washington</t>
  </si>
  <si>
    <t>sect. 22.2</t>
  </si>
  <si>
    <t>Western Systems Power Pool Agreement (07/27/1991)</t>
  </si>
  <si>
    <t>Shell International Eastern Trading Company (owned by Shell Eastern Trading (Pte) Ltd)</t>
  </si>
  <si>
    <t>ECTRIC (Singapore Branch)</t>
  </si>
  <si>
    <t>trade date 06/15/2001</t>
  </si>
  <si>
    <t>Shell will calculate amount due</t>
  </si>
  <si>
    <t>Skandinaviska Enskilda Banken AB</t>
  </si>
  <si>
    <t>failure to pay or deliver, bankruptcy</t>
  </si>
  <si>
    <t>ISDA (11/16/1999)</t>
  </si>
  <si>
    <t>Smurfit-Stone Container Corporation</t>
  </si>
  <si>
    <t>Master Energy Purchase and Sale Agreement (09/15/1999)</t>
  </si>
  <si>
    <t>Stora Enso Financial Services S.A., Brussells</t>
  </si>
  <si>
    <t>Confirmation dated 09/24/2001 (deal no. VU4608.1)</t>
  </si>
  <si>
    <t>VJI Natural Resources</t>
  </si>
  <si>
    <t>gas meter nos. 804186 and 804411</t>
  </si>
  <si>
    <t>will not be selling any gas as of 12/11/2001; no contract found</t>
  </si>
  <si>
    <t>Westbury United Methodist Church</t>
  </si>
  <si>
    <t>sect. 1.1 and 1.2</t>
  </si>
  <si>
    <t>Electric Energy Services and Sales Agreement</t>
  </si>
  <si>
    <t>financial confirmations (schedule attached)</t>
  </si>
  <si>
    <t>BMC Software, Inc.</t>
  </si>
  <si>
    <t>sect. 10.7</t>
  </si>
  <si>
    <t>Master Services Agreement (03/01/2001)</t>
  </si>
  <si>
    <t>no termination payment due</t>
  </si>
  <si>
    <t>Master Services Agreement (07/01/2001)</t>
  </si>
  <si>
    <t>Enron Coal Services Limited</t>
  </si>
  <si>
    <t>? failure to make payment due ?</t>
  </si>
  <si>
    <t>Foreign Exchange Agreement (11/28/2001)</t>
  </si>
  <si>
    <t>Enfolio Firm GTCs</t>
  </si>
  <si>
    <t>received a fax to approve a confirmation on 12/10 and will not approve the confirmation</t>
  </si>
  <si>
    <t>Houston Exploration Company, The</t>
  </si>
  <si>
    <t>ISDA (08/22/1994)</t>
  </si>
  <si>
    <t>J.G. Cody &amp; Son (Pat Cody)</t>
  </si>
  <si>
    <t>Contract No. 96030169 - 801808 (originally with Columbia Energy Services)</t>
  </si>
  <si>
    <t>if performance assurance not received within 48 hours of 12/06, contract is immediately canceled</t>
  </si>
  <si>
    <t>Margin Agreement (06/28/1999)</t>
  </si>
  <si>
    <t>Mahonia is exercising right to set off and apply the amount of $7,976,783 delivered under the Margin Agreement against Enron's obligation to pay $2,464,844 under the Natural Gas Inventory Forward Sale Contract (12/18/1997) and $5,511,939 under the Crude Oil Inventory Forward Sale Contract (12/01/1998)</t>
  </si>
  <si>
    <t>Mieco Inc.</t>
  </si>
  <si>
    <t>ISDA (02/01/2000)</t>
  </si>
  <si>
    <t>will exercise rights of setoff</t>
  </si>
  <si>
    <t>Navios Corporation</t>
  </si>
  <si>
    <t>Forward Freight Agreements (swaps)</t>
  </si>
  <si>
    <t>Northern Natural Gas Company</t>
  </si>
  <si>
    <t>RMT</t>
  </si>
  <si>
    <t>ISDA (11/27/2000)</t>
  </si>
  <si>
    <t>Pauley, Joseph E.</t>
  </si>
  <si>
    <t>Contract No. 96030041 (originally with Columbia Energy Services)</t>
  </si>
  <si>
    <t>payment still due for Oct. and Nov. gas delivered to ENA</t>
  </si>
  <si>
    <t>Poling, James</t>
  </si>
  <si>
    <t>gives 30 day notice as of 12/07 to stop production of nat gas</t>
  </si>
  <si>
    <t>12/14/2001 for Base Contracts; 12/02/2001 for Enfolio</t>
  </si>
  <si>
    <t>Base Contract for Short-Term Sale and Purchase of Natural Gas (06/15/1998); Base Contract for Short-Term Sale and Purchase of Natural Gas (06/01/1999); Enfolio Firm Confirmation (10/03/2000)</t>
  </si>
  <si>
    <t>Pursuant to sect. 3 of the Enfolio GTCs, terminates automatically on occurrence of triggering event</t>
  </si>
  <si>
    <t>Rising Star Energy, L.L.C.</t>
  </si>
  <si>
    <t>confirmation nos. QO6792.1/2 and QR2709.1/2</t>
  </si>
  <si>
    <t>requests return of 2 LCs being held by ENA</t>
  </si>
  <si>
    <t>Sapient Energy Corp.</t>
  </si>
  <si>
    <t>Master Agreement (financial) (07/27/1999)</t>
  </si>
  <si>
    <t>Sapient exercising rights of setoff and requests return of all collateral held by ENA</t>
  </si>
  <si>
    <t>SG Interests V, Ltd.</t>
  </si>
  <si>
    <t>Swap, Deal No. Q94001.1</t>
  </si>
  <si>
    <t>Swap, Deal No. QB2863.1</t>
  </si>
  <si>
    <t>Simplot Canada Limited</t>
  </si>
  <si>
    <t>ECC reorganization and liquidation proceedings</t>
  </si>
  <si>
    <t>swap confirmations (09/22/1999, 06/12/2000, 06/13/2000, 01/03/2001)</t>
  </si>
  <si>
    <t>Simplot will calculate amount due</t>
  </si>
  <si>
    <t>Stoneville Aegean Limited</t>
  </si>
  <si>
    <t>sect. 5.01(d)</t>
  </si>
  <si>
    <t>Natural Gas Forward Sale Agreement (12/29/2000)</t>
  </si>
  <si>
    <t>amount calculated is termination payment less cash collateral and interest on such collateral</t>
  </si>
  <si>
    <t>Suncor Energy Inc.</t>
  </si>
  <si>
    <t>sect. 18.4 (ECC has materially reduced its involvement in the nat gas business</t>
  </si>
  <si>
    <t>Wholesale Natural Gas Services Agreement (01/01/1997)</t>
  </si>
  <si>
    <t>Suncor will calculate amounts due and exercising rights of setoff</t>
  </si>
  <si>
    <t>Kstar VPP LP</t>
  </si>
  <si>
    <t>$698,107.72 due to Kstar</t>
  </si>
  <si>
    <t>sect. 3.2 of transaction agreement dated 08/03/2001</t>
  </si>
  <si>
    <t>nonpayment, insolvency, inability to pay debts</t>
  </si>
  <si>
    <t>EOL and offline confirmations (schedule attached)</t>
  </si>
  <si>
    <t>Trafigura will calculate amounts due and exercise rights of setoff</t>
  </si>
  <si>
    <t>Trammochem</t>
  </si>
  <si>
    <t>inability to meet obligations under contracts</t>
  </si>
  <si>
    <t>ECFC Contract Nos. VV3130.1, VV3030.1, YG7240.1, YG9963.1, YH0167.1</t>
  </si>
  <si>
    <t>Transwestern Pipeline Company</t>
  </si>
  <si>
    <t>ISDA (03/31/1997)</t>
  </si>
  <si>
    <t>TXU Electric Company</t>
  </si>
  <si>
    <t>Master Power Purchase and Sale Agreement (08/08/2001)</t>
  </si>
  <si>
    <t>TXU will calculate settlement amount</t>
  </si>
  <si>
    <t>ORR Petroleum Corporation (Blunt Run Gas Company)</t>
  </si>
  <si>
    <t>12/21 ltr calculates amount due</t>
  </si>
  <si>
    <t>$560,612.88 due to ENA</t>
  </si>
  <si>
    <t>$141,070.42 due to EPMI</t>
  </si>
  <si>
    <r>
      <t>12/26 ltr - Agreement automatically terminated on bankruptcy filing, payment has been wired to EPMI (EPMI's Nov. bill less term. payment)</t>
    </r>
    <r>
      <rPr>
        <sz val="10"/>
        <rFont val="Arial"/>
        <family val="2"/>
      </rPr>
      <t xml:space="preserve">; will EPMI honor the terms of the Agreement until 12/31/2001? - </t>
    </r>
    <r>
      <rPr>
        <b/>
        <sz val="10"/>
        <rFont val="Arial"/>
        <family val="2"/>
      </rPr>
      <t>not a termination notice</t>
    </r>
  </si>
  <si>
    <t>$204,074 due to ENA (see comments)</t>
  </si>
  <si>
    <r>
      <t>12/26 ltr - amount due to ENA will be setoff against amount owed to Westport by ENA Upstream ($668,353)</t>
    </r>
    <r>
      <rPr>
        <sz val="10"/>
        <rFont val="Arial"/>
        <family val="2"/>
      </rPr>
      <t>; will calculate settlement amount, etc.</t>
    </r>
  </si>
  <si>
    <t>WestPlains Energy - Colorado (a division of UtiiCorp. United Inc.)</t>
  </si>
  <si>
    <r>
      <t>12/14 ltr calculates amount due</t>
    </r>
    <r>
      <rPr>
        <sz val="10"/>
        <rFont val="Arial"/>
      </rPr>
      <t>; 12/12 ltr states Early Term Date of 12/12; 12/11 ltr stated Early Term Date of 12/11; if any additional financial transactions than those listed, also terminated</t>
    </r>
  </si>
  <si>
    <t>12/7/2001 (11/29/2001)</t>
  </si>
  <si>
    <t>MACs, failure to provide performance assurance</t>
  </si>
  <si>
    <t>Amended and Restated Coal Purchase and Sale Agreement (07/01/2001)</t>
  </si>
  <si>
    <t>Arcadia Petroleum Limited</t>
  </si>
  <si>
    <t>failure to pay amounts due</t>
  </si>
  <si>
    <t>Deal No. VA9617.1</t>
  </si>
  <si>
    <t>Deal Nos. QY2471.1, VK6937.2, Y76169.1, VK6936.2, YA2009.2, YE1525.2, VU3168.1, VU1979.1</t>
  </si>
  <si>
    <t>Claims Management Corporation</t>
  </si>
  <si>
    <t>Enron Freight Markets</t>
  </si>
  <si>
    <t>Freight Claims Management Agreement (07/15/2000)</t>
  </si>
  <si>
    <t>agreement originally with Webmodal, which was purchased by Enron Freight Markets</t>
  </si>
  <si>
    <t>Collins, Ted Jr.</t>
  </si>
  <si>
    <t>Deal Nos. QO9582.1/2 and QR2708.1/2</t>
  </si>
  <si>
    <r>
      <t>12/18 ltr calculates amount due</t>
    </r>
    <r>
      <rPr>
        <sz val="10"/>
        <rFont val="Arial"/>
        <family val="2"/>
      </rPr>
      <t>; Ted Collins will calculate amount due</t>
    </r>
  </si>
  <si>
    <t>ContiGroup LPG</t>
  </si>
  <si>
    <t>December CP Swaps, November CIF ARA Swaps, Derivative Transactions</t>
  </si>
  <si>
    <t>Kaztex Energy Management</t>
  </si>
  <si>
    <t>Deal No. 857881</t>
  </si>
  <si>
    <t>Kaztex will calculate amount due</t>
  </si>
  <si>
    <t>Lin Pac, Inc.</t>
  </si>
  <si>
    <t>Commodity Swap Deal Nos. NL9979, Y93758.1, Y93720.1</t>
  </si>
  <si>
    <t>Lin Pac exercising rights of setoff in calculation of amounts due</t>
  </si>
  <si>
    <t>Metropolitan Utilities District of Omaha</t>
  </si>
  <si>
    <t>inability to deliver, failure to meet covenents set forth in agreement, MAC, bankruptcy</t>
  </si>
  <si>
    <t>Enfolio Master Firm Purchase/Sale Agreement (07/01/2001)</t>
  </si>
  <si>
    <t>NGL Supply, Inc. (including Premier Energy Partners, a division of NGL Supply, Inc.)</t>
  </si>
  <si>
    <t>ENA/Enron Gas Liquids, Inc.</t>
  </si>
  <si>
    <t>Domestic Sale and Purchase Transactions and Derivative Transactions</t>
  </si>
  <si>
    <t>NGL will calculate amount due</t>
  </si>
  <si>
    <t>Riviana Foods Inc.</t>
  </si>
  <si>
    <t>Electrical Energy Sales and Services Agreement (06/15/2000)</t>
  </si>
  <si>
    <t>automatically terminated on bankruptcy filing, Riviana is calculating amount due</t>
  </si>
  <si>
    <t>Sanchez Oil &amp; Gas Corporation</t>
  </si>
  <si>
    <t>Master Agreement (06/17/1997) (financial)</t>
  </si>
  <si>
    <t>Sunbury Generation, L.L.C.</t>
  </si>
  <si>
    <t>NOx Emissions Allowance transactions</t>
  </si>
  <si>
    <t>? 12/02/2001 ?</t>
  </si>
  <si>
    <t>art. 5.1(d)</t>
  </si>
  <si>
    <t>SO2 Allowance Purchase Agreement (04/29/1996)</t>
  </si>
  <si>
    <t>automatically terminated pursuant to the terms of article 5.2</t>
  </si>
  <si>
    <r>
      <t>12/11 ltr states that since permformance assurance was not received, agreement was effectively terminated on 11/29, date of the first letter</t>
    </r>
    <r>
      <rPr>
        <sz val="10"/>
        <rFont val="Arial"/>
        <family val="2"/>
      </rPr>
      <t>; 11/29 ltr - if don't receive performance assurance by 12/06/01, termination applies</t>
    </r>
  </si>
  <si>
    <t>12/13 ltr states that once we provide them with instructions on where to send payment and evidence that the person signing the instructions is authorized to do so, they will send us payment in EUR, have obtained Market Quotations for all outstanding transactions</t>
  </si>
  <si>
    <t>12/12 ltr calculates termination payment, plus exercising right to withhold payments; 12/04 ltr states that since bankruptcy filing, agreement automatically terminated as of that date (original letter stated 12/21)</t>
  </si>
  <si>
    <r>
      <t>12/05 ltr calculates amount due</t>
    </r>
    <r>
      <rPr>
        <sz val="10"/>
        <rFont val="Arial"/>
        <family val="2"/>
      </rPr>
      <t>; 11/29 ltr to Enron Corp. requests termination payment be made by Enron Corp.; Mahonia will calculate amounts to be paid</t>
    </r>
  </si>
  <si>
    <r>
      <t>12/13 ltr calculates amount due</t>
    </r>
    <r>
      <rPr>
        <sz val="10"/>
        <rFont val="Arial"/>
        <family val="2"/>
      </rPr>
      <t>; Lehman will provide statement of amounts due</t>
    </r>
  </si>
  <si>
    <t>Total International Limited</t>
  </si>
  <si>
    <t>Contract LS01239 (deal no.Y64980.1) dated 09/27/01; Contract LS01241 (deal no.Y64986.1) dated 09/27/01; Contract LS000953 (deal no. VM5165.1) dated 07/06/01; Contract LS000954 (deal no. VM5165.1) dated 07/06/01</t>
  </si>
  <si>
    <r>
      <t>12/17 ltr - in accordance with sect. 11 of the transactions, no amounts are due to ENA</t>
    </r>
    <r>
      <rPr>
        <sz val="10"/>
        <rFont val="Arial"/>
        <family val="2"/>
      </rPr>
      <t>; 12/06 ltr calculates amount due; financial confirms</t>
    </r>
  </si>
  <si>
    <t>Sithe is in the process of calculating the net amount owed to them under the Trading Contract and all other transactions for the purchase or sale of Energy</t>
  </si>
  <si>
    <t>Suncor Energy Marketing Inc.</t>
  </si>
  <si>
    <t>Enfolio Firm Confirmation - GTC (11/16/01)</t>
  </si>
  <si>
    <t>Suncor will calculate termination payment</t>
  </si>
  <si>
    <t>ISDA (12/9/94)</t>
  </si>
  <si>
    <t xml:space="preserve">exercises setoff rights on behalf of itself and affiliates.  </t>
  </si>
  <si>
    <t>Trafigura AG</t>
  </si>
  <si>
    <t>failure to provide adequate assurance, insolvency, inability to pay debts bankruptcy</t>
  </si>
  <si>
    <t>Trafigura Deal No. 23114</t>
  </si>
  <si>
    <t>should be ltr dated 11/30/2001 stating termination; Trafigura is also terminating book out arrangement between Trafigura, Enron, and Xeron</t>
  </si>
  <si>
    <t>Base Contract for Short Term Sale and Purchase of Natural Gas (11/01/96)</t>
  </si>
  <si>
    <t>Williams will calculate the amouns owed by Enron for the terminated Transactions</t>
  </si>
  <si>
    <t>ISDA (05/31/1993)</t>
  </si>
  <si>
    <t>no further payments or deliveries will be made, UBS will calculate payment</t>
  </si>
  <si>
    <t>Section 23</t>
  </si>
  <si>
    <t>Contract for Sale of Coal</t>
  </si>
  <si>
    <t>Master Firm Purchase/Sale Agreement (03/01/00)</t>
  </si>
  <si>
    <t>Western has liquidated and closed out all open positions under the Agreement</t>
  </si>
  <si>
    <t>Master Swap Agreement (03/01/94)</t>
  </si>
  <si>
    <t>$169,220 (due to ENA, which Total will not pay due to setoff clauses/amount ENA owes Elf Trading under ISDA)</t>
  </si>
  <si>
    <t>Term</t>
  </si>
  <si>
    <t>Y</t>
  </si>
  <si>
    <t>Y (but not EES)</t>
  </si>
  <si>
    <t>12/07 ltr is requesting amount due from Enron Corp., as Guarantor</t>
  </si>
  <si>
    <t>MAC (credit rating), bankrupcty</t>
  </si>
  <si>
    <t>12/06 ltr calculates payment due (calculation attached)</t>
  </si>
  <si>
    <t>$$4,656,595 due to ENA</t>
  </si>
  <si>
    <t>12/03 ltr lists bankruptcy as additional event, has determined liquidated damages to be zero</t>
  </si>
  <si>
    <t>Event of Default has occurred, bankruptcy</t>
  </si>
  <si>
    <t>ISDA (05/03/2000)</t>
  </si>
  <si>
    <t>$135,632.35 due to ENA</t>
  </si>
  <si>
    <t>12/05 ltr - "preliminary" summary of Termination Payment</t>
  </si>
  <si>
    <t xml:space="preserve">12/04 ltr - if 12/03 ltr deemed to be ineffective, 12/04 is term. date </t>
  </si>
  <si>
    <t>12/05 ltr calculates termination payment due to Mahonia (calculation attached)</t>
  </si>
  <si>
    <t>12/04 ltr calculates amount due to Phibro (calculation attached)</t>
  </si>
  <si>
    <t>Calpine exercises its right to designate an Early Termination date and to accelerate, cancel and terminate, liquidate, and close-out all Transaction under the Master Agreements</t>
  </si>
  <si>
    <t>12/06 ltr requests amount due to be paid by Enron Corp., as Guarantor; 12/05 ltr calculates amount due, which represents Settlement Amount setoff agains posted collateral</t>
  </si>
  <si>
    <t>06/23/1998 Netting Agreement; Power Sales Service Agreement Tariff, Power Sales Agreement</t>
  </si>
  <si>
    <t>Y *</t>
  </si>
  <si>
    <t>(12/04/2001)</t>
  </si>
  <si>
    <t>Amended and Restated Power Purchase and Sale Agreement (04/25/1996)</t>
  </si>
  <si>
    <t>Missouri Public Service, a division of UtiliCorp United Inc.</t>
  </si>
  <si>
    <t>Enabling Agreement (09/15/1998)</t>
  </si>
  <si>
    <t>New Energy Ventures, Inc. (nka AES New Energy, Inc.)</t>
  </si>
  <si>
    <t>Master Energy Purchase and Sale Agreement (07/19/1999)</t>
  </si>
  <si>
    <t>Master Energy Purchase and Sale Agreement (12/23/1998)</t>
  </si>
  <si>
    <t>Master Log</t>
  </si>
  <si>
    <t>$9,208,890.49 due to Enron</t>
  </si>
  <si>
    <t>12/10 ltr states: (I) additional default of failure to provide performance assurance, (ii) CMEEC is exercising its rights of setoff, and (ii) asks that EPMI provide notice to ISO-NE of setoff rights</t>
  </si>
  <si>
    <t>$3,837,875.68 due to Enron</t>
  </si>
  <si>
    <r>
      <t>12/10 ltr -Conectiv has calculated amounts due under ENA &amp; EPMI agreements with Conectiv and Delmarva Power &amp; Light Company</t>
    </r>
    <r>
      <rPr>
        <sz val="10"/>
        <rFont val="Arial"/>
        <family val="2"/>
      </rPr>
      <t>; Conectiv will calculate Termination Payment using setoff</t>
    </r>
  </si>
  <si>
    <r>
      <t>12/10 ltr -Conectiv has calculated amounts due under ENA &amp; EPMI agreements with Conectiv and Delmarva Power &amp; Light Company</t>
    </r>
    <r>
      <rPr>
        <sz val="10"/>
        <rFont val="Arial"/>
      </rPr>
      <t>; Delmarva will provide ENA with written notice of its calculation of any Liquidation Amount</t>
    </r>
  </si>
  <si>
    <r>
      <t>12/05 ltr calculates amount due</t>
    </r>
    <r>
      <rPr>
        <sz val="10"/>
        <rFont val="Arial"/>
        <family val="2"/>
      </rPr>
      <t>; Mahonia will calculate amounts to be paid</t>
    </r>
  </si>
  <si>
    <r>
      <t>12/11 ltr calculates amount due</t>
    </r>
    <r>
      <rPr>
        <sz val="10"/>
        <rFont val="Arial"/>
        <family val="2"/>
      </rPr>
      <t>; if don’t agree with Event of Default, respond by 5 pm (Singapore) on 12/04/2001</t>
    </r>
  </si>
  <si>
    <r>
      <t>12/10 ltr - Murphy has calculated Termination Payment as zero, but ECC still owes for gas delivered prior to termination</t>
    </r>
    <r>
      <rPr>
        <sz val="10"/>
        <rFont val="Arial"/>
        <family val="2"/>
      </rPr>
      <t>; All gas delivers will cease effective 08:00 hrs. (Calgary Time) on 12/06/01 unless a Letter of Credit in the amount of $2,316,000 is received by Murphy prior to the end of the Business Day on 12/04/01</t>
    </r>
  </si>
  <si>
    <r>
      <t>12/10 ltr - amount due represents Settlement Amount plus collateral ENA is holding</t>
    </r>
    <r>
      <rPr>
        <sz val="10"/>
        <rFont val="Arial"/>
        <family val="2"/>
      </rPr>
      <t>; Ospraie will calculate termination payment</t>
    </r>
  </si>
  <si>
    <t>$1,383,748 due to ENA</t>
  </si>
  <si>
    <r>
      <t>12/10 ltr - Settlement Amount represents amount due ENA less collateral ENA is holding</t>
    </r>
    <r>
      <rPr>
        <sz val="10"/>
        <rFont val="Arial"/>
        <family val="2"/>
      </rPr>
      <t>; Tudor will provide calculation of amounts due</t>
    </r>
  </si>
  <si>
    <t>$152,192 due to ENA</t>
  </si>
  <si>
    <t>Ash Grove Cement Company</t>
  </si>
  <si>
    <t>Default under Article 5 of the Power Purchase and Sale Agreement</t>
  </si>
  <si>
    <t>Master Power Purchase and Sale Agreement (Deal No. 633457 and 66485.01)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</si>
</sst>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8" formatCode="&quot;$&quot;#,##0.00_);[Red]\(&quot;$&quot;#,##0.00\)"/>
    <numFmt numFmtId="44" formatCode="_(&quot;$&quot;* #,##0.00_);_(&quot;$&quot;* \(#,##0.00\);_(&quot;$&quot;* &quot;-&quot;??_);_(@_)"/>
    <numFmt numFmtId="43" formatCode="_(* #,##0.00_);_(* \(#,##0.00\);_(* &quot;-&quot;??_);_(@_)"/>
    <numFmt numFmtId="167" formatCode="_(* #,##0_);_(* \(#,##0\);_(* &quot;-&quot;??_);_(@_)"/>
    <numFmt numFmtId="168" formatCode="&quot;$&quot;#,##0.00"/>
    <numFmt numFmtId="169" formatCode="[$£-809]#,##0.00"/>
    <numFmt numFmtId="170" formatCode="[$€-2]\ #,##0_);[Red]\([$€-2]\ #,##0\)"/>
    <numFmt numFmtId="172" formatCode="[$$-409]#,##0.00_);[Red]\([$$-409]#,##0.00\)"/>
    <numFmt numFmtId="173" formatCode="[$$-1009]#,##0.00"/>
    <numFmt numFmtId="174" formatCode="[$€-2]\ #,##0.00"/>
  </numFmts>
  <fonts count="6" x14ac:knownFonts="1">
    <font>
      <sz val="10"/>
      <name val="Arial"/>
    </font>
    <font>
      <sz val="10"/>
      <name val="Arial"/>
    </font>
    <font>
      <b/>
      <sz val="10"/>
      <name val="Arial"/>
      <family val="2"/>
    </font>
    <font>
      <sz val="10"/>
      <name val="Arial"/>
      <family val="2"/>
    </font>
    <font>
      <sz val="10"/>
      <color indexed="10"/>
      <name val="Arial"/>
      <family val="2"/>
    </font>
    <font>
      <b/>
      <sz val="10"/>
      <color indexed="10"/>
      <name val="Arial"/>
      <family val="2"/>
    </font>
  </fonts>
  <fills count="5">
    <fill>
      <patternFill patternType="none"/>
    </fill>
    <fill>
      <patternFill patternType="gray125"/>
    </fill>
    <fill>
      <patternFill patternType="solid">
        <fgColor indexed="42"/>
        <bgColor indexed="64"/>
      </patternFill>
    </fill>
    <fill>
      <patternFill patternType="solid">
        <fgColor indexed="29"/>
        <bgColor indexed="64"/>
      </patternFill>
    </fill>
    <fill>
      <patternFill patternType="solid">
        <fgColor indexed="22"/>
        <bgColor indexed="64"/>
      </patternFill>
    </fill>
  </fills>
  <borders count="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thin">
        <color indexed="64"/>
      </top>
      <bottom style="double">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96">
    <xf numFmtId="0" fontId="0" fillId="0" borderId="0" xfId="0"/>
    <xf numFmtId="16" fontId="0" fillId="0" borderId="0" xfId="0" applyNumberFormat="1"/>
    <xf numFmtId="16" fontId="0" fillId="0" borderId="0" xfId="0" quotePrefix="1" applyNumberFormat="1"/>
    <xf numFmtId="0" fontId="0" fillId="0" borderId="0" xfId="0" quotePrefix="1"/>
    <xf numFmtId="0" fontId="0" fillId="0" borderId="0" xfId="0" applyAlignment="1">
      <alignment vertical="top" wrapText="1"/>
    </xf>
    <xf numFmtId="0" fontId="0" fillId="0" borderId="0" xfId="0" quotePrefix="1" applyAlignment="1">
      <alignment vertical="top" wrapText="1"/>
    </xf>
    <xf numFmtId="0" fontId="0" fillId="2" borderId="0" xfId="0" applyFill="1"/>
    <xf numFmtId="0" fontId="0" fillId="0" borderId="1" xfId="0" quotePrefix="1" applyBorder="1"/>
    <xf numFmtId="0" fontId="0" fillId="0" borderId="2" xfId="0" quotePrefix="1" applyBorder="1"/>
    <xf numFmtId="0" fontId="2" fillId="0" borderId="0" xfId="0" applyFont="1"/>
    <xf numFmtId="0" fontId="2" fillId="0" borderId="3" xfId="0" applyFont="1" applyBorder="1"/>
    <xf numFmtId="0" fontId="0" fillId="3" borderId="0" xfId="0" applyFill="1"/>
    <xf numFmtId="0" fontId="0" fillId="0" borderId="0" xfId="0" quotePrefix="1" applyBorder="1"/>
    <xf numFmtId="14" fontId="0" fillId="0" borderId="0" xfId="0" applyNumberFormat="1"/>
    <xf numFmtId="0" fontId="3" fillId="0" borderId="0" xfId="0" applyFont="1" applyFill="1" applyBorder="1"/>
    <xf numFmtId="167" fontId="0" fillId="0" borderId="0" xfId="1" applyNumberFormat="1" applyFont="1"/>
    <xf numFmtId="14" fontId="0" fillId="0" borderId="0" xfId="0" quotePrefix="1" applyNumberFormat="1"/>
    <xf numFmtId="0" fontId="0" fillId="0" borderId="0" xfId="0" applyAlignment="1">
      <alignment horizontal="right"/>
    </xf>
    <xf numFmtId="167" fontId="0" fillId="0" borderId="4" xfId="0" applyNumberFormat="1" applyBorder="1"/>
    <xf numFmtId="14" fontId="0" fillId="0" borderId="0" xfId="0" applyNumberFormat="1" applyAlignment="1">
      <alignment horizontal="right"/>
    </xf>
    <xf numFmtId="167" fontId="0" fillId="0" borderId="0" xfId="1" applyNumberFormat="1" applyFont="1" applyBorder="1" applyAlignment="1">
      <alignment horizontal="right"/>
    </xf>
    <xf numFmtId="0" fontId="2" fillId="0" borderId="0" xfId="0" applyFont="1" applyFill="1" applyBorder="1" applyAlignment="1">
      <alignment wrapText="1"/>
    </xf>
    <xf numFmtId="0" fontId="3" fillId="0" borderId="0" xfId="0" applyFont="1" applyFill="1" applyBorder="1" applyAlignment="1">
      <alignment wrapText="1"/>
    </xf>
    <xf numFmtId="14" fontId="3" fillId="0" borderId="0" xfId="0" applyNumberFormat="1" applyFont="1" applyFill="1" applyAlignment="1">
      <alignment horizontal="center" wrapText="1"/>
    </xf>
    <xf numFmtId="0" fontId="3" fillId="0" borderId="0" xfId="0" applyFont="1" applyFill="1" applyBorder="1" applyAlignment="1">
      <alignment horizontal="center" wrapText="1"/>
    </xf>
    <xf numFmtId="4" fontId="3" fillId="0" borderId="0" xfId="0" applyNumberFormat="1" applyFont="1" applyFill="1" applyBorder="1" applyAlignment="1">
      <alignment horizontal="center" wrapText="1"/>
    </xf>
    <xf numFmtId="14" fontId="3" fillId="0" borderId="0" xfId="0" applyNumberFormat="1" applyFont="1" applyFill="1" applyBorder="1" applyAlignment="1">
      <alignment horizontal="center" wrapText="1"/>
    </xf>
    <xf numFmtId="0" fontId="3" fillId="0" borderId="0" xfId="0" applyFont="1" applyFill="1" applyBorder="1" applyAlignment="1">
      <alignment horizontal="left" wrapText="1"/>
    </xf>
    <xf numFmtId="168" fontId="3" fillId="0" borderId="0" xfId="0" applyNumberFormat="1" applyFont="1" applyFill="1" applyBorder="1" applyAlignment="1">
      <alignment horizontal="center" wrapText="1"/>
    </xf>
    <xf numFmtId="0" fontId="2" fillId="0" borderId="0" xfId="0" applyFont="1" applyFill="1" applyBorder="1" applyAlignment="1">
      <alignment horizontal="left" wrapText="1"/>
    </xf>
    <xf numFmtId="169" fontId="3" fillId="0" borderId="0" xfId="0" applyNumberFormat="1" applyFont="1" applyFill="1" applyBorder="1" applyAlignment="1">
      <alignment horizontal="center" wrapText="1"/>
    </xf>
    <xf numFmtId="0" fontId="2" fillId="0" borderId="0" xfId="0" applyFont="1" applyFill="1" applyAlignment="1">
      <alignment wrapText="1"/>
    </xf>
    <xf numFmtId="0" fontId="0" fillId="0" borderId="0" xfId="0" applyFill="1" applyAlignment="1">
      <alignment wrapText="1"/>
    </xf>
    <xf numFmtId="0" fontId="0" fillId="0" borderId="0" xfId="0" applyFill="1" applyAlignment="1">
      <alignment horizontal="center" wrapText="1"/>
    </xf>
    <xf numFmtId="14" fontId="0" fillId="0" borderId="0" xfId="0" applyNumberFormat="1" applyFill="1" applyAlignment="1">
      <alignment horizontal="center" wrapText="1"/>
    </xf>
    <xf numFmtId="0" fontId="0" fillId="0" borderId="0" xfId="0" applyFill="1" applyAlignment="1">
      <alignment horizontal="left" wrapText="1"/>
    </xf>
    <xf numFmtId="6" fontId="0" fillId="0" borderId="0" xfId="0" applyNumberFormat="1" applyFill="1" applyAlignment="1">
      <alignment horizontal="center" wrapText="1"/>
    </xf>
    <xf numFmtId="0" fontId="3" fillId="0" borderId="0" xfId="0" applyFont="1" applyFill="1" applyAlignment="1">
      <alignment wrapText="1"/>
    </xf>
    <xf numFmtId="0" fontId="3" fillId="0" borderId="0" xfId="0" applyFont="1" applyFill="1" applyAlignment="1">
      <alignment horizontal="center" wrapText="1"/>
    </xf>
    <xf numFmtId="0" fontId="3" fillId="0" borderId="0" xfId="0" applyFont="1" applyFill="1" applyAlignment="1">
      <alignment horizontal="left" wrapText="1"/>
    </xf>
    <xf numFmtId="8" fontId="0" fillId="0" borderId="0" xfId="0" applyNumberFormat="1" applyFill="1" applyAlignment="1">
      <alignment horizontal="center" wrapText="1"/>
    </xf>
    <xf numFmtId="6" fontId="2" fillId="0" borderId="0" xfId="0" applyNumberFormat="1" applyFont="1" applyFill="1" applyBorder="1" applyAlignment="1">
      <alignment horizontal="center" wrapText="1"/>
    </xf>
    <xf numFmtId="168" fontId="3" fillId="0" borderId="0" xfId="0" applyNumberFormat="1" applyFont="1" applyFill="1" applyAlignment="1">
      <alignment horizontal="center" wrapText="1"/>
    </xf>
    <xf numFmtId="0" fontId="2" fillId="0" borderId="0" xfId="0" applyFont="1" applyFill="1" applyAlignment="1">
      <alignment horizontal="left" wrapText="1"/>
    </xf>
    <xf numFmtId="0" fontId="2" fillId="0" borderId="0" xfId="0" applyFont="1" applyFill="1" applyAlignment="1">
      <alignment horizontal="center" wrapText="1"/>
    </xf>
    <xf numFmtId="0" fontId="0" fillId="0" borderId="0" xfId="0" applyFill="1"/>
    <xf numFmtId="0" fontId="2" fillId="0" borderId="3" xfId="0" applyFont="1" applyFill="1" applyBorder="1" applyAlignment="1">
      <alignment wrapText="1"/>
    </xf>
    <xf numFmtId="0" fontId="2" fillId="0" borderId="3" xfId="0" applyFont="1" applyFill="1" applyBorder="1" applyAlignment="1">
      <alignment horizontal="center" wrapText="1"/>
    </xf>
    <xf numFmtId="0" fontId="2" fillId="0" borderId="3" xfId="0" applyFont="1" applyFill="1" applyBorder="1" applyAlignment="1">
      <alignment horizontal="left" wrapText="1"/>
    </xf>
    <xf numFmtId="168" fontId="0" fillId="0" borderId="0" xfId="0" applyNumberFormat="1" applyFill="1" applyAlignment="1">
      <alignment horizontal="center" wrapText="1"/>
    </xf>
    <xf numFmtId="0" fontId="0" fillId="0" borderId="0" xfId="0" applyFill="1" applyAlignment="1">
      <alignment vertical="top" wrapText="1"/>
    </xf>
    <xf numFmtId="168" fontId="2" fillId="0" borderId="0" xfId="0" applyNumberFormat="1" applyFont="1" applyFill="1" applyBorder="1" applyAlignment="1">
      <alignment horizontal="center" wrapText="1"/>
    </xf>
    <xf numFmtId="14" fontId="3" fillId="0" borderId="0" xfId="0" applyNumberFormat="1" applyFont="1" applyFill="1" applyBorder="1" applyAlignment="1">
      <alignment wrapText="1"/>
    </xf>
    <xf numFmtId="6" fontId="3" fillId="0" borderId="0" xfId="0" applyNumberFormat="1" applyFont="1" applyFill="1" applyBorder="1" applyAlignment="1">
      <alignment horizontal="center" wrapText="1"/>
    </xf>
    <xf numFmtId="170" fontId="3" fillId="0" borderId="0" xfId="0" applyNumberFormat="1" applyFont="1" applyFill="1" applyBorder="1" applyAlignment="1">
      <alignment horizontal="center" wrapText="1"/>
    </xf>
    <xf numFmtId="8" fontId="3" fillId="0" borderId="0" xfId="0" applyNumberFormat="1" applyFont="1" applyFill="1" applyAlignment="1">
      <alignment horizontal="center" wrapText="1"/>
    </xf>
    <xf numFmtId="16" fontId="0" fillId="0" borderId="0" xfId="0" applyNumberFormat="1" applyFill="1" applyAlignment="1">
      <alignment horizontal="center" wrapText="1"/>
    </xf>
    <xf numFmtId="172" fontId="2" fillId="0" borderId="3" xfId="0" applyNumberFormat="1" applyFont="1" applyFill="1" applyBorder="1" applyAlignment="1">
      <alignment wrapText="1"/>
    </xf>
    <xf numFmtId="172" fontId="0" fillId="0" borderId="0" xfId="0" applyNumberFormat="1" applyFill="1" applyAlignment="1">
      <alignment wrapText="1"/>
    </xf>
    <xf numFmtId="4" fontId="0" fillId="0" borderId="0" xfId="0" applyNumberFormat="1" applyFill="1" applyAlignment="1">
      <alignment horizontal="center" wrapText="1"/>
    </xf>
    <xf numFmtId="173" fontId="0" fillId="0" borderId="0" xfId="0" applyNumberFormat="1" applyFill="1" applyAlignment="1">
      <alignment horizontal="center" wrapText="1"/>
    </xf>
    <xf numFmtId="8" fontId="3" fillId="0" borderId="0" xfId="0" applyNumberFormat="1" applyFont="1" applyFill="1" applyBorder="1" applyAlignment="1">
      <alignment horizontal="center" wrapText="1"/>
    </xf>
    <xf numFmtId="0" fontId="2" fillId="4" borderId="0" xfId="0" applyFont="1" applyFill="1" applyAlignment="1">
      <alignment wrapText="1"/>
    </xf>
    <xf numFmtId="0" fontId="0" fillId="4" borderId="0" xfId="0" applyFill="1" applyAlignment="1">
      <alignment wrapText="1"/>
    </xf>
    <xf numFmtId="0" fontId="0" fillId="4" borderId="0" xfId="0" applyFill="1" applyAlignment="1">
      <alignment horizontal="center" wrapText="1"/>
    </xf>
    <xf numFmtId="14" fontId="0" fillId="4" borderId="0" xfId="0" applyNumberFormat="1" applyFill="1" applyAlignment="1">
      <alignment horizontal="center" wrapText="1"/>
    </xf>
    <xf numFmtId="0" fontId="0" fillId="4" borderId="0" xfId="0" applyFill="1" applyAlignment="1">
      <alignment horizontal="left" wrapText="1"/>
    </xf>
    <xf numFmtId="8" fontId="0" fillId="0" borderId="0" xfId="0" applyNumberFormat="1" applyFill="1" applyAlignment="1">
      <alignment wrapText="1"/>
    </xf>
    <xf numFmtId="8" fontId="0" fillId="0" borderId="0" xfId="0" applyNumberFormat="1" applyFill="1"/>
    <xf numFmtId="8" fontId="4" fillId="0" borderId="0" xfId="0" applyNumberFormat="1" applyFont="1" applyFill="1" applyAlignment="1">
      <alignment wrapText="1"/>
    </xf>
    <xf numFmtId="8" fontId="0" fillId="4" borderId="0" xfId="0" applyNumberFormat="1" applyFill="1"/>
    <xf numFmtId="14" fontId="0" fillId="0" borderId="0" xfId="0" applyNumberFormat="1" applyFill="1" applyAlignment="1">
      <alignment wrapText="1"/>
    </xf>
    <xf numFmtId="0" fontId="3" fillId="4" borderId="0" xfId="0" applyFont="1" applyFill="1" applyAlignment="1">
      <alignment horizontal="center" wrapText="1"/>
    </xf>
    <xf numFmtId="168" fontId="3" fillId="4" borderId="0" xfId="0" applyNumberFormat="1" applyFont="1" applyFill="1" applyAlignment="1">
      <alignment horizontal="center" wrapText="1"/>
    </xf>
    <xf numFmtId="14" fontId="3" fillId="4" borderId="0" xfId="0" applyNumberFormat="1" applyFont="1" applyFill="1" applyAlignment="1">
      <alignment horizontal="center" wrapText="1"/>
    </xf>
    <xf numFmtId="0" fontId="3" fillId="4" borderId="0" xfId="0" applyFont="1" applyFill="1" applyAlignment="1">
      <alignment wrapText="1"/>
    </xf>
    <xf numFmtId="0" fontId="3" fillId="4" borderId="0" xfId="0" applyFont="1" applyFill="1" applyAlignment="1">
      <alignment horizontal="left" wrapText="1"/>
    </xf>
    <xf numFmtId="8" fontId="0" fillId="4" borderId="0" xfId="0" applyNumberFormat="1" applyFill="1" applyAlignment="1">
      <alignment wrapText="1"/>
    </xf>
    <xf numFmtId="0" fontId="2" fillId="4" borderId="0" xfId="0" applyFont="1" applyFill="1" applyAlignment="1">
      <alignment horizontal="left" wrapText="1"/>
    </xf>
    <xf numFmtId="0" fontId="2" fillId="4" borderId="0" xfId="0" applyFont="1" applyFill="1" applyBorder="1" applyAlignment="1">
      <alignment wrapText="1"/>
    </xf>
    <xf numFmtId="8" fontId="0" fillId="4" borderId="0" xfId="0" applyNumberFormat="1" applyFill="1" applyAlignment="1">
      <alignment horizontal="center" wrapText="1"/>
    </xf>
    <xf numFmtId="6" fontId="0" fillId="4" borderId="0" xfId="0" applyNumberFormat="1" applyFill="1" applyAlignment="1">
      <alignment horizontal="center" wrapText="1"/>
    </xf>
    <xf numFmtId="0" fontId="2" fillId="0" borderId="0" xfId="0" applyFont="1" applyFill="1" applyBorder="1"/>
    <xf numFmtId="0" fontId="2" fillId="0" borderId="0" xfId="0" applyFont="1" applyFill="1"/>
    <xf numFmtId="174" fontId="0" fillId="0" borderId="0" xfId="0" applyNumberFormat="1" applyFill="1" applyAlignment="1">
      <alignment horizontal="center" wrapText="1"/>
    </xf>
    <xf numFmtId="0" fontId="3" fillId="4" borderId="0" xfId="0" applyFont="1" applyFill="1" applyBorder="1" applyAlignment="1">
      <alignment wrapText="1"/>
    </xf>
    <xf numFmtId="0" fontId="3" fillId="4" borderId="0" xfId="0" applyFont="1" applyFill="1" applyBorder="1" applyAlignment="1">
      <alignment horizontal="center" wrapText="1"/>
    </xf>
    <xf numFmtId="14" fontId="3" fillId="4" borderId="0" xfId="0" applyNumberFormat="1" applyFont="1" applyFill="1" applyBorder="1" applyAlignment="1">
      <alignment horizontal="center" wrapText="1"/>
    </xf>
    <xf numFmtId="0" fontId="3" fillId="4" borderId="0" xfId="0" applyFont="1" applyFill="1" applyBorder="1" applyAlignment="1">
      <alignment horizontal="left" wrapText="1"/>
    </xf>
    <xf numFmtId="6" fontId="3" fillId="4" borderId="0" xfId="0" applyNumberFormat="1" applyFont="1" applyFill="1" applyBorder="1" applyAlignment="1">
      <alignment horizontal="center" wrapText="1"/>
    </xf>
    <xf numFmtId="8" fontId="3" fillId="4" borderId="0" xfId="0" applyNumberFormat="1" applyFont="1" applyFill="1" applyAlignment="1">
      <alignment horizontal="center" wrapText="1"/>
    </xf>
    <xf numFmtId="0" fontId="2" fillId="4" borderId="0" xfId="0" applyFont="1" applyFill="1" applyBorder="1"/>
    <xf numFmtId="0" fontId="2" fillId="4" borderId="0" xfId="0" applyFont="1" applyFill="1" applyBorder="1" applyAlignment="1">
      <alignment horizontal="left" wrapText="1"/>
    </xf>
    <xf numFmtId="168" fontId="3" fillId="4" borderId="0" xfId="0" applyNumberFormat="1" applyFont="1" applyFill="1" applyBorder="1" applyAlignment="1">
      <alignment horizontal="center" wrapText="1"/>
    </xf>
    <xf numFmtId="0" fontId="0" fillId="4" borderId="0" xfId="0" applyFill="1"/>
    <xf numFmtId="8" fontId="3" fillId="0" borderId="0" xfId="2" applyNumberFormat="1" applyFont="1" applyFill="1" applyAlignment="1">
      <alignment horizontal="center" wrapText="1"/>
    </xf>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7"/>
  <sheetViews>
    <sheetView zoomScale="90" workbookViewId="0">
      <selection activeCell="A7" sqref="A7"/>
    </sheetView>
  </sheetViews>
  <sheetFormatPr defaultRowHeight="12.75" x14ac:dyDescent="0.2"/>
  <cols>
    <col min="1" max="1" width="37.28515625" customWidth="1"/>
    <col min="2" max="2" width="12.7109375" customWidth="1"/>
    <col min="3" max="3" width="21.42578125" bestFit="1" customWidth="1"/>
    <col min="4" max="4" width="27.42578125" bestFit="1" customWidth="1"/>
    <col min="5" max="6" width="22.42578125" customWidth="1"/>
    <col min="7" max="7" width="96.42578125" customWidth="1"/>
  </cols>
  <sheetData>
    <row r="1" spans="1:7" s="9" customFormat="1" x14ac:dyDescent="0.2">
      <c r="A1" s="9" t="s">
        <v>1187</v>
      </c>
    </row>
    <row r="2" spans="1:7" s="9" customFormat="1" x14ac:dyDescent="0.2">
      <c r="A2" s="9" t="s">
        <v>1221</v>
      </c>
    </row>
    <row r="3" spans="1:7" s="9" customFormat="1" x14ac:dyDescent="0.2"/>
    <row r="4" spans="1:7" s="10" customFormat="1" ht="13.5" thickBot="1" x14ac:dyDescent="0.25">
      <c r="A4" s="10" t="s">
        <v>1188</v>
      </c>
      <c r="B4" s="10" t="s">
        <v>1231</v>
      </c>
      <c r="C4" s="10" t="s">
        <v>1232</v>
      </c>
      <c r="D4" s="10" t="s">
        <v>1008</v>
      </c>
      <c r="E4" s="10" t="s">
        <v>1009</v>
      </c>
      <c r="F4" s="10" t="s">
        <v>1230</v>
      </c>
      <c r="G4" s="10" t="s">
        <v>1189</v>
      </c>
    </row>
    <row r="6" spans="1:7" s="6" customFormat="1" x14ac:dyDescent="0.2">
      <c r="A6" s="6" t="s">
        <v>1060</v>
      </c>
    </row>
    <row r="7" spans="1:7" x14ac:dyDescent="0.2">
      <c r="A7" t="s">
        <v>1010</v>
      </c>
      <c r="D7" s="1" t="s">
        <v>1012</v>
      </c>
      <c r="E7" t="s">
        <v>1011</v>
      </c>
      <c r="G7" t="s">
        <v>1163</v>
      </c>
    </row>
    <row r="8" spans="1:7" x14ac:dyDescent="0.2">
      <c r="A8" t="s">
        <v>1226</v>
      </c>
      <c r="D8" s="2" t="s">
        <v>1203</v>
      </c>
      <c r="G8" t="s">
        <v>1227</v>
      </c>
    </row>
    <row r="9" spans="1:7" x14ac:dyDescent="0.2">
      <c r="A9" t="s">
        <v>1014</v>
      </c>
      <c r="D9" s="2" t="s">
        <v>1015</v>
      </c>
      <c r="G9" t="s">
        <v>1016</v>
      </c>
    </row>
    <row r="10" spans="1:7" x14ac:dyDescent="0.2">
      <c r="A10" t="s">
        <v>1017</v>
      </c>
      <c r="D10" s="3" t="s">
        <v>1022</v>
      </c>
      <c r="E10" s="3" t="s">
        <v>1019</v>
      </c>
      <c r="F10" s="3"/>
      <c r="G10" t="s">
        <v>1023</v>
      </c>
    </row>
    <row r="11" spans="1:7" x14ac:dyDescent="0.2">
      <c r="A11" t="s">
        <v>1017</v>
      </c>
      <c r="D11" s="3" t="s">
        <v>1020</v>
      </c>
      <c r="E11" s="3" t="s">
        <v>1021</v>
      </c>
      <c r="F11" s="3"/>
      <c r="G11" t="s">
        <v>1025</v>
      </c>
    </row>
    <row r="12" spans="1:7" x14ac:dyDescent="0.2">
      <c r="A12" t="s">
        <v>1173</v>
      </c>
      <c r="D12" s="3" t="s">
        <v>1072</v>
      </c>
      <c r="E12" s="3" t="s">
        <v>1174</v>
      </c>
      <c r="F12" s="3"/>
      <c r="G12" t="s">
        <v>1179</v>
      </c>
    </row>
    <row r="13" spans="1:7" x14ac:dyDescent="0.2">
      <c r="A13" t="s">
        <v>1197</v>
      </c>
      <c r="D13" s="3" t="s">
        <v>1083</v>
      </c>
      <c r="E13" s="3"/>
      <c r="F13" s="3"/>
    </row>
    <row r="14" spans="1:7" x14ac:dyDescent="0.2">
      <c r="A14" t="s">
        <v>1029</v>
      </c>
      <c r="D14" s="3" t="s">
        <v>1031</v>
      </c>
      <c r="E14" s="3" t="s">
        <v>1032</v>
      </c>
      <c r="F14" s="3"/>
      <c r="G14" t="s">
        <v>1033</v>
      </c>
    </row>
    <row r="15" spans="1:7" x14ac:dyDescent="0.2">
      <c r="A15" t="s">
        <v>1026</v>
      </c>
      <c r="D15" s="3" t="s">
        <v>1028</v>
      </c>
      <c r="E15" s="3"/>
      <c r="F15" s="3"/>
      <c r="G15" t="s">
        <v>1166</v>
      </c>
    </row>
    <row r="16" spans="1:7" x14ac:dyDescent="0.2">
      <c r="A16" t="s">
        <v>1034</v>
      </c>
      <c r="D16" s="3" t="s">
        <v>1664</v>
      </c>
      <c r="E16" s="3" t="s">
        <v>1021</v>
      </c>
      <c r="F16" s="3"/>
      <c r="G16" t="s">
        <v>489</v>
      </c>
    </row>
    <row r="17" spans="1:7" x14ac:dyDescent="0.2">
      <c r="A17" t="s">
        <v>487</v>
      </c>
      <c r="D17" s="3" t="s">
        <v>1030</v>
      </c>
      <c r="E17" s="3" t="s">
        <v>488</v>
      </c>
      <c r="F17" s="3"/>
      <c r="G17" t="s">
        <v>489</v>
      </c>
    </row>
    <row r="18" spans="1:7" x14ac:dyDescent="0.2">
      <c r="A18" t="s">
        <v>494</v>
      </c>
      <c r="D18" s="3" t="s">
        <v>493</v>
      </c>
      <c r="E18" s="3" t="s">
        <v>1071</v>
      </c>
      <c r="F18" s="3"/>
      <c r="G18" t="s">
        <v>489</v>
      </c>
    </row>
    <row r="19" spans="1:7" x14ac:dyDescent="0.2">
      <c r="A19" t="s">
        <v>495</v>
      </c>
      <c r="D19" s="3" t="s">
        <v>496</v>
      </c>
      <c r="G19" t="s">
        <v>498</v>
      </c>
    </row>
    <row r="20" spans="1:7" x14ac:dyDescent="0.2">
      <c r="A20" t="s">
        <v>497</v>
      </c>
      <c r="D20" s="3" t="s">
        <v>1030</v>
      </c>
      <c r="G20" t="s">
        <v>1164</v>
      </c>
    </row>
    <row r="21" spans="1:7" x14ac:dyDescent="0.2">
      <c r="A21" t="s">
        <v>499</v>
      </c>
      <c r="D21" s="3" t="s">
        <v>496</v>
      </c>
      <c r="G21" t="s">
        <v>1181</v>
      </c>
    </row>
    <row r="22" spans="1:7" x14ac:dyDescent="0.2">
      <c r="A22" t="s">
        <v>500</v>
      </c>
      <c r="D22" s="3" t="s">
        <v>488</v>
      </c>
      <c r="E22" s="3" t="s">
        <v>501</v>
      </c>
      <c r="F22" s="3"/>
      <c r="G22" t="s">
        <v>502</v>
      </c>
    </row>
    <row r="23" spans="1:7" x14ac:dyDescent="0.2">
      <c r="A23" t="s">
        <v>503</v>
      </c>
      <c r="D23" s="3" t="s">
        <v>1018</v>
      </c>
      <c r="G23" t="s">
        <v>1175</v>
      </c>
    </row>
    <row r="24" spans="1:7" x14ac:dyDescent="0.2">
      <c r="A24" t="s">
        <v>508</v>
      </c>
      <c r="D24" s="3" t="s">
        <v>496</v>
      </c>
      <c r="E24" s="3" t="s">
        <v>1013</v>
      </c>
      <c r="F24" s="3"/>
      <c r="G24" t="s">
        <v>509</v>
      </c>
    </row>
    <row r="25" spans="1:7" x14ac:dyDescent="0.2">
      <c r="A25" t="s">
        <v>510</v>
      </c>
      <c r="D25" s="3" t="s">
        <v>511</v>
      </c>
      <c r="E25" s="3" t="s">
        <v>488</v>
      </c>
      <c r="F25" s="3"/>
      <c r="G25" t="s">
        <v>512</v>
      </c>
    </row>
    <row r="26" spans="1:7" x14ac:dyDescent="0.2">
      <c r="A26" t="s">
        <v>1199</v>
      </c>
      <c r="D26" s="3" t="s">
        <v>1072</v>
      </c>
      <c r="E26" s="3" t="s">
        <v>1203</v>
      </c>
      <c r="F26" s="3"/>
      <c r="G26" t="s">
        <v>489</v>
      </c>
    </row>
    <row r="27" spans="1:7" x14ac:dyDescent="0.2">
      <c r="A27" t="s">
        <v>1172</v>
      </c>
      <c r="D27" s="7" t="s">
        <v>1174</v>
      </c>
      <c r="E27" s="8"/>
      <c r="F27" s="12"/>
      <c r="G27" t="s">
        <v>1176</v>
      </c>
    </row>
    <row r="28" spans="1:7" x14ac:dyDescent="0.2">
      <c r="A28" t="s">
        <v>1206</v>
      </c>
      <c r="D28" s="3" t="s">
        <v>496</v>
      </c>
      <c r="G28" t="s">
        <v>1209</v>
      </c>
    </row>
    <row r="29" spans="1:7" x14ac:dyDescent="0.2">
      <c r="A29" t="s">
        <v>513</v>
      </c>
      <c r="D29" s="3" t="s">
        <v>515</v>
      </c>
      <c r="E29" s="3" t="s">
        <v>514</v>
      </c>
      <c r="F29" s="3"/>
      <c r="G29" t="s">
        <v>516</v>
      </c>
    </row>
    <row r="30" spans="1:7" x14ac:dyDescent="0.2">
      <c r="A30" t="s">
        <v>517</v>
      </c>
      <c r="D30" s="3" t="s">
        <v>1018</v>
      </c>
      <c r="E30" s="3" t="s">
        <v>518</v>
      </c>
      <c r="F30" s="3"/>
      <c r="G30" t="s">
        <v>489</v>
      </c>
    </row>
    <row r="31" spans="1:7" x14ac:dyDescent="0.2">
      <c r="A31" t="s">
        <v>1177</v>
      </c>
      <c r="D31" s="3" t="s">
        <v>519</v>
      </c>
      <c r="E31" s="3" t="s">
        <v>1024</v>
      </c>
      <c r="F31" s="3"/>
      <c r="G31" t="s">
        <v>1178</v>
      </c>
    </row>
    <row r="32" spans="1:7" x14ac:dyDescent="0.2">
      <c r="A32" t="s">
        <v>703</v>
      </c>
      <c r="D32" s="3" t="s">
        <v>490</v>
      </c>
      <c r="E32" s="3" t="s">
        <v>1021</v>
      </c>
      <c r="F32" s="3"/>
      <c r="G32" t="s">
        <v>1051</v>
      </c>
    </row>
    <row r="33" spans="1:7" x14ac:dyDescent="0.2">
      <c r="A33" t="s">
        <v>1052</v>
      </c>
      <c r="D33" s="3" t="s">
        <v>1027</v>
      </c>
      <c r="E33" s="3" t="s">
        <v>488</v>
      </c>
      <c r="F33" s="3"/>
      <c r="G33" t="s">
        <v>1165</v>
      </c>
    </row>
    <row r="34" spans="1:7" x14ac:dyDescent="0.2">
      <c r="A34" t="s">
        <v>1065</v>
      </c>
      <c r="D34" s="3" t="s">
        <v>1066</v>
      </c>
      <c r="E34" s="3" t="s">
        <v>1067</v>
      </c>
      <c r="F34" s="3"/>
      <c r="G34" t="s">
        <v>489</v>
      </c>
    </row>
    <row r="35" spans="1:7" x14ac:dyDescent="0.2">
      <c r="A35" t="s">
        <v>1068</v>
      </c>
      <c r="D35" s="3" t="s">
        <v>496</v>
      </c>
      <c r="E35" s="3" t="s">
        <v>496</v>
      </c>
      <c r="F35" s="3"/>
      <c r="G35" t="s">
        <v>489</v>
      </c>
    </row>
    <row r="36" spans="1:7" x14ac:dyDescent="0.2">
      <c r="A36" t="s">
        <v>1073</v>
      </c>
      <c r="D36" s="3" t="s">
        <v>493</v>
      </c>
      <c r="G36" t="s">
        <v>1069</v>
      </c>
    </row>
    <row r="37" spans="1:7" x14ac:dyDescent="0.2">
      <c r="A37" t="s">
        <v>1070</v>
      </c>
      <c r="D37" s="3" t="s">
        <v>1071</v>
      </c>
      <c r="E37" s="3" t="s">
        <v>1072</v>
      </c>
      <c r="F37" s="3"/>
      <c r="G37" t="s">
        <v>1051</v>
      </c>
    </row>
    <row r="38" spans="1:7" x14ac:dyDescent="0.2">
      <c r="A38" t="s">
        <v>1074</v>
      </c>
      <c r="D38" s="3" t="s">
        <v>1071</v>
      </c>
      <c r="E38" s="3" t="s">
        <v>1203</v>
      </c>
      <c r="F38" s="3"/>
      <c r="G38" t="s">
        <v>489</v>
      </c>
    </row>
    <row r="39" spans="1:7" x14ac:dyDescent="0.2">
      <c r="A39" t="s">
        <v>1078</v>
      </c>
      <c r="D39" s="3" t="s">
        <v>1072</v>
      </c>
      <c r="E39" s="3" t="s">
        <v>1203</v>
      </c>
      <c r="F39" s="3"/>
      <c r="G39" t="s">
        <v>489</v>
      </c>
    </row>
    <row r="40" spans="1:7" x14ac:dyDescent="0.2">
      <c r="A40" t="s">
        <v>1079</v>
      </c>
      <c r="D40" s="3" t="s">
        <v>1081</v>
      </c>
      <c r="E40" s="3" t="s">
        <v>1080</v>
      </c>
      <c r="F40" s="3"/>
      <c r="G40" t="s">
        <v>1051</v>
      </c>
    </row>
    <row r="48" spans="1:7" s="11" customFormat="1" x14ac:dyDescent="0.2">
      <c r="A48" s="11" t="s">
        <v>1059</v>
      </c>
    </row>
    <row r="49" spans="1:7" x14ac:dyDescent="0.2">
      <c r="A49" t="s">
        <v>1007</v>
      </c>
      <c r="D49" s="2" t="s">
        <v>1208</v>
      </c>
      <c r="E49" s="2" t="s">
        <v>1213</v>
      </c>
      <c r="F49" s="2"/>
      <c r="G49" t="s">
        <v>1223</v>
      </c>
    </row>
    <row r="50" spans="1:7" x14ac:dyDescent="0.2">
      <c r="A50" t="s">
        <v>1212</v>
      </c>
      <c r="D50" s="2"/>
      <c r="E50" s="2" t="s">
        <v>1203</v>
      </c>
      <c r="F50" s="2"/>
      <c r="G50" t="s">
        <v>1224</v>
      </c>
    </row>
    <row r="51" spans="1:7" x14ac:dyDescent="0.2">
      <c r="A51" t="s">
        <v>1214</v>
      </c>
      <c r="D51" s="2"/>
      <c r="E51" s="2" t="s">
        <v>1203</v>
      </c>
      <c r="F51" s="2"/>
      <c r="G51" t="s">
        <v>1224</v>
      </c>
    </row>
    <row r="52" spans="1:7" x14ac:dyDescent="0.2">
      <c r="A52" t="s">
        <v>1218</v>
      </c>
      <c r="D52" s="2"/>
      <c r="E52" s="2" t="s">
        <v>1203</v>
      </c>
      <c r="F52" s="2"/>
      <c r="G52" t="s">
        <v>1224</v>
      </c>
    </row>
    <row r="53" spans="1:7" x14ac:dyDescent="0.2">
      <c r="A53" t="s">
        <v>1082</v>
      </c>
      <c r="D53" s="3" t="s">
        <v>1083</v>
      </c>
      <c r="G53" t="s">
        <v>1222</v>
      </c>
    </row>
    <row r="54" spans="1:7" x14ac:dyDescent="0.2">
      <c r="A54" t="s">
        <v>1197</v>
      </c>
      <c r="D54" s="3" t="s">
        <v>1083</v>
      </c>
      <c r="G54" t="s">
        <v>1198</v>
      </c>
    </row>
    <row r="55" spans="1:7" x14ac:dyDescent="0.2">
      <c r="A55" t="s">
        <v>1170</v>
      </c>
      <c r="D55" s="3" t="s">
        <v>1083</v>
      </c>
      <c r="G55" t="s">
        <v>1169</v>
      </c>
    </row>
    <row r="56" spans="1:7" x14ac:dyDescent="0.2">
      <c r="A56" t="s">
        <v>1205</v>
      </c>
      <c r="E56" s="3" t="s">
        <v>1203</v>
      </c>
      <c r="F56" s="3"/>
      <c r="G56" t="s">
        <v>1225</v>
      </c>
    </row>
    <row r="57" spans="1:7" x14ac:dyDescent="0.2">
      <c r="A57" t="s">
        <v>1190</v>
      </c>
      <c r="D57" s="3" t="s">
        <v>1083</v>
      </c>
      <c r="G57" t="s">
        <v>1195</v>
      </c>
    </row>
    <row r="58" spans="1:7" x14ac:dyDescent="0.2">
      <c r="A58" t="s">
        <v>1190</v>
      </c>
      <c r="D58" s="3" t="s">
        <v>1083</v>
      </c>
      <c r="G58" t="s">
        <v>1194</v>
      </c>
    </row>
    <row r="59" spans="1:7" x14ac:dyDescent="0.2">
      <c r="A59" t="s">
        <v>1190</v>
      </c>
      <c r="D59" s="3" t="s">
        <v>1083</v>
      </c>
      <c r="G59" t="s">
        <v>1193</v>
      </c>
    </row>
    <row r="60" spans="1:7" x14ac:dyDescent="0.2">
      <c r="A60" t="s">
        <v>1190</v>
      </c>
      <c r="D60" s="3" t="s">
        <v>1083</v>
      </c>
      <c r="G60" t="s">
        <v>1192</v>
      </c>
    </row>
    <row r="61" spans="1:7" x14ac:dyDescent="0.2">
      <c r="A61" t="s">
        <v>1190</v>
      </c>
      <c r="D61" s="3" t="s">
        <v>1083</v>
      </c>
      <c r="G61" t="s">
        <v>1191</v>
      </c>
    </row>
    <row r="62" spans="1:7" x14ac:dyDescent="0.2">
      <c r="A62" t="s">
        <v>1219</v>
      </c>
      <c r="D62" s="3"/>
      <c r="E62" s="3" t="s">
        <v>1203</v>
      </c>
      <c r="F62" s="3"/>
      <c r="G62" t="s">
        <v>1224</v>
      </c>
    </row>
    <row r="63" spans="1:7" x14ac:dyDescent="0.2">
      <c r="A63" t="s">
        <v>492</v>
      </c>
      <c r="D63" s="3" t="s">
        <v>491</v>
      </c>
      <c r="E63" s="3" t="s">
        <v>1664</v>
      </c>
      <c r="F63" s="3"/>
      <c r="G63" t="s">
        <v>1180</v>
      </c>
    </row>
    <row r="64" spans="1:7" x14ac:dyDescent="0.2">
      <c r="A64" t="s">
        <v>1202</v>
      </c>
      <c r="D64" s="3" t="s">
        <v>1203</v>
      </c>
      <c r="G64" t="s">
        <v>1204</v>
      </c>
    </row>
    <row r="65" spans="1:7" x14ac:dyDescent="0.2">
      <c r="A65" t="s">
        <v>1215</v>
      </c>
      <c r="D65" s="3"/>
      <c r="E65" s="3" t="s">
        <v>1203</v>
      </c>
      <c r="F65" s="3"/>
      <c r="G65" t="s">
        <v>1224</v>
      </c>
    </row>
    <row r="66" spans="1:7" x14ac:dyDescent="0.2">
      <c r="A66" t="s">
        <v>1158</v>
      </c>
      <c r="D66" s="3" t="s">
        <v>1071</v>
      </c>
      <c r="G66" t="s">
        <v>1167</v>
      </c>
    </row>
    <row r="67" spans="1:7" x14ac:dyDescent="0.2">
      <c r="A67" t="s">
        <v>504</v>
      </c>
      <c r="D67" s="2" t="s">
        <v>1664</v>
      </c>
      <c r="E67" s="3" t="s">
        <v>1664</v>
      </c>
      <c r="F67" s="3"/>
      <c r="G67" t="s">
        <v>505</v>
      </c>
    </row>
    <row r="68" spans="1:7" x14ac:dyDescent="0.2">
      <c r="A68" t="s">
        <v>506</v>
      </c>
      <c r="D68" s="3" t="s">
        <v>507</v>
      </c>
      <c r="E68" s="3" t="s">
        <v>1207</v>
      </c>
      <c r="F68" s="3"/>
      <c r="G68" t="s">
        <v>1168</v>
      </c>
    </row>
    <row r="69" spans="1:7" x14ac:dyDescent="0.2">
      <c r="A69" t="s">
        <v>1228</v>
      </c>
      <c r="D69" s="3" t="s">
        <v>1229</v>
      </c>
      <c r="E69" s="3"/>
      <c r="F69" s="3"/>
    </row>
    <row r="70" spans="1:7" x14ac:dyDescent="0.2">
      <c r="A70" t="s">
        <v>1162</v>
      </c>
      <c r="D70" s="3" t="s">
        <v>1072</v>
      </c>
      <c r="E70" s="3"/>
      <c r="F70" s="3"/>
      <c r="G70" t="s">
        <v>1171</v>
      </c>
    </row>
    <row r="71" spans="1:7" x14ac:dyDescent="0.2">
      <c r="A71" t="s">
        <v>1160</v>
      </c>
      <c r="D71" s="3" t="s">
        <v>1071</v>
      </c>
      <c r="E71" s="3"/>
      <c r="F71" s="3"/>
      <c r="G71" t="s">
        <v>1161</v>
      </c>
    </row>
    <row r="72" spans="1:7" s="4" customFormat="1" ht="25.5" customHeight="1" x14ac:dyDescent="0.2">
      <c r="A72" t="s">
        <v>520</v>
      </c>
      <c r="B72"/>
      <c r="C72"/>
      <c r="D72" s="3" t="s">
        <v>521</v>
      </c>
      <c r="E72"/>
      <c r="F72"/>
      <c r="G72" t="s">
        <v>522</v>
      </c>
    </row>
    <row r="73" spans="1:7" x14ac:dyDescent="0.2">
      <c r="A73" t="s">
        <v>1183</v>
      </c>
      <c r="D73" s="3" t="s">
        <v>1013</v>
      </c>
      <c r="G73" t="s">
        <v>523</v>
      </c>
    </row>
    <row r="74" spans="1:7" x14ac:dyDescent="0.2">
      <c r="A74" t="s">
        <v>1211</v>
      </c>
      <c r="D74" s="3"/>
      <c r="E74" s="3" t="s">
        <v>1203</v>
      </c>
      <c r="F74" s="3"/>
      <c r="G74" t="s">
        <v>1224</v>
      </c>
    </row>
    <row r="75" spans="1:7" ht="25.5" x14ac:dyDescent="0.2">
      <c r="A75" s="4" t="s">
        <v>524</v>
      </c>
      <c r="B75" s="4"/>
      <c r="C75" s="4"/>
      <c r="D75" s="5" t="s">
        <v>1159</v>
      </c>
      <c r="E75" s="5" t="s">
        <v>702</v>
      </c>
      <c r="F75" s="5"/>
      <c r="G75" s="4"/>
    </row>
    <row r="76" spans="1:7" x14ac:dyDescent="0.2">
      <c r="A76" t="s">
        <v>1186</v>
      </c>
      <c r="G76" t="s">
        <v>1184</v>
      </c>
    </row>
    <row r="77" spans="1:7" x14ac:dyDescent="0.2">
      <c r="A77" t="s">
        <v>1196</v>
      </c>
      <c r="D77" s="3" t="s">
        <v>1083</v>
      </c>
      <c r="G77" t="s">
        <v>1169</v>
      </c>
    </row>
    <row r="78" spans="1:7" x14ac:dyDescent="0.2">
      <c r="A78" t="s">
        <v>1182</v>
      </c>
      <c r="D78" s="3" t="s">
        <v>1053</v>
      </c>
      <c r="E78" s="3" t="s">
        <v>493</v>
      </c>
      <c r="F78" s="3"/>
      <c r="G78" t="s">
        <v>1054</v>
      </c>
    </row>
    <row r="79" spans="1:7" x14ac:dyDescent="0.2">
      <c r="A79" t="s">
        <v>1055</v>
      </c>
      <c r="D79" s="3" t="s">
        <v>1056</v>
      </c>
      <c r="G79" t="s">
        <v>1057</v>
      </c>
    </row>
    <row r="80" spans="1:7" x14ac:dyDescent="0.2">
      <c r="A80" t="s">
        <v>1058</v>
      </c>
      <c r="D80" s="3" t="s">
        <v>1063</v>
      </c>
      <c r="E80" s="3" t="s">
        <v>1062</v>
      </c>
      <c r="F80" s="3"/>
      <c r="G80" t="s">
        <v>1061</v>
      </c>
    </row>
    <row r="81" spans="1:7" x14ac:dyDescent="0.2">
      <c r="A81" t="s">
        <v>1064</v>
      </c>
      <c r="D81" s="3" t="s">
        <v>1200</v>
      </c>
      <c r="E81" s="3" t="s">
        <v>1030</v>
      </c>
      <c r="F81" s="3"/>
      <c r="G81" t="s">
        <v>1201</v>
      </c>
    </row>
    <row r="82" spans="1:7" x14ac:dyDescent="0.2">
      <c r="A82" t="s">
        <v>1210</v>
      </c>
      <c r="D82" s="3"/>
      <c r="E82" s="3" t="s">
        <v>1203</v>
      </c>
      <c r="F82" s="3"/>
      <c r="G82" t="s">
        <v>1224</v>
      </c>
    </row>
    <row r="83" spans="1:7" x14ac:dyDescent="0.2">
      <c r="A83" t="s">
        <v>1185</v>
      </c>
    </row>
    <row r="84" spans="1:7" x14ac:dyDescent="0.2">
      <c r="A84" t="s">
        <v>1216</v>
      </c>
      <c r="E84" s="3" t="s">
        <v>1203</v>
      </c>
      <c r="F84" s="3"/>
      <c r="G84" t="s">
        <v>1224</v>
      </c>
    </row>
    <row r="85" spans="1:7" x14ac:dyDescent="0.2">
      <c r="A85" t="s">
        <v>1075</v>
      </c>
      <c r="D85" s="3" t="s">
        <v>1076</v>
      </c>
      <c r="G85" t="s">
        <v>1077</v>
      </c>
    </row>
    <row r="86" spans="1:7" x14ac:dyDescent="0.2">
      <c r="A86" t="s">
        <v>1220</v>
      </c>
      <c r="D86" s="3"/>
      <c r="E86" s="3" t="s">
        <v>1203</v>
      </c>
      <c r="F86" s="3"/>
      <c r="G86" t="s">
        <v>1224</v>
      </c>
    </row>
    <row r="87" spans="1:7" x14ac:dyDescent="0.2">
      <c r="A87" t="s">
        <v>1217</v>
      </c>
      <c r="E87" s="3" t="s">
        <v>1203</v>
      </c>
      <c r="F87" s="3"/>
      <c r="G87" t="s">
        <v>1224</v>
      </c>
    </row>
  </sheetData>
  <phoneticPr fontId="0" type="noConversion"/>
  <pageMargins left="0.25" right="0.25" top="0.45" bottom="0.39" header="0.5" footer="0.5"/>
  <pageSetup paperSize="5" scale="9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3"/>
  <sheetViews>
    <sheetView workbookViewId="0">
      <selection activeCell="C25" sqref="C25"/>
    </sheetView>
  </sheetViews>
  <sheetFormatPr defaultRowHeight="12.75" x14ac:dyDescent="0.2"/>
  <cols>
    <col min="1" max="1" width="39.7109375" bestFit="1" customWidth="1"/>
    <col min="2" max="2" width="12.7109375" customWidth="1"/>
    <col min="3" max="3" width="20.7109375" customWidth="1"/>
    <col min="4" max="4" width="10.140625" bestFit="1" customWidth="1"/>
    <col min="5" max="5" width="11.42578125" bestFit="1" customWidth="1"/>
    <col min="6" max="6" width="22.42578125" customWidth="1"/>
    <col min="7" max="7" width="19.140625" customWidth="1"/>
  </cols>
  <sheetData>
    <row r="1" spans="1:7" x14ac:dyDescent="0.2">
      <c r="A1" s="9" t="s">
        <v>1980</v>
      </c>
      <c r="B1" s="9"/>
      <c r="C1" s="9"/>
      <c r="D1" s="9"/>
      <c r="E1" s="9"/>
      <c r="F1" s="9"/>
      <c r="G1" s="9"/>
    </row>
    <row r="2" spans="1:7" x14ac:dyDescent="0.2">
      <c r="A2" s="9" t="s">
        <v>1979</v>
      </c>
      <c r="B2" s="9"/>
      <c r="C2" s="9"/>
      <c r="D2" s="9"/>
      <c r="E2" s="9"/>
      <c r="F2" s="9"/>
      <c r="G2" s="9"/>
    </row>
    <row r="3" spans="1:7" x14ac:dyDescent="0.2">
      <c r="A3" s="9"/>
      <c r="B3" s="9"/>
      <c r="C3" s="9"/>
      <c r="D3" s="9"/>
      <c r="E3" s="9"/>
      <c r="F3" s="9"/>
      <c r="G3" s="9"/>
    </row>
    <row r="4" spans="1:7" ht="13.5" thickBot="1" x14ac:dyDescent="0.25">
      <c r="A4" s="10" t="s">
        <v>1188</v>
      </c>
      <c r="B4" s="10" t="s">
        <v>1231</v>
      </c>
      <c r="C4" s="10" t="s">
        <v>1232</v>
      </c>
      <c r="D4" s="10" t="s">
        <v>1235</v>
      </c>
      <c r="E4" s="10" t="s">
        <v>1251</v>
      </c>
      <c r="F4" s="10" t="s">
        <v>1230</v>
      </c>
      <c r="G4" s="10" t="s">
        <v>1189</v>
      </c>
    </row>
    <row r="5" spans="1:7" x14ac:dyDescent="0.2">
      <c r="A5" s="14" t="s">
        <v>1319</v>
      </c>
      <c r="B5" t="s">
        <v>1239</v>
      </c>
      <c r="C5" s="15">
        <v>40000000</v>
      </c>
      <c r="D5" s="13">
        <v>37223</v>
      </c>
      <c r="E5" s="13">
        <v>37225</v>
      </c>
      <c r="F5" t="s">
        <v>1241</v>
      </c>
    </row>
    <row r="6" spans="1:7" x14ac:dyDescent="0.2">
      <c r="A6" s="14" t="s">
        <v>1233</v>
      </c>
      <c r="B6" t="s">
        <v>1234</v>
      </c>
      <c r="C6" s="15">
        <v>7300000</v>
      </c>
      <c r="D6" s="13">
        <v>37223</v>
      </c>
      <c r="E6" s="13">
        <v>37224</v>
      </c>
      <c r="F6" t="s">
        <v>1236</v>
      </c>
    </row>
    <row r="7" spans="1:7" x14ac:dyDescent="0.2">
      <c r="A7" s="14" t="s">
        <v>1017</v>
      </c>
      <c r="B7" t="s">
        <v>1234</v>
      </c>
      <c r="C7" s="15">
        <v>15000000</v>
      </c>
      <c r="D7" s="13">
        <v>37223</v>
      </c>
      <c r="E7" s="13">
        <v>37224</v>
      </c>
      <c r="F7" t="s">
        <v>1236</v>
      </c>
    </row>
    <row r="8" spans="1:7" x14ac:dyDescent="0.2">
      <c r="A8" s="14" t="s">
        <v>1226</v>
      </c>
      <c r="B8" t="s">
        <v>1234</v>
      </c>
      <c r="C8" s="15">
        <v>41250000</v>
      </c>
      <c r="D8" s="13">
        <v>37222</v>
      </c>
      <c r="E8" s="13">
        <v>37222</v>
      </c>
      <c r="F8" t="s">
        <v>1236</v>
      </c>
      <c r="G8" t="s">
        <v>1237</v>
      </c>
    </row>
    <row r="9" spans="1:7" x14ac:dyDescent="0.2">
      <c r="A9" s="14" t="s">
        <v>1226</v>
      </c>
      <c r="B9" t="s">
        <v>1234</v>
      </c>
      <c r="C9" s="15">
        <v>11550000</v>
      </c>
      <c r="D9" s="13">
        <v>37223</v>
      </c>
      <c r="E9" s="13">
        <v>37224</v>
      </c>
      <c r="F9" t="s">
        <v>1236</v>
      </c>
    </row>
    <row r="10" spans="1:7" x14ac:dyDescent="0.2">
      <c r="A10" s="14" t="s">
        <v>1238</v>
      </c>
      <c r="B10" t="s">
        <v>1239</v>
      </c>
      <c r="C10" s="15">
        <v>4400000</v>
      </c>
      <c r="D10" s="13">
        <v>37223</v>
      </c>
      <c r="E10" s="16">
        <v>37224</v>
      </c>
      <c r="F10" t="s">
        <v>1241</v>
      </c>
      <c r="G10" t="s">
        <v>1240</v>
      </c>
    </row>
    <row r="11" spans="1:7" x14ac:dyDescent="0.2">
      <c r="A11" s="14" t="s">
        <v>1242</v>
      </c>
      <c r="B11" t="s">
        <v>1234</v>
      </c>
      <c r="C11" s="15">
        <v>10000000</v>
      </c>
      <c r="D11" s="13">
        <v>37223</v>
      </c>
      <c r="E11" s="16">
        <v>37224</v>
      </c>
      <c r="F11" t="s">
        <v>1236</v>
      </c>
    </row>
    <row r="12" spans="1:7" x14ac:dyDescent="0.2">
      <c r="A12" s="14" t="s">
        <v>1243</v>
      </c>
      <c r="B12" t="s">
        <v>1234</v>
      </c>
      <c r="C12" s="15">
        <v>3814616</v>
      </c>
      <c r="D12" s="13">
        <v>37223</v>
      </c>
      <c r="E12" s="17" t="s">
        <v>1252</v>
      </c>
      <c r="F12" t="s">
        <v>1236</v>
      </c>
    </row>
    <row r="13" spans="1:7" x14ac:dyDescent="0.2">
      <c r="A13" s="14" t="s">
        <v>2003</v>
      </c>
      <c r="B13" t="s">
        <v>1234</v>
      </c>
      <c r="C13" s="15">
        <v>4927934</v>
      </c>
      <c r="D13" s="13">
        <v>37223</v>
      </c>
      <c r="E13" s="19">
        <v>37225</v>
      </c>
      <c r="F13" t="s">
        <v>1236</v>
      </c>
    </row>
    <row r="14" spans="1:7" x14ac:dyDescent="0.2">
      <c r="A14" s="14" t="s">
        <v>1244</v>
      </c>
      <c r="B14" t="s">
        <v>1234</v>
      </c>
      <c r="C14" s="15">
        <v>3561600</v>
      </c>
      <c r="D14" s="13">
        <v>37223</v>
      </c>
      <c r="E14" s="17" t="s">
        <v>1252</v>
      </c>
      <c r="F14" t="s">
        <v>1236</v>
      </c>
    </row>
    <row r="15" spans="1:7" x14ac:dyDescent="0.2">
      <c r="A15" s="14" t="s">
        <v>1245</v>
      </c>
      <c r="B15" t="s">
        <v>1234</v>
      </c>
      <c r="C15" s="15">
        <v>11750000</v>
      </c>
      <c r="D15" s="13">
        <v>37223</v>
      </c>
      <c r="E15" s="16">
        <v>37224</v>
      </c>
      <c r="F15" t="s">
        <v>1236</v>
      </c>
    </row>
    <row r="16" spans="1:7" x14ac:dyDescent="0.2">
      <c r="A16" s="14" t="s">
        <v>1246</v>
      </c>
      <c r="B16" t="s">
        <v>1239</v>
      </c>
      <c r="C16" s="15">
        <v>1500000</v>
      </c>
      <c r="D16" s="13">
        <v>37220</v>
      </c>
      <c r="E16" s="16">
        <v>37224</v>
      </c>
      <c r="F16" t="s">
        <v>1247</v>
      </c>
    </row>
    <row r="17" spans="1:6" x14ac:dyDescent="0.2">
      <c r="A17" s="14" t="s">
        <v>1246</v>
      </c>
      <c r="B17" t="s">
        <v>1987</v>
      </c>
      <c r="C17" s="15">
        <v>7500000</v>
      </c>
      <c r="D17" s="13">
        <v>37223</v>
      </c>
      <c r="E17" s="16">
        <v>37225</v>
      </c>
      <c r="F17" t="s">
        <v>1988</v>
      </c>
    </row>
    <row r="18" spans="1:6" x14ac:dyDescent="0.2">
      <c r="A18" s="14" t="s">
        <v>1246</v>
      </c>
      <c r="B18" t="s">
        <v>1987</v>
      </c>
      <c r="C18" s="15">
        <v>1400000</v>
      </c>
      <c r="D18" s="13">
        <v>37216</v>
      </c>
      <c r="E18" s="13">
        <v>37223</v>
      </c>
      <c r="F18" t="s">
        <v>1988</v>
      </c>
    </row>
    <row r="19" spans="1:6" x14ac:dyDescent="0.2">
      <c r="A19" s="14" t="s">
        <v>1246</v>
      </c>
      <c r="B19" t="s">
        <v>1987</v>
      </c>
      <c r="C19" s="15">
        <v>1900000</v>
      </c>
      <c r="D19" s="13">
        <v>37222</v>
      </c>
      <c r="E19" s="16">
        <v>37224</v>
      </c>
      <c r="F19" t="s">
        <v>1988</v>
      </c>
    </row>
    <row r="20" spans="1:6" x14ac:dyDescent="0.2">
      <c r="A20" s="14" t="s">
        <v>1248</v>
      </c>
      <c r="B20" t="s">
        <v>1234</v>
      </c>
      <c r="C20" s="15">
        <v>3250000</v>
      </c>
      <c r="D20" s="13">
        <v>37223</v>
      </c>
      <c r="E20" s="16">
        <v>37224</v>
      </c>
      <c r="F20" t="s">
        <v>1236</v>
      </c>
    </row>
    <row r="21" spans="1:6" x14ac:dyDescent="0.2">
      <c r="A21" s="14" t="s">
        <v>1248</v>
      </c>
      <c r="B21" t="s">
        <v>1234</v>
      </c>
      <c r="C21" s="15">
        <v>1000000</v>
      </c>
      <c r="D21" s="13">
        <v>37223</v>
      </c>
      <c r="E21" s="13" t="s">
        <v>1252</v>
      </c>
      <c r="F21" t="s">
        <v>1955</v>
      </c>
    </row>
    <row r="22" spans="1:6" x14ac:dyDescent="0.2">
      <c r="A22" s="14" t="s">
        <v>1249</v>
      </c>
      <c r="B22" t="s">
        <v>1239</v>
      </c>
      <c r="C22" s="15">
        <v>1000000</v>
      </c>
      <c r="D22" s="13">
        <v>37223</v>
      </c>
      <c r="E22" s="16">
        <v>37228</v>
      </c>
      <c r="F22" t="s">
        <v>1250</v>
      </c>
    </row>
    <row r="23" spans="1:6" x14ac:dyDescent="0.2">
      <c r="A23" s="14" t="s">
        <v>1320</v>
      </c>
      <c r="B23" t="s">
        <v>1239</v>
      </c>
      <c r="C23" s="15">
        <v>104000000</v>
      </c>
      <c r="D23" s="13">
        <v>37223</v>
      </c>
      <c r="E23" s="16">
        <v>37228</v>
      </c>
      <c r="F23" t="s">
        <v>1250</v>
      </c>
    </row>
    <row r="24" spans="1:6" x14ac:dyDescent="0.2">
      <c r="A24" s="14" t="s">
        <v>1253</v>
      </c>
      <c r="B24" t="s">
        <v>1234</v>
      </c>
      <c r="C24" s="15">
        <v>15750000</v>
      </c>
      <c r="D24" s="13">
        <v>37223</v>
      </c>
      <c r="E24" s="16">
        <v>37225</v>
      </c>
      <c r="F24" t="s">
        <v>1236</v>
      </c>
    </row>
    <row r="25" spans="1:6" x14ac:dyDescent="0.2">
      <c r="A25" s="14" t="s">
        <v>1981</v>
      </c>
      <c r="B25" t="s">
        <v>1234</v>
      </c>
      <c r="C25" s="15">
        <v>30000000</v>
      </c>
      <c r="D25" s="13">
        <v>37223</v>
      </c>
      <c r="E25" s="13" t="s">
        <v>1252</v>
      </c>
      <c r="F25" t="s">
        <v>1955</v>
      </c>
    </row>
    <row r="26" spans="1:6" x14ac:dyDescent="0.2">
      <c r="A26" s="14" t="s">
        <v>1254</v>
      </c>
      <c r="B26" t="s">
        <v>1239</v>
      </c>
      <c r="C26" s="15">
        <v>2000000</v>
      </c>
      <c r="D26" s="13">
        <v>37223</v>
      </c>
      <c r="E26" s="17" t="s">
        <v>1252</v>
      </c>
      <c r="F26" t="s">
        <v>1250</v>
      </c>
    </row>
    <row r="27" spans="1:6" x14ac:dyDescent="0.2">
      <c r="A27" s="14" t="s">
        <v>1255</v>
      </c>
      <c r="B27" t="s">
        <v>1234</v>
      </c>
      <c r="C27" s="15">
        <v>8500000</v>
      </c>
      <c r="D27" s="13">
        <v>37223</v>
      </c>
      <c r="E27" s="17" t="s">
        <v>1252</v>
      </c>
      <c r="F27" t="s">
        <v>1234</v>
      </c>
    </row>
    <row r="28" spans="1:6" x14ac:dyDescent="0.2">
      <c r="A28" s="14" t="s">
        <v>1928</v>
      </c>
      <c r="B28" t="s">
        <v>1239</v>
      </c>
      <c r="C28" s="15">
        <v>25250000</v>
      </c>
      <c r="D28" s="13">
        <v>37223</v>
      </c>
      <c r="E28" s="13">
        <v>37224</v>
      </c>
      <c r="F28" t="s">
        <v>1929</v>
      </c>
    </row>
    <row r="29" spans="1:6" x14ac:dyDescent="0.2">
      <c r="A29" s="14" t="s">
        <v>1930</v>
      </c>
      <c r="B29" t="s">
        <v>1931</v>
      </c>
      <c r="C29" s="15">
        <v>10000000</v>
      </c>
      <c r="D29" s="13">
        <v>37223</v>
      </c>
      <c r="E29" s="16">
        <v>37224</v>
      </c>
      <c r="F29" t="s">
        <v>1236</v>
      </c>
    </row>
    <row r="30" spans="1:6" x14ac:dyDescent="0.2">
      <c r="A30" s="14" t="s">
        <v>1932</v>
      </c>
      <c r="B30" t="s">
        <v>1931</v>
      </c>
      <c r="C30" s="15">
        <v>2100000</v>
      </c>
      <c r="D30" s="13">
        <v>37223</v>
      </c>
      <c r="E30" s="13">
        <v>37225</v>
      </c>
      <c r="F30" t="s">
        <v>1236</v>
      </c>
    </row>
    <row r="31" spans="1:6" x14ac:dyDescent="0.2">
      <c r="A31" s="14" t="s">
        <v>1933</v>
      </c>
      <c r="B31" t="s">
        <v>1234</v>
      </c>
      <c r="C31" s="15">
        <v>10200000</v>
      </c>
      <c r="D31" s="13">
        <v>37223</v>
      </c>
      <c r="E31" s="16">
        <v>37224</v>
      </c>
      <c r="F31" t="s">
        <v>1934</v>
      </c>
    </row>
    <row r="32" spans="1:6" x14ac:dyDescent="0.2">
      <c r="A32" s="14" t="s">
        <v>1316</v>
      </c>
      <c r="B32" t="s">
        <v>1239</v>
      </c>
      <c r="C32" s="15">
        <v>3250000</v>
      </c>
      <c r="D32" s="13">
        <v>37221</v>
      </c>
      <c r="E32" s="16">
        <v>37223</v>
      </c>
      <c r="F32" t="s">
        <v>1241</v>
      </c>
    </row>
    <row r="33" spans="1:6" x14ac:dyDescent="0.2">
      <c r="A33" s="14" t="s">
        <v>1935</v>
      </c>
      <c r="B33" t="s">
        <v>1234</v>
      </c>
      <c r="C33" s="15">
        <v>12750000</v>
      </c>
      <c r="D33" s="13">
        <v>37223</v>
      </c>
      <c r="E33" s="17" t="s">
        <v>1252</v>
      </c>
      <c r="F33" t="s">
        <v>1236</v>
      </c>
    </row>
    <row r="34" spans="1:6" x14ac:dyDescent="0.2">
      <c r="A34" s="14" t="s">
        <v>1936</v>
      </c>
      <c r="B34" t="s">
        <v>1234</v>
      </c>
      <c r="C34" s="15">
        <v>5200000</v>
      </c>
      <c r="D34" s="13">
        <v>37223</v>
      </c>
      <c r="E34" s="16">
        <v>37223</v>
      </c>
      <c r="F34" t="s">
        <v>1236</v>
      </c>
    </row>
    <row r="35" spans="1:6" x14ac:dyDescent="0.2">
      <c r="A35" s="14" t="s">
        <v>1313</v>
      </c>
      <c r="B35" t="s">
        <v>1314</v>
      </c>
      <c r="C35" s="15">
        <v>22970072</v>
      </c>
      <c r="D35" s="13">
        <v>37223</v>
      </c>
      <c r="E35" s="16">
        <v>37225</v>
      </c>
      <c r="F35" t="s">
        <v>1315</v>
      </c>
    </row>
    <row r="36" spans="1:6" x14ac:dyDescent="0.2">
      <c r="A36" s="14" t="s">
        <v>1937</v>
      </c>
      <c r="B36" t="s">
        <v>1234</v>
      </c>
      <c r="C36" s="15">
        <v>11980000</v>
      </c>
      <c r="D36" s="13">
        <v>37223</v>
      </c>
      <c r="E36" s="17" t="s">
        <v>1252</v>
      </c>
      <c r="F36" t="s">
        <v>1236</v>
      </c>
    </row>
    <row r="37" spans="1:6" x14ac:dyDescent="0.2">
      <c r="A37" s="14" t="s">
        <v>1312</v>
      </c>
      <c r="B37" t="s">
        <v>1239</v>
      </c>
      <c r="C37" s="15">
        <v>2115200</v>
      </c>
      <c r="D37" s="13">
        <v>37223</v>
      </c>
      <c r="E37" s="19">
        <v>37225</v>
      </c>
      <c r="F37" t="s">
        <v>1241</v>
      </c>
    </row>
    <row r="38" spans="1:6" x14ac:dyDescent="0.2">
      <c r="A38" s="14" t="s">
        <v>1938</v>
      </c>
      <c r="B38" t="s">
        <v>1234</v>
      </c>
      <c r="C38" s="15">
        <v>5750000</v>
      </c>
      <c r="D38" s="13">
        <v>37223</v>
      </c>
      <c r="E38" s="13">
        <v>37224</v>
      </c>
      <c r="F38" t="s">
        <v>1236</v>
      </c>
    </row>
    <row r="39" spans="1:6" x14ac:dyDescent="0.2">
      <c r="A39" s="14" t="s">
        <v>1939</v>
      </c>
      <c r="B39" t="s">
        <v>1940</v>
      </c>
      <c r="C39" s="15">
        <v>1711488</v>
      </c>
      <c r="D39" s="16">
        <v>37223</v>
      </c>
      <c r="E39" s="16">
        <v>37224</v>
      </c>
      <c r="F39" t="s">
        <v>1252</v>
      </c>
    </row>
    <row r="40" spans="1:6" x14ac:dyDescent="0.2">
      <c r="A40" s="14" t="s">
        <v>1939</v>
      </c>
      <c r="B40" t="s">
        <v>1941</v>
      </c>
      <c r="C40" s="15">
        <v>432183</v>
      </c>
      <c r="D40" s="16">
        <v>37223</v>
      </c>
      <c r="E40" s="17" t="s">
        <v>1252</v>
      </c>
      <c r="F40" t="s">
        <v>1236</v>
      </c>
    </row>
    <row r="41" spans="1:6" x14ac:dyDescent="0.2">
      <c r="A41" s="14" t="s">
        <v>1939</v>
      </c>
      <c r="B41" t="s">
        <v>1942</v>
      </c>
      <c r="C41" s="15">
        <v>110235</v>
      </c>
      <c r="D41" s="16">
        <v>37223</v>
      </c>
      <c r="E41" s="17" t="s">
        <v>1252</v>
      </c>
      <c r="F41" t="s">
        <v>1252</v>
      </c>
    </row>
    <row r="42" spans="1:6" x14ac:dyDescent="0.2">
      <c r="A42" s="14" t="s">
        <v>1939</v>
      </c>
      <c r="B42" t="s">
        <v>1234</v>
      </c>
      <c r="C42" s="15">
        <f>108686345-50000000</f>
        <v>58686345</v>
      </c>
      <c r="D42" s="16">
        <v>37223</v>
      </c>
      <c r="E42" s="17" t="s">
        <v>1252</v>
      </c>
      <c r="F42" t="s">
        <v>1236</v>
      </c>
    </row>
    <row r="43" spans="1:6" x14ac:dyDescent="0.2">
      <c r="A43" s="14" t="s">
        <v>1943</v>
      </c>
      <c r="B43" t="s">
        <v>1234</v>
      </c>
      <c r="C43" s="15">
        <v>8250000</v>
      </c>
      <c r="D43" s="16">
        <v>37223</v>
      </c>
      <c r="E43" s="16">
        <v>37224</v>
      </c>
      <c r="F43" t="s">
        <v>1236</v>
      </c>
    </row>
    <row r="44" spans="1:6" x14ac:dyDescent="0.2">
      <c r="A44" s="14" t="s">
        <v>2004</v>
      </c>
      <c r="B44" t="s">
        <v>1234</v>
      </c>
      <c r="C44" s="15">
        <v>4500000</v>
      </c>
      <c r="D44" s="16">
        <v>37223</v>
      </c>
      <c r="E44" s="13" t="s">
        <v>1252</v>
      </c>
      <c r="F44" t="s">
        <v>2005</v>
      </c>
    </row>
    <row r="45" spans="1:6" x14ac:dyDescent="0.2">
      <c r="A45" s="14" t="s">
        <v>1944</v>
      </c>
      <c r="B45" t="s">
        <v>1234</v>
      </c>
      <c r="C45" s="15">
        <v>2750000</v>
      </c>
      <c r="D45" s="16">
        <v>37223</v>
      </c>
      <c r="E45" s="16">
        <v>37224</v>
      </c>
      <c r="F45" t="s">
        <v>1236</v>
      </c>
    </row>
    <row r="46" spans="1:6" x14ac:dyDescent="0.2">
      <c r="A46" s="14" t="s">
        <v>1945</v>
      </c>
      <c r="B46" t="s">
        <v>1946</v>
      </c>
      <c r="C46" s="15">
        <v>51500000</v>
      </c>
      <c r="D46" s="16">
        <v>37223</v>
      </c>
      <c r="E46" s="16">
        <v>37224</v>
      </c>
      <c r="F46" t="s">
        <v>1947</v>
      </c>
    </row>
    <row r="47" spans="1:6" x14ac:dyDescent="0.2">
      <c r="A47" s="14" t="s">
        <v>1948</v>
      </c>
      <c r="B47" t="s">
        <v>1234</v>
      </c>
      <c r="C47" s="15">
        <v>3500000</v>
      </c>
      <c r="D47" s="16">
        <v>37223</v>
      </c>
      <c r="E47" s="13">
        <v>37225</v>
      </c>
      <c r="F47" t="s">
        <v>1236</v>
      </c>
    </row>
    <row r="48" spans="1:6" x14ac:dyDescent="0.2">
      <c r="A48" s="14" t="s">
        <v>1949</v>
      </c>
      <c r="B48" t="s">
        <v>1234</v>
      </c>
      <c r="C48" s="15">
        <v>6900000</v>
      </c>
      <c r="D48" s="16">
        <v>37223</v>
      </c>
      <c r="E48" s="16">
        <v>37224</v>
      </c>
      <c r="F48" t="s">
        <v>1236</v>
      </c>
    </row>
    <row r="49" spans="1:7" x14ac:dyDescent="0.2">
      <c r="A49" s="14" t="s">
        <v>1950</v>
      </c>
      <c r="B49" t="s">
        <v>1239</v>
      </c>
      <c r="C49" s="15">
        <v>1250000</v>
      </c>
      <c r="D49" s="16">
        <v>37223</v>
      </c>
      <c r="E49" s="16">
        <v>37228</v>
      </c>
      <c r="F49" t="s">
        <v>1951</v>
      </c>
    </row>
    <row r="50" spans="1:7" x14ac:dyDescent="0.2">
      <c r="A50" s="14" t="s">
        <v>510</v>
      </c>
      <c r="B50" t="s">
        <v>1234</v>
      </c>
      <c r="C50" s="15">
        <v>18750000</v>
      </c>
      <c r="D50" s="16">
        <v>37223</v>
      </c>
      <c r="E50" s="16">
        <v>37224</v>
      </c>
      <c r="F50" t="s">
        <v>1236</v>
      </c>
    </row>
    <row r="51" spans="1:7" x14ac:dyDescent="0.2">
      <c r="A51" s="14" t="s">
        <v>1952</v>
      </c>
      <c r="B51" t="s">
        <v>1931</v>
      </c>
      <c r="C51" s="15">
        <v>105000000</v>
      </c>
      <c r="D51" s="16">
        <v>37223</v>
      </c>
      <c r="E51" s="17" t="s">
        <v>1252</v>
      </c>
      <c r="F51" t="s">
        <v>1953</v>
      </c>
    </row>
    <row r="52" spans="1:7" x14ac:dyDescent="0.2">
      <c r="A52" s="14" t="s">
        <v>1172</v>
      </c>
      <c r="B52" t="s">
        <v>1234</v>
      </c>
      <c r="C52" s="15">
        <v>4500000</v>
      </c>
      <c r="D52" s="13">
        <v>37223</v>
      </c>
      <c r="E52" s="17" t="s">
        <v>1252</v>
      </c>
      <c r="F52" t="s">
        <v>1236</v>
      </c>
    </row>
    <row r="53" spans="1:7" x14ac:dyDescent="0.2">
      <c r="A53" s="14" t="s">
        <v>1985</v>
      </c>
      <c r="B53" t="s">
        <v>1234</v>
      </c>
      <c r="C53" s="15">
        <v>7500000</v>
      </c>
      <c r="D53" s="13">
        <v>37223</v>
      </c>
      <c r="E53" s="17" t="s">
        <v>1252</v>
      </c>
      <c r="F53" t="s">
        <v>1986</v>
      </c>
    </row>
    <row r="54" spans="1:7" x14ac:dyDescent="0.2">
      <c r="A54" s="14" t="s">
        <v>1954</v>
      </c>
      <c r="B54" t="s">
        <v>1234</v>
      </c>
      <c r="C54" s="15">
        <v>3000000</v>
      </c>
      <c r="D54" s="13">
        <v>37223</v>
      </c>
      <c r="E54" s="13">
        <v>37225</v>
      </c>
      <c r="F54" t="s">
        <v>1236</v>
      </c>
    </row>
    <row r="55" spans="1:7" x14ac:dyDescent="0.2">
      <c r="A55" s="14" t="s">
        <v>1954</v>
      </c>
      <c r="B55" t="s">
        <v>1239</v>
      </c>
      <c r="C55" s="15">
        <v>11000000</v>
      </c>
      <c r="D55" s="13">
        <v>37223</v>
      </c>
      <c r="E55" s="13">
        <v>37228</v>
      </c>
      <c r="F55" t="s">
        <v>1951</v>
      </c>
    </row>
    <row r="56" spans="1:7" x14ac:dyDescent="0.2">
      <c r="A56" s="14" t="s">
        <v>1954</v>
      </c>
      <c r="B56" t="s">
        <v>1234</v>
      </c>
      <c r="C56" s="15">
        <v>500000</v>
      </c>
      <c r="D56" s="13">
        <v>37223</v>
      </c>
      <c r="E56" s="13">
        <v>37225</v>
      </c>
      <c r="F56" t="s">
        <v>1955</v>
      </c>
    </row>
    <row r="57" spans="1:7" x14ac:dyDescent="0.2">
      <c r="A57" s="14" t="s">
        <v>1956</v>
      </c>
      <c r="B57" t="s">
        <v>1234</v>
      </c>
      <c r="C57" s="15">
        <v>1100000</v>
      </c>
      <c r="D57" s="13">
        <v>37223</v>
      </c>
      <c r="E57" s="13">
        <v>37225</v>
      </c>
      <c r="F57" t="s">
        <v>1236</v>
      </c>
    </row>
    <row r="58" spans="1:7" x14ac:dyDescent="0.2">
      <c r="A58" s="14" t="s">
        <v>2002</v>
      </c>
      <c r="B58" t="s">
        <v>1234</v>
      </c>
      <c r="C58" s="15">
        <v>65000000</v>
      </c>
      <c r="D58" s="13">
        <v>37223</v>
      </c>
      <c r="E58" s="13" t="s">
        <v>1252</v>
      </c>
      <c r="F58" t="s">
        <v>1236</v>
      </c>
    </row>
    <row r="59" spans="1:7" x14ac:dyDescent="0.2">
      <c r="A59" s="14" t="s">
        <v>1957</v>
      </c>
      <c r="B59" t="s">
        <v>1234</v>
      </c>
      <c r="C59" s="15">
        <v>5000000</v>
      </c>
      <c r="D59" s="13">
        <v>37223</v>
      </c>
      <c r="E59" s="17" t="s">
        <v>1252</v>
      </c>
      <c r="F59" t="s">
        <v>1236</v>
      </c>
    </row>
    <row r="60" spans="1:7" x14ac:dyDescent="0.2">
      <c r="A60" s="14" t="s">
        <v>1977</v>
      </c>
      <c r="B60" t="s">
        <v>1234</v>
      </c>
      <c r="C60" s="15">
        <v>3500000</v>
      </c>
      <c r="D60" s="13">
        <v>37223</v>
      </c>
      <c r="E60" s="17" t="s">
        <v>1252</v>
      </c>
      <c r="F60" t="s">
        <v>1236</v>
      </c>
      <c r="G60" t="s">
        <v>1978</v>
      </c>
    </row>
    <row r="61" spans="1:7" x14ac:dyDescent="0.2">
      <c r="A61" s="14" t="s">
        <v>1990</v>
      </c>
      <c r="B61" t="s">
        <v>1239</v>
      </c>
      <c r="C61" s="15">
        <v>15000000</v>
      </c>
      <c r="D61" s="13">
        <v>37223</v>
      </c>
      <c r="E61" s="17" t="s">
        <v>1252</v>
      </c>
      <c r="F61" t="s">
        <v>1951</v>
      </c>
    </row>
    <row r="62" spans="1:7" x14ac:dyDescent="0.2">
      <c r="A62" s="14" t="s">
        <v>1983</v>
      </c>
      <c r="B62" t="s">
        <v>1984</v>
      </c>
      <c r="C62" s="15">
        <v>88750000</v>
      </c>
      <c r="D62" s="13">
        <v>37223</v>
      </c>
      <c r="E62" s="19">
        <v>37224</v>
      </c>
      <c r="F62" t="s">
        <v>1982</v>
      </c>
    </row>
    <row r="63" spans="1:7" x14ac:dyDescent="0.2">
      <c r="A63" s="14" t="s">
        <v>1958</v>
      </c>
      <c r="B63" t="s">
        <v>1234</v>
      </c>
      <c r="C63" s="15">
        <v>9310000</v>
      </c>
      <c r="D63" s="13">
        <v>37223</v>
      </c>
      <c r="E63" s="17" t="s">
        <v>1252</v>
      </c>
      <c r="F63" t="s">
        <v>1236</v>
      </c>
    </row>
    <row r="64" spans="1:7" x14ac:dyDescent="0.2">
      <c r="A64" s="14" t="s">
        <v>1959</v>
      </c>
      <c r="B64" t="s">
        <v>1239</v>
      </c>
      <c r="C64" s="15">
        <v>9600000</v>
      </c>
      <c r="D64" s="13">
        <v>37223</v>
      </c>
      <c r="E64" s="17" t="s">
        <v>1252</v>
      </c>
      <c r="F64" t="s">
        <v>1951</v>
      </c>
    </row>
    <row r="65" spans="1:6" x14ac:dyDescent="0.2">
      <c r="A65" s="14" t="s">
        <v>1959</v>
      </c>
      <c r="B65" t="s">
        <v>1931</v>
      </c>
      <c r="C65" s="15">
        <v>2458832</v>
      </c>
      <c r="D65" s="13">
        <v>37223</v>
      </c>
      <c r="E65" s="17" t="s">
        <v>1252</v>
      </c>
      <c r="F65" t="s">
        <v>1960</v>
      </c>
    </row>
    <row r="66" spans="1:6" x14ac:dyDescent="0.2">
      <c r="A66" s="14" t="s">
        <v>1961</v>
      </c>
      <c r="B66" t="s">
        <v>1962</v>
      </c>
      <c r="C66" s="15">
        <v>1700000</v>
      </c>
      <c r="D66" s="13">
        <v>37223</v>
      </c>
      <c r="E66" s="13">
        <v>37225</v>
      </c>
      <c r="F66" t="s">
        <v>1963</v>
      </c>
    </row>
    <row r="67" spans="1:6" x14ac:dyDescent="0.2">
      <c r="A67" s="14" t="s">
        <v>1964</v>
      </c>
      <c r="B67" t="s">
        <v>1234</v>
      </c>
      <c r="C67" s="15">
        <v>500000</v>
      </c>
      <c r="D67" s="13">
        <v>37223</v>
      </c>
      <c r="E67" s="13">
        <v>37224</v>
      </c>
      <c r="F67" t="s">
        <v>1236</v>
      </c>
    </row>
    <row r="68" spans="1:6" x14ac:dyDescent="0.2">
      <c r="A68" s="14" t="s">
        <v>1964</v>
      </c>
      <c r="B68" t="s">
        <v>1941</v>
      </c>
      <c r="C68" s="15">
        <v>155000</v>
      </c>
      <c r="D68" s="13">
        <v>37223</v>
      </c>
      <c r="E68" s="13">
        <v>37225</v>
      </c>
      <c r="F68" t="s">
        <v>1236</v>
      </c>
    </row>
    <row r="69" spans="1:6" x14ac:dyDescent="0.2">
      <c r="A69" s="14" t="s">
        <v>1965</v>
      </c>
      <c r="B69" t="s">
        <v>1234</v>
      </c>
      <c r="C69" s="15">
        <v>1800000</v>
      </c>
      <c r="D69" s="13">
        <v>37223</v>
      </c>
      <c r="E69" s="13">
        <v>37224</v>
      </c>
      <c r="F69" t="s">
        <v>1966</v>
      </c>
    </row>
    <row r="70" spans="1:6" x14ac:dyDescent="0.2">
      <c r="A70" s="14" t="s">
        <v>1967</v>
      </c>
      <c r="B70" t="s">
        <v>1234</v>
      </c>
      <c r="C70" s="15">
        <v>9219000</v>
      </c>
      <c r="D70" s="13">
        <v>37223</v>
      </c>
      <c r="E70" s="13">
        <v>37224</v>
      </c>
      <c r="F70" t="s">
        <v>1236</v>
      </c>
    </row>
    <row r="71" spans="1:6" x14ac:dyDescent="0.2">
      <c r="A71" s="14" t="s">
        <v>1968</v>
      </c>
      <c r="B71" t="s">
        <v>1234</v>
      </c>
      <c r="C71" s="15">
        <v>10435807</v>
      </c>
      <c r="D71" s="13">
        <v>37223</v>
      </c>
      <c r="E71" s="17" t="s">
        <v>1252</v>
      </c>
      <c r="F71" t="s">
        <v>1236</v>
      </c>
    </row>
    <row r="72" spans="1:6" x14ac:dyDescent="0.2">
      <c r="A72" s="14" t="s">
        <v>1969</v>
      </c>
      <c r="B72" t="s">
        <v>1234</v>
      </c>
      <c r="C72" s="15">
        <v>3958930</v>
      </c>
      <c r="D72" s="13">
        <v>37223</v>
      </c>
      <c r="E72" s="17" t="s">
        <v>1252</v>
      </c>
      <c r="F72" t="s">
        <v>1236</v>
      </c>
    </row>
    <row r="73" spans="1:6" x14ac:dyDescent="0.2">
      <c r="A73" s="14" t="s">
        <v>1970</v>
      </c>
      <c r="B73" t="s">
        <v>1234</v>
      </c>
      <c r="C73" s="15">
        <v>3640260</v>
      </c>
      <c r="D73" s="13">
        <v>37223</v>
      </c>
      <c r="E73" s="17" t="s">
        <v>1252</v>
      </c>
      <c r="F73" t="s">
        <v>1236</v>
      </c>
    </row>
    <row r="74" spans="1:6" x14ac:dyDescent="0.2">
      <c r="A74" s="14" t="s">
        <v>1971</v>
      </c>
      <c r="B74" t="s">
        <v>1234</v>
      </c>
      <c r="C74" s="15">
        <v>8587702</v>
      </c>
      <c r="D74" s="13">
        <v>37223</v>
      </c>
      <c r="E74" s="13">
        <v>37225</v>
      </c>
      <c r="F74" t="s">
        <v>1236</v>
      </c>
    </row>
    <row r="75" spans="1:6" x14ac:dyDescent="0.2">
      <c r="A75" s="14" t="s">
        <v>1972</v>
      </c>
      <c r="B75" t="s">
        <v>1973</v>
      </c>
      <c r="C75" s="15">
        <v>4200000</v>
      </c>
      <c r="D75" s="13">
        <v>37223</v>
      </c>
      <c r="E75" s="13">
        <v>37224</v>
      </c>
      <c r="F75" t="s">
        <v>1236</v>
      </c>
    </row>
    <row r="76" spans="1:6" x14ac:dyDescent="0.2">
      <c r="A76" s="14" t="s">
        <v>1317</v>
      </c>
      <c r="B76" t="s">
        <v>1234</v>
      </c>
      <c r="C76" s="15">
        <v>13000000</v>
      </c>
      <c r="D76" s="13">
        <v>37223</v>
      </c>
      <c r="E76" s="13" t="s">
        <v>1318</v>
      </c>
      <c r="F76" t="s">
        <v>1236</v>
      </c>
    </row>
    <row r="77" spans="1:6" x14ac:dyDescent="0.2">
      <c r="A77" s="14" t="s">
        <v>1974</v>
      </c>
      <c r="B77" t="s">
        <v>1239</v>
      </c>
      <c r="C77" s="15">
        <v>59800000</v>
      </c>
      <c r="D77" s="13">
        <v>37223</v>
      </c>
      <c r="E77" s="13">
        <v>37224</v>
      </c>
      <c r="F77" t="s">
        <v>1975</v>
      </c>
    </row>
    <row r="78" spans="1:6" x14ac:dyDescent="0.2">
      <c r="A78" s="14" t="s">
        <v>1974</v>
      </c>
      <c r="B78" t="s">
        <v>1234</v>
      </c>
      <c r="C78" s="15">
        <v>12000000</v>
      </c>
      <c r="D78" s="13">
        <v>37223</v>
      </c>
      <c r="E78" s="13">
        <v>37224</v>
      </c>
      <c r="F78" t="s">
        <v>1236</v>
      </c>
    </row>
    <row r="79" spans="1:6" x14ac:dyDescent="0.2">
      <c r="A79" s="14" t="s">
        <v>1976</v>
      </c>
      <c r="B79" t="s">
        <v>1234</v>
      </c>
      <c r="C79" s="15">
        <v>2000000</v>
      </c>
      <c r="D79" s="13">
        <v>37223</v>
      </c>
      <c r="E79" s="13">
        <v>37225</v>
      </c>
      <c r="F79" t="s">
        <v>1236</v>
      </c>
    </row>
    <row r="80" spans="1:6" x14ac:dyDescent="0.2">
      <c r="A80" s="14" t="s">
        <v>2001</v>
      </c>
      <c r="B80" t="s">
        <v>1239</v>
      </c>
      <c r="C80" s="15">
        <v>1000000</v>
      </c>
      <c r="D80" s="13">
        <v>37223</v>
      </c>
      <c r="E80" s="13">
        <v>37225</v>
      </c>
      <c r="F80" t="s">
        <v>1241</v>
      </c>
    </row>
    <row r="81" spans="1:6" x14ac:dyDescent="0.2">
      <c r="A81" s="14" t="s">
        <v>1989</v>
      </c>
      <c r="B81" t="s">
        <v>1234</v>
      </c>
      <c r="C81" s="20" t="s">
        <v>1252</v>
      </c>
      <c r="D81" s="13">
        <v>37223</v>
      </c>
      <c r="E81" s="13" t="s">
        <v>1252</v>
      </c>
      <c r="F81" t="s">
        <v>2000</v>
      </c>
    </row>
    <row r="82" spans="1:6" ht="13.5" thickBot="1" x14ac:dyDescent="0.25">
      <c r="C82" s="18">
        <f>SUM(C6:C79)</f>
        <v>1023475204</v>
      </c>
    </row>
    <row r="83" spans="1:6" ht="13.5" thickTop="1" x14ac:dyDescent="0.2"/>
  </sheetData>
  <phoneticPr fontId="0" type="noConversion"/>
  <pageMargins left="0.75" right="0.75" top="1" bottom="1" header="0.5" footer="0.5"/>
  <pageSetup paperSize="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B5" sqref="B5"/>
    </sheetView>
  </sheetViews>
  <sheetFormatPr defaultRowHeight="12.75" x14ac:dyDescent="0.2"/>
  <cols>
    <col min="1" max="1" width="39.7109375" bestFit="1" customWidth="1"/>
    <col min="2" max="2" width="17.140625" customWidth="1"/>
    <col min="3" max="3" width="12.7109375" customWidth="1"/>
    <col min="4" max="4" width="20.7109375" customWidth="1"/>
    <col min="5" max="5" width="10.140625" bestFit="1" customWidth="1"/>
    <col min="6" max="6" width="11.42578125" bestFit="1" customWidth="1"/>
    <col min="7" max="7" width="22.42578125" customWidth="1"/>
    <col min="8" max="8" width="19.140625" customWidth="1"/>
  </cols>
  <sheetData>
    <row r="1" spans="1:8" x14ac:dyDescent="0.2">
      <c r="A1" s="9" t="s">
        <v>1321</v>
      </c>
      <c r="B1" s="9"/>
      <c r="C1" s="9"/>
      <c r="D1" s="9"/>
      <c r="E1" s="9"/>
      <c r="F1" s="9"/>
      <c r="G1" s="9"/>
      <c r="H1" s="9"/>
    </row>
    <row r="2" spans="1:8" x14ac:dyDescent="0.2">
      <c r="A2" s="9" t="s">
        <v>1979</v>
      </c>
      <c r="B2" s="9"/>
      <c r="C2" s="9"/>
      <c r="D2" s="9"/>
      <c r="E2" s="9"/>
      <c r="F2" s="9"/>
      <c r="G2" s="9"/>
      <c r="H2" s="9"/>
    </row>
    <row r="3" spans="1:8" x14ac:dyDescent="0.2">
      <c r="A3" s="9"/>
      <c r="B3" s="9"/>
      <c r="C3" s="9"/>
      <c r="D3" s="9"/>
      <c r="E3" s="9"/>
      <c r="F3" s="9"/>
      <c r="G3" s="9"/>
      <c r="H3" s="9"/>
    </row>
    <row r="4" spans="1:8" ht="13.5" thickBot="1" x14ac:dyDescent="0.25">
      <c r="A4" s="10" t="s">
        <v>1188</v>
      </c>
      <c r="B4" s="10" t="s">
        <v>1325</v>
      </c>
      <c r="C4" s="10" t="s">
        <v>1231</v>
      </c>
      <c r="D4" s="10" t="s">
        <v>1232</v>
      </c>
      <c r="E4" s="10" t="s">
        <v>1235</v>
      </c>
      <c r="F4" s="10" t="s">
        <v>1251</v>
      </c>
      <c r="G4" s="10" t="s">
        <v>1230</v>
      </c>
      <c r="H4" s="10" t="s">
        <v>1189</v>
      </c>
    </row>
  </sheetData>
  <phoneticPr fontId="0" type="noConversion"/>
  <pageMargins left="0.75" right="0.75" top="1" bottom="1" header="0.5" footer="0.5"/>
  <pageSetup paperSize="5"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topLeftCell="C1" workbookViewId="0">
      <selection activeCell="G4" sqref="G4"/>
    </sheetView>
  </sheetViews>
  <sheetFormatPr defaultRowHeight="12.75" x14ac:dyDescent="0.2"/>
  <cols>
    <col min="1" max="1" width="39.7109375" bestFit="1" customWidth="1"/>
    <col min="2" max="2" width="17.140625" customWidth="1"/>
    <col min="3" max="3" width="12.7109375" customWidth="1"/>
    <col min="4" max="4" width="10.140625" bestFit="1" customWidth="1"/>
    <col min="5" max="5" width="22.42578125" customWidth="1"/>
    <col min="6" max="6" width="33.7109375" customWidth="1"/>
    <col min="7" max="7" width="44" customWidth="1"/>
  </cols>
  <sheetData>
    <row r="1" spans="1:7" x14ac:dyDescent="0.2">
      <c r="A1" s="9" t="s">
        <v>1322</v>
      </c>
      <c r="B1" s="9"/>
      <c r="C1" s="9"/>
      <c r="D1" s="9"/>
      <c r="E1" s="9"/>
      <c r="F1" s="9"/>
      <c r="G1" s="9"/>
    </row>
    <row r="2" spans="1:7" x14ac:dyDescent="0.2">
      <c r="A2" s="9" t="s">
        <v>1979</v>
      </c>
      <c r="B2" s="9"/>
      <c r="C2" s="9"/>
      <c r="D2" s="9"/>
      <c r="E2" s="9"/>
      <c r="F2" s="9"/>
      <c r="G2" s="9"/>
    </row>
    <row r="3" spans="1:7" x14ac:dyDescent="0.2">
      <c r="A3" s="9"/>
      <c r="B3" s="9"/>
      <c r="C3" s="9"/>
      <c r="D3" s="9"/>
      <c r="E3" s="9"/>
      <c r="F3" s="9"/>
      <c r="G3" s="9"/>
    </row>
    <row r="4" spans="1:7" ht="13.5" thickBot="1" x14ac:dyDescent="0.25">
      <c r="A4" s="10" t="s">
        <v>1188</v>
      </c>
      <c r="B4" s="10" t="s">
        <v>1325</v>
      </c>
      <c r="C4" s="10" t="s">
        <v>1231</v>
      </c>
      <c r="D4" s="10" t="s">
        <v>1235</v>
      </c>
      <c r="E4" s="10" t="s">
        <v>1230</v>
      </c>
      <c r="F4" s="10" t="s">
        <v>1326</v>
      </c>
      <c r="G4" s="10" t="s">
        <v>1189</v>
      </c>
    </row>
  </sheetData>
  <phoneticPr fontId="0" type="noConversion"/>
  <pageMargins left="0.75" right="0.75" top="1" bottom="1" header="0.5" footer="0.5"/>
  <pageSetup paperSize="5"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A2" sqref="A2"/>
    </sheetView>
  </sheetViews>
  <sheetFormatPr defaultRowHeight="12.75" x14ac:dyDescent="0.2"/>
  <cols>
    <col min="1" max="1" width="39.7109375" bestFit="1" customWidth="1"/>
    <col min="2" max="2" width="17.140625" customWidth="1"/>
    <col min="3" max="3" width="12.7109375" customWidth="1"/>
    <col min="4" max="4" width="10.140625" bestFit="1" customWidth="1"/>
    <col min="5" max="5" width="22.42578125" customWidth="1"/>
    <col min="6" max="6" width="35.7109375" customWidth="1"/>
  </cols>
  <sheetData>
    <row r="1" spans="1:6" x14ac:dyDescent="0.2">
      <c r="A1" s="9" t="s">
        <v>1324</v>
      </c>
      <c r="B1" s="9"/>
      <c r="C1" s="9"/>
      <c r="D1" s="9"/>
      <c r="E1" s="9"/>
      <c r="F1" s="9"/>
    </row>
    <row r="2" spans="1:6" x14ac:dyDescent="0.2">
      <c r="A2" s="9" t="s">
        <v>1979</v>
      </c>
      <c r="B2" s="9"/>
      <c r="C2" s="9"/>
      <c r="D2" s="9"/>
      <c r="E2" s="9"/>
      <c r="F2" s="9"/>
    </row>
    <row r="3" spans="1:6" x14ac:dyDescent="0.2">
      <c r="A3" s="9"/>
      <c r="B3" s="9"/>
      <c r="C3" s="9"/>
      <c r="D3" s="9"/>
      <c r="E3" s="9"/>
      <c r="F3" s="9"/>
    </row>
    <row r="4" spans="1:6" ht="13.5" thickBot="1" x14ac:dyDescent="0.25">
      <c r="A4" s="10" t="s">
        <v>1188</v>
      </c>
      <c r="B4" s="10" t="s">
        <v>1325</v>
      </c>
      <c r="C4" s="10" t="s">
        <v>1231</v>
      </c>
      <c r="D4" s="10" t="s">
        <v>1235</v>
      </c>
      <c r="E4" s="10" t="s">
        <v>1230</v>
      </c>
      <c r="F4" s="10" t="s">
        <v>1189</v>
      </c>
    </row>
  </sheetData>
  <phoneticPr fontId="0" type="noConversion"/>
  <pageMargins left="0.75" right="0.75" top="1" bottom="1" header="0.5" footer="0.5"/>
  <pageSetup paperSize="5"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B5" sqref="B5"/>
    </sheetView>
  </sheetViews>
  <sheetFormatPr defaultRowHeight="12.75" x14ac:dyDescent="0.2"/>
  <cols>
    <col min="1" max="1" width="39.7109375" bestFit="1" customWidth="1"/>
    <col min="2" max="2" width="17.140625" customWidth="1"/>
    <col min="3" max="3" width="12.7109375" customWidth="1"/>
    <col min="4" max="4" width="20.7109375" customWidth="1"/>
    <col min="5" max="5" width="10.140625" bestFit="1" customWidth="1"/>
    <col min="6" max="6" width="11.42578125" bestFit="1" customWidth="1"/>
    <col min="7" max="7" width="22.42578125" customWidth="1"/>
    <col min="8" max="8" width="19.140625" customWidth="1"/>
  </cols>
  <sheetData>
    <row r="1" spans="1:8" x14ac:dyDescent="0.2">
      <c r="A1" s="9" t="s">
        <v>1323</v>
      </c>
      <c r="B1" s="9"/>
      <c r="C1" s="9"/>
      <c r="D1" s="9"/>
      <c r="E1" s="9"/>
      <c r="F1" s="9"/>
      <c r="G1" s="9"/>
      <c r="H1" s="9"/>
    </row>
    <row r="2" spans="1:8" x14ac:dyDescent="0.2">
      <c r="A2" s="9" t="s">
        <v>1979</v>
      </c>
      <c r="B2" s="9"/>
      <c r="C2" s="9"/>
      <c r="D2" s="9"/>
      <c r="E2" s="9"/>
      <c r="F2" s="9"/>
      <c r="G2" s="9"/>
      <c r="H2" s="9"/>
    </row>
    <row r="3" spans="1:8" x14ac:dyDescent="0.2">
      <c r="A3" s="9"/>
      <c r="B3" s="9"/>
      <c r="C3" s="9"/>
      <c r="D3" s="9"/>
      <c r="E3" s="9"/>
      <c r="F3" s="9"/>
      <c r="G3" s="9"/>
      <c r="H3" s="9"/>
    </row>
    <row r="4" spans="1:8" ht="13.5" thickBot="1" x14ac:dyDescent="0.25">
      <c r="A4" s="10" t="s">
        <v>1188</v>
      </c>
      <c r="B4" s="10" t="s">
        <v>1325</v>
      </c>
      <c r="C4" s="10" t="s">
        <v>1231</v>
      </c>
      <c r="D4" s="10" t="s">
        <v>1232</v>
      </c>
      <c r="E4" s="10" t="s">
        <v>1235</v>
      </c>
      <c r="F4" s="10" t="s">
        <v>1251</v>
      </c>
      <c r="G4" s="10" t="s">
        <v>1230</v>
      </c>
      <c r="H4" s="10" t="s">
        <v>1189</v>
      </c>
    </row>
  </sheetData>
  <phoneticPr fontId="0" type="noConversion"/>
  <pageMargins left="0.75" right="0.75" top="1" bottom="1" header="0.5" footer="0.5"/>
  <pageSetup paperSize="5"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28"/>
  <sheetViews>
    <sheetView tabSelected="1" zoomScaleNormal="100" workbookViewId="0">
      <pane ySplit="4" topLeftCell="A5" activePane="bottomLeft" state="frozen"/>
      <selection pane="bottomLeft"/>
    </sheetView>
  </sheetViews>
  <sheetFormatPr defaultRowHeight="12.75" x14ac:dyDescent="0.2"/>
  <cols>
    <col min="1" max="1" width="5.85546875" style="31" customWidth="1"/>
    <col min="2" max="2" width="33.28515625" style="31" customWidth="1"/>
    <col min="3" max="3" width="12.28515625" style="32" customWidth="1"/>
    <col min="4" max="4" width="17.42578125" style="33" customWidth="1"/>
    <col min="5" max="5" width="14.5703125" style="33" customWidth="1"/>
    <col min="6" max="6" width="13.28515625" style="33" customWidth="1"/>
    <col min="7" max="7" width="17.85546875" style="32" customWidth="1"/>
    <col min="8" max="8" width="32.140625" style="33" customWidth="1"/>
    <col min="9" max="9" width="40.28515625" style="35" customWidth="1"/>
    <col min="10" max="10" width="25.28515625" style="58" customWidth="1"/>
    <col min="11" max="16384" width="9.140625" style="45"/>
  </cols>
  <sheetData>
    <row r="1" spans="1:10" x14ac:dyDescent="0.2">
      <c r="B1" s="31" t="s">
        <v>1327</v>
      </c>
      <c r="C1" s="31"/>
      <c r="D1" s="44"/>
      <c r="E1" s="44"/>
      <c r="F1" s="44"/>
      <c r="G1" s="31"/>
      <c r="H1" s="44"/>
      <c r="I1" s="43"/>
    </row>
    <row r="2" spans="1:10" x14ac:dyDescent="0.2">
      <c r="B2" s="31" t="s">
        <v>3005</v>
      </c>
      <c r="C2" s="31"/>
      <c r="D2" s="44"/>
      <c r="E2" s="44"/>
      <c r="F2" s="44"/>
      <c r="G2" s="31"/>
      <c r="H2" s="44"/>
      <c r="I2" s="43"/>
    </row>
    <row r="3" spans="1:10" x14ac:dyDescent="0.2">
      <c r="C3" s="31"/>
      <c r="D3" s="44"/>
      <c r="E3" s="44"/>
      <c r="F3" s="44"/>
      <c r="G3" s="31"/>
      <c r="H3" s="44"/>
      <c r="I3" s="43"/>
    </row>
    <row r="4" spans="1:10" ht="39" thickBot="1" x14ac:dyDescent="0.25">
      <c r="A4" s="46" t="s">
        <v>2979</v>
      </c>
      <c r="B4" s="46" t="s">
        <v>1188</v>
      </c>
      <c r="C4" s="46" t="s">
        <v>1325</v>
      </c>
      <c r="D4" s="47" t="s">
        <v>1231</v>
      </c>
      <c r="E4" s="47" t="s">
        <v>1232</v>
      </c>
      <c r="F4" s="47" t="s">
        <v>1330</v>
      </c>
      <c r="G4" s="46" t="s">
        <v>1328</v>
      </c>
      <c r="H4" s="47" t="s">
        <v>1230</v>
      </c>
      <c r="I4" s="48" t="s">
        <v>1189</v>
      </c>
      <c r="J4" s="57" t="s">
        <v>693</v>
      </c>
    </row>
    <row r="5" spans="1:10" ht="25.5" x14ac:dyDescent="0.2">
      <c r="A5" s="31" t="s">
        <v>2980</v>
      </c>
      <c r="B5" s="21" t="s">
        <v>1329</v>
      </c>
      <c r="D5" s="33" t="s">
        <v>1234</v>
      </c>
      <c r="E5" s="49"/>
      <c r="F5" s="38" t="s">
        <v>1331</v>
      </c>
      <c r="G5" s="37" t="s">
        <v>1338</v>
      </c>
      <c r="H5" s="38" t="s">
        <v>381</v>
      </c>
      <c r="I5" s="39" t="s">
        <v>1339</v>
      </c>
      <c r="J5" s="67"/>
    </row>
    <row r="6" spans="1:10" ht="38.25" x14ac:dyDescent="0.2">
      <c r="B6" s="31" t="s">
        <v>2639</v>
      </c>
      <c r="D6" s="33" t="s">
        <v>1941</v>
      </c>
      <c r="E6" s="40">
        <v>76170.95</v>
      </c>
      <c r="F6" s="34">
        <v>37237</v>
      </c>
      <c r="G6" s="32" t="s">
        <v>2145</v>
      </c>
      <c r="H6" s="33" t="s">
        <v>2640</v>
      </c>
      <c r="I6" s="43" t="s">
        <v>2760</v>
      </c>
      <c r="J6" s="67"/>
    </row>
    <row r="7" spans="1:10" ht="25.5" x14ac:dyDescent="0.2">
      <c r="A7" s="31" t="s">
        <v>2980</v>
      </c>
      <c r="B7" s="31" t="s">
        <v>2374</v>
      </c>
      <c r="D7" s="33" t="s">
        <v>311</v>
      </c>
      <c r="E7" s="40">
        <v>156392.10999999999</v>
      </c>
      <c r="F7" s="34">
        <v>37229</v>
      </c>
      <c r="G7" s="32" t="s">
        <v>213</v>
      </c>
      <c r="H7" s="33" t="s">
        <v>2375</v>
      </c>
      <c r="I7" s="35" t="s">
        <v>2620</v>
      </c>
      <c r="J7" s="67"/>
    </row>
    <row r="8" spans="1:10" ht="38.25" x14ac:dyDescent="0.2">
      <c r="A8" s="31" t="s">
        <v>2980</v>
      </c>
      <c r="B8" s="31" t="s">
        <v>736</v>
      </c>
      <c r="D8" s="33" t="s">
        <v>2209</v>
      </c>
      <c r="F8" s="34">
        <v>37277</v>
      </c>
      <c r="G8" s="32" t="s">
        <v>382</v>
      </c>
      <c r="H8" s="33" t="s">
        <v>737</v>
      </c>
      <c r="J8" s="67"/>
    </row>
    <row r="9" spans="1:10" x14ac:dyDescent="0.2">
      <c r="A9" s="83"/>
      <c r="B9" s="31" t="s">
        <v>119</v>
      </c>
      <c r="D9" s="33" t="s">
        <v>1941</v>
      </c>
      <c r="F9" s="34">
        <v>37230</v>
      </c>
      <c r="G9" s="32" t="s">
        <v>2145</v>
      </c>
      <c r="H9" s="33" t="s">
        <v>120</v>
      </c>
      <c r="J9" s="45"/>
    </row>
    <row r="10" spans="1:10" ht="25.5" x14ac:dyDescent="0.2">
      <c r="A10" s="31" t="s">
        <v>2980</v>
      </c>
      <c r="B10" s="31" t="s">
        <v>2641</v>
      </c>
      <c r="D10" s="33" t="s">
        <v>1234</v>
      </c>
      <c r="F10" s="33" t="s">
        <v>2642</v>
      </c>
      <c r="G10" s="32" t="s">
        <v>2145</v>
      </c>
      <c r="H10" s="33" t="s">
        <v>2643</v>
      </c>
      <c r="I10" s="35" t="s">
        <v>2644</v>
      </c>
      <c r="J10" s="67"/>
    </row>
    <row r="11" spans="1:10" ht="89.25" x14ac:dyDescent="0.2">
      <c r="A11" s="31" t="s">
        <v>2980</v>
      </c>
      <c r="B11" s="21" t="s">
        <v>342</v>
      </c>
      <c r="D11" s="33" t="s">
        <v>1234</v>
      </c>
      <c r="E11" s="49" t="s">
        <v>383</v>
      </c>
      <c r="F11" s="23">
        <v>37225</v>
      </c>
      <c r="G11" s="37" t="s">
        <v>384</v>
      </c>
      <c r="H11" s="38" t="s">
        <v>385</v>
      </c>
      <c r="I11" s="39" t="s">
        <v>1340</v>
      </c>
      <c r="J11" s="67"/>
    </row>
    <row r="12" spans="1:10" s="50" customFormat="1" ht="38.25" x14ac:dyDescent="0.2">
      <c r="A12" s="31" t="s">
        <v>2980</v>
      </c>
      <c r="B12" s="21" t="s">
        <v>1332</v>
      </c>
      <c r="C12" s="32"/>
      <c r="D12" s="33" t="s">
        <v>1234</v>
      </c>
      <c r="E12" s="49"/>
      <c r="F12" s="23">
        <v>37226</v>
      </c>
      <c r="G12" s="37" t="s">
        <v>1333</v>
      </c>
      <c r="H12" s="38" t="s">
        <v>386</v>
      </c>
      <c r="I12" s="39" t="s">
        <v>1477</v>
      </c>
      <c r="J12" s="67"/>
    </row>
    <row r="13" spans="1:10" ht="38.25" x14ac:dyDescent="0.2">
      <c r="B13" s="21" t="s">
        <v>1497</v>
      </c>
      <c r="D13" s="38" t="s">
        <v>1476</v>
      </c>
      <c r="E13" s="49"/>
      <c r="F13" s="23" t="s">
        <v>1499</v>
      </c>
      <c r="G13" s="37" t="s">
        <v>1481</v>
      </c>
      <c r="H13" s="38" t="s">
        <v>387</v>
      </c>
      <c r="I13" s="39" t="s">
        <v>1489</v>
      </c>
      <c r="J13" s="67"/>
    </row>
    <row r="14" spans="1:10" ht="38.25" x14ac:dyDescent="0.2">
      <c r="B14" s="21" t="s">
        <v>1497</v>
      </c>
      <c r="D14" s="38" t="s">
        <v>1500</v>
      </c>
      <c r="E14" s="49"/>
      <c r="F14" s="23">
        <v>37225</v>
      </c>
      <c r="G14" s="37" t="s">
        <v>1501</v>
      </c>
      <c r="H14" s="38" t="s">
        <v>1502</v>
      </c>
      <c r="I14" s="39" t="s">
        <v>1503</v>
      </c>
      <c r="J14" s="67"/>
    </row>
    <row r="15" spans="1:10" ht="25.5" x14ac:dyDescent="0.2">
      <c r="B15" s="21" t="s">
        <v>1497</v>
      </c>
      <c r="D15" s="38" t="s">
        <v>1479</v>
      </c>
      <c r="E15" s="49"/>
      <c r="F15" s="23">
        <v>37224</v>
      </c>
      <c r="G15" s="37" t="s">
        <v>1481</v>
      </c>
      <c r="H15" s="38" t="s">
        <v>1498</v>
      </c>
      <c r="I15" s="39" t="s">
        <v>1489</v>
      </c>
      <c r="J15" s="67"/>
    </row>
    <row r="16" spans="1:10" ht="89.25" x14ac:dyDescent="0.2">
      <c r="A16" s="31" t="s">
        <v>2980</v>
      </c>
      <c r="B16" s="21" t="s">
        <v>1483</v>
      </c>
      <c r="C16" s="32" t="s">
        <v>890</v>
      </c>
      <c r="D16" s="38" t="s">
        <v>1484</v>
      </c>
      <c r="E16" s="49"/>
      <c r="F16" s="23">
        <v>37224</v>
      </c>
      <c r="G16" s="37"/>
      <c r="H16" s="23" t="s">
        <v>388</v>
      </c>
      <c r="I16" s="23" t="s">
        <v>1486</v>
      </c>
      <c r="J16" s="67"/>
    </row>
    <row r="17" spans="1:10" ht="38.25" x14ac:dyDescent="0.2">
      <c r="B17" s="21" t="s">
        <v>1483</v>
      </c>
      <c r="D17" s="38" t="s">
        <v>1479</v>
      </c>
      <c r="E17" s="49"/>
      <c r="F17" s="23">
        <v>37224</v>
      </c>
      <c r="G17" s="37" t="s">
        <v>1481</v>
      </c>
      <c r="H17" s="38" t="s">
        <v>389</v>
      </c>
      <c r="I17" s="39" t="s">
        <v>1489</v>
      </c>
      <c r="J17" s="67"/>
    </row>
    <row r="18" spans="1:10" x14ac:dyDescent="0.2">
      <c r="B18" s="21" t="s">
        <v>1483</v>
      </c>
      <c r="D18" s="38" t="s">
        <v>1479</v>
      </c>
      <c r="E18" s="49"/>
      <c r="F18" s="23">
        <v>37224</v>
      </c>
      <c r="G18" s="37" t="s">
        <v>1481</v>
      </c>
      <c r="H18" s="38" t="s">
        <v>1490</v>
      </c>
      <c r="I18" s="39" t="s">
        <v>1489</v>
      </c>
      <c r="J18" s="67"/>
    </row>
    <row r="19" spans="1:10" ht="25.5" x14ac:dyDescent="0.2">
      <c r="B19" s="21" t="s">
        <v>1483</v>
      </c>
      <c r="D19" s="38" t="s">
        <v>1479</v>
      </c>
      <c r="E19" s="49"/>
      <c r="F19" s="23">
        <v>37224</v>
      </c>
      <c r="G19" s="37" t="s">
        <v>1341</v>
      </c>
      <c r="H19" s="38" t="s">
        <v>1487</v>
      </c>
      <c r="I19" s="39"/>
      <c r="J19" s="67"/>
    </row>
    <row r="20" spans="1:10" ht="25.5" x14ac:dyDescent="0.2">
      <c r="B20" s="21" t="s">
        <v>1483</v>
      </c>
      <c r="D20" s="38" t="s">
        <v>1479</v>
      </c>
      <c r="E20" s="49"/>
      <c r="F20" s="23">
        <v>37224</v>
      </c>
      <c r="G20" s="37" t="s">
        <v>1342</v>
      </c>
      <c r="H20" s="38" t="s">
        <v>1496</v>
      </c>
      <c r="I20" s="39"/>
      <c r="J20" s="67"/>
    </row>
    <row r="21" spans="1:10" ht="38.25" x14ac:dyDescent="0.2">
      <c r="B21" s="21" t="s">
        <v>1480</v>
      </c>
      <c r="D21" s="38" t="s">
        <v>1476</v>
      </c>
      <c r="E21" s="49"/>
      <c r="F21" s="38" t="s">
        <v>1482</v>
      </c>
      <c r="G21" s="37" t="s">
        <v>1481</v>
      </c>
      <c r="H21" s="38" t="s">
        <v>390</v>
      </c>
      <c r="I21" s="39" t="s">
        <v>1489</v>
      </c>
      <c r="J21" s="67"/>
    </row>
    <row r="22" spans="1:10" ht="25.5" x14ac:dyDescent="0.2">
      <c r="A22" s="31" t="s">
        <v>2980</v>
      </c>
      <c r="B22" s="21" t="s">
        <v>376</v>
      </c>
      <c r="D22" s="38" t="s">
        <v>1931</v>
      </c>
      <c r="E22" s="49"/>
      <c r="F22" s="23">
        <v>37228</v>
      </c>
      <c r="G22" s="37" t="s">
        <v>2145</v>
      </c>
      <c r="H22" s="38" t="s">
        <v>582</v>
      </c>
      <c r="I22" s="39" t="s">
        <v>1543</v>
      </c>
      <c r="J22" s="67"/>
    </row>
    <row r="23" spans="1:10" ht="25.5" x14ac:dyDescent="0.2">
      <c r="B23" s="21" t="s">
        <v>376</v>
      </c>
      <c r="D23" s="38" t="s">
        <v>632</v>
      </c>
      <c r="E23" s="49"/>
      <c r="F23" s="23">
        <v>37228</v>
      </c>
      <c r="G23" s="37" t="s">
        <v>2145</v>
      </c>
      <c r="H23" s="38" t="s">
        <v>316</v>
      </c>
      <c r="I23" s="39" t="s">
        <v>1543</v>
      </c>
      <c r="J23" s="67"/>
    </row>
    <row r="24" spans="1:10" ht="38.25" x14ac:dyDescent="0.2">
      <c r="A24" s="31" t="s">
        <v>2980</v>
      </c>
      <c r="B24" s="21" t="s">
        <v>376</v>
      </c>
      <c r="C24" s="21"/>
      <c r="D24" s="24" t="s">
        <v>1234</v>
      </c>
      <c r="E24" s="51"/>
      <c r="F24" s="26">
        <v>37225</v>
      </c>
      <c r="G24" s="22" t="s">
        <v>375</v>
      </c>
      <c r="H24" s="24" t="s">
        <v>374</v>
      </c>
      <c r="I24" s="27" t="s">
        <v>373</v>
      </c>
      <c r="J24" s="67">
        <v>-82000000</v>
      </c>
    </row>
    <row r="25" spans="1:10" ht="25.5" x14ac:dyDescent="0.2">
      <c r="A25" s="31" t="s">
        <v>2980</v>
      </c>
      <c r="B25" s="21" t="s">
        <v>376</v>
      </c>
      <c r="C25" s="22" t="s">
        <v>890</v>
      </c>
      <c r="D25" s="24" t="s">
        <v>1234</v>
      </c>
      <c r="E25" s="51"/>
      <c r="F25" s="26" t="s">
        <v>728</v>
      </c>
      <c r="G25" s="22"/>
      <c r="H25" s="24" t="s">
        <v>727</v>
      </c>
      <c r="I25" s="27" t="s">
        <v>729</v>
      </c>
      <c r="J25" s="67">
        <v>-82000000</v>
      </c>
    </row>
    <row r="26" spans="1:10" ht="25.5" x14ac:dyDescent="0.2">
      <c r="A26" s="31" t="s">
        <v>2980</v>
      </c>
      <c r="B26" s="21" t="s">
        <v>376</v>
      </c>
      <c r="C26" s="32" t="s">
        <v>890</v>
      </c>
      <c r="D26" s="33" t="s">
        <v>662</v>
      </c>
      <c r="E26" s="49"/>
      <c r="F26" s="23">
        <v>37228</v>
      </c>
      <c r="G26" s="37" t="s">
        <v>2145</v>
      </c>
      <c r="H26" s="38" t="s">
        <v>1542</v>
      </c>
      <c r="I26" s="39" t="s">
        <v>1543</v>
      </c>
      <c r="J26" s="67"/>
    </row>
    <row r="27" spans="1:10" ht="25.5" x14ac:dyDescent="0.2">
      <c r="A27" s="31" t="s">
        <v>2980</v>
      </c>
      <c r="B27" s="21" t="s">
        <v>376</v>
      </c>
      <c r="C27" s="32" t="s">
        <v>890</v>
      </c>
      <c r="D27" s="33" t="s">
        <v>662</v>
      </c>
      <c r="E27" s="49"/>
      <c r="F27" s="23">
        <v>37228</v>
      </c>
      <c r="G27" s="37" t="s">
        <v>2145</v>
      </c>
      <c r="H27" s="38" t="s">
        <v>1544</v>
      </c>
      <c r="I27" s="39" t="s">
        <v>1543</v>
      </c>
      <c r="J27" s="67"/>
    </row>
    <row r="28" spans="1:10" x14ac:dyDescent="0.2">
      <c r="A28" s="31" t="s">
        <v>2980</v>
      </c>
      <c r="B28" s="21" t="s">
        <v>1541</v>
      </c>
      <c r="D28" s="33" t="s">
        <v>1234</v>
      </c>
      <c r="E28" s="49"/>
      <c r="F28" s="23">
        <v>37228</v>
      </c>
      <c r="G28" s="37" t="s">
        <v>2145</v>
      </c>
      <c r="H28" s="38" t="s">
        <v>320</v>
      </c>
      <c r="I28" s="39" t="s">
        <v>1154</v>
      </c>
      <c r="J28" s="67"/>
    </row>
    <row r="29" spans="1:10" ht="63.75" x14ac:dyDescent="0.2">
      <c r="A29" s="31" t="s">
        <v>2980</v>
      </c>
      <c r="B29" s="31" t="s">
        <v>2645</v>
      </c>
      <c r="D29" s="33" t="s">
        <v>1234</v>
      </c>
      <c r="E29" s="36">
        <v>713231</v>
      </c>
      <c r="F29" s="34">
        <v>37237</v>
      </c>
      <c r="G29" s="32" t="s">
        <v>2646</v>
      </c>
      <c r="H29" s="33" t="s">
        <v>2647</v>
      </c>
      <c r="I29" s="43" t="s">
        <v>2910</v>
      </c>
      <c r="J29" s="67"/>
    </row>
    <row r="30" spans="1:10" ht="51" x14ac:dyDescent="0.2">
      <c r="A30" s="31" t="s">
        <v>2980</v>
      </c>
      <c r="B30" s="31" t="s">
        <v>1319</v>
      </c>
      <c r="D30" s="33" t="s">
        <v>1234</v>
      </c>
      <c r="E30" s="40" t="s">
        <v>55</v>
      </c>
      <c r="F30" s="34">
        <v>37243</v>
      </c>
      <c r="G30" s="32" t="s">
        <v>2145</v>
      </c>
      <c r="H30" s="33" t="s">
        <v>2833</v>
      </c>
      <c r="I30" s="43" t="s">
        <v>56</v>
      </c>
      <c r="J30" s="45"/>
    </row>
    <row r="31" spans="1:10" ht="51" x14ac:dyDescent="0.2">
      <c r="B31" s="31" t="s">
        <v>2376</v>
      </c>
      <c r="D31" s="33" t="s">
        <v>632</v>
      </c>
      <c r="F31" s="33" t="s">
        <v>2377</v>
      </c>
      <c r="G31" s="32" t="s">
        <v>2378</v>
      </c>
      <c r="H31" s="33" t="s">
        <v>2379</v>
      </c>
      <c r="J31" s="67"/>
    </row>
    <row r="32" spans="1:10" ht="38.25" x14ac:dyDescent="0.2">
      <c r="B32" s="31" t="s">
        <v>2648</v>
      </c>
      <c r="D32" s="33" t="s">
        <v>1234</v>
      </c>
      <c r="E32" s="36" t="s">
        <v>2649</v>
      </c>
      <c r="F32" s="34">
        <v>37237</v>
      </c>
      <c r="G32" s="32" t="s">
        <v>2145</v>
      </c>
      <c r="H32" s="33" t="s">
        <v>2650</v>
      </c>
      <c r="I32" s="35" t="s">
        <v>2651</v>
      </c>
      <c r="J32" s="67"/>
    </row>
    <row r="33" spans="1:10" x14ac:dyDescent="0.2">
      <c r="B33" s="21" t="s">
        <v>1651</v>
      </c>
      <c r="C33" s="22"/>
      <c r="D33" s="24" t="s">
        <v>1234</v>
      </c>
      <c r="E33" s="25"/>
      <c r="F33" s="26">
        <v>37229</v>
      </c>
      <c r="G33" s="22" t="s">
        <v>2145</v>
      </c>
      <c r="H33" s="24" t="s">
        <v>1652</v>
      </c>
      <c r="I33" s="27" t="s">
        <v>1653</v>
      </c>
      <c r="J33" s="67"/>
    </row>
    <row r="34" spans="1:10" x14ac:dyDescent="0.2">
      <c r="A34" s="31" t="s">
        <v>2980</v>
      </c>
      <c r="B34" s="21" t="s">
        <v>1692</v>
      </c>
      <c r="D34" s="38" t="s">
        <v>1239</v>
      </c>
      <c r="E34" s="49"/>
      <c r="F34" s="23">
        <v>37229</v>
      </c>
      <c r="G34" s="37" t="s">
        <v>2145</v>
      </c>
      <c r="H34" s="38" t="s">
        <v>1693</v>
      </c>
      <c r="I34" s="39" t="s">
        <v>1694</v>
      </c>
      <c r="J34" s="67"/>
    </row>
    <row r="35" spans="1:10" ht="25.5" x14ac:dyDescent="0.2">
      <c r="A35" s="31" t="s">
        <v>2980</v>
      </c>
      <c r="B35" s="21" t="s">
        <v>1551</v>
      </c>
      <c r="C35" s="21"/>
      <c r="D35" s="24" t="s">
        <v>1234</v>
      </c>
      <c r="E35" s="24"/>
      <c r="F35" s="26">
        <v>37231</v>
      </c>
      <c r="G35" s="22" t="s">
        <v>2145</v>
      </c>
      <c r="H35" s="24" t="s">
        <v>1552</v>
      </c>
      <c r="I35" s="27" t="s">
        <v>1553</v>
      </c>
      <c r="J35" s="67"/>
    </row>
    <row r="36" spans="1:10" ht="25.5" x14ac:dyDescent="0.2">
      <c r="B36" s="21" t="s">
        <v>1554</v>
      </c>
      <c r="C36" s="21"/>
      <c r="D36" s="24" t="s">
        <v>534</v>
      </c>
      <c r="E36" s="24"/>
      <c r="F36" s="26">
        <v>37228</v>
      </c>
      <c r="G36" s="22" t="s">
        <v>2218</v>
      </c>
      <c r="H36" s="24" t="s">
        <v>2219</v>
      </c>
      <c r="I36" s="27" t="s">
        <v>2220</v>
      </c>
      <c r="J36" s="67"/>
    </row>
    <row r="37" spans="1:10" ht="89.25" x14ac:dyDescent="0.2">
      <c r="B37" s="31" t="s">
        <v>803</v>
      </c>
      <c r="D37" s="33" t="s">
        <v>632</v>
      </c>
      <c r="F37" s="34">
        <v>37257</v>
      </c>
      <c r="G37" s="32" t="s">
        <v>2145</v>
      </c>
      <c r="H37" s="33" t="s">
        <v>804</v>
      </c>
      <c r="J37" s="45"/>
    </row>
    <row r="38" spans="1:10" ht="25.5" x14ac:dyDescent="0.2">
      <c r="A38" s="31" t="s">
        <v>2980</v>
      </c>
      <c r="B38" s="21" t="s">
        <v>1504</v>
      </c>
      <c r="D38" s="38" t="s">
        <v>1234</v>
      </c>
      <c r="E38" s="49"/>
      <c r="F38" s="23" t="s">
        <v>1505</v>
      </c>
      <c r="G38" s="37" t="s">
        <v>1506</v>
      </c>
      <c r="H38" s="38" t="s">
        <v>391</v>
      </c>
      <c r="I38" s="39"/>
      <c r="J38" s="67"/>
    </row>
    <row r="39" spans="1:10" ht="38.25" x14ac:dyDescent="0.2">
      <c r="B39" s="31" t="s">
        <v>674</v>
      </c>
      <c r="D39" s="33" t="s">
        <v>1931</v>
      </c>
      <c r="E39" s="33" t="s">
        <v>675</v>
      </c>
      <c r="F39" s="33" t="s">
        <v>676</v>
      </c>
      <c r="G39" s="32" t="s">
        <v>677</v>
      </c>
      <c r="H39" s="33" t="s">
        <v>678</v>
      </c>
      <c r="I39" s="35" t="s">
        <v>679</v>
      </c>
      <c r="J39" s="45"/>
    </row>
    <row r="40" spans="1:10" ht="38.25" x14ac:dyDescent="0.2">
      <c r="A40" s="31" t="s">
        <v>2980</v>
      </c>
      <c r="B40" s="21" t="s">
        <v>1774</v>
      </c>
      <c r="C40" s="22"/>
      <c r="D40" s="24" t="s">
        <v>1234</v>
      </c>
      <c r="E40" s="25"/>
      <c r="F40" s="26">
        <v>37228</v>
      </c>
      <c r="G40" s="22" t="s">
        <v>2145</v>
      </c>
      <c r="H40" s="24" t="s">
        <v>1654</v>
      </c>
      <c r="I40" s="27"/>
      <c r="J40" s="67"/>
    </row>
    <row r="41" spans="1:10" ht="25.5" x14ac:dyDescent="0.2">
      <c r="A41" s="31" t="s">
        <v>2980</v>
      </c>
      <c r="B41" s="21" t="s">
        <v>1774</v>
      </c>
      <c r="C41" s="22" t="s">
        <v>890</v>
      </c>
      <c r="D41" s="24" t="s">
        <v>1234</v>
      </c>
      <c r="E41" s="28"/>
      <c r="F41" s="26">
        <v>37228</v>
      </c>
      <c r="G41" s="22" t="s">
        <v>2145</v>
      </c>
      <c r="H41" s="24" t="s">
        <v>392</v>
      </c>
      <c r="I41" s="27"/>
      <c r="J41" s="67"/>
    </row>
    <row r="42" spans="1:10" ht="25.5" x14ac:dyDescent="0.2">
      <c r="A42" s="31" t="s">
        <v>2980</v>
      </c>
      <c r="B42" s="21" t="s">
        <v>1774</v>
      </c>
      <c r="D42" s="38" t="s">
        <v>1234</v>
      </c>
      <c r="E42" s="49"/>
      <c r="F42" s="23">
        <v>37228</v>
      </c>
      <c r="G42" s="37" t="s">
        <v>2145</v>
      </c>
      <c r="H42" s="38" t="s">
        <v>1775</v>
      </c>
      <c r="I42" s="39"/>
      <c r="J42" s="67"/>
    </row>
    <row r="43" spans="1:10" ht="25.5" x14ac:dyDescent="0.2">
      <c r="A43" s="31" t="s">
        <v>2980</v>
      </c>
      <c r="B43" s="21" t="s">
        <v>1774</v>
      </c>
      <c r="C43" s="22" t="s">
        <v>890</v>
      </c>
      <c r="D43" s="24" t="s">
        <v>1234</v>
      </c>
      <c r="E43" s="28"/>
      <c r="F43" s="26">
        <v>37228</v>
      </c>
      <c r="G43" s="22" t="s">
        <v>2145</v>
      </c>
      <c r="H43" s="24" t="s">
        <v>1655</v>
      </c>
      <c r="I43" s="27"/>
      <c r="J43" s="67"/>
    </row>
    <row r="44" spans="1:10" ht="25.5" x14ac:dyDescent="0.2">
      <c r="A44" s="31" t="s">
        <v>2980</v>
      </c>
      <c r="B44" s="21" t="s">
        <v>1774</v>
      </c>
      <c r="D44" s="38" t="s">
        <v>1239</v>
      </c>
      <c r="E44" s="49"/>
      <c r="F44" s="23">
        <v>37228</v>
      </c>
      <c r="G44" s="37" t="s">
        <v>2145</v>
      </c>
      <c r="H44" s="38" t="s">
        <v>393</v>
      </c>
      <c r="I44" s="39" t="s">
        <v>348</v>
      </c>
      <c r="J44" s="67">
        <v>-8250000</v>
      </c>
    </row>
    <row r="45" spans="1:10" ht="38.25" x14ac:dyDescent="0.2">
      <c r="B45" s="31" t="s">
        <v>2652</v>
      </c>
      <c r="D45" s="33" t="s">
        <v>632</v>
      </c>
      <c r="F45" s="34">
        <v>37226</v>
      </c>
      <c r="H45" s="33" t="s">
        <v>2653</v>
      </c>
      <c r="I45" s="35" t="s">
        <v>2654</v>
      </c>
      <c r="J45" s="67"/>
    </row>
    <row r="46" spans="1:10" ht="51" x14ac:dyDescent="0.2">
      <c r="A46" s="31" t="s">
        <v>2980</v>
      </c>
      <c r="B46" s="21" t="s">
        <v>583</v>
      </c>
      <c r="D46" s="38" t="s">
        <v>1239</v>
      </c>
      <c r="E46" s="49"/>
      <c r="F46" s="23">
        <v>37231</v>
      </c>
      <c r="G46" s="37" t="s">
        <v>2145</v>
      </c>
      <c r="H46" s="38" t="s">
        <v>952</v>
      </c>
      <c r="I46" s="39"/>
      <c r="J46" s="67"/>
    </row>
    <row r="47" spans="1:10" ht="25.5" x14ac:dyDescent="0.2">
      <c r="A47" s="83"/>
      <c r="B47" s="31" t="s">
        <v>121</v>
      </c>
      <c r="D47" s="33" t="s">
        <v>1234</v>
      </c>
      <c r="H47" s="33" t="s">
        <v>122</v>
      </c>
      <c r="I47" s="35" t="s">
        <v>123</v>
      </c>
      <c r="J47" s="45"/>
    </row>
    <row r="48" spans="1:10" ht="25.5" x14ac:dyDescent="0.2">
      <c r="A48" s="31" t="s">
        <v>2980</v>
      </c>
      <c r="B48" s="21" t="s">
        <v>1017</v>
      </c>
      <c r="D48" s="38" t="s">
        <v>1234</v>
      </c>
      <c r="E48" s="49"/>
      <c r="F48" s="23">
        <v>37228</v>
      </c>
      <c r="G48" s="37" t="s">
        <v>2145</v>
      </c>
      <c r="H48" s="38" t="s">
        <v>431</v>
      </c>
      <c r="I48" s="39" t="s">
        <v>428</v>
      </c>
      <c r="J48" s="67">
        <v>-14400000</v>
      </c>
    </row>
    <row r="49" spans="1:10" ht="25.5" x14ac:dyDescent="0.2">
      <c r="A49" s="31" t="s">
        <v>2980</v>
      </c>
      <c r="B49" s="21" t="s">
        <v>1017</v>
      </c>
      <c r="D49" s="38" t="s">
        <v>1234</v>
      </c>
      <c r="E49" s="49"/>
      <c r="F49" s="23">
        <v>37227</v>
      </c>
      <c r="G49" s="37" t="s">
        <v>2145</v>
      </c>
      <c r="H49" s="38" t="s">
        <v>430</v>
      </c>
      <c r="I49" s="39" t="s">
        <v>428</v>
      </c>
      <c r="J49" s="67">
        <v>-14400000</v>
      </c>
    </row>
    <row r="50" spans="1:10" x14ac:dyDescent="0.2">
      <c r="A50" s="31" t="s">
        <v>2980</v>
      </c>
      <c r="B50" s="21" t="s">
        <v>1017</v>
      </c>
      <c r="D50" s="38" t="s">
        <v>1234</v>
      </c>
      <c r="E50" s="49"/>
      <c r="F50" s="23">
        <v>37228</v>
      </c>
      <c r="G50" s="37" t="s">
        <v>2145</v>
      </c>
      <c r="H50" s="38" t="s">
        <v>429</v>
      </c>
      <c r="I50" s="39" t="s">
        <v>428</v>
      </c>
      <c r="J50" s="67">
        <v>-14400000</v>
      </c>
    </row>
    <row r="51" spans="1:10" ht="25.5" x14ac:dyDescent="0.2">
      <c r="A51" s="31" t="s">
        <v>2980</v>
      </c>
      <c r="B51" s="21" t="s">
        <v>1017</v>
      </c>
      <c r="D51" s="38" t="s">
        <v>1239</v>
      </c>
      <c r="E51" s="49"/>
      <c r="F51" s="23">
        <v>37228</v>
      </c>
      <c r="G51" s="37" t="s">
        <v>2145</v>
      </c>
      <c r="H51" s="38" t="s">
        <v>427</v>
      </c>
      <c r="I51" s="39" t="s">
        <v>428</v>
      </c>
      <c r="J51" s="67"/>
    </row>
    <row r="52" spans="1:10" ht="25.5" x14ac:dyDescent="0.2">
      <c r="A52" s="31" t="s">
        <v>2980</v>
      </c>
      <c r="B52" s="21" t="s">
        <v>1405</v>
      </c>
      <c r="C52" s="32" t="s">
        <v>2471</v>
      </c>
      <c r="D52" s="38" t="s">
        <v>1234</v>
      </c>
      <c r="E52" s="49">
        <v>22892954</v>
      </c>
      <c r="F52" s="23">
        <v>37232</v>
      </c>
      <c r="G52" s="37" t="s">
        <v>2038</v>
      </c>
      <c r="H52" s="38" t="s">
        <v>2317</v>
      </c>
      <c r="I52" s="39" t="s">
        <v>2318</v>
      </c>
      <c r="J52" s="67"/>
    </row>
    <row r="53" spans="1:10" ht="25.5" x14ac:dyDescent="0.2">
      <c r="A53" s="31" t="s">
        <v>2980</v>
      </c>
      <c r="B53" s="21" t="s">
        <v>368</v>
      </c>
      <c r="D53" s="38" t="s">
        <v>1234</v>
      </c>
      <c r="E53" s="49"/>
      <c r="F53" s="23">
        <v>37228</v>
      </c>
      <c r="G53" s="37" t="s">
        <v>2145</v>
      </c>
      <c r="H53" s="38" t="s">
        <v>318</v>
      </c>
      <c r="I53" s="39" t="s">
        <v>319</v>
      </c>
      <c r="J53" s="67"/>
    </row>
    <row r="54" spans="1:10" ht="51" x14ac:dyDescent="0.2">
      <c r="A54" s="31" t="s">
        <v>2980</v>
      </c>
      <c r="B54" s="21" t="s">
        <v>368</v>
      </c>
      <c r="C54" s="32" t="s">
        <v>890</v>
      </c>
      <c r="D54" s="38" t="s">
        <v>1234</v>
      </c>
      <c r="E54" s="49"/>
      <c r="F54" s="23">
        <v>37225</v>
      </c>
      <c r="G54" s="37" t="s">
        <v>481</v>
      </c>
      <c r="H54" s="38" t="s">
        <v>394</v>
      </c>
      <c r="I54" s="39"/>
      <c r="J54" s="67"/>
    </row>
    <row r="55" spans="1:10" ht="38.25" x14ac:dyDescent="0.2">
      <c r="A55" s="31" t="s">
        <v>2980</v>
      </c>
      <c r="B55" s="21" t="s">
        <v>368</v>
      </c>
      <c r="D55" s="38" t="s">
        <v>1239</v>
      </c>
      <c r="E55" s="49"/>
      <c r="F55" s="23">
        <v>37226</v>
      </c>
      <c r="G55" s="37" t="s">
        <v>1459</v>
      </c>
      <c r="H55" s="38" t="s">
        <v>2996</v>
      </c>
      <c r="I55" s="39" t="s">
        <v>395</v>
      </c>
      <c r="J55" s="67">
        <v>-50000000</v>
      </c>
    </row>
    <row r="56" spans="1:10" x14ac:dyDescent="0.2">
      <c r="A56" s="83" t="s">
        <v>2980</v>
      </c>
      <c r="B56" s="31" t="s">
        <v>124</v>
      </c>
      <c r="D56" s="33" t="s">
        <v>1770</v>
      </c>
      <c r="F56" s="34">
        <v>37225</v>
      </c>
      <c r="H56" s="33" t="s">
        <v>125</v>
      </c>
      <c r="J56" s="45"/>
    </row>
    <row r="57" spans="1:10" x14ac:dyDescent="0.2">
      <c r="B57" s="21" t="s">
        <v>2221</v>
      </c>
      <c r="C57" s="21"/>
      <c r="D57" s="24" t="s">
        <v>1234</v>
      </c>
      <c r="E57" s="24"/>
      <c r="F57" s="26" t="s">
        <v>754</v>
      </c>
      <c r="G57" s="22" t="s">
        <v>2022</v>
      </c>
      <c r="H57" s="24" t="s">
        <v>2222</v>
      </c>
      <c r="I57" s="27" t="s">
        <v>2223</v>
      </c>
      <c r="J57" s="67"/>
    </row>
    <row r="58" spans="1:10" ht="38.25" x14ac:dyDescent="0.2">
      <c r="A58" s="31" t="s">
        <v>2980</v>
      </c>
      <c r="B58" s="31" t="s">
        <v>2655</v>
      </c>
      <c r="D58" s="33" t="s">
        <v>1234</v>
      </c>
      <c r="F58" s="34">
        <v>37256</v>
      </c>
      <c r="G58" s="32" t="s">
        <v>2656</v>
      </c>
      <c r="H58" s="33" t="s">
        <v>2657</v>
      </c>
      <c r="I58" s="35" t="s">
        <v>2658</v>
      </c>
      <c r="J58" s="67"/>
    </row>
    <row r="59" spans="1:10" ht="25.5" x14ac:dyDescent="0.2">
      <c r="A59" s="83"/>
      <c r="B59" s="31" t="s">
        <v>126</v>
      </c>
      <c r="D59" s="33" t="s">
        <v>1234</v>
      </c>
      <c r="F59" s="34">
        <v>37225</v>
      </c>
      <c r="G59" s="32" t="s">
        <v>2800</v>
      </c>
      <c r="H59" s="33" t="s">
        <v>127</v>
      </c>
      <c r="I59" s="35" t="s">
        <v>128</v>
      </c>
      <c r="J59" s="45"/>
    </row>
    <row r="60" spans="1:10" ht="25.5" x14ac:dyDescent="0.2">
      <c r="A60" s="31" t="s">
        <v>2980</v>
      </c>
      <c r="B60" s="21" t="s">
        <v>346</v>
      </c>
      <c r="D60" s="38" t="s">
        <v>1239</v>
      </c>
      <c r="E60" s="49"/>
      <c r="F60" s="23">
        <v>37225</v>
      </c>
      <c r="G60" s="37"/>
      <c r="H60" s="38" t="s">
        <v>396</v>
      </c>
      <c r="I60" s="39" t="s">
        <v>621</v>
      </c>
      <c r="J60" s="67"/>
    </row>
    <row r="61" spans="1:10" ht="25.5" x14ac:dyDescent="0.2">
      <c r="A61" s="31" t="s">
        <v>2980</v>
      </c>
      <c r="B61" s="21" t="s">
        <v>2224</v>
      </c>
      <c r="C61" s="22" t="s">
        <v>2470</v>
      </c>
      <c r="D61" s="24" t="s">
        <v>1987</v>
      </c>
      <c r="E61" s="24"/>
      <c r="F61" s="26">
        <v>37224</v>
      </c>
      <c r="G61" s="22"/>
      <c r="H61" s="24" t="s">
        <v>2225</v>
      </c>
      <c r="I61" s="27" t="s">
        <v>602</v>
      </c>
      <c r="J61" s="67"/>
    </row>
    <row r="62" spans="1:10" ht="63.75" x14ac:dyDescent="0.2">
      <c r="B62" s="31" t="s">
        <v>805</v>
      </c>
      <c r="D62" s="33" t="s">
        <v>806</v>
      </c>
      <c r="F62" s="34">
        <v>37225</v>
      </c>
      <c r="G62" s="32" t="s">
        <v>807</v>
      </c>
      <c r="H62" s="33" t="s">
        <v>808</v>
      </c>
      <c r="J62" s="45"/>
    </row>
    <row r="63" spans="1:10" ht="25.5" x14ac:dyDescent="0.2">
      <c r="B63" s="31" t="s">
        <v>809</v>
      </c>
      <c r="D63" s="33" t="s">
        <v>632</v>
      </c>
      <c r="F63" s="34">
        <v>37227</v>
      </c>
      <c r="G63" s="32" t="s">
        <v>2145</v>
      </c>
      <c r="H63" s="33" t="s">
        <v>810</v>
      </c>
      <c r="I63" s="35" t="s">
        <v>811</v>
      </c>
      <c r="J63" s="45"/>
    </row>
    <row r="64" spans="1:10" x14ac:dyDescent="0.2">
      <c r="B64" s="31" t="s">
        <v>2081</v>
      </c>
      <c r="D64" s="33" t="s">
        <v>632</v>
      </c>
      <c r="F64" s="34">
        <v>37215</v>
      </c>
      <c r="G64" s="32" t="s">
        <v>2082</v>
      </c>
      <c r="H64" s="33" t="s">
        <v>2083</v>
      </c>
      <c r="J64" s="67"/>
    </row>
    <row r="65" spans="1:10" x14ac:dyDescent="0.2">
      <c r="A65" s="83"/>
      <c r="B65" s="31" t="s">
        <v>129</v>
      </c>
      <c r="D65" s="33" t="s">
        <v>534</v>
      </c>
      <c r="F65" s="34">
        <v>37225</v>
      </c>
      <c r="G65" s="32" t="s">
        <v>130</v>
      </c>
      <c r="H65" s="33" t="s">
        <v>131</v>
      </c>
      <c r="J65" s="45"/>
    </row>
    <row r="66" spans="1:10" ht="25.5" x14ac:dyDescent="0.2">
      <c r="A66" s="31" t="s">
        <v>2980</v>
      </c>
      <c r="B66" s="31" t="s">
        <v>616</v>
      </c>
      <c r="D66" s="38" t="s">
        <v>1234</v>
      </c>
      <c r="E66" s="49"/>
      <c r="F66" s="38" t="s">
        <v>1343</v>
      </c>
      <c r="G66" s="37" t="s">
        <v>1475</v>
      </c>
      <c r="H66" s="38" t="s">
        <v>397</v>
      </c>
      <c r="I66" s="39" t="s">
        <v>621</v>
      </c>
      <c r="J66" s="67"/>
    </row>
    <row r="67" spans="1:10" ht="38.25" x14ac:dyDescent="0.2">
      <c r="A67" s="31" t="s">
        <v>2980</v>
      </c>
      <c r="B67" s="31" t="s">
        <v>618</v>
      </c>
      <c r="D67" s="38" t="s">
        <v>1931</v>
      </c>
      <c r="E67" s="49"/>
      <c r="F67" s="23">
        <v>37228</v>
      </c>
      <c r="G67" s="37" t="s">
        <v>1495</v>
      </c>
      <c r="H67" s="38" t="s">
        <v>1665</v>
      </c>
      <c r="I67" s="39" t="s">
        <v>2605</v>
      </c>
      <c r="J67" s="67"/>
    </row>
    <row r="68" spans="1:10" ht="25.5" x14ac:dyDescent="0.2">
      <c r="A68" s="31" t="s">
        <v>2980</v>
      </c>
      <c r="B68" s="31" t="s">
        <v>1474</v>
      </c>
      <c r="D68" s="38" t="s">
        <v>1234</v>
      </c>
      <c r="E68" s="49"/>
      <c r="F68" s="23">
        <v>37224</v>
      </c>
      <c r="G68" s="37"/>
      <c r="H68" s="38" t="s">
        <v>432</v>
      </c>
      <c r="I68" s="39" t="s">
        <v>433</v>
      </c>
      <c r="J68" s="67"/>
    </row>
    <row r="69" spans="1:10" ht="38.25" x14ac:dyDescent="0.2">
      <c r="A69" s="31" t="s">
        <v>2980</v>
      </c>
      <c r="B69" s="31" t="s">
        <v>1474</v>
      </c>
      <c r="D69" s="38" t="s">
        <v>1234</v>
      </c>
      <c r="E69" s="49"/>
      <c r="F69" s="23">
        <v>37224</v>
      </c>
      <c r="G69" s="37" t="s">
        <v>723</v>
      </c>
      <c r="H69" s="38" t="s">
        <v>398</v>
      </c>
      <c r="I69" s="39" t="s">
        <v>433</v>
      </c>
      <c r="J69" s="67"/>
    </row>
    <row r="70" spans="1:10" ht="38.25" x14ac:dyDescent="0.2">
      <c r="B70" s="21" t="s">
        <v>1494</v>
      </c>
      <c r="D70" s="38" t="s">
        <v>1476</v>
      </c>
      <c r="E70" s="49"/>
      <c r="F70" s="23">
        <v>37224</v>
      </c>
      <c r="G70" s="37" t="s">
        <v>1495</v>
      </c>
      <c r="H70" s="38" t="s">
        <v>399</v>
      </c>
      <c r="I70" s="39" t="s">
        <v>621</v>
      </c>
      <c r="J70" s="67"/>
    </row>
    <row r="71" spans="1:10" ht="25.5" x14ac:dyDescent="0.2">
      <c r="B71" s="21" t="s">
        <v>617</v>
      </c>
      <c r="C71" s="21"/>
      <c r="D71" s="24" t="s">
        <v>632</v>
      </c>
      <c r="E71" s="24"/>
      <c r="F71" s="26" t="s">
        <v>603</v>
      </c>
      <c r="G71" s="22" t="s">
        <v>604</v>
      </c>
      <c r="H71" s="24" t="s">
        <v>605</v>
      </c>
      <c r="I71" s="27" t="s">
        <v>606</v>
      </c>
      <c r="J71" s="67"/>
    </row>
    <row r="72" spans="1:10" ht="25.5" x14ac:dyDescent="0.2">
      <c r="A72" s="31" t="s">
        <v>2980</v>
      </c>
      <c r="B72" s="31" t="s">
        <v>617</v>
      </c>
      <c r="D72" s="38" t="s">
        <v>1234</v>
      </c>
      <c r="E72" s="49"/>
      <c r="F72" s="23">
        <v>37228</v>
      </c>
      <c r="G72" s="37"/>
      <c r="H72" s="38" t="s">
        <v>432</v>
      </c>
      <c r="I72" s="39" t="s">
        <v>433</v>
      </c>
      <c r="J72" s="67"/>
    </row>
    <row r="73" spans="1:10" ht="25.5" x14ac:dyDescent="0.2">
      <c r="A73" s="31" t="s">
        <v>2980</v>
      </c>
      <c r="B73" s="31" t="s">
        <v>617</v>
      </c>
      <c r="D73" s="38" t="s">
        <v>1234</v>
      </c>
      <c r="E73" s="49"/>
      <c r="F73" s="38" t="s">
        <v>1343</v>
      </c>
      <c r="G73" s="37" t="s">
        <v>1475</v>
      </c>
      <c r="H73" s="38" t="s">
        <v>400</v>
      </c>
      <c r="I73" s="39" t="s">
        <v>621</v>
      </c>
      <c r="J73" s="67"/>
    </row>
    <row r="74" spans="1:10" ht="25.5" x14ac:dyDescent="0.2">
      <c r="A74" s="31" t="s">
        <v>2980</v>
      </c>
      <c r="B74" s="31" t="s">
        <v>617</v>
      </c>
      <c r="D74" s="38" t="s">
        <v>1234</v>
      </c>
      <c r="E74" s="49"/>
      <c r="F74" s="38" t="s">
        <v>1343</v>
      </c>
      <c r="G74" s="37" t="s">
        <v>1475</v>
      </c>
      <c r="H74" s="38" t="s">
        <v>401</v>
      </c>
      <c r="I74" s="39" t="s">
        <v>621</v>
      </c>
      <c r="J74" s="67"/>
    </row>
    <row r="75" spans="1:10" ht="38.25" x14ac:dyDescent="0.2">
      <c r="A75" s="31" t="s">
        <v>2980</v>
      </c>
      <c r="B75" s="21" t="s">
        <v>617</v>
      </c>
      <c r="C75" s="22" t="s">
        <v>890</v>
      </c>
      <c r="D75" s="24" t="s">
        <v>1234</v>
      </c>
      <c r="E75" s="24"/>
      <c r="F75" s="26">
        <v>37230</v>
      </c>
      <c r="G75" s="22" t="s">
        <v>607</v>
      </c>
      <c r="H75" s="24" t="s">
        <v>608</v>
      </c>
      <c r="I75" s="27" t="s">
        <v>606</v>
      </c>
      <c r="J75" s="67"/>
    </row>
    <row r="76" spans="1:10" ht="38.25" x14ac:dyDescent="0.2">
      <c r="A76" s="31" t="s">
        <v>2980</v>
      </c>
      <c r="B76" s="21" t="s">
        <v>617</v>
      </c>
      <c r="C76" s="22" t="s">
        <v>890</v>
      </c>
      <c r="D76" s="24" t="s">
        <v>662</v>
      </c>
      <c r="E76" s="24"/>
      <c r="F76" s="26">
        <v>37230</v>
      </c>
      <c r="G76" s="22" t="s">
        <v>609</v>
      </c>
      <c r="H76" s="24" t="s">
        <v>610</v>
      </c>
      <c r="I76" s="27" t="s">
        <v>606</v>
      </c>
      <c r="J76" s="67"/>
    </row>
    <row r="77" spans="1:10" ht="38.25" x14ac:dyDescent="0.2">
      <c r="A77" s="31" t="s">
        <v>2980</v>
      </c>
      <c r="B77" s="31" t="s">
        <v>619</v>
      </c>
      <c r="D77" s="38" t="s">
        <v>1234</v>
      </c>
      <c r="E77" s="49"/>
      <c r="F77" s="38" t="s">
        <v>1343</v>
      </c>
      <c r="G77" s="37" t="s">
        <v>1495</v>
      </c>
      <c r="H77" s="38" t="s">
        <v>402</v>
      </c>
      <c r="I77" s="39" t="s">
        <v>621</v>
      </c>
      <c r="J77" s="67"/>
    </row>
    <row r="78" spans="1:10" ht="25.5" x14ac:dyDescent="0.2">
      <c r="A78" s="31" t="s">
        <v>2980</v>
      </c>
      <c r="B78" s="21" t="s">
        <v>586</v>
      </c>
      <c r="D78" s="38" t="s">
        <v>1234</v>
      </c>
      <c r="E78" s="49"/>
      <c r="F78" s="23">
        <v>37228</v>
      </c>
      <c r="G78" s="37"/>
      <c r="H78" s="38" t="s">
        <v>587</v>
      </c>
      <c r="I78" s="39" t="s">
        <v>433</v>
      </c>
      <c r="J78" s="67"/>
    </row>
    <row r="79" spans="1:10" x14ac:dyDescent="0.2">
      <c r="B79" s="31" t="s">
        <v>347</v>
      </c>
      <c r="D79" s="38" t="s">
        <v>1941</v>
      </c>
      <c r="E79" s="42"/>
      <c r="F79" s="23">
        <v>37225</v>
      </c>
      <c r="G79" s="37"/>
      <c r="H79" s="38" t="s">
        <v>1485</v>
      </c>
      <c r="I79" s="39" t="s">
        <v>348</v>
      </c>
      <c r="J79" s="67"/>
    </row>
    <row r="80" spans="1:10" ht="114.75" x14ac:dyDescent="0.2">
      <c r="B80" s="31" t="s">
        <v>347</v>
      </c>
      <c r="D80" s="33" t="s">
        <v>1941</v>
      </c>
      <c r="F80" s="34">
        <v>37225</v>
      </c>
      <c r="G80" s="32" t="s">
        <v>2659</v>
      </c>
      <c r="H80" s="33" t="s">
        <v>1485</v>
      </c>
      <c r="I80" s="35" t="s">
        <v>2660</v>
      </c>
      <c r="J80" s="67"/>
    </row>
    <row r="81" spans="1:10" ht="38.25" x14ac:dyDescent="0.2">
      <c r="A81" s="31" t="s">
        <v>2980</v>
      </c>
      <c r="B81" s="21" t="s">
        <v>1508</v>
      </c>
      <c r="D81" s="38" t="s">
        <v>1239</v>
      </c>
      <c r="E81" s="49"/>
      <c r="F81" s="38" t="s">
        <v>584</v>
      </c>
      <c r="G81" s="37" t="s">
        <v>1495</v>
      </c>
      <c r="H81" s="38" t="s">
        <v>292</v>
      </c>
      <c r="I81" s="39" t="s">
        <v>585</v>
      </c>
      <c r="J81" s="67"/>
    </row>
    <row r="82" spans="1:10" ht="25.5" x14ac:dyDescent="0.2">
      <c r="A82" s="31" t="s">
        <v>2980</v>
      </c>
      <c r="B82" s="31" t="s">
        <v>1226</v>
      </c>
      <c r="D82" s="38" t="s">
        <v>1234</v>
      </c>
      <c r="E82" s="49"/>
      <c r="F82" s="38" t="s">
        <v>1343</v>
      </c>
      <c r="G82" s="37" t="s">
        <v>1495</v>
      </c>
      <c r="H82" s="38" t="s">
        <v>2988</v>
      </c>
      <c r="I82" s="39" t="s">
        <v>433</v>
      </c>
      <c r="J82" s="67">
        <v>-4700000</v>
      </c>
    </row>
    <row r="83" spans="1:10" ht="25.5" x14ac:dyDescent="0.2">
      <c r="B83" s="21" t="s">
        <v>1472</v>
      </c>
      <c r="D83" s="38" t="s">
        <v>1234</v>
      </c>
      <c r="E83" s="49"/>
      <c r="F83" s="38" t="s">
        <v>1343</v>
      </c>
      <c r="G83" s="37" t="s">
        <v>1495</v>
      </c>
      <c r="H83" s="38" t="s">
        <v>1473</v>
      </c>
      <c r="I83" s="39" t="s">
        <v>621</v>
      </c>
      <c r="J83" s="67"/>
    </row>
    <row r="84" spans="1:10" ht="38.25" x14ac:dyDescent="0.2">
      <c r="A84" s="31" t="s">
        <v>2980</v>
      </c>
      <c r="B84" s="31" t="s">
        <v>2232</v>
      </c>
      <c r="D84" s="38" t="s">
        <v>1234</v>
      </c>
      <c r="E84" s="42"/>
      <c r="F84" s="23"/>
      <c r="G84" s="37"/>
      <c r="H84" s="38" t="s">
        <v>2233</v>
      </c>
      <c r="I84" s="39" t="s">
        <v>2234</v>
      </c>
      <c r="J84" s="67"/>
    </row>
    <row r="85" spans="1:10" ht="25.5" x14ac:dyDescent="0.2">
      <c r="A85" s="91"/>
      <c r="B85" s="79" t="s">
        <v>2914</v>
      </c>
      <c r="C85" s="85"/>
      <c r="D85" s="86" t="s">
        <v>1941</v>
      </c>
      <c r="E85" s="89">
        <v>569848</v>
      </c>
      <c r="F85" s="87">
        <v>37243</v>
      </c>
      <c r="G85" s="85" t="s">
        <v>2915</v>
      </c>
      <c r="H85" s="86" t="s">
        <v>2916</v>
      </c>
      <c r="I85" s="92" t="s">
        <v>2513</v>
      </c>
      <c r="J85" s="85"/>
    </row>
    <row r="86" spans="1:10" ht="38.25" x14ac:dyDescent="0.2">
      <c r="A86" s="91"/>
      <c r="B86" s="79" t="s">
        <v>2914</v>
      </c>
      <c r="C86" s="85"/>
      <c r="D86" s="86" t="s">
        <v>1941</v>
      </c>
      <c r="E86" s="89">
        <v>569848</v>
      </c>
      <c r="F86" s="87">
        <v>37243</v>
      </c>
      <c r="G86" s="85" t="s">
        <v>2915</v>
      </c>
      <c r="H86" s="86" t="s">
        <v>2917</v>
      </c>
      <c r="I86" s="92" t="s">
        <v>2512</v>
      </c>
      <c r="J86" s="85"/>
    </row>
    <row r="87" spans="1:10" ht="38.25" x14ac:dyDescent="0.2">
      <c r="A87" s="31" t="s">
        <v>2980</v>
      </c>
      <c r="B87" s="21" t="s">
        <v>2226</v>
      </c>
      <c r="C87" s="22" t="s">
        <v>2471</v>
      </c>
      <c r="D87" s="24" t="s">
        <v>1234</v>
      </c>
      <c r="E87" s="24" t="s">
        <v>611</v>
      </c>
      <c r="F87" s="26">
        <v>37224</v>
      </c>
      <c r="G87" s="22" t="s">
        <v>723</v>
      </c>
      <c r="H87" s="24" t="s">
        <v>612</v>
      </c>
      <c r="I87" s="29" t="s">
        <v>2227</v>
      </c>
      <c r="J87" s="67"/>
    </row>
    <row r="88" spans="1:10" ht="38.25" x14ac:dyDescent="0.2">
      <c r="A88" s="31" t="s">
        <v>2980</v>
      </c>
      <c r="B88" s="21" t="s">
        <v>1491</v>
      </c>
      <c r="C88" s="32" t="s">
        <v>890</v>
      </c>
      <c r="D88" s="38" t="s">
        <v>1234</v>
      </c>
      <c r="E88" s="42"/>
      <c r="F88" s="23">
        <v>37225</v>
      </c>
      <c r="G88" s="37" t="s">
        <v>1459</v>
      </c>
      <c r="H88" s="38" t="s">
        <v>1925</v>
      </c>
      <c r="I88" s="39" t="s">
        <v>1926</v>
      </c>
      <c r="J88" s="67">
        <v>6510000</v>
      </c>
    </row>
    <row r="89" spans="1:10" x14ac:dyDescent="0.2">
      <c r="A89" s="31" t="s">
        <v>2980</v>
      </c>
      <c r="B89" s="21" t="s">
        <v>1491</v>
      </c>
      <c r="D89" s="38" t="s">
        <v>1234</v>
      </c>
      <c r="E89" s="42"/>
      <c r="F89" s="23">
        <v>37223</v>
      </c>
      <c r="G89" s="37" t="s">
        <v>1492</v>
      </c>
      <c r="H89" s="38" t="s">
        <v>1236</v>
      </c>
      <c r="I89" s="39"/>
      <c r="J89" s="67">
        <v>6510000</v>
      </c>
    </row>
    <row r="90" spans="1:10" ht="25.5" x14ac:dyDescent="0.2">
      <c r="A90" s="31" t="s">
        <v>2980</v>
      </c>
      <c r="B90" s="21" t="s">
        <v>1491</v>
      </c>
      <c r="C90" s="21"/>
      <c r="D90" s="24" t="s">
        <v>1234</v>
      </c>
      <c r="E90" s="28"/>
      <c r="F90" s="26">
        <v>37223</v>
      </c>
      <c r="G90" s="52" t="s">
        <v>378</v>
      </c>
      <c r="H90" s="24" t="s">
        <v>1149</v>
      </c>
      <c r="I90" s="27"/>
      <c r="J90" s="67">
        <v>6510000</v>
      </c>
    </row>
    <row r="91" spans="1:10" ht="25.5" x14ac:dyDescent="0.2">
      <c r="A91" s="31" t="s">
        <v>2980</v>
      </c>
      <c r="B91" s="21" t="s">
        <v>1491</v>
      </c>
      <c r="C91" s="21"/>
      <c r="D91" s="24" t="s">
        <v>1234</v>
      </c>
      <c r="E91" s="28"/>
      <c r="F91" s="26">
        <v>37223</v>
      </c>
      <c r="G91" s="52" t="s">
        <v>378</v>
      </c>
      <c r="H91" s="24" t="s">
        <v>377</v>
      </c>
      <c r="I91" s="27"/>
      <c r="J91" s="67">
        <v>6510000</v>
      </c>
    </row>
    <row r="92" spans="1:10" ht="51" x14ac:dyDescent="0.2">
      <c r="A92" s="31" t="s">
        <v>2980</v>
      </c>
      <c r="B92" s="21" t="s">
        <v>1491</v>
      </c>
      <c r="C92" s="21"/>
      <c r="D92" s="24" t="s">
        <v>1239</v>
      </c>
      <c r="E92" s="28"/>
      <c r="F92" s="26">
        <v>37229</v>
      </c>
      <c r="G92" s="22" t="s">
        <v>738</v>
      </c>
      <c r="H92" s="24" t="s">
        <v>710</v>
      </c>
      <c r="I92" s="29"/>
      <c r="J92" s="67"/>
    </row>
    <row r="93" spans="1:10" ht="63.75" x14ac:dyDescent="0.2">
      <c r="A93" s="31" t="s">
        <v>2980</v>
      </c>
      <c r="B93" s="31" t="s">
        <v>3018</v>
      </c>
      <c r="D93" s="33" t="s">
        <v>1239</v>
      </c>
      <c r="F93" s="34">
        <v>37232</v>
      </c>
      <c r="G93" s="32" t="s">
        <v>3019</v>
      </c>
      <c r="H93" s="33" t="s">
        <v>3020</v>
      </c>
      <c r="I93" s="35" t="s">
        <v>2401</v>
      </c>
      <c r="J93" s="67"/>
    </row>
    <row r="94" spans="1:10" ht="89.25" x14ac:dyDescent="0.2">
      <c r="A94" s="31" t="s">
        <v>2980</v>
      </c>
      <c r="B94" s="21" t="s">
        <v>1656</v>
      </c>
      <c r="C94" s="21"/>
      <c r="D94" s="24" t="s">
        <v>1234</v>
      </c>
      <c r="E94" s="28" t="s">
        <v>1657</v>
      </c>
      <c r="F94" s="26" t="s">
        <v>1658</v>
      </c>
      <c r="G94" s="22" t="s">
        <v>2145</v>
      </c>
      <c r="H94" s="24" t="s">
        <v>785</v>
      </c>
      <c r="I94" s="29"/>
      <c r="J94" s="67"/>
    </row>
    <row r="95" spans="1:10" ht="38.25" x14ac:dyDescent="0.2">
      <c r="A95" s="31" t="s">
        <v>2980</v>
      </c>
      <c r="B95" s="21" t="s">
        <v>1406</v>
      </c>
      <c r="D95" s="38" t="s">
        <v>1384</v>
      </c>
      <c r="E95" s="49"/>
      <c r="F95" s="23">
        <v>37226</v>
      </c>
      <c r="G95" s="37" t="s">
        <v>1407</v>
      </c>
      <c r="H95" s="38" t="s">
        <v>1408</v>
      </c>
      <c r="I95" s="39" t="s">
        <v>1409</v>
      </c>
      <c r="J95" s="67"/>
    </row>
    <row r="96" spans="1:10" ht="51" x14ac:dyDescent="0.2">
      <c r="A96" s="31" t="s">
        <v>2980</v>
      </c>
      <c r="B96" s="21" t="s">
        <v>588</v>
      </c>
      <c r="D96" s="38" t="s">
        <v>1384</v>
      </c>
      <c r="E96" s="49"/>
      <c r="F96" s="23">
        <v>37229</v>
      </c>
      <c r="G96" s="37"/>
      <c r="H96" s="38" t="s">
        <v>1667</v>
      </c>
      <c r="I96" s="39" t="s">
        <v>1668</v>
      </c>
      <c r="J96" s="67"/>
    </row>
    <row r="97" spans="1:10" ht="25.5" x14ac:dyDescent="0.2">
      <c r="A97" s="31" t="s">
        <v>2980</v>
      </c>
      <c r="B97" s="31" t="s">
        <v>1669</v>
      </c>
      <c r="D97" s="33" t="s">
        <v>1234</v>
      </c>
      <c r="F97" s="34">
        <v>37227</v>
      </c>
      <c r="G97" s="32" t="s">
        <v>1650</v>
      </c>
      <c r="H97" s="33" t="s">
        <v>2084</v>
      </c>
      <c r="J97" s="67"/>
    </row>
    <row r="98" spans="1:10" ht="38.25" x14ac:dyDescent="0.2">
      <c r="A98" s="31" t="s">
        <v>2980</v>
      </c>
      <c r="B98" s="21" t="s">
        <v>1669</v>
      </c>
      <c r="D98" s="38" t="s">
        <v>1239</v>
      </c>
      <c r="E98" s="49"/>
      <c r="F98" s="23">
        <v>37227</v>
      </c>
      <c r="G98" s="37" t="s">
        <v>1670</v>
      </c>
      <c r="H98" s="38" t="s">
        <v>1471</v>
      </c>
      <c r="I98" s="39"/>
      <c r="J98" s="67"/>
    </row>
    <row r="99" spans="1:10" x14ac:dyDescent="0.2">
      <c r="B99" s="31" t="s">
        <v>812</v>
      </c>
      <c r="D99" s="33" t="s">
        <v>661</v>
      </c>
      <c r="F99" s="34">
        <v>37225</v>
      </c>
      <c r="H99" s="33" t="s">
        <v>813</v>
      </c>
      <c r="J99" s="45"/>
    </row>
    <row r="100" spans="1:10" ht="51" x14ac:dyDescent="0.2">
      <c r="A100" s="31" t="s">
        <v>2980</v>
      </c>
      <c r="B100" s="31" t="s">
        <v>2402</v>
      </c>
      <c r="D100" s="33" t="s">
        <v>1234</v>
      </c>
      <c r="F100" s="34">
        <v>37228</v>
      </c>
      <c r="G100" s="32" t="s">
        <v>2403</v>
      </c>
      <c r="H100" s="33" t="s">
        <v>2404</v>
      </c>
      <c r="I100" s="35" t="s">
        <v>2405</v>
      </c>
      <c r="J100" s="67"/>
    </row>
    <row r="101" spans="1:10" ht="63.75" x14ac:dyDescent="0.2">
      <c r="B101" s="31" t="s">
        <v>2406</v>
      </c>
      <c r="D101" s="33" t="s">
        <v>632</v>
      </c>
      <c r="F101" s="34">
        <v>37256</v>
      </c>
      <c r="G101" s="32" t="s">
        <v>2407</v>
      </c>
      <c r="H101" s="33" t="s">
        <v>2408</v>
      </c>
      <c r="J101" s="67"/>
    </row>
    <row r="102" spans="1:10" ht="38.25" x14ac:dyDescent="0.2">
      <c r="B102" s="21" t="s">
        <v>1153</v>
      </c>
      <c r="C102" s="21"/>
      <c r="D102" s="24" t="s">
        <v>632</v>
      </c>
      <c r="E102" s="28"/>
      <c r="F102" s="26">
        <v>37224</v>
      </c>
      <c r="G102" s="22" t="s">
        <v>1152</v>
      </c>
      <c r="H102" s="24" t="s">
        <v>1151</v>
      </c>
      <c r="I102" s="27" t="s">
        <v>1150</v>
      </c>
      <c r="J102" s="67"/>
    </row>
    <row r="103" spans="1:10" ht="51" x14ac:dyDescent="0.2">
      <c r="B103" s="21" t="s">
        <v>1153</v>
      </c>
      <c r="D103" s="38" t="s">
        <v>632</v>
      </c>
      <c r="E103" s="49"/>
      <c r="F103" s="23"/>
      <c r="G103" s="37"/>
      <c r="H103" s="38"/>
      <c r="I103" s="39" t="s">
        <v>949</v>
      </c>
      <c r="J103" s="67"/>
    </row>
    <row r="104" spans="1:10" ht="51" x14ac:dyDescent="0.2">
      <c r="A104" s="31" t="s">
        <v>2980</v>
      </c>
      <c r="B104" s="21" t="s">
        <v>730</v>
      </c>
      <c r="C104" s="21"/>
      <c r="D104" s="24" t="s">
        <v>1234</v>
      </c>
      <c r="E104" s="28">
        <v>85492355</v>
      </c>
      <c r="F104" s="26">
        <v>37225</v>
      </c>
      <c r="G104" s="22" t="s">
        <v>732</v>
      </c>
      <c r="H104" s="24" t="s">
        <v>731</v>
      </c>
      <c r="I104" s="29" t="s">
        <v>1109</v>
      </c>
      <c r="J104" s="67">
        <v>-48000000</v>
      </c>
    </row>
    <row r="105" spans="1:10" ht="25.5" x14ac:dyDescent="0.2">
      <c r="B105" s="21" t="s">
        <v>730</v>
      </c>
      <c r="C105" s="21"/>
      <c r="D105" s="24" t="s">
        <v>659</v>
      </c>
      <c r="E105" s="53">
        <v>5229617</v>
      </c>
      <c r="F105" s="26">
        <v>37229</v>
      </c>
      <c r="G105" s="22" t="s">
        <v>2145</v>
      </c>
      <c r="H105" s="24" t="s">
        <v>613</v>
      </c>
      <c r="I105" s="27" t="s">
        <v>614</v>
      </c>
      <c r="J105" s="67"/>
    </row>
    <row r="106" spans="1:10" x14ac:dyDescent="0.2">
      <c r="A106" s="31" t="s">
        <v>2980</v>
      </c>
      <c r="B106" s="21" t="s">
        <v>435</v>
      </c>
      <c r="C106" s="21"/>
      <c r="D106" s="24" t="s">
        <v>1234</v>
      </c>
      <c r="E106" s="28"/>
      <c r="F106" s="26">
        <v>37228</v>
      </c>
      <c r="G106" s="22" t="s">
        <v>2145</v>
      </c>
      <c r="H106" s="24" t="s">
        <v>436</v>
      </c>
      <c r="I106" s="27"/>
      <c r="J106" s="67"/>
    </row>
    <row r="107" spans="1:10" x14ac:dyDescent="0.2">
      <c r="A107" s="31" t="s">
        <v>2980</v>
      </c>
      <c r="B107" s="21" t="s">
        <v>1671</v>
      </c>
      <c r="C107" s="21"/>
      <c r="D107" s="24" t="s">
        <v>1234</v>
      </c>
      <c r="E107" s="28"/>
      <c r="F107" s="26">
        <v>37228</v>
      </c>
      <c r="G107" s="22" t="s">
        <v>2145</v>
      </c>
      <c r="H107" s="24" t="s">
        <v>1673</v>
      </c>
      <c r="I107" s="27" t="s">
        <v>1672</v>
      </c>
      <c r="J107" s="67"/>
    </row>
    <row r="108" spans="1:10" ht="25.5" x14ac:dyDescent="0.2">
      <c r="A108" s="62"/>
      <c r="B108" s="79" t="s">
        <v>1776</v>
      </c>
      <c r="C108" s="79"/>
      <c r="D108" s="86" t="s">
        <v>1941</v>
      </c>
      <c r="E108" s="93" t="s">
        <v>2515</v>
      </c>
      <c r="F108" s="87">
        <v>37229</v>
      </c>
      <c r="G108" s="85" t="s">
        <v>2145</v>
      </c>
      <c r="H108" s="86" t="s">
        <v>951</v>
      </c>
      <c r="I108" s="88" t="s">
        <v>2514</v>
      </c>
      <c r="J108" s="77"/>
    </row>
    <row r="109" spans="1:10" ht="25.5" x14ac:dyDescent="0.2">
      <c r="A109" s="31" t="s">
        <v>2980</v>
      </c>
      <c r="B109" s="21" t="s">
        <v>1776</v>
      </c>
      <c r="C109" s="21"/>
      <c r="D109" s="24" t="s">
        <v>1234</v>
      </c>
      <c r="E109" s="28"/>
      <c r="F109" s="26">
        <v>37229</v>
      </c>
      <c r="G109" s="22" t="s">
        <v>2145</v>
      </c>
      <c r="H109" s="24" t="s">
        <v>1777</v>
      </c>
      <c r="I109" s="27" t="s">
        <v>1778</v>
      </c>
      <c r="J109" s="67">
        <v>-27100000</v>
      </c>
    </row>
    <row r="110" spans="1:10" x14ac:dyDescent="0.2">
      <c r="B110" s="31" t="s">
        <v>1776</v>
      </c>
      <c r="D110" s="33" t="s">
        <v>1234</v>
      </c>
      <c r="F110" s="34"/>
      <c r="J110" s="67"/>
    </row>
    <row r="111" spans="1:10" x14ac:dyDescent="0.2">
      <c r="A111" s="31" t="s">
        <v>2980</v>
      </c>
      <c r="B111" s="31" t="s">
        <v>1776</v>
      </c>
      <c r="D111" s="33" t="s">
        <v>311</v>
      </c>
      <c r="F111" s="34">
        <v>37229</v>
      </c>
      <c r="G111" s="32" t="s">
        <v>2145</v>
      </c>
      <c r="H111" s="33" t="s">
        <v>2380</v>
      </c>
      <c r="I111" s="35" t="s">
        <v>2381</v>
      </c>
      <c r="J111" s="67"/>
    </row>
    <row r="112" spans="1:10" ht="25.5" x14ac:dyDescent="0.2">
      <c r="A112" s="62"/>
      <c r="B112" s="79" t="s">
        <v>1776</v>
      </c>
      <c r="C112" s="79"/>
      <c r="D112" s="86" t="s">
        <v>659</v>
      </c>
      <c r="E112" s="93">
        <v>222014.98</v>
      </c>
      <c r="F112" s="87">
        <v>37229</v>
      </c>
      <c r="G112" s="85" t="s">
        <v>2145</v>
      </c>
      <c r="H112" s="86" t="s">
        <v>950</v>
      </c>
      <c r="I112" s="88" t="s">
        <v>2514</v>
      </c>
      <c r="J112" s="77"/>
    </row>
    <row r="113" spans="1:10" ht="25.5" x14ac:dyDescent="0.2">
      <c r="B113" s="31" t="s">
        <v>1776</v>
      </c>
      <c r="D113" s="33" t="s">
        <v>843</v>
      </c>
      <c r="F113" s="34">
        <v>37224</v>
      </c>
      <c r="G113" s="32" t="s">
        <v>847</v>
      </c>
      <c r="H113" s="33" t="s">
        <v>848</v>
      </c>
      <c r="I113" s="35" t="s">
        <v>849</v>
      </c>
      <c r="J113" s="67"/>
    </row>
    <row r="114" spans="1:10" ht="51" x14ac:dyDescent="0.2">
      <c r="B114" s="31" t="s">
        <v>850</v>
      </c>
      <c r="D114" s="33" t="s">
        <v>851</v>
      </c>
      <c r="G114" s="32" t="s">
        <v>852</v>
      </c>
      <c r="H114" s="33" t="s">
        <v>853</v>
      </c>
      <c r="I114" s="35" t="s">
        <v>854</v>
      </c>
      <c r="J114" s="67"/>
    </row>
    <row r="115" spans="1:10" x14ac:dyDescent="0.2">
      <c r="A115" s="31" t="s">
        <v>2980</v>
      </c>
      <c r="B115" s="21" t="s">
        <v>356</v>
      </c>
      <c r="D115" s="38" t="s">
        <v>1234</v>
      </c>
      <c r="E115" s="42"/>
      <c r="F115" s="23">
        <v>37256</v>
      </c>
      <c r="G115" s="37"/>
      <c r="H115" s="38" t="s">
        <v>357</v>
      </c>
      <c r="I115" s="39" t="s">
        <v>1344</v>
      </c>
      <c r="J115" s="67"/>
    </row>
    <row r="116" spans="1:10" ht="38.25" x14ac:dyDescent="0.2">
      <c r="A116" s="31" t="s">
        <v>2980</v>
      </c>
      <c r="B116" s="21" t="s">
        <v>2003</v>
      </c>
      <c r="D116" s="38" t="s">
        <v>1234</v>
      </c>
      <c r="E116" s="42"/>
      <c r="F116" s="23">
        <v>37249</v>
      </c>
      <c r="G116" s="37" t="s">
        <v>1459</v>
      </c>
      <c r="H116" s="38" t="s">
        <v>403</v>
      </c>
      <c r="I116" s="43" t="s">
        <v>1924</v>
      </c>
      <c r="J116" s="67"/>
    </row>
    <row r="117" spans="1:10" ht="38.25" x14ac:dyDescent="0.2">
      <c r="B117" s="31" t="s">
        <v>2355</v>
      </c>
      <c r="D117" s="33" t="s">
        <v>659</v>
      </c>
      <c r="E117" s="49">
        <v>1503287</v>
      </c>
      <c r="F117" s="34">
        <v>37223</v>
      </c>
      <c r="G117" s="32" t="s">
        <v>2356</v>
      </c>
      <c r="H117" s="33" t="s">
        <v>2205</v>
      </c>
      <c r="I117" s="35" t="s">
        <v>2357</v>
      </c>
      <c r="J117" s="67"/>
    </row>
    <row r="118" spans="1:10" ht="51" x14ac:dyDescent="0.2">
      <c r="A118" s="31" t="s">
        <v>2980</v>
      </c>
      <c r="B118" s="21" t="s">
        <v>622</v>
      </c>
      <c r="C118" s="32" t="s">
        <v>2470</v>
      </c>
      <c r="D118" s="38" t="s">
        <v>623</v>
      </c>
      <c r="E118" s="42"/>
      <c r="F118" s="23">
        <v>37224</v>
      </c>
      <c r="G118" s="37" t="s">
        <v>1410</v>
      </c>
      <c r="H118" s="38" t="s">
        <v>1345</v>
      </c>
      <c r="I118" s="39"/>
      <c r="J118" s="67"/>
    </row>
    <row r="119" spans="1:10" x14ac:dyDescent="0.2">
      <c r="A119" s="31" t="s">
        <v>2980</v>
      </c>
      <c r="B119" s="31" t="s">
        <v>1244</v>
      </c>
      <c r="D119" s="33" t="s">
        <v>1234</v>
      </c>
      <c r="F119" s="34">
        <v>37235</v>
      </c>
      <c r="G119" s="32" t="s">
        <v>2145</v>
      </c>
      <c r="H119" s="33" t="s">
        <v>855</v>
      </c>
      <c r="J119" s="67"/>
    </row>
    <row r="120" spans="1:10" ht="25.5" x14ac:dyDescent="0.2">
      <c r="A120" s="83"/>
      <c r="B120" s="31" t="s">
        <v>132</v>
      </c>
      <c r="D120" s="33" t="s">
        <v>1234</v>
      </c>
      <c r="F120" s="34">
        <v>37224</v>
      </c>
      <c r="G120" s="32" t="s">
        <v>2800</v>
      </c>
      <c r="H120" s="33" t="s">
        <v>133</v>
      </c>
      <c r="J120" s="45"/>
    </row>
    <row r="121" spans="1:10" ht="25.5" x14ac:dyDescent="0.2">
      <c r="A121" s="31" t="s">
        <v>2980</v>
      </c>
      <c r="B121" s="21" t="s">
        <v>1108</v>
      </c>
      <c r="D121" s="38" t="s">
        <v>1234</v>
      </c>
      <c r="E121" s="42"/>
      <c r="F121" s="23" t="s">
        <v>1703</v>
      </c>
      <c r="G121" s="37"/>
      <c r="H121" s="38" t="s">
        <v>1704</v>
      </c>
      <c r="I121" s="39"/>
      <c r="J121" s="67"/>
    </row>
    <row r="122" spans="1:10" ht="25.5" x14ac:dyDescent="0.2">
      <c r="B122" s="21" t="s">
        <v>786</v>
      </c>
      <c r="C122" s="21"/>
      <c r="D122" s="24" t="s">
        <v>1234</v>
      </c>
      <c r="E122" s="28">
        <v>1216182</v>
      </c>
      <c r="F122" s="26">
        <v>37230</v>
      </c>
      <c r="G122" s="22" t="s">
        <v>2145</v>
      </c>
      <c r="H122" s="24" t="s">
        <v>787</v>
      </c>
      <c r="I122" s="27" t="s">
        <v>788</v>
      </c>
      <c r="J122" s="67"/>
    </row>
    <row r="123" spans="1:10" ht="38.25" x14ac:dyDescent="0.2">
      <c r="B123" s="31" t="s">
        <v>2769</v>
      </c>
      <c r="D123" s="33" t="s">
        <v>1234</v>
      </c>
      <c r="F123" s="34">
        <v>37238</v>
      </c>
      <c r="G123" s="32" t="s">
        <v>2770</v>
      </c>
      <c r="H123" s="33" t="s">
        <v>2771</v>
      </c>
      <c r="J123" s="68"/>
    </row>
    <row r="124" spans="1:10" ht="25.5" x14ac:dyDescent="0.2">
      <c r="A124" s="31" t="s">
        <v>2980</v>
      </c>
      <c r="B124" s="21" t="s">
        <v>956</v>
      </c>
      <c r="D124" s="38" t="s">
        <v>1384</v>
      </c>
      <c r="E124" s="42"/>
      <c r="F124" s="23">
        <v>37226</v>
      </c>
      <c r="G124" s="37"/>
      <c r="H124" s="38" t="s">
        <v>404</v>
      </c>
      <c r="I124" s="39"/>
      <c r="J124" s="67"/>
    </row>
    <row r="125" spans="1:10" ht="25.5" x14ac:dyDescent="0.2">
      <c r="B125" s="31" t="s">
        <v>2834</v>
      </c>
      <c r="D125" s="33" t="s">
        <v>534</v>
      </c>
      <c r="F125" s="34">
        <v>37224</v>
      </c>
      <c r="G125" s="32" t="s">
        <v>2835</v>
      </c>
      <c r="H125" s="33" t="s">
        <v>2836</v>
      </c>
      <c r="I125" s="35" t="s">
        <v>2837</v>
      </c>
      <c r="J125" s="45"/>
    </row>
    <row r="126" spans="1:10" ht="25.5" x14ac:dyDescent="0.2">
      <c r="B126" s="31" t="s">
        <v>2834</v>
      </c>
      <c r="D126" s="33" t="s">
        <v>534</v>
      </c>
      <c r="F126" s="34">
        <v>37225</v>
      </c>
      <c r="G126" s="32" t="s">
        <v>2835</v>
      </c>
      <c r="H126" s="33" t="s">
        <v>2838</v>
      </c>
      <c r="I126" s="35" t="s">
        <v>2837</v>
      </c>
      <c r="J126" s="45"/>
    </row>
    <row r="127" spans="1:10" x14ac:dyDescent="0.2">
      <c r="B127" s="21" t="s">
        <v>1140</v>
      </c>
      <c r="D127" s="38" t="s">
        <v>1941</v>
      </c>
      <c r="E127" s="42"/>
      <c r="F127" s="23">
        <v>37228</v>
      </c>
      <c r="G127" s="37" t="s">
        <v>2145</v>
      </c>
      <c r="H127" s="38" t="s">
        <v>1141</v>
      </c>
      <c r="I127" s="39"/>
      <c r="J127" s="67"/>
    </row>
    <row r="128" spans="1:10" x14ac:dyDescent="0.2">
      <c r="A128" s="31" t="s">
        <v>2980</v>
      </c>
      <c r="B128" s="21" t="s">
        <v>1140</v>
      </c>
      <c r="D128" s="38" t="s">
        <v>1234</v>
      </c>
      <c r="E128" s="42"/>
      <c r="F128" s="23">
        <v>37228</v>
      </c>
      <c r="G128" s="37" t="s">
        <v>2145</v>
      </c>
      <c r="H128" s="38" t="s">
        <v>1142</v>
      </c>
      <c r="I128" s="39"/>
      <c r="J128" s="67"/>
    </row>
    <row r="129" spans="1:10" ht="25.5" x14ac:dyDescent="0.2">
      <c r="B129" s="21" t="s">
        <v>1140</v>
      </c>
      <c r="D129" s="38" t="s">
        <v>659</v>
      </c>
      <c r="E129" s="55">
        <v>-5880597</v>
      </c>
      <c r="F129" s="23">
        <v>37228</v>
      </c>
      <c r="G129" s="37" t="s">
        <v>2145</v>
      </c>
      <c r="H129" s="38" t="s">
        <v>1143</v>
      </c>
      <c r="I129" s="39" t="s">
        <v>2030</v>
      </c>
      <c r="J129" s="67"/>
    </row>
    <row r="130" spans="1:10" ht="25.5" x14ac:dyDescent="0.2">
      <c r="B130" s="21" t="s">
        <v>417</v>
      </c>
      <c r="D130" s="38" t="s">
        <v>1234</v>
      </c>
      <c r="E130" s="42"/>
      <c r="F130" s="23">
        <v>37227</v>
      </c>
      <c r="G130" s="37" t="s">
        <v>2231</v>
      </c>
      <c r="H130" s="38" t="s">
        <v>416</v>
      </c>
      <c r="I130" s="39"/>
      <c r="J130" s="67"/>
    </row>
    <row r="131" spans="1:10" ht="25.5" x14ac:dyDescent="0.2">
      <c r="A131" s="31" t="s">
        <v>2980</v>
      </c>
      <c r="B131" s="31" t="s">
        <v>814</v>
      </c>
      <c r="D131" s="33" t="s">
        <v>1234</v>
      </c>
      <c r="F131" s="34">
        <v>37238</v>
      </c>
      <c r="G131" s="32" t="s">
        <v>2145</v>
      </c>
      <c r="H131" s="33" t="s">
        <v>815</v>
      </c>
      <c r="J131" s="45"/>
    </row>
    <row r="132" spans="1:10" ht="191.25" x14ac:dyDescent="0.2">
      <c r="A132" s="31" t="s">
        <v>2981</v>
      </c>
      <c r="B132" s="21" t="s">
        <v>475</v>
      </c>
      <c r="C132" s="32" t="s">
        <v>890</v>
      </c>
      <c r="D132" s="38" t="s">
        <v>476</v>
      </c>
      <c r="E132" s="42"/>
      <c r="F132" s="23" t="s">
        <v>479</v>
      </c>
      <c r="G132" s="37" t="s">
        <v>478</v>
      </c>
      <c r="H132" s="38" t="s">
        <v>477</v>
      </c>
      <c r="I132" s="39" t="s">
        <v>480</v>
      </c>
      <c r="J132" s="67"/>
    </row>
    <row r="133" spans="1:10" ht="51" x14ac:dyDescent="0.2">
      <c r="A133" s="31" t="s">
        <v>2980</v>
      </c>
      <c r="B133" s="21" t="s">
        <v>1122</v>
      </c>
      <c r="D133" s="38" t="s">
        <v>1239</v>
      </c>
      <c r="E133" s="42"/>
      <c r="F133" s="23" t="s">
        <v>1124</v>
      </c>
      <c r="G133" s="37"/>
      <c r="H133" s="38" t="s">
        <v>1123</v>
      </c>
      <c r="I133" s="43" t="s">
        <v>405</v>
      </c>
      <c r="J133" s="67"/>
    </row>
    <row r="134" spans="1:10" x14ac:dyDescent="0.2">
      <c r="A134" s="31" t="s">
        <v>2980</v>
      </c>
      <c r="B134" s="31" t="s">
        <v>1696</v>
      </c>
      <c r="D134" s="33" t="s">
        <v>1234</v>
      </c>
      <c r="F134" s="34">
        <v>37228</v>
      </c>
      <c r="G134" s="32" t="s">
        <v>1298</v>
      </c>
      <c r="I134" s="35" t="s">
        <v>2210</v>
      </c>
      <c r="J134" s="67"/>
    </row>
    <row r="135" spans="1:10" ht="38.25" x14ac:dyDescent="0.2">
      <c r="B135" s="21" t="s">
        <v>1696</v>
      </c>
      <c r="D135" s="38" t="s">
        <v>659</v>
      </c>
      <c r="E135" s="42">
        <v>213000</v>
      </c>
      <c r="F135" s="23">
        <v>37228</v>
      </c>
      <c r="G135" s="37" t="s">
        <v>1698</v>
      </c>
      <c r="H135" s="38" t="s">
        <v>1697</v>
      </c>
      <c r="I135" s="39" t="s">
        <v>1699</v>
      </c>
      <c r="J135" s="67"/>
    </row>
    <row r="136" spans="1:10" ht="25.5" x14ac:dyDescent="0.2">
      <c r="B136" s="31" t="s">
        <v>2661</v>
      </c>
      <c r="D136" s="33" t="s">
        <v>1941</v>
      </c>
      <c r="F136" s="34">
        <v>37230</v>
      </c>
      <c r="G136" s="32" t="s">
        <v>2662</v>
      </c>
      <c r="H136" s="33" t="s">
        <v>543</v>
      </c>
      <c r="I136" s="35" t="s">
        <v>2663</v>
      </c>
      <c r="J136" s="67"/>
    </row>
    <row r="137" spans="1:10" x14ac:dyDescent="0.2">
      <c r="B137" s="21" t="s">
        <v>358</v>
      </c>
      <c r="D137" s="38" t="s">
        <v>359</v>
      </c>
      <c r="E137" s="42"/>
      <c r="F137" s="23">
        <v>37225</v>
      </c>
      <c r="G137" s="37"/>
      <c r="H137" s="38"/>
      <c r="I137" s="39"/>
      <c r="J137" s="67"/>
    </row>
    <row r="138" spans="1:10" x14ac:dyDescent="0.2">
      <c r="A138" s="83" t="s">
        <v>2980</v>
      </c>
      <c r="B138" s="31" t="s">
        <v>134</v>
      </c>
      <c r="D138" s="33" t="s">
        <v>1234</v>
      </c>
      <c r="F138" s="34">
        <v>37255</v>
      </c>
      <c r="H138" s="33" t="s">
        <v>135</v>
      </c>
      <c r="J138" s="45"/>
    </row>
    <row r="139" spans="1:10" ht="25.5" x14ac:dyDescent="0.2">
      <c r="A139" s="31" t="s">
        <v>2980</v>
      </c>
      <c r="B139" s="31" t="s">
        <v>2409</v>
      </c>
      <c r="D139" s="33" t="s">
        <v>1706</v>
      </c>
      <c r="F139" s="34">
        <v>37257</v>
      </c>
      <c r="G139" s="32" t="s">
        <v>2407</v>
      </c>
      <c r="H139" s="33" t="s">
        <v>661</v>
      </c>
      <c r="I139" s="35" t="s">
        <v>2410</v>
      </c>
      <c r="J139" s="67"/>
    </row>
    <row r="140" spans="1:10" ht="63.75" x14ac:dyDescent="0.2">
      <c r="B140" s="31" t="s">
        <v>2411</v>
      </c>
      <c r="D140" s="33" t="s">
        <v>379</v>
      </c>
      <c r="E140" s="59">
        <v>192443</v>
      </c>
      <c r="F140" s="34" t="s">
        <v>661</v>
      </c>
      <c r="G140" s="33" t="s">
        <v>661</v>
      </c>
      <c r="H140" s="33" t="s">
        <v>380</v>
      </c>
      <c r="I140" s="35" t="s">
        <v>2412</v>
      </c>
      <c r="J140" s="67"/>
    </row>
    <row r="141" spans="1:10" ht="38.25" x14ac:dyDescent="0.2">
      <c r="B141" s="21" t="s">
        <v>2411</v>
      </c>
      <c r="D141" s="38" t="s">
        <v>379</v>
      </c>
      <c r="E141" s="42"/>
      <c r="F141" s="23" t="s">
        <v>1048</v>
      </c>
      <c r="G141" s="37" t="s">
        <v>1047</v>
      </c>
      <c r="H141" s="38" t="s">
        <v>1046</v>
      </c>
      <c r="I141" s="39"/>
      <c r="J141" s="67"/>
    </row>
    <row r="142" spans="1:10" x14ac:dyDescent="0.2">
      <c r="A142" s="31" t="s">
        <v>2980</v>
      </c>
      <c r="B142" s="31" t="s">
        <v>2413</v>
      </c>
      <c r="D142" s="33" t="s">
        <v>1234</v>
      </c>
      <c r="F142" s="34">
        <v>37256</v>
      </c>
      <c r="H142" s="33" t="s">
        <v>2414</v>
      </c>
      <c r="J142" s="67"/>
    </row>
    <row r="143" spans="1:10" ht="25.5" x14ac:dyDescent="0.2">
      <c r="A143" s="31" t="s">
        <v>2980</v>
      </c>
      <c r="B143" s="31" t="s">
        <v>624</v>
      </c>
      <c r="D143" s="38" t="s">
        <v>1234</v>
      </c>
      <c r="E143" s="42"/>
      <c r="F143" s="23">
        <v>37223</v>
      </c>
      <c r="G143" s="37" t="s">
        <v>1346</v>
      </c>
      <c r="H143" s="38" t="s">
        <v>620</v>
      </c>
      <c r="I143" s="39"/>
      <c r="J143" s="67"/>
    </row>
    <row r="144" spans="1:10" ht="38.25" x14ac:dyDescent="0.2">
      <c r="A144" s="31" t="s">
        <v>2980</v>
      </c>
      <c r="B144" s="31" t="s">
        <v>624</v>
      </c>
      <c r="D144" s="38" t="s">
        <v>1234</v>
      </c>
      <c r="E144" s="42">
        <v>6773248.1200000001</v>
      </c>
      <c r="F144" s="38" t="s">
        <v>625</v>
      </c>
      <c r="G144" s="38" t="s">
        <v>1495</v>
      </c>
      <c r="H144" s="38" t="s">
        <v>406</v>
      </c>
      <c r="I144" s="43" t="s">
        <v>2616</v>
      </c>
      <c r="J144" s="67"/>
    </row>
    <row r="145" spans="1:10" ht="38.25" x14ac:dyDescent="0.2">
      <c r="A145" s="31" t="s">
        <v>2980</v>
      </c>
      <c r="B145" s="21" t="s">
        <v>635</v>
      </c>
      <c r="D145" s="33" t="s">
        <v>1234</v>
      </c>
      <c r="E145" s="49"/>
      <c r="F145" s="23">
        <v>37226</v>
      </c>
      <c r="G145" s="37" t="s">
        <v>1459</v>
      </c>
      <c r="H145" s="38" t="s">
        <v>1493</v>
      </c>
      <c r="I145" s="39"/>
      <c r="J145" s="67"/>
    </row>
    <row r="146" spans="1:10" ht="38.25" x14ac:dyDescent="0.2">
      <c r="A146" s="31" t="s">
        <v>2980</v>
      </c>
      <c r="B146" s="21" t="s">
        <v>789</v>
      </c>
      <c r="C146" s="21"/>
      <c r="D146" s="24" t="s">
        <v>790</v>
      </c>
      <c r="E146" s="28"/>
      <c r="F146" s="26"/>
      <c r="G146" s="22" t="s">
        <v>791</v>
      </c>
      <c r="H146" s="24" t="s">
        <v>792</v>
      </c>
      <c r="I146" s="27" t="s">
        <v>793</v>
      </c>
      <c r="J146" s="67"/>
    </row>
    <row r="147" spans="1:10" ht="25.5" x14ac:dyDescent="0.2">
      <c r="B147" s="31" t="s">
        <v>2415</v>
      </c>
      <c r="D147" s="33" t="s">
        <v>632</v>
      </c>
      <c r="F147" s="34">
        <v>37224</v>
      </c>
      <c r="G147" s="32" t="s">
        <v>2416</v>
      </c>
      <c r="H147" s="33" t="s">
        <v>2417</v>
      </c>
      <c r="J147" s="67"/>
    </row>
    <row r="148" spans="1:10" ht="51" x14ac:dyDescent="0.2">
      <c r="A148" s="31" t="s">
        <v>2980</v>
      </c>
      <c r="B148" s="31" t="s">
        <v>2211</v>
      </c>
      <c r="D148" s="33" t="s">
        <v>2212</v>
      </c>
      <c r="E148" s="36"/>
      <c r="F148" s="34">
        <v>37235</v>
      </c>
      <c r="G148" s="32" t="s">
        <v>2213</v>
      </c>
      <c r="H148" s="33" t="s">
        <v>2214</v>
      </c>
      <c r="I148" s="35" t="s">
        <v>2994</v>
      </c>
      <c r="J148" s="67"/>
    </row>
    <row r="149" spans="1:10" x14ac:dyDescent="0.2">
      <c r="A149" s="31" t="s">
        <v>2980</v>
      </c>
      <c r="B149" s="31" t="s">
        <v>626</v>
      </c>
      <c r="D149" s="38" t="s">
        <v>1234</v>
      </c>
      <c r="E149" s="42"/>
      <c r="F149" s="23">
        <v>37256</v>
      </c>
      <c r="G149" s="37" t="s">
        <v>627</v>
      </c>
      <c r="H149" s="38" t="s">
        <v>628</v>
      </c>
      <c r="I149" s="39"/>
      <c r="J149" s="67"/>
    </row>
    <row r="150" spans="1:10" x14ac:dyDescent="0.2">
      <c r="A150" s="31" t="s">
        <v>2980</v>
      </c>
      <c r="B150" s="31" t="s">
        <v>816</v>
      </c>
      <c r="D150" s="33" t="s">
        <v>1234</v>
      </c>
      <c r="F150" s="33" t="s">
        <v>1579</v>
      </c>
      <c r="H150" s="33" t="s">
        <v>1466</v>
      </c>
      <c r="J150" s="45"/>
    </row>
    <row r="151" spans="1:10" ht="25.5" x14ac:dyDescent="0.2">
      <c r="A151" s="31" t="s">
        <v>2980</v>
      </c>
      <c r="B151" s="31" t="s">
        <v>1701</v>
      </c>
      <c r="D151" s="38" t="s">
        <v>1234</v>
      </c>
      <c r="E151" s="42">
        <v>9899527.4800000004</v>
      </c>
      <c r="F151" s="23">
        <v>37228</v>
      </c>
      <c r="G151" s="37" t="s">
        <v>2145</v>
      </c>
      <c r="H151" s="38" t="s">
        <v>1702</v>
      </c>
      <c r="I151" s="39" t="s">
        <v>989</v>
      </c>
      <c r="J151" s="67">
        <v>9885000</v>
      </c>
    </row>
    <row r="152" spans="1:10" ht="25.5" x14ac:dyDescent="0.2">
      <c r="B152" s="31" t="s">
        <v>251</v>
      </c>
      <c r="D152" s="38" t="s">
        <v>240</v>
      </c>
      <c r="E152" s="38"/>
      <c r="F152" s="23">
        <v>37227</v>
      </c>
      <c r="G152" s="37" t="s">
        <v>2145</v>
      </c>
      <c r="H152" s="38" t="s">
        <v>241</v>
      </c>
      <c r="I152" s="39" t="s">
        <v>242</v>
      </c>
      <c r="J152" s="67"/>
    </row>
    <row r="153" spans="1:10" ht="25.5" x14ac:dyDescent="0.2">
      <c r="B153" s="31" t="s">
        <v>252</v>
      </c>
      <c r="D153" s="38" t="s">
        <v>240</v>
      </c>
      <c r="E153" s="38"/>
      <c r="F153" s="23">
        <v>37227</v>
      </c>
      <c r="G153" s="37" t="s">
        <v>2145</v>
      </c>
      <c r="H153" s="38" t="s">
        <v>241</v>
      </c>
      <c r="I153" s="39" t="s">
        <v>242</v>
      </c>
      <c r="J153" s="67"/>
    </row>
    <row r="154" spans="1:10" ht="25.5" x14ac:dyDescent="0.2">
      <c r="B154" s="31" t="s">
        <v>1555</v>
      </c>
      <c r="D154" s="33" t="s">
        <v>1941</v>
      </c>
      <c r="F154" s="34">
        <v>37243</v>
      </c>
      <c r="G154" s="32" t="s">
        <v>2145</v>
      </c>
      <c r="H154" s="33" t="s">
        <v>1556</v>
      </c>
      <c r="J154" s="45"/>
    </row>
    <row r="155" spans="1:10" ht="25.5" x14ac:dyDescent="0.2">
      <c r="B155" s="31" t="s">
        <v>1555</v>
      </c>
      <c r="D155" s="33" t="s">
        <v>1941</v>
      </c>
      <c r="F155" s="34">
        <v>37246</v>
      </c>
      <c r="G155" s="32" t="s">
        <v>1524</v>
      </c>
      <c r="H155" s="33" t="s">
        <v>1557</v>
      </c>
      <c r="J155" s="45"/>
    </row>
    <row r="156" spans="1:10" ht="25.5" x14ac:dyDescent="0.2">
      <c r="B156" s="31" t="s">
        <v>1555</v>
      </c>
      <c r="D156" s="33" t="s">
        <v>1941</v>
      </c>
      <c r="F156" s="34">
        <v>37246</v>
      </c>
      <c r="G156" s="32" t="s">
        <v>1524</v>
      </c>
      <c r="H156" s="33" t="s">
        <v>1558</v>
      </c>
      <c r="J156" s="45"/>
    </row>
    <row r="157" spans="1:10" ht="25.5" x14ac:dyDescent="0.2">
      <c r="B157" s="31" t="s">
        <v>1555</v>
      </c>
      <c r="D157" s="33" t="s">
        <v>1941</v>
      </c>
      <c r="F157" s="34">
        <v>37256</v>
      </c>
      <c r="G157" s="32" t="s">
        <v>1524</v>
      </c>
      <c r="H157" s="33" t="s">
        <v>1559</v>
      </c>
      <c r="J157" s="45"/>
    </row>
    <row r="158" spans="1:10" ht="76.5" x14ac:dyDescent="0.2">
      <c r="B158" s="31" t="s">
        <v>990</v>
      </c>
      <c r="D158" s="33" t="s">
        <v>1941</v>
      </c>
      <c r="F158" s="34">
        <v>37256</v>
      </c>
      <c r="G158" s="32" t="s">
        <v>2783</v>
      </c>
      <c r="H158" s="33" t="s">
        <v>817</v>
      </c>
      <c r="I158" s="35" t="s">
        <v>818</v>
      </c>
      <c r="J158" s="45"/>
    </row>
    <row r="159" spans="1:10" x14ac:dyDescent="0.2">
      <c r="A159" s="31" t="s">
        <v>2980</v>
      </c>
      <c r="B159" s="31" t="s">
        <v>990</v>
      </c>
      <c r="D159" s="38" t="s">
        <v>1234</v>
      </c>
      <c r="E159" s="42"/>
      <c r="F159" s="23">
        <v>37228</v>
      </c>
      <c r="G159" s="37" t="s">
        <v>2145</v>
      </c>
      <c r="H159" s="38" t="s">
        <v>991</v>
      </c>
      <c r="I159" s="39"/>
      <c r="J159" s="67"/>
    </row>
    <row r="160" spans="1:10" ht="38.25" x14ac:dyDescent="0.2">
      <c r="A160" s="31" t="s">
        <v>2980</v>
      </c>
      <c r="B160" s="31" t="s">
        <v>2112</v>
      </c>
      <c r="D160" s="38" t="s">
        <v>1234</v>
      </c>
      <c r="E160" s="42"/>
      <c r="F160" s="23">
        <v>37229</v>
      </c>
      <c r="G160" s="37"/>
      <c r="H160" s="38" t="s">
        <v>2113</v>
      </c>
      <c r="I160" s="39" t="s">
        <v>668</v>
      </c>
      <c r="J160" s="67"/>
    </row>
    <row r="161" spans="1:10" x14ac:dyDescent="0.2">
      <c r="A161" s="31" t="s">
        <v>2980</v>
      </c>
      <c r="B161" s="31" t="s">
        <v>992</v>
      </c>
      <c r="D161" s="38" t="s">
        <v>1234</v>
      </c>
      <c r="E161" s="42"/>
      <c r="F161" s="23">
        <v>37228</v>
      </c>
      <c r="G161" s="37" t="s">
        <v>2145</v>
      </c>
      <c r="H161" s="38" t="s">
        <v>993</v>
      </c>
      <c r="I161" s="39"/>
      <c r="J161" s="67"/>
    </row>
    <row r="162" spans="1:10" x14ac:dyDescent="0.2">
      <c r="B162" s="31" t="s">
        <v>2772</v>
      </c>
      <c r="D162" s="33" t="s">
        <v>1234</v>
      </c>
      <c r="F162" s="34">
        <v>37237</v>
      </c>
      <c r="G162" s="32" t="s">
        <v>2145</v>
      </c>
      <c r="H162" s="33" t="s">
        <v>2773</v>
      </c>
      <c r="J162" s="68"/>
    </row>
    <row r="163" spans="1:10" ht="25.5" x14ac:dyDescent="0.2">
      <c r="A163" s="31" t="s">
        <v>2980</v>
      </c>
      <c r="B163" s="21" t="s">
        <v>2249</v>
      </c>
      <c r="C163" s="21"/>
      <c r="D163" s="24" t="s">
        <v>1234</v>
      </c>
      <c r="E163" s="53"/>
      <c r="F163" s="26">
        <v>37229</v>
      </c>
      <c r="G163" s="22" t="s">
        <v>723</v>
      </c>
      <c r="H163" s="24" t="s">
        <v>2250</v>
      </c>
      <c r="I163" s="27" t="s">
        <v>2251</v>
      </c>
      <c r="J163" s="67"/>
    </row>
    <row r="164" spans="1:10" ht="51" x14ac:dyDescent="0.2">
      <c r="B164" s="31" t="s">
        <v>1891</v>
      </c>
      <c r="C164" s="32" t="s">
        <v>2472</v>
      </c>
      <c r="D164" s="38" t="s">
        <v>1234</v>
      </c>
      <c r="E164" s="42"/>
      <c r="F164" s="23">
        <v>37224</v>
      </c>
      <c r="G164" s="37" t="s">
        <v>1893</v>
      </c>
      <c r="H164" s="38" t="s">
        <v>1892</v>
      </c>
      <c r="I164" s="39" t="s">
        <v>1894</v>
      </c>
      <c r="J164" s="67"/>
    </row>
    <row r="165" spans="1:10" ht="25.5" x14ac:dyDescent="0.2">
      <c r="A165" s="31" t="s">
        <v>2980</v>
      </c>
      <c r="B165" s="31" t="s">
        <v>280</v>
      </c>
      <c r="D165" s="33" t="s">
        <v>1931</v>
      </c>
      <c r="F165" s="33" t="s">
        <v>661</v>
      </c>
      <c r="G165" s="32" t="s">
        <v>2774</v>
      </c>
      <c r="H165" s="33" t="s">
        <v>2775</v>
      </c>
      <c r="I165" s="35" t="s">
        <v>2776</v>
      </c>
      <c r="J165" s="68"/>
    </row>
    <row r="166" spans="1:10" ht="25.5" x14ac:dyDescent="0.2">
      <c r="A166" s="31" t="s">
        <v>2980</v>
      </c>
      <c r="B166" s="31" t="s">
        <v>280</v>
      </c>
      <c r="D166" s="38" t="s">
        <v>1234</v>
      </c>
      <c r="E166" s="42"/>
      <c r="F166" s="23">
        <v>37224</v>
      </c>
      <c r="G166" s="37" t="s">
        <v>1347</v>
      </c>
      <c r="H166" s="38" t="s">
        <v>629</v>
      </c>
      <c r="I166" s="39"/>
      <c r="J166" s="67"/>
    </row>
    <row r="167" spans="1:10" ht="25.5" x14ac:dyDescent="0.2">
      <c r="A167" s="31" t="s">
        <v>2556</v>
      </c>
      <c r="B167" s="31" t="s">
        <v>819</v>
      </c>
      <c r="D167" s="33" t="s">
        <v>1234</v>
      </c>
      <c r="F167" s="34">
        <v>37231</v>
      </c>
      <c r="G167" s="32" t="s">
        <v>2145</v>
      </c>
      <c r="H167" s="33" t="s">
        <v>820</v>
      </c>
      <c r="I167" s="35" t="s">
        <v>821</v>
      </c>
      <c r="J167" s="45"/>
    </row>
    <row r="168" spans="1:10" x14ac:dyDescent="0.2">
      <c r="B168" s="31" t="s">
        <v>2777</v>
      </c>
      <c r="D168" s="33" t="s">
        <v>1234</v>
      </c>
      <c r="E168" s="40">
        <v>233895.33</v>
      </c>
      <c r="F168" s="34">
        <v>37237</v>
      </c>
      <c r="G168" s="32" t="s">
        <v>2145</v>
      </c>
      <c r="H168" s="33" t="s">
        <v>2429</v>
      </c>
      <c r="J168" s="68"/>
    </row>
    <row r="169" spans="1:10" ht="38.25" x14ac:dyDescent="0.2">
      <c r="A169" s="31" t="s">
        <v>2980</v>
      </c>
      <c r="B169" s="31" t="s">
        <v>630</v>
      </c>
      <c r="D169" s="38" t="s">
        <v>1234</v>
      </c>
      <c r="E169" s="42"/>
      <c r="F169" s="23">
        <v>40876</v>
      </c>
      <c r="G169" s="37" t="s">
        <v>1348</v>
      </c>
      <c r="H169" s="38" t="s">
        <v>407</v>
      </c>
      <c r="I169" s="39"/>
      <c r="J169" s="67">
        <v>-14500000</v>
      </c>
    </row>
    <row r="170" spans="1:10" ht="38.25" x14ac:dyDescent="0.2">
      <c r="A170" s="31" t="s">
        <v>2980</v>
      </c>
      <c r="B170" s="31" t="s">
        <v>2767</v>
      </c>
      <c r="D170" s="38" t="s">
        <v>1234</v>
      </c>
      <c r="E170" s="42"/>
      <c r="F170" s="23">
        <v>37224</v>
      </c>
      <c r="G170" s="37" t="s">
        <v>1348</v>
      </c>
      <c r="H170" s="38" t="s">
        <v>407</v>
      </c>
      <c r="I170" s="39"/>
      <c r="J170" s="67">
        <v>-8600000</v>
      </c>
    </row>
    <row r="171" spans="1:10" ht="25.5" x14ac:dyDescent="0.2">
      <c r="A171" s="31" t="s">
        <v>2980</v>
      </c>
      <c r="B171" s="31" t="s">
        <v>1779</v>
      </c>
      <c r="D171" s="38" t="s">
        <v>1234</v>
      </c>
      <c r="E171" s="42"/>
      <c r="F171" s="23">
        <v>37229</v>
      </c>
      <c r="G171" s="37" t="s">
        <v>2145</v>
      </c>
      <c r="H171" s="38" t="s">
        <v>1780</v>
      </c>
      <c r="I171" s="39"/>
      <c r="J171" s="67"/>
    </row>
    <row r="172" spans="1:10" ht="89.25" x14ac:dyDescent="0.2">
      <c r="A172" s="62" t="s">
        <v>2980</v>
      </c>
      <c r="B172" s="62" t="s">
        <v>1310</v>
      </c>
      <c r="C172" s="63"/>
      <c r="D172" s="72" t="s">
        <v>1239</v>
      </c>
      <c r="E172" s="73" t="s">
        <v>2504</v>
      </c>
      <c r="F172" s="74">
        <v>37245</v>
      </c>
      <c r="G172" s="75" t="s">
        <v>1311</v>
      </c>
      <c r="H172" s="72" t="s">
        <v>1451</v>
      </c>
      <c r="I172" s="78" t="s">
        <v>2505</v>
      </c>
      <c r="J172" s="77"/>
    </row>
    <row r="173" spans="1:10" ht="25.5" x14ac:dyDescent="0.2">
      <c r="A173" s="31" t="s">
        <v>2980</v>
      </c>
      <c r="B173" s="31" t="s">
        <v>1411</v>
      </c>
      <c r="D173" s="38" t="s">
        <v>1384</v>
      </c>
      <c r="E173" s="42"/>
      <c r="F173" s="23">
        <v>36892</v>
      </c>
      <c r="G173" s="37"/>
      <c r="H173" s="38" t="s">
        <v>1412</v>
      </c>
      <c r="I173" s="39" t="s">
        <v>1413</v>
      </c>
      <c r="J173" s="67"/>
    </row>
    <row r="174" spans="1:10" ht="25.5" x14ac:dyDescent="0.2">
      <c r="B174" s="31" t="s">
        <v>1465</v>
      </c>
      <c r="D174" s="38" t="s">
        <v>632</v>
      </c>
      <c r="E174" s="42"/>
      <c r="F174" s="23">
        <v>37257</v>
      </c>
      <c r="G174" s="37"/>
      <c r="H174" s="38" t="s">
        <v>1466</v>
      </c>
      <c r="I174" s="39" t="s">
        <v>955</v>
      </c>
      <c r="J174" s="67"/>
    </row>
    <row r="175" spans="1:10" x14ac:dyDescent="0.2">
      <c r="A175" s="31" t="s">
        <v>2980</v>
      </c>
      <c r="B175" s="31" t="s">
        <v>2418</v>
      </c>
      <c r="D175" s="33" t="s">
        <v>1234</v>
      </c>
      <c r="F175" s="33" t="s">
        <v>2419</v>
      </c>
      <c r="H175" s="33" t="s">
        <v>2420</v>
      </c>
      <c r="J175" s="67"/>
    </row>
    <row r="176" spans="1:10" x14ac:dyDescent="0.2">
      <c r="B176" s="31" t="s">
        <v>631</v>
      </c>
      <c r="D176" s="38" t="s">
        <v>632</v>
      </c>
      <c r="E176" s="42"/>
      <c r="F176" s="23">
        <v>37226</v>
      </c>
      <c r="G176" s="37" t="s">
        <v>1506</v>
      </c>
      <c r="H176" s="38" t="s">
        <v>633</v>
      </c>
      <c r="I176" s="39" t="s">
        <v>634</v>
      </c>
      <c r="J176" s="67"/>
    </row>
    <row r="177" spans="1:10" ht="38.25" x14ac:dyDescent="0.2">
      <c r="A177" s="31" t="s">
        <v>2980</v>
      </c>
      <c r="B177" s="31" t="s">
        <v>1922</v>
      </c>
      <c r="D177" s="38" t="s">
        <v>1234</v>
      </c>
      <c r="E177" s="42"/>
      <c r="F177" s="23">
        <v>37256</v>
      </c>
      <c r="G177" s="37" t="s">
        <v>661</v>
      </c>
      <c r="H177" s="38" t="s">
        <v>1923</v>
      </c>
      <c r="I177" s="39" t="s">
        <v>2120</v>
      </c>
      <c r="J177" s="67"/>
    </row>
    <row r="178" spans="1:10" ht="63.75" x14ac:dyDescent="0.2">
      <c r="A178" s="31" t="s">
        <v>2980</v>
      </c>
      <c r="B178" s="21" t="s">
        <v>2421</v>
      </c>
      <c r="C178" s="21"/>
      <c r="D178" s="24" t="s">
        <v>1234</v>
      </c>
      <c r="E178" s="41"/>
      <c r="F178" s="26">
        <v>37232</v>
      </c>
      <c r="G178" s="22" t="s">
        <v>2422</v>
      </c>
      <c r="H178" s="24" t="s">
        <v>2423</v>
      </c>
      <c r="I178" s="27"/>
      <c r="J178" s="67"/>
    </row>
    <row r="179" spans="1:10" ht="25.5" x14ac:dyDescent="0.2">
      <c r="A179" s="31" t="s">
        <v>2980</v>
      </c>
      <c r="B179" s="21" t="s">
        <v>2252</v>
      </c>
      <c r="C179" s="22" t="s">
        <v>2471</v>
      </c>
      <c r="D179" s="24" t="s">
        <v>1234</v>
      </c>
      <c r="E179" s="53"/>
      <c r="F179" s="26"/>
      <c r="G179" s="22" t="s">
        <v>2253</v>
      </c>
      <c r="H179" s="24" t="s">
        <v>2254</v>
      </c>
      <c r="I179" s="27" t="s">
        <v>2255</v>
      </c>
      <c r="J179" s="67"/>
    </row>
    <row r="180" spans="1:10" ht="25.5" x14ac:dyDescent="0.2">
      <c r="A180" s="31" t="s">
        <v>2980</v>
      </c>
      <c r="B180" s="31" t="s">
        <v>1781</v>
      </c>
      <c r="D180" s="38" t="s">
        <v>1234</v>
      </c>
      <c r="E180" s="42"/>
      <c r="F180" s="23">
        <v>37227</v>
      </c>
      <c r="G180" s="37" t="s">
        <v>2145</v>
      </c>
      <c r="H180" s="38" t="s">
        <v>1782</v>
      </c>
      <c r="I180" s="39" t="s">
        <v>1783</v>
      </c>
      <c r="J180" s="67"/>
    </row>
    <row r="181" spans="1:10" ht="25.5" x14ac:dyDescent="0.2">
      <c r="B181" s="21" t="s">
        <v>794</v>
      </c>
      <c r="C181" s="21"/>
      <c r="D181" s="24" t="s">
        <v>1479</v>
      </c>
      <c r="E181" s="30">
        <v>2540738</v>
      </c>
      <c r="F181" s="26"/>
      <c r="G181" s="22"/>
      <c r="H181" s="24" t="s">
        <v>795</v>
      </c>
      <c r="I181" s="29" t="s">
        <v>796</v>
      </c>
      <c r="J181" s="67"/>
    </row>
    <row r="182" spans="1:10" ht="25.5" x14ac:dyDescent="0.2">
      <c r="A182" s="31" t="s">
        <v>2980</v>
      </c>
      <c r="B182" s="31" t="s">
        <v>1784</v>
      </c>
      <c r="D182" s="38" t="s">
        <v>1234</v>
      </c>
      <c r="E182" s="42"/>
      <c r="F182" s="23">
        <v>37227</v>
      </c>
      <c r="G182" s="37" t="s">
        <v>2145</v>
      </c>
      <c r="H182" s="38" t="s">
        <v>1785</v>
      </c>
      <c r="I182" s="39" t="s">
        <v>1783</v>
      </c>
      <c r="J182" s="67">
        <v>-6750000</v>
      </c>
    </row>
    <row r="183" spans="1:10" ht="25.5" x14ac:dyDescent="0.2">
      <c r="A183" s="31" t="s">
        <v>2980</v>
      </c>
      <c r="B183" s="31" t="s">
        <v>1784</v>
      </c>
      <c r="D183" s="38" t="s">
        <v>1234</v>
      </c>
      <c r="E183" s="42"/>
      <c r="F183" s="23">
        <v>37227</v>
      </c>
      <c r="G183" s="37" t="s">
        <v>1786</v>
      </c>
      <c r="H183" s="38" t="s">
        <v>1787</v>
      </c>
      <c r="I183" s="39" t="s">
        <v>1783</v>
      </c>
      <c r="J183" s="67">
        <v>-6750000</v>
      </c>
    </row>
    <row r="184" spans="1:10" ht="38.25" x14ac:dyDescent="0.2">
      <c r="A184" s="31" t="s">
        <v>2980</v>
      </c>
      <c r="B184" s="31" t="s">
        <v>1784</v>
      </c>
      <c r="D184" s="38" t="s">
        <v>1234</v>
      </c>
      <c r="E184" s="42"/>
      <c r="F184" s="23">
        <v>37229</v>
      </c>
      <c r="G184" s="37" t="s">
        <v>2115</v>
      </c>
      <c r="H184" s="38" t="s">
        <v>2114</v>
      </c>
      <c r="I184" s="39" t="s">
        <v>2116</v>
      </c>
      <c r="J184" s="67">
        <v>-6750000</v>
      </c>
    </row>
    <row r="185" spans="1:10" ht="38.25" x14ac:dyDescent="0.2">
      <c r="A185" s="31" t="s">
        <v>2997</v>
      </c>
      <c r="B185" s="31" t="s">
        <v>1309</v>
      </c>
      <c r="D185" s="38" t="s">
        <v>1239</v>
      </c>
      <c r="E185" s="42"/>
      <c r="F185" s="23">
        <v>37228</v>
      </c>
      <c r="G185" s="37" t="s">
        <v>1138</v>
      </c>
      <c r="H185" s="38" t="s">
        <v>1139</v>
      </c>
      <c r="I185" s="43" t="s">
        <v>408</v>
      </c>
      <c r="J185" s="67"/>
    </row>
    <row r="186" spans="1:10" ht="38.25" x14ac:dyDescent="0.2">
      <c r="A186" s="31" t="s">
        <v>2980</v>
      </c>
      <c r="B186" s="31" t="s">
        <v>1309</v>
      </c>
      <c r="D186" s="38" t="s">
        <v>1239</v>
      </c>
      <c r="E186" s="42"/>
      <c r="F186" s="23">
        <v>37225</v>
      </c>
      <c r="G186" s="37" t="s">
        <v>1459</v>
      </c>
      <c r="H186" s="38" t="s">
        <v>1349</v>
      </c>
      <c r="I186" s="39"/>
      <c r="J186" s="67"/>
    </row>
    <row r="187" spans="1:10" ht="25.5" x14ac:dyDescent="0.2">
      <c r="A187" s="31" t="s">
        <v>2980</v>
      </c>
      <c r="B187" s="31" t="s">
        <v>1309</v>
      </c>
      <c r="D187" s="38" t="s">
        <v>1239</v>
      </c>
      <c r="E187" s="42"/>
      <c r="F187" s="23">
        <v>37228</v>
      </c>
      <c r="G187" s="37" t="s">
        <v>1137</v>
      </c>
      <c r="H187" s="38" t="s">
        <v>710</v>
      </c>
      <c r="I187" s="39"/>
      <c r="J187" s="67"/>
    </row>
    <row r="188" spans="1:10" ht="25.5" x14ac:dyDescent="0.2">
      <c r="B188" s="31" t="s">
        <v>1132</v>
      </c>
      <c r="D188" s="38" t="s">
        <v>1234</v>
      </c>
      <c r="E188" s="42">
        <v>2311531</v>
      </c>
      <c r="F188" s="23">
        <v>37227</v>
      </c>
      <c r="G188" s="37" t="s">
        <v>1136</v>
      </c>
      <c r="H188" s="38" t="s">
        <v>1135</v>
      </c>
      <c r="I188" s="39" t="s">
        <v>705</v>
      </c>
      <c r="J188" s="67">
        <v>-67600000</v>
      </c>
    </row>
    <row r="189" spans="1:10" ht="63.75" x14ac:dyDescent="0.2">
      <c r="A189" s="31" t="s">
        <v>2980</v>
      </c>
      <c r="B189" s="31" t="s">
        <v>1132</v>
      </c>
      <c r="D189" s="38" t="s">
        <v>1234</v>
      </c>
      <c r="E189" s="42">
        <v>5258723</v>
      </c>
      <c r="F189" s="23" t="s">
        <v>1134</v>
      </c>
      <c r="G189" s="37" t="s">
        <v>2145</v>
      </c>
      <c r="H189" s="38" t="s">
        <v>1133</v>
      </c>
      <c r="I189" s="39" t="s">
        <v>2995</v>
      </c>
      <c r="J189" s="67">
        <v>67600000</v>
      </c>
    </row>
    <row r="190" spans="1:10" ht="25.5" x14ac:dyDescent="0.2">
      <c r="B190" s="31" t="s">
        <v>1132</v>
      </c>
      <c r="D190" s="33" t="s">
        <v>2839</v>
      </c>
      <c r="E190" s="36">
        <v>3530</v>
      </c>
      <c r="F190" s="33" t="s">
        <v>2808</v>
      </c>
      <c r="G190" s="32" t="s">
        <v>2840</v>
      </c>
      <c r="H190" s="33" t="s">
        <v>2841</v>
      </c>
      <c r="J190" s="68"/>
    </row>
    <row r="191" spans="1:10" ht="25.5" x14ac:dyDescent="0.2">
      <c r="A191" s="31" t="s">
        <v>2980</v>
      </c>
      <c r="B191" s="21" t="s">
        <v>1132</v>
      </c>
      <c r="C191" s="21"/>
      <c r="D191" s="24" t="s">
        <v>311</v>
      </c>
      <c r="E191" s="28">
        <v>55277</v>
      </c>
      <c r="F191" s="26"/>
      <c r="G191" s="22"/>
      <c r="H191" s="24" t="s">
        <v>797</v>
      </c>
      <c r="I191" s="29" t="s">
        <v>796</v>
      </c>
      <c r="J191" s="67"/>
    </row>
    <row r="192" spans="1:10" x14ac:dyDescent="0.2">
      <c r="A192" s="31" t="s">
        <v>2980</v>
      </c>
      <c r="B192" s="31" t="s">
        <v>2085</v>
      </c>
      <c r="D192" s="33" t="s">
        <v>311</v>
      </c>
      <c r="E192" s="36">
        <v>55277</v>
      </c>
      <c r="F192" s="34">
        <v>37228</v>
      </c>
      <c r="G192" s="32" t="s">
        <v>2086</v>
      </c>
      <c r="H192" s="33" t="s">
        <v>2087</v>
      </c>
      <c r="J192" s="67"/>
    </row>
    <row r="193" spans="1:10" ht="38.25" x14ac:dyDescent="0.2">
      <c r="A193" s="31" t="s">
        <v>2980</v>
      </c>
      <c r="B193" s="31" t="s">
        <v>2424</v>
      </c>
      <c r="D193" s="33" t="s">
        <v>1234</v>
      </c>
      <c r="F193" s="34">
        <v>37223</v>
      </c>
      <c r="H193" s="33" t="s">
        <v>2425</v>
      </c>
      <c r="I193" s="35" t="s">
        <v>2426</v>
      </c>
      <c r="J193" s="67"/>
    </row>
    <row r="194" spans="1:10" ht="38.25" x14ac:dyDescent="0.2">
      <c r="A194" s="31" t="s">
        <v>2980</v>
      </c>
      <c r="B194" s="31" t="s">
        <v>2424</v>
      </c>
      <c r="D194" s="33" t="s">
        <v>1234</v>
      </c>
      <c r="F194" s="34">
        <v>37223</v>
      </c>
      <c r="H194" s="33" t="s">
        <v>2427</v>
      </c>
      <c r="I194" s="35" t="s">
        <v>2428</v>
      </c>
      <c r="J194" s="67"/>
    </row>
    <row r="195" spans="1:10" ht="25.5" x14ac:dyDescent="0.2">
      <c r="A195" s="31" t="s">
        <v>2980</v>
      </c>
      <c r="B195" s="31" t="s">
        <v>2424</v>
      </c>
      <c r="D195" s="38" t="s">
        <v>636</v>
      </c>
      <c r="E195" s="42"/>
      <c r="F195" s="23">
        <v>37223</v>
      </c>
      <c r="G195" s="37" t="s">
        <v>1347</v>
      </c>
      <c r="H195" s="38" t="s">
        <v>409</v>
      </c>
      <c r="I195" s="39" t="s">
        <v>637</v>
      </c>
      <c r="J195" s="67"/>
    </row>
    <row r="196" spans="1:10" ht="25.5" x14ac:dyDescent="0.2">
      <c r="B196" s="31" t="s">
        <v>2664</v>
      </c>
      <c r="D196" s="33" t="s">
        <v>632</v>
      </c>
      <c r="F196" s="34">
        <v>37223</v>
      </c>
      <c r="G196" s="32" t="s">
        <v>2665</v>
      </c>
      <c r="H196" s="33" t="s">
        <v>2666</v>
      </c>
      <c r="I196" s="35" t="s">
        <v>2667</v>
      </c>
      <c r="J196" s="67"/>
    </row>
    <row r="197" spans="1:10" ht="38.25" x14ac:dyDescent="0.2">
      <c r="A197" s="31" t="s">
        <v>2980</v>
      </c>
      <c r="B197" s="31" t="s">
        <v>1306</v>
      </c>
      <c r="D197" s="38" t="s">
        <v>1234</v>
      </c>
      <c r="E197" s="42"/>
      <c r="F197" s="23" t="s">
        <v>1307</v>
      </c>
      <c r="G197" s="37" t="s">
        <v>1495</v>
      </c>
      <c r="H197" s="38" t="s">
        <v>410</v>
      </c>
      <c r="I197" s="39" t="s">
        <v>1308</v>
      </c>
      <c r="J197" s="67"/>
    </row>
    <row r="198" spans="1:10" ht="25.5" x14ac:dyDescent="0.2">
      <c r="A198" s="31" t="s">
        <v>2980</v>
      </c>
      <c r="B198" s="31" t="s">
        <v>1306</v>
      </c>
      <c r="D198" s="33" t="s">
        <v>1239</v>
      </c>
      <c r="F198" s="34">
        <v>37224</v>
      </c>
      <c r="G198" s="32" t="s">
        <v>592</v>
      </c>
      <c r="H198" s="33" t="s">
        <v>2088</v>
      </c>
      <c r="J198" s="67"/>
    </row>
    <row r="199" spans="1:10" ht="25.5" x14ac:dyDescent="0.2">
      <c r="A199" s="31" t="s">
        <v>2980</v>
      </c>
      <c r="B199" s="31" t="s">
        <v>1560</v>
      </c>
      <c r="D199" s="33" t="s">
        <v>1234</v>
      </c>
      <c r="F199" s="34">
        <v>37227</v>
      </c>
      <c r="G199" s="32" t="s">
        <v>2145</v>
      </c>
      <c r="H199" s="33" t="s">
        <v>1561</v>
      </c>
      <c r="I199" s="35" t="s">
        <v>1562</v>
      </c>
      <c r="J199" s="45"/>
    </row>
    <row r="200" spans="1:10" ht="25.5" x14ac:dyDescent="0.2">
      <c r="A200" s="31" t="s">
        <v>2980</v>
      </c>
      <c r="B200" s="31" t="s">
        <v>1563</v>
      </c>
      <c r="D200" s="33" t="s">
        <v>1234</v>
      </c>
      <c r="F200" s="34">
        <v>37227</v>
      </c>
      <c r="G200" s="32" t="s">
        <v>2145</v>
      </c>
      <c r="H200" s="33" t="s">
        <v>1564</v>
      </c>
      <c r="I200" s="35" t="s">
        <v>1562</v>
      </c>
      <c r="J200" s="45"/>
    </row>
    <row r="201" spans="1:10" ht="25.5" x14ac:dyDescent="0.2">
      <c r="A201" s="82"/>
      <c r="B201" s="21" t="s">
        <v>2918</v>
      </c>
      <c r="C201" s="22"/>
      <c r="D201" s="24" t="s">
        <v>2919</v>
      </c>
      <c r="E201" s="24"/>
      <c r="F201" s="26">
        <v>37240</v>
      </c>
      <c r="G201" s="22" t="s">
        <v>2915</v>
      </c>
      <c r="H201" s="24" t="s">
        <v>2920</v>
      </c>
      <c r="I201" s="27" t="s">
        <v>2921</v>
      </c>
      <c r="J201" s="22"/>
    </row>
    <row r="202" spans="1:10" ht="38.25" x14ac:dyDescent="0.2">
      <c r="A202" s="31" t="s">
        <v>2980</v>
      </c>
      <c r="B202" s="31" t="s">
        <v>576</v>
      </c>
      <c r="D202" s="38" t="s">
        <v>1234</v>
      </c>
      <c r="E202" s="42"/>
      <c r="F202" s="23">
        <v>37233</v>
      </c>
      <c r="G202" s="37" t="s">
        <v>577</v>
      </c>
      <c r="H202" s="38" t="s">
        <v>578</v>
      </c>
      <c r="I202" s="39" t="s">
        <v>579</v>
      </c>
      <c r="J202" s="67"/>
    </row>
    <row r="203" spans="1:10" ht="25.5" x14ac:dyDescent="0.2">
      <c r="B203" s="31" t="s">
        <v>2778</v>
      </c>
      <c r="D203" s="33" t="s">
        <v>1234</v>
      </c>
      <c r="F203" s="34">
        <v>37238</v>
      </c>
      <c r="G203" s="32" t="s">
        <v>2145</v>
      </c>
      <c r="H203" s="33" t="s">
        <v>2779</v>
      </c>
      <c r="I203" s="35" t="s">
        <v>2780</v>
      </c>
      <c r="J203" s="68"/>
    </row>
    <row r="204" spans="1:10" x14ac:dyDescent="0.2">
      <c r="A204" s="31" t="s">
        <v>2980</v>
      </c>
      <c r="B204" s="21" t="s">
        <v>2256</v>
      </c>
      <c r="C204" s="21"/>
      <c r="D204" s="24" t="s">
        <v>1234</v>
      </c>
      <c r="E204" s="53"/>
      <c r="F204" s="26">
        <v>37227</v>
      </c>
      <c r="G204" s="22" t="s">
        <v>2145</v>
      </c>
      <c r="H204" s="24" t="s">
        <v>2257</v>
      </c>
      <c r="I204" s="27"/>
      <c r="J204" s="67"/>
    </row>
    <row r="205" spans="1:10" x14ac:dyDescent="0.2">
      <c r="B205" s="31" t="s">
        <v>2256</v>
      </c>
      <c r="D205" s="33" t="s">
        <v>1234</v>
      </c>
      <c r="F205" s="34">
        <v>37232</v>
      </c>
      <c r="G205" s="32" t="s">
        <v>2145</v>
      </c>
      <c r="H205" s="33" t="s">
        <v>2429</v>
      </c>
      <c r="J205" s="67"/>
    </row>
    <row r="206" spans="1:10" ht="25.5" x14ac:dyDescent="0.2">
      <c r="A206" s="31" t="s">
        <v>2980</v>
      </c>
      <c r="B206" s="21" t="s">
        <v>2256</v>
      </c>
      <c r="C206" s="21"/>
      <c r="D206" s="24" t="s">
        <v>1234</v>
      </c>
      <c r="E206" s="53"/>
      <c r="F206" s="26">
        <v>37231</v>
      </c>
      <c r="G206" s="22" t="s">
        <v>2145</v>
      </c>
      <c r="H206" s="24" t="s">
        <v>2258</v>
      </c>
      <c r="I206" s="27"/>
      <c r="J206" s="67"/>
    </row>
    <row r="207" spans="1:10" ht="25.5" x14ac:dyDescent="0.2">
      <c r="A207" s="31" t="s">
        <v>2980</v>
      </c>
      <c r="B207" s="21" t="s">
        <v>2256</v>
      </c>
      <c r="C207" s="21"/>
      <c r="D207" s="24" t="s">
        <v>1239</v>
      </c>
      <c r="E207" s="53"/>
      <c r="F207" s="26">
        <v>37231</v>
      </c>
      <c r="G207" s="22" t="s">
        <v>2145</v>
      </c>
      <c r="H207" s="24" t="s">
        <v>2259</v>
      </c>
      <c r="I207" s="27"/>
      <c r="J207" s="67"/>
    </row>
    <row r="208" spans="1:10" ht="38.25" x14ac:dyDescent="0.2">
      <c r="A208" s="31" t="s">
        <v>2980</v>
      </c>
      <c r="B208" s="31" t="s">
        <v>2256</v>
      </c>
      <c r="D208" s="33" t="s">
        <v>1239</v>
      </c>
      <c r="F208" s="34">
        <v>37232</v>
      </c>
      <c r="G208" s="32" t="s">
        <v>2145</v>
      </c>
      <c r="H208" s="33" t="s">
        <v>710</v>
      </c>
      <c r="I208" s="35" t="s">
        <v>2430</v>
      </c>
      <c r="J208" s="67"/>
    </row>
    <row r="209" spans="1:10" ht="25.5" x14ac:dyDescent="0.2">
      <c r="A209" s="31" t="s">
        <v>2980</v>
      </c>
      <c r="B209" s="31" t="s">
        <v>2260</v>
      </c>
      <c r="D209" s="33" t="s">
        <v>1234</v>
      </c>
      <c r="F209" s="34">
        <v>37227</v>
      </c>
      <c r="G209" s="32" t="s">
        <v>2145</v>
      </c>
      <c r="H209" s="33" t="s">
        <v>2431</v>
      </c>
      <c r="J209" s="67"/>
    </row>
    <row r="210" spans="1:10" ht="38.25" x14ac:dyDescent="0.2">
      <c r="A210" s="31" t="s">
        <v>2980</v>
      </c>
      <c r="B210" s="21" t="s">
        <v>2260</v>
      </c>
      <c r="C210" s="21"/>
      <c r="D210" s="24" t="s">
        <v>1234</v>
      </c>
      <c r="E210" s="53"/>
      <c r="F210" s="26">
        <v>37228</v>
      </c>
      <c r="G210" s="22" t="s">
        <v>2145</v>
      </c>
      <c r="H210" s="24" t="s">
        <v>434</v>
      </c>
      <c r="I210" s="27"/>
      <c r="J210" s="67"/>
    </row>
    <row r="211" spans="1:10" x14ac:dyDescent="0.2">
      <c r="B211" s="31" t="s">
        <v>2260</v>
      </c>
      <c r="D211" s="33" t="s">
        <v>1234</v>
      </c>
      <c r="F211" s="34">
        <v>37232</v>
      </c>
      <c r="G211" s="32" t="s">
        <v>2145</v>
      </c>
      <c r="H211" s="33" t="s">
        <v>2429</v>
      </c>
      <c r="J211" s="67"/>
    </row>
    <row r="212" spans="1:10" ht="38.25" x14ac:dyDescent="0.2">
      <c r="A212" s="31" t="s">
        <v>2980</v>
      </c>
      <c r="B212" s="31" t="s">
        <v>2260</v>
      </c>
      <c r="D212" s="33" t="s">
        <v>1239</v>
      </c>
      <c r="F212" s="34">
        <v>37231</v>
      </c>
      <c r="G212" s="32" t="s">
        <v>2145</v>
      </c>
      <c r="H212" s="33" t="s">
        <v>2432</v>
      </c>
      <c r="J212" s="67"/>
    </row>
    <row r="213" spans="1:10" ht="25.5" x14ac:dyDescent="0.2">
      <c r="B213" s="31" t="s">
        <v>2260</v>
      </c>
      <c r="D213" s="33" t="s">
        <v>1239</v>
      </c>
      <c r="F213" s="34">
        <v>37232</v>
      </c>
      <c r="G213" s="32" t="s">
        <v>2145</v>
      </c>
      <c r="H213" s="33" t="s">
        <v>710</v>
      </c>
      <c r="I213" s="35" t="s">
        <v>2433</v>
      </c>
      <c r="J213" s="67"/>
    </row>
    <row r="214" spans="1:10" ht="38.25" x14ac:dyDescent="0.2">
      <c r="A214" s="31" t="s">
        <v>2980</v>
      </c>
      <c r="B214" s="21" t="s">
        <v>2261</v>
      </c>
      <c r="C214" s="21"/>
      <c r="D214" s="24" t="s">
        <v>1234</v>
      </c>
      <c r="E214" s="53"/>
      <c r="F214" s="26">
        <v>37228</v>
      </c>
      <c r="G214" s="22" t="s">
        <v>2145</v>
      </c>
      <c r="H214" s="24" t="s">
        <v>2262</v>
      </c>
      <c r="I214" s="27" t="s">
        <v>2263</v>
      </c>
      <c r="J214" s="67"/>
    </row>
    <row r="215" spans="1:10" ht="25.5" x14ac:dyDescent="0.2">
      <c r="A215" s="31" t="s">
        <v>2980</v>
      </c>
      <c r="B215" s="21" t="s">
        <v>2264</v>
      </c>
      <c r="C215" s="21"/>
      <c r="D215" s="24" t="s">
        <v>1234</v>
      </c>
      <c r="E215" s="53"/>
      <c r="F215" s="26">
        <v>37227</v>
      </c>
      <c r="G215" s="22" t="s">
        <v>2145</v>
      </c>
      <c r="H215" s="24" t="s">
        <v>2265</v>
      </c>
      <c r="I215" s="27" t="s">
        <v>2266</v>
      </c>
      <c r="J215" s="67"/>
    </row>
    <row r="216" spans="1:10" x14ac:dyDescent="0.2">
      <c r="A216" s="31" t="s">
        <v>2980</v>
      </c>
      <c r="B216" s="21" t="s">
        <v>2264</v>
      </c>
      <c r="C216" s="21"/>
      <c r="D216" s="24" t="s">
        <v>1234</v>
      </c>
      <c r="E216" s="53"/>
      <c r="F216" s="26">
        <v>37231</v>
      </c>
      <c r="G216" s="22" t="s">
        <v>2145</v>
      </c>
      <c r="H216" s="24" t="s">
        <v>2267</v>
      </c>
      <c r="I216" s="27" t="s">
        <v>2237</v>
      </c>
      <c r="J216" s="67"/>
    </row>
    <row r="217" spans="1:10" ht="25.5" x14ac:dyDescent="0.2">
      <c r="A217" s="31" t="s">
        <v>2980</v>
      </c>
      <c r="B217" s="31" t="s">
        <v>2235</v>
      </c>
      <c r="D217" s="38" t="s">
        <v>1234</v>
      </c>
      <c r="E217" s="42"/>
      <c r="F217" s="23">
        <v>37228</v>
      </c>
      <c r="G217" s="37" t="s">
        <v>2145</v>
      </c>
      <c r="H217" s="38" t="s">
        <v>2236</v>
      </c>
      <c r="I217" s="39" t="s">
        <v>2237</v>
      </c>
      <c r="J217" s="67"/>
    </row>
    <row r="218" spans="1:10" ht="25.5" x14ac:dyDescent="0.2">
      <c r="A218" s="31" t="s">
        <v>2980</v>
      </c>
      <c r="B218" s="31" t="s">
        <v>1890</v>
      </c>
      <c r="D218" s="38" t="s">
        <v>1234</v>
      </c>
      <c r="E218" s="42"/>
      <c r="F218" s="23">
        <v>37228</v>
      </c>
      <c r="G218" s="37" t="s">
        <v>2145</v>
      </c>
      <c r="H218" s="38" t="s">
        <v>2238</v>
      </c>
      <c r="I218" s="39" t="s">
        <v>2237</v>
      </c>
      <c r="J218" s="67">
        <v>6925000</v>
      </c>
    </row>
    <row r="219" spans="1:10" ht="25.5" x14ac:dyDescent="0.2">
      <c r="A219" s="31" t="s">
        <v>2980</v>
      </c>
      <c r="B219" s="31" t="s">
        <v>1890</v>
      </c>
      <c r="D219" s="38" t="s">
        <v>1239</v>
      </c>
      <c r="E219" s="42"/>
      <c r="F219" s="23">
        <v>37228</v>
      </c>
      <c r="G219" s="37" t="s">
        <v>2145</v>
      </c>
      <c r="H219" s="38" t="s">
        <v>289</v>
      </c>
      <c r="I219" s="39" t="s">
        <v>1264</v>
      </c>
      <c r="J219" s="67">
        <v>19250000</v>
      </c>
    </row>
    <row r="220" spans="1:10" ht="25.5" x14ac:dyDescent="0.2">
      <c r="B220" s="21" t="s">
        <v>798</v>
      </c>
      <c r="C220" s="21"/>
      <c r="D220" s="24" t="s">
        <v>1941</v>
      </c>
      <c r="E220" s="28"/>
      <c r="F220" s="26"/>
      <c r="G220" s="22" t="s">
        <v>799</v>
      </c>
      <c r="H220" s="24" t="s">
        <v>800</v>
      </c>
      <c r="I220" s="27" t="s">
        <v>801</v>
      </c>
      <c r="J220" s="67"/>
    </row>
    <row r="221" spans="1:10" ht="25.5" x14ac:dyDescent="0.2">
      <c r="A221" s="31" t="s">
        <v>2980</v>
      </c>
      <c r="B221" s="21" t="s">
        <v>798</v>
      </c>
      <c r="C221" s="21"/>
      <c r="D221" s="24" t="s">
        <v>1234</v>
      </c>
      <c r="E221" s="28"/>
      <c r="F221" s="26">
        <v>37230</v>
      </c>
      <c r="G221" s="22" t="s">
        <v>2145</v>
      </c>
      <c r="H221" s="24" t="s">
        <v>802</v>
      </c>
      <c r="I221" s="27" t="s">
        <v>801</v>
      </c>
      <c r="J221" s="67"/>
    </row>
    <row r="222" spans="1:10" ht="38.25" x14ac:dyDescent="0.2">
      <c r="A222" s="31" t="s">
        <v>2980</v>
      </c>
      <c r="B222" s="21" t="s">
        <v>798</v>
      </c>
      <c r="C222" s="22" t="s">
        <v>890</v>
      </c>
      <c r="D222" s="24" t="s">
        <v>1987</v>
      </c>
      <c r="E222" s="53"/>
      <c r="F222" s="26">
        <v>37230</v>
      </c>
      <c r="G222" s="22" t="s">
        <v>2268</v>
      </c>
      <c r="H222" s="24" t="s">
        <v>2269</v>
      </c>
      <c r="I222" s="27" t="s">
        <v>2270</v>
      </c>
      <c r="J222" s="67"/>
    </row>
    <row r="223" spans="1:10" ht="38.25" x14ac:dyDescent="0.2">
      <c r="A223" s="31" t="s">
        <v>2980</v>
      </c>
      <c r="B223" s="31" t="s">
        <v>638</v>
      </c>
      <c r="D223" s="38" t="s">
        <v>1234</v>
      </c>
      <c r="E223" s="42"/>
      <c r="F223" s="23">
        <v>37226</v>
      </c>
      <c r="G223" s="37" t="s">
        <v>639</v>
      </c>
      <c r="H223" s="38" t="s">
        <v>633</v>
      </c>
      <c r="I223" s="39" t="s">
        <v>640</v>
      </c>
      <c r="J223" s="67"/>
    </row>
    <row r="224" spans="1:10" ht="25.5" x14ac:dyDescent="0.2">
      <c r="A224" s="82" t="s">
        <v>2980</v>
      </c>
      <c r="B224" s="21" t="s">
        <v>2922</v>
      </c>
      <c r="C224" s="22"/>
      <c r="D224" s="24" t="s">
        <v>1234</v>
      </c>
      <c r="E224" s="61">
        <v>118275.57</v>
      </c>
      <c r="F224" s="26">
        <v>37242</v>
      </c>
      <c r="G224" s="22" t="s">
        <v>2145</v>
      </c>
      <c r="H224" s="24" t="s">
        <v>2923</v>
      </c>
      <c r="I224" s="29" t="s">
        <v>2924</v>
      </c>
      <c r="J224" s="22"/>
    </row>
    <row r="225" spans="1:10" ht="38.25" x14ac:dyDescent="0.2">
      <c r="B225" s="31" t="s">
        <v>283</v>
      </c>
      <c r="D225" s="38" t="s">
        <v>632</v>
      </c>
      <c r="E225" s="42"/>
      <c r="F225" s="23">
        <v>37225</v>
      </c>
      <c r="G225" s="37" t="s">
        <v>1459</v>
      </c>
      <c r="H225" s="38" t="s">
        <v>1895</v>
      </c>
      <c r="I225" s="39" t="s">
        <v>284</v>
      </c>
      <c r="J225" s="67"/>
    </row>
    <row r="226" spans="1:10" ht="38.25" x14ac:dyDescent="0.2">
      <c r="B226" s="21" t="s">
        <v>2434</v>
      </c>
      <c r="C226" s="32" t="s">
        <v>2472</v>
      </c>
      <c r="D226" s="33" t="s">
        <v>2435</v>
      </c>
      <c r="E226" s="36"/>
      <c r="F226" s="23">
        <v>37229</v>
      </c>
      <c r="G226" s="37" t="s">
        <v>2436</v>
      </c>
      <c r="H226" s="38" t="s">
        <v>2437</v>
      </c>
      <c r="I226" s="39" t="s">
        <v>2438</v>
      </c>
      <c r="J226" s="67"/>
    </row>
    <row r="227" spans="1:10" ht="38.25" x14ac:dyDescent="0.2">
      <c r="A227" s="31" t="s">
        <v>2980</v>
      </c>
      <c r="B227" s="31" t="s">
        <v>2089</v>
      </c>
      <c r="D227" s="33" t="s">
        <v>1234</v>
      </c>
      <c r="F227" s="33" t="s">
        <v>2090</v>
      </c>
      <c r="G227" s="32" t="s">
        <v>2091</v>
      </c>
      <c r="H227" s="33" t="s">
        <v>2092</v>
      </c>
      <c r="J227" s="67"/>
    </row>
    <row r="228" spans="1:10" ht="76.5" x14ac:dyDescent="0.2">
      <c r="B228" s="31" t="s">
        <v>2271</v>
      </c>
      <c r="D228" s="33" t="s">
        <v>632</v>
      </c>
      <c r="F228" s="33" t="s">
        <v>856</v>
      </c>
      <c r="G228" s="32" t="s">
        <v>857</v>
      </c>
      <c r="H228" s="33" t="s">
        <v>858</v>
      </c>
      <c r="J228" s="67"/>
    </row>
    <row r="229" spans="1:10" ht="38.25" x14ac:dyDescent="0.2">
      <c r="B229" s="21" t="s">
        <v>2271</v>
      </c>
      <c r="C229" s="21"/>
      <c r="D229" s="24" t="s">
        <v>632</v>
      </c>
      <c r="E229" s="53"/>
      <c r="F229" s="26">
        <v>37232</v>
      </c>
      <c r="G229" s="22" t="s">
        <v>2272</v>
      </c>
      <c r="H229" s="24" t="s">
        <v>1603</v>
      </c>
      <c r="I229" s="27" t="s">
        <v>1604</v>
      </c>
      <c r="J229" s="67"/>
    </row>
    <row r="230" spans="1:10" ht="63.75" x14ac:dyDescent="0.2">
      <c r="A230" s="62" t="s">
        <v>2980</v>
      </c>
      <c r="B230" s="62" t="s">
        <v>822</v>
      </c>
      <c r="C230" s="63"/>
      <c r="D230" s="64" t="s">
        <v>1234</v>
      </c>
      <c r="E230" s="81">
        <v>2000000</v>
      </c>
      <c r="F230" s="65">
        <v>37244</v>
      </c>
      <c r="G230" s="63" t="s">
        <v>2145</v>
      </c>
      <c r="H230" s="64" t="s">
        <v>823</v>
      </c>
      <c r="I230" s="78" t="s">
        <v>688</v>
      </c>
      <c r="J230" s="94"/>
    </row>
    <row r="231" spans="1:10" ht="25.5" x14ac:dyDescent="0.2">
      <c r="B231" s="31" t="s">
        <v>641</v>
      </c>
      <c r="D231" s="38" t="s">
        <v>642</v>
      </c>
      <c r="E231" s="42"/>
      <c r="F231" s="23">
        <v>37256</v>
      </c>
      <c r="G231" s="37" t="s">
        <v>643</v>
      </c>
      <c r="H231" s="38" t="s">
        <v>644</v>
      </c>
      <c r="I231" s="39" t="s">
        <v>645</v>
      </c>
      <c r="J231" s="67"/>
    </row>
    <row r="232" spans="1:10" ht="25.5" x14ac:dyDescent="0.2">
      <c r="A232" s="31" t="s">
        <v>2980</v>
      </c>
      <c r="B232" s="31" t="s">
        <v>646</v>
      </c>
      <c r="D232" s="38" t="s">
        <v>1234</v>
      </c>
      <c r="E232" s="42"/>
      <c r="F232" s="23">
        <v>37226</v>
      </c>
      <c r="G232" s="37" t="s">
        <v>1350</v>
      </c>
      <c r="H232" s="38" t="s">
        <v>1896</v>
      </c>
      <c r="I232" s="39"/>
      <c r="J232" s="67"/>
    </row>
    <row r="233" spans="1:10" ht="25.5" x14ac:dyDescent="0.2">
      <c r="B233" s="31" t="s">
        <v>646</v>
      </c>
      <c r="C233" s="32" t="s">
        <v>890</v>
      </c>
      <c r="D233" s="38" t="s">
        <v>623</v>
      </c>
      <c r="E233" s="42"/>
      <c r="F233" s="23">
        <v>37226</v>
      </c>
      <c r="G233" s="37" t="s">
        <v>1495</v>
      </c>
      <c r="H233" s="38" t="s">
        <v>648</v>
      </c>
      <c r="I233" s="39"/>
      <c r="J233" s="67"/>
    </row>
    <row r="234" spans="1:10" ht="38.25" x14ac:dyDescent="0.2">
      <c r="A234" s="31" t="s">
        <v>2980</v>
      </c>
      <c r="B234" s="31" t="s">
        <v>646</v>
      </c>
      <c r="D234" s="38" t="s">
        <v>1239</v>
      </c>
      <c r="E234" s="42"/>
      <c r="F234" s="23">
        <v>37232</v>
      </c>
      <c r="G234" s="37" t="s">
        <v>1459</v>
      </c>
      <c r="H234" s="38" t="s">
        <v>1897</v>
      </c>
      <c r="I234" s="39"/>
      <c r="J234" s="67"/>
    </row>
    <row r="235" spans="1:10" ht="38.25" x14ac:dyDescent="0.2">
      <c r="B235" s="31" t="s">
        <v>2781</v>
      </c>
      <c r="D235" s="33" t="s">
        <v>2782</v>
      </c>
      <c r="F235" s="34">
        <v>37238</v>
      </c>
      <c r="G235" s="32" t="s">
        <v>2783</v>
      </c>
      <c r="H235" s="33" t="s">
        <v>2784</v>
      </c>
      <c r="J235" s="68"/>
    </row>
    <row r="236" spans="1:10" ht="63.75" x14ac:dyDescent="0.2">
      <c r="A236" s="31" t="s">
        <v>2980</v>
      </c>
      <c r="B236" s="31" t="s">
        <v>1248</v>
      </c>
      <c r="D236" s="33" t="s">
        <v>1234</v>
      </c>
      <c r="E236" s="33" t="s">
        <v>2439</v>
      </c>
      <c r="F236" s="34">
        <v>37227</v>
      </c>
      <c r="G236" s="32" t="s">
        <v>2145</v>
      </c>
      <c r="H236" s="33" t="s">
        <v>2440</v>
      </c>
      <c r="I236" s="35" t="s">
        <v>2441</v>
      </c>
      <c r="J236" s="67"/>
    </row>
    <row r="237" spans="1:10" ht="63.75" x14ac:dyDescent="0.2">
      <c r="A237" s="31" t="s">
        <v>2980</v>
      </c>
      <c r="B237" s="31" t="s">
        <v>1248</v>
      </c>
      <c r="C237" s="32" t="s">
        <v>890</v>
      </c>
      <c r="D237" s="38" t="s">
        <v>1234</v>
      </c>
      <c r="E237" s="42" t="s">
        <v>3008</v>
      </c>
      <c r="F237" s="23">
        <v>37231</v>
      </c>
      <c r="G237" s="37" t="s">
        <v>2145</v>
      </c>
      <c r="H237" s="38" t="s">
        <v>2117</v>
      </c>
      <c r="I237" s="43" t="s">
        <v>3009</v>
      </c>
      <c r="J237" s="67">
        <v>32250000</v>
      </c>
    </row>
    <row r="238" spans="1:10" ht="63.75" x14ac:dyDescent="0.2">
      <c r="A238" s="31" t="s">
        <v>2980</v>
      </c>
      <c r="B238" s="31" t="s">
        <v>1248</v>
      </c>
      <c r="D238" s="38" t="s">
        <v>1239</v>
      </c>
      <c r="E238" s="42" t="s">
        <v>3008</v>
      </c>
      <c r="F238" s="23">
        <v>37230</v>
      </c>
      <c r="G238" s="37" t="s">
        <v>2145</v>
      </c>
      <c r="H238" s="38" t="s">
        <v>1788</v>
      </c>
      <c r="I238" s="43" t="s">
        <v>3009</v>
      </c>
      <c r="J238" s="67">
        <v>1750000</v>
      </c>
    </row>
    <row r="239" spans="1:10" ht="25.5" x14ac:dyDescent="0.2">
      <c r="A239" s="83"/>
      <c r="B239" s="31" t="s">
        <v>136</v>
      </c>
      <c r="D239" s="33" t="s">
        <v>1234</v>
      </c>
      <c r="F239" s="34">
        <v>37256</v>
      </c>
      <c r="H239" s="33" t="s">
        <v>137</v>
      </c>
      <c r="I239" s="35" t="s">
        <v>138</v>
      </c>
      <c r="J239" s="45"/>
    </row>
    <row r="240" spans="1:10" ht="63.75" x14ac:dyDescent="0.2">
      <c r="A240" s="31" t="s">
        <v>2980</v>
      </c>
      <c r="B240" s="31" t="s">
        <v>1789</v>
      </c>
      <c r="D240" s="38" t="s">
        <v>1239</v>
      </c>
      <c r="E240" s="42"/>
      <c r="F240" s="23">
        <v>37228</v>
      </c>
      <c r="G240" s="37" t="s">
        <v>2145</v>
      </c>
      <c r="H240" s="38" t="s">
        <v>1790</v>
      </c>
      <c r="I240" s="39" t="s">
        <v>3007</v>
      </c>
      <c r="J240" s="67"/>
    </row>
    <row r="241" spans="1:10" ht="38.25" x14ac:dyDescent="0.2">
      <c r="B241" s="31" t="s">
        <v>649</v>
      </c>
      <c r="D241" s="38" t="s">
        <v>632</v>
      </c>
      <c r="E241" s="42"/>
      <c r="F241" s="23">
        <v>37225</v>
      </c>
      <c r="G241" s="37" t="s">
        <v>1459</v>
      </c>
      <c r="H241" s="38" t="s">
        <v>615</v>
      </c>
      <c r="I241" s="39" t="s">
        <v>574</v>
      </c>
      <c r="J241" s="67"/>
    </row>
    <row r="242" spans="1:10" ht="25.5" x14ac:dyDescent="0.2">
      <c r="A242" s="31" t="s">
        <v>2980</v>
      </c>
      <c r="B242" s="31" t="s">
        <v>649</v>
      </c>
      <c r="D242" s="38" t="s">
        <v>1234</v>
      </c>
      <c r="E242" s="42"/>
      <c r="F242" s="23">
        <v>37224</v>
      </c>
      <c r="G242" s="37" t="s">
        <v>1352</v>
      </c>
      <c r="H242" s="38" t="s">
        <v>1898</v>
      </c>
      <c r="I242" s="39" t="s">
        <v>650</v>
      </c>
      <c r="J242" s="67"/>
    </row>
    <row r="243" spans="1:10" ht="38.25" x14ac:dyDescent="0.2">
      <c r="B243" s="31" t="s">
        <v>649</v>
      </c>
      <c r="D243" s="38" t="s">
        <v>575</v>
      </c>
      <c r="E243" s="42"/>
      <c r="F243" s="23">
        <v>37225</v>
      </c>
      <c r="G243" s="37" t="s">
        <v>1459</v>
      </c>
      <c r="H243" s="38" t="s">
        <v>615</v>
      </c>
      <c r="I243" s="39" t="s">
        <v>574</v>
      </c>
      <c r="J243" s="67"/>
    </row>
    <row r="244" spans="1:10" ht="51" x14ac:dyDescent="0.2">
      <c r="A244" s="31" t="s">
        <v>2980</v>
      </c>
      <c r="B244" s="31" t="s">
        <v>649</v>
      </c>
      <c r="C244" s="32" t="s">
        <v>890</v>
      </c>
      <c r="D244" s="38" t="s">
        <v>483</v>
      </c>
      <c r="E244" s="42"/>
      <c r="F244" s="23">
        <v>37225</v>
      </c>
      <c r="G244" s="37" t="s">
        <v>481</v>
      </c>
      <c r="H244" s="38" t="s">
        <v>484</v>
      </c>
      <c r="I244" s="39" t="s">
        <v>482</v>
      </c>
      <c r="J244" s="67"/>
    </row>
    <row r="245" spans="1:10" ht="51" x14ac:dyDescent="0.2">
      <c r="A245" s="31" t="s">
        <v>2980</v>
      </c>
      <c r="B245" s="21" t="s">
        <v>1351</v>
      </c>
      <c r="D245" s="38" t="s">
        <v>1239</v>
      </c>
      <c r="E245" s="42"/>
      <c r="F245" s="23">
        <v>37225</v>
      </c>
      <c r="G245" s="37" t="s">
        <v>1156</v>
      </c>
      <c r="H245" s="38" t="s">
        <v>1155</v>
      </c>
      <c r="I245" s="39" t="s">
        <v>1154</v>
      </c>
      <c r="J245" s="67"/>
    </row>
    <row r="246" spans="1:10" ht="63.75" x14ac:dyDescent="0.2">
      <c r="A246" s="62" t="s">
        <v>2980</v>
      </c>
      <c r="B246" s="62" t="s">
        <v>953</v>
      </c>
      <c r="C246" s="63"/>
      <c r="D246" s="64" t="s">
        <v>1234</v>
      </c>
      <c r="E246" s="64" t="s">
        <v>698</v>
      </c>
      <c r="F246" s="65">
        <v>37230</v>
      </c>
      <c r="G246" s="63" t="s">
        <v>2322</v>
      </c>
      <c r="H246" s="64" t="s">
        <v>1767</v>
      </c>
      <c r="I246" s="78" t="s">
        <v>699</v>
      </c>
      <c r="J246" s="77"/>
    </row>
    <row r="247" spans="1:10" ht="76.5" x14ac:dyDescent="0.2">
      <c r="A247" s="62" t="s">
        <v>2980</v>
      </c>
      <c r="B247" s="62" t="s">
        <v>953</v>
      </c>
      <c r="C247" s="63"/>
      <c r="D247" s="64" t="s">
        <v>1234</v>
      </c>
      <c r="E247" s="64" t="s">
        <v>696</v>
      </c>
      <c r="F247" s="65">
        <v>37230</v>
      </c>
      <c r="G247" s="63" t="s">
        <v>1741</v>
      </c>
      <c r="H247" s="64" t="s">
        <v>2093</v>
      </c>
      <c r="I247" s="78" t="s">
        <v>697</v>
      </c>
      <c r="J247" s="77"/>
    </row>
    <row r="248" spans="1:10" ht="76.5" x14ac:dyDescent="0.2">
      <c r="A248" s="62" t="s">
        <v>2980</v>
      </c>
      <c r="B248" s="79" t="s">
        <v>953</v>
      </c>
      <c r="C248" s="63"/>
      <c r="D248" s="72" t="s">
        <v>1239</v>
      </c>
      <c r="E248" s="73" t="s">
        <v>694</v>
      </c>
      <c r="F248" s="74">
        <v>37230</v>
      </c>
      <c r="G248" s="75" t="s">
        <v>2145</v>
      </c>
      <c r="H248" s="72" t="s">
        <v>954</v>
      </c>
      <c r="I248" s="78" t="s">
        <v>695</v>
      </c>
      <c r="J248" s="77"/>
    </row>
    <row r="249" spans="1:10" ht="63.75" x14ac:dyDescent="0.2">
      <c r="A249" s="62" t="s">
        <v>2980</v>
      </c>
      <c r="B249" s="79" t="s">
        <v>2118</v>
      </c>
      <c r="C249" s="63"/>
      <c r="D249" s="72" t="s">
        <v>1234</v>
      </c>
      <c r="E249" s="73">
        <v>51880.46</v>
      </c>
      <c r="F249" s="74">
        <v>37230</v>
      </c>
      <c r="G249" s="75" t="s">
        <v>2145</v>
      </c>
      <c r="H249" s="72" t="s">
        <v>2119</v>
      </c>
      <c r="I249" s="78" t="s">
        <v>700</v>
      </c>
      <c r="J249" s="77"/>
    </row>
    <row r="250" spans="1:10" ht="76.5" x14ac:dyDescent="0.2">
      <c r="A250" s="31" t="s">
        <v>2980</v>
      </c>
      <c r="B250" s="31" t="s">
        <v>1129</v>
      </c>
      <c r="C250" s="32" t="s">
        <v>890</v>
      </c>
      <c r="D250" s="38" t="s">
        <v>1234</v>
      </c>
      <c r="E250" s="42"/>
      <c r="F250" s="23">
        <v>37228</v>
      </c>
      <c r="G250" s="37" t="s">
        <v>2145</v>
      </c>
      <c r="H250" s="38" t="s">
        <v>1130</v>
      </c>
      <c r="I250" s="43" t="s">
        <v>2606</v>
      </c>
      <c r="J250" s="67"/>
    </row>
    <row r="251" spans="1:10" ht="63.75" x14ac:dyDescent="0.2">
      <c r="A251" s="31" t="s">
        <v>2980</v>
      </c>
      <c r="B251" s="31" t="s">
        <v>1129</v>
      </c>
      <c r="D251" s="38" t="s">
        <v>1239</v>
      </c>
      <c r="E251" s="42"/>
      <c r="F251" s="23">
        <v>37228</v>
      </c>
      <c r="G251" s="37" t="s">
        <v>2145</v>
      </c>
      <c r="H251" s="38" t="s">
        <v>1131</v>
      </c>
      <c r="I251" s="43" t="s">
        <v>2607</v>
      </c>
      <c r="J251" s="67"/>
    </row>
    <row r="252" spans="1:10" ht="51" x14ac:dyDescent="0.2">
      <c r="A252" s="31" t="s">
        <v>2980</v>
      </c>
      <c r="B252" s="21" t="s">
        <v>2323</v>
      </c>
      <c r="D252" s="33" t="s">
        <v>1234</v>
      </c>
      <c r="E252" s="36"/>
      <c r="F252" s="23">
        <v>37230</v>
      </c>
      <c r="G252" s="37" t="s">
        <v>2105</v>
      </c>
      <c r="H252" s="38" t="s">
        <v>2324</v>
      </c>
      <c r="I252" s="39"/>
      <c r="J252" s="67"/>
    </row>
    <row r="253" spans="1:10" x14ac:dyDescent="0.2">
      <c r="A253" s="31" t="s">
        <v>2980</v>
      </c>
      <c r="B253" s="31" t="s">
        <v>1533</v>
      </c>
      <c r="D253" s="38" t="s">
        <v>1931</v>
      </c>
      <c r="E253" s="42"/>
      <c r="F253" s="23">
        <v>37224</v>
      </c>
      <c r="G253" s="38" t="s">
        <v>2038</v>
      </c>
      <c r="H253" s="38" t="s">
        <v>1534</v>
      </c>
      <c r="I253" s="39" t="s">
        <v>1535</v>
      </c>
      <c r="J253" s="67">
        <v>-1014347</v>
      </c>
    </row>
    <row r="254" spans="1:10" ht="25.5" x14ac:dyDescent="0.2">
      <c r="A254" s="82"/>
      <c r="B254" s="21" t="s">
        <v>2925</v>
      </c>
      <c r="C254" s="22"/>
      <c r="D254" s="24" t="s">
        <v>1941</v>
      </c>
      <c r="E254" s="53">
        <v>647500</v>
      </c>
      <c r="F254" s="26">
        <v>37243</v>
      </c>
      <c r="G254" s="22" t="s">
        <v>1650</v>
      </c>
      <c r="H254" s="24" t="s">
        <v>2926</v>
      </c>
      <c r="I254" s="27"/>
      <c r="J254" s="22"/>
    </row>
    <row r="255" spans="1:10" ht="38.25" x14ac:dyDescent="0.2">
      <c r="A255" s="31" t="s">
        <v>2980</v>
      </c>
      <c r="B255" s="31" t="s">
        <v>365</v>
      </c>
      <c r="D255" s="38" t="s">
        <v>1234</v>
      </c>
      <c r="E255" s="42"/>
      <c r="F255" s="23">
        <v>37224</v>
      </c>
      <c r="G255" s="37" t="s">
        <v>366</v>
      </c>
      <c r="H255" s="38" t="s">
        <v>367</v>
      </c>
      <c r="I255" s="39"/>
      <c r="J255" s="67"/>
    </row>
    <row r="256" spans="1:10" x14ac:dyDescent="0.2">
      <c r="A256" s="83"/>
      <c r="B256" s="31" t="s">
        <v>139</v>
      </c>
      <c r="D256" s="33" t="s">
        <v>632</v>
      </c>
      <c r="F256" s="34">
        <v>37236</v>
      </c>
      <c r="G256" s="32" t="s">
        <v>2145</v>
      </c>
      <c r="H256" s="33" t="s">
        <v>140</v>
      </c>
      <c r="J256" s="45"/>
    </row>
    <row r="257" spans="1:10" ht="63.75" x14ac:dyDescent="0.2">
      <c r="A257" s="31" t="s">
        <v>2980</v>
      </c>
      <c r="B257" s="31" t="s">
        <v>571</v>
      </c>
      <c r="D257" s="38" t="s">
        <v>1234</v>
      </c>
      <c r="E257" s="42"/>
      <c r="F257" s="23" t="s">
        <v>1899</v>
      </c>
      <c r="G257" s="37" t="s">
        <v>572</v>
      </c>
      <c r="H257" s="38" t="s">
        <v>1507</v>
      </c>
      <c r="I257" s="39" t="s">
        <v>573</v>
      </c>
      <c r="J257" s="67"/>
    </row>
    <row r="258" spans="1:10" ht="25.5" x14ac:dyDescent="0.2">
      <c r="A258" s="31" t="s">
        <v>2980</v>
      </c>
      <c r="B258" s="31" t="s">
        <v>2121</v>
      </c>
      <c r="D258" s="38" t="s">
        <v>1234</v>
      </c>
      <c r="E258" s="42"/>
      <c r="F258" s="23">
        <v>37228</v>
      </c>
      <c r="G258" s="37" t="s">
        <v>1136</v>
      </c>
      <c r="H258" s="38" t="s">
        <v>2122</v>
      </c>
      <c r="I258" s="39" t="s">
        <v>2123</v>
      </c>
      <c r="J258" s="67"/>
    </row>
    <row r="259" spans="1:10" x14ac:dyDescent="0.2">
      <c r="B259" s="31" t="s">
        <v>1605</v>
      </c>
      <c r="D259" s="33" t="s">
        <v>632</v>
      </c>
      <c r="E259" s="36"/>
      <c r="F259" s="34">
        <v>37227</v>
      </c>
      <c r="G259" s="32" t="s">
        <v>2145</v>
      </c>
      <c r="H259" s="33" t="s">
        <v>2442</v>
      </c>
      <c r="I259" s="35" t="s">
        <v>2443</v>
      </c>
      <c r="J259" s="67"/>
    </row>
    <row r="260" spans="1:10" ht="25.5" x14ac:dyDescent="0.2">
      <c r="A260" s="31" t="s">
        <v>2980</v>
      </c>
      <c r="B260" s="21" t="s">
        <v>1605</v>
      </c>
      <c r="C260" s="21"/>
      <c r="D260" s="24" t="s">
        <v>1234</v>
      </c>
      <c r="E260" s="53"/>
      <c r="F260" s="26">
        <v>37227</v>
      </c>
      <c r="G260" s="22" t="s">
        <v>2145</v>
      </c>
      <c r="H260" s="24" t="s">
        <v>1606</v>
      </c>
      <c r="I260" s="27" t="s">
        <v>1607</v>
      </c>
      <c r="J260" s="67"/>
    </row>
    <row r="261" spans="1:10" ht="38.25" x14ac:dyDescent="0.2">
      <c r="A261" s="31" t="s">
        <v>2980</v>
      </c>
      <c r="B261" s="21" t="s">
        <v>2325</v>
      </c>
      <c r="C261" s="21"/>
      <c r="D261" s="24" t="s">
        <v>1234</v>
      </c>
      <c r="E261" s="28"/>
      <c r="F261" s="26">
        <v>37230</v>
      </c>
      <c r="G261" s="22" t="s">
        <v>2145</v>
      </c>
      <c r="H261" s="24" t="s">
        <v>2337</v>
      </c>
      <c r="I261" s="27" t="s">
        <v>2338</v>
      </c>
      <c r="J261" s="67"/>
    </row>
    <row r="262" spans="1:10" ht="25.5" x14ac:dyDescent="0.2">
      <c r="A262" s="83" t="s">
        <v>2980</v>
      </c>
      <c r="B262" s="31" t="s">
        <v>141</v>
      </c>
      <c r="D262" s="33" t="s">
        <v>1234</v>
      </c>
      <c r="F262" s="34">
        <v>37227</v>
      </c>
      <c r="G262" s="32" t="s">
        <v>2145</v>
      </c>
      <c r="H262" s="33" t="s">
        <v>142</v>
      </c>
      <c r="I262" s="35" t="s">
        <v>143</v>
      </c>
      <c r="J262" s="45"/>
    </row>
    <row r="263" spans="1:10" ht="38.25" x14ac:dyDescent="0.2">
      <c r="A263" s="31" t="s">
        <v>2980</v>
      </c>
      <c r="B263" s="31" t="s">
        <v>2444</v>
      </c>
      <c r="D263" s="33" t="s">
        <v>1239</v>
      </c>
      <c r="E263" s="36"/>
      <c r="F263" s="34">
        <v>37235</v>
      </c>
      <c r="G263" s="32" t="s">
        <v>895</v>
      </c>
      <c r="H263" s="33" t="s">
        <v>2445</v>
      </c>
      <c r="I263" s="35" t="s">
        <v>2446</v>
      </c>
      <c r="J263" s="67"/>
    </row>
    <row r="264" spans="1:10" ht="25.5" x14ac:dyDescent="0.2">
      <c r="A264" s="31" t="s">
        <v>2980</v>
      </c>
      <c r="B264" s="31" t="s">
        <v>1304</v>
      </c>
      <c r="D264" s="38" t="s">
        <v>1234</v>
      </c>
      <c r="E264" s="42"/>
      <c r="F264" s="23">
        <v>37223</v>
      </c>
      <c r="G264" s="37" t="s">
        <v>592</v>
      </c>
      <c r="H264" s="38" t="s">
        <v>1236</v>
      </c>
      <c r="I264" s="39" t="s">
        <v>1305</v>
      </c>
      <c r="J264" s="67">
        <v>3000000</v>
      </c>
    </row>
    <row r="265" spans="1:10" x14ac:dyDescent="0.2">
      <c r="A265" s="31" t="s">
        <v>2980</v>
      </c>
      <c r="B265" s="31" t="s">
        <v>1565</v>
      </c>
      <c r="D265" s="33" t="s">
        <v>1234</v>
      </c>
      <c r="F265" s="34">
        <v>37227</v>
      </c>
      <c r="G265" s="32" t="s">
        <v>2145</v>
      </c>
      <c r="H265" s="33" t="s">
        <v>1566</v>
      </c>
      <c r="I265" s="35" t="s">
        <v>1562</v>
      </c>
      <c r="J265" s="45"/>
    </row>
    <row r="266" spans="1:10" ht="38.25" x14ac:dyDescent="0.2">
      <c r="B266" s="31" t="s">
        <v>1416</v>
      </c>
      <c r="C266" s="32" t="s">
        <v>2472</v>
      </c>
      <c r="D266" s="38" t="s">
        <v>1417</v>
      </c>
      <c r="E266" s="42">
        <v>297357.09999999998</v>
      </c>
      <c r="F266" s="23">
        <v>37224</v>
      </c>
      <c r="G266" s="37" t="s">
        <v>1418</v>
      </c>
      <c r="H266" s="38" t="s">
        <v>1419</v>
      </c>
      <c r="I266" s="39" t="s">
        <v>1420</v>
      </c>
      <c r="J266" s="67"/>
    </row>
    <row r="267" spans="1:10" ht="25.5" x14ac:dyDescent="0.2">
      <c r="A267" s="31" t="s">
        <v>2980</v>
      </c>
      <c r="B267" s="31" t="s">
        <v>1102</v>
      </c>
      <c r="D267" s="38" t="s">
        <v>1234</v>
      </c>
      <c r="E267" s="42"/>
      <c r="F267" s="23">
        <v>37256</v>
      </c>
      <c r="G267" s="37"/>
      <c r="H267" s="38" t="s">
        <v>1100</v>
      </c>
      <c r="I267" s="39" t="s">
        <v>1900</v>
      </c>
      <c r="J267" s="67"/>
    </row>
    <row r="268" spans="1:10" ht="76.5" x14ac:dyDescent="0.2">
      <c r="A268" s="31" t="s">
        <v>2447</v>
      </c>
      <c r="B268" s="31" t="s">
        <v>2448</v>
      </c>
      <c r="D268" s="33" t="s">
        <v>1234</v>
      </c>
      <c r="E268" s="33" t="s">
        <v>2449</v>
      </c>
      <c r="F268" s="34">
        <v>37229</v>
      </c>
      <c r="G268" s="33" t="s">
        <v>661</v>
      </c>
      <c r="H268" s="32" t="s">
        <v>2450</v>
      </c>
      <c r="J268" s="67"/>
    </row>
    <row r="269" spans="1:10" ht="25.5" x14ac:dyDescent="0.2">
      <c r="B269" s="31" t="s">
        <v>2785</v>
      </c>
      <c r="D269" s="33" t="s">
        <v>1941</v>
      </c>
      <c r="F269" s="34">
        <v>37239</v>
      </c>
      <c r="G269" s="32" t="s">
        <v>2783</v>
      </c>
      <c r="H269" s="33" t="s">
        <v>2786</v>
      </c>
      <c r="I269" s="35" t="s">
        <v>2787</v>
      </c>
      <c r="J269" s="68"/>
    </row>
    <row r="270" spans="1:10" ht="25.5" x14ac:dyDescent="0.2">
      <c r="A270" s="31" t="s">
        <v>2980</v>
      </c>
      <c r="B270" s="31" t="s">
        <v>859</v>
      </c>
      <c r="D270" s="33" t="s">
        <v>311</v>
      </c>
      <c r="F270" s="34">
        <v>37231</v>
      </c>
      <c r="G270" s="32" t="s">
        <v>2145</v>
      </c>
      <c r="H270" s="33" t="s">
        <v>860</v>
      </c>
      <c r="I270" s="35" t="s">
        <v>861</v>
      </c>
      <c r="J270" s="67"/>
    </row>
    <row r="271" spans="1:10" ht="25.5" x14ac:dyDescent="0.2">
      <c r="A271" s="31" t="s">
        <v>2980</v>
      </c>
      <c r="B271" s="21" t="s">
        <v>2339</v>
      </c>
      <c r="D271" s="33" t="s">
        <v>1234</v>
      </c>
      <c r="F271" s="23">
        <v>37232</v>
      </c>
      <c r="G271" s="37" t="s">
        <v>2340</v>
      </c>
      <c r="H271" s="38" t="s">
        <v>227</v>
      </c>
      <c r="I271" s="39" t="s">
        <v>2341</v>
      </c>
      <c r="J271" s="67"/>
    </row>
    <row r="272" spans="1:10" ht="25.5" x14ac:dyDescent="0.2">
      <c r="A272" s="31" t="s">
        <v>2980</v>
      </c>
      <c r="B272" s="31" t="s">
        <v>1791</v>
      </c>
      <c r="D272" s="38" t="s">
        <v>1234</v>
      </c>
      <c r="E272" s="42"/>
      <c r="F272" s="23">
        <v>37228</v>
      </c>
      <c r="G272" s="37" t="s">
        <v>2145</v>
      </c>
      <c r="H272" s="38" t="s">
        <v>1792</v>
      </c>
      <c r="I272" s="39" t="s">
        <v>1793</v>
      </c>
      <c r="J272" s="67"/>
    </row>
    <row r="273" spans="1:10" ht="25.5" x14ac:dyDescent="0.2">
      <c r="A273" s="31" t="s">
        <v>2980</v>
      </c>
      <c r="B273" s="31" t="s">
        <v>862</v>
      </c>
      <c r="D273" s="33" t="s">
        <v>1234</v>
      </c>
      <c r="F273" s="34">
        <v>37228</v>
      </c>
      <c r="G273" s="32" t="s">
        <v>863</v>
      </c>
      <c r="H273" s="33" t="s">
        <v>864</v>
      </c>
      <c r="J273" s="67">
        <v>-22750000</v>
      </c>
    </row>
    <row r="274" spans="1:10" ht="76.5" x14ac:dyDescent="0.2">
      <c r="A274" s="31" t="s">
        <v>2556</v>
      </c>
      <c r="B274" s="31" t="s">
        <v>862</v>
      </c>
      <c r="D274" s="33" t="s">
        <v>311</v>
      </c>
      <c r="E274" s="36">
        <v>117044093</v>
      </c>
      <c r="F274" s="34">
        <v>37224</v>
      </c>
      <c r="G274" s="32" t="s">
        <v>865</v>
      </c>
      <c r="H274" s="33" t="s">
        <v>2621</v>
      </c>
      <c r="I274" s="35" t="s">
        <v>866</v>
      </c>
      <c r="J274" s="67"/>
    </row>
    <row r="275" spans="1:10" ht="25.5" x14ac:dyDescent="0.2">
      <c r="A275" s="31" t="s">
        <v>2980</v>
      </c>
      <c r="B275" s="31" t="s">
        <v>862</v>
      </c>
      <c r="D275" s="33" t="s">
        <v>311</v>
      </c>
      <c r="F275" s="34">
        <v>37230</v>
      </c>
      <c r="G275" s="32" t="s">
        <v>2145</v>
      </c>
      <c r="H275" s="33" t="s">
        <v>2668</v>
      </c>
      <c r="I275" s="35" t="s">
        <v>2669</v>
      </c>
      <c r="J275" s="67"/>
    </row>
    <row r="276" spans="1:10" ht="25.5" x14ac:dyDescent="0.2">
      <c r="B276" s="31" t="s">
        <v>1128</v>
      </c>
      <c r="D276" s="38" t="s">
        <v>659</v>
      </c>
      <c r="E276" s="42"/>
      <c r="F276" s="23">
        <v>37228</v>
      </c>
      <c r="G276" s="37" t="s">
        <v>2145</v>
      </c>
      <c r="H276" s="38" t="s">
        <v>1127</v>
      </c>
      <c r="I276" s="39"/>
      <c r="J276" s="67"/>
    </row>
    <row r="277" spans="1:10" ht="25.5" x14ac:dyDescent="0.2">
      <c r="A277" s="31" t="s">
        <v>2980</v>
      </c>
      <c r="B277" s="31" t="s">
        <v>57</v>
      </c>
      <c r="D277" s="33" t="s">
        <v>1234</v>
      </c>
      <c r="F277" s="34">
        <v>37229</v>
      </c>
      <c r="G277" s="32" t="s">
        <v>2145</v>
      </c>
      <c r="H277" s="33" t="s">
        <v>58</v>
      </c>
      <c r="I277" s="35" t="s">
        <v>59</v>
      </c>
      <c r="J277" s="67"/>
    </row>
    <row r="278" spans="1:10" ht="25.5" x14ac:dyDescent="0.2">
      <c r="A278" s="31" t="s">
        <v>2980</v>
      </c>
      <c r="B278" s="31" t="s">
        <v>651</v>
      </c>
      <c r="D278" s="38" t="s">
        <v>1234</v>
      </c>
      <c r="E278" s="42"/>
      <c r="F278" s="38" t="s">
        <v>652</v>
      </c>
      <c r="G278" s="38" t="s">
        <v>2038</v>
      </c>
      <c r="H278" s="38" t="s">
        <v>653</v>
      </c>
      <c r="I278" s="39" t="s">
        <v>654</v>
      </c>
      <c r="J278" s="67"/>
    </row>
    <row r="279" spans="1:10" ht="38.25" x14ac:dyDescent="0.2">
      <c r="A279" s="31" t="s">
        <v>2980</v>
      </c>
      <c r="B279" s="31" t="s">
        <v>2518</v>
      </c>
      <c r="D279" s="33" t="s">
        <v>1234</v>
      </c>
      <c r="F279" s="34">
        <v>37256</v>
      </c>
      <c r="H279" s="33" t="s">
        <v>2451</v>
      </c>
      <c r="I279" s="35" t="s">
        <v>2452</v>
      </c>
      <c r="J279" s="67"/>
    </row>
    <row r="280" spans="1:10" x14ac:dyDescent="0.2">
      <c r="A280" s="31" t="s">
        <v>2980</v>
      </c>
      <c r="B280" s="31" t="s">
        <v>569</v>
      </c>
      <c r="D280" s="38" t="s">
        <v>1234</v>
      </c>
      <c r="E280" s="42"/>
      <c r="F280" s="23">
        <v>37256</v>
      </c>
      <c r="G280" s="38" t="s">
        <v>592</v>
      </c>
      <c r="H280" s="38" t="s">
        <v>570</v>
      </c>
      <c r="I280" s="39" t="s">
        <v>1666</v>
      </c>
      <c r="J280" s="67"/>
    </row>
    <row r="281" spans="1:10" ht="38.25" x14ac:dyDescent="0.2">
      <c r="A281" s="83" t="s">
        <v>2980</v>
      </c>
      <c r="B281" s="31" t="s">
        <v>144</v>
      </c>
      <c r="D281" s="33" t="s">
        <v>1234</v>
      </c>
      <c r="F281" s="34">
        <v>37256</v>
      </c>
      <c r="G281" s="32" t="s">
        <v>61</v>
      </c>
      <c r="H281" s="33" t="s">
        <v>145</v>
      </c>
      <c r="J281" s="45"/>
    </row>
    <row r="282" spans="1:10" ht="25.5" x14ac:dyDescent="0.2">
      <c r="A282" s="31" t="s">
        <v>2980</v>
      </c>
      <c r="B282" s="31" t="s">
        <v>655</v>
      </c>
      <c r="D282" s="38" t="s">
        <v>1234</v>
      </c>
      <c r="E282" s="42">
        <v>8811552.2799999993</v>
      </c>
      <c r="F282" s="23" t="s">
        <v>1901</v>
      </c>
      <c r="G282" s="37" t="s">
        <v>656</v>
      </c>
      <c r="H282" s="38" t="s">
        <v>1507</v>
      </c>
      <c r="I282" s="39" t="s">
        <v>1635</v>
      </c>
      <c r="J282" s="67"/>
    </row>
    <row r="283" spans="1:10" ht="51" x14ac:dyDescent="0.2">
      <c r="B283" s="31" t="s">
        <v>2670</v>
      </c>
      <c r="D283" s="33" t="s">
        <v>632</v>
      </c>
      <c r="F283" s="34"/>
      <c r="H283" s="33" t="s">
        <v>2671</v>
      </c>
      <c r="I283" s="35" t="s">
        <v>2672</v>
      </c>
      <c r="J283" s="67"/>
    </row>
    <row r="284" spans="1:10" ht="25.5" x14ac:dyDescent="0.2">
      <c r="A284" s="83" t="s">
        <v>2980</v>
      </c>
      <c r="B284" s="31" t="s">
        <v>146</v>
      </c>
      <c r="D284" s="33" t="s">
        <v>1234</v>
      </c>
      <c r="F284" s="34">
        <v>37256</v>
      </c>
      <c r="H284" s="33" t="s">
        <v>147</v>
      </c>
      <c r="I284" s="35" t="s">
        <v>138</v>
      </c>
      <c r="J284" s="45"/>
    </row>
    <row r="285" spans="1:10" ht="25.5" x14ac:dyDescent="0.2">
      <c r="B285" s="31" t="s">
        <v>1677</v>
      </c>
      <c r="D285" s="38" t="s">
        <v>632</v>
      </c>
      <c r="E285" s="42"/>
      <c r="F285" s="23">
        <v>37256</v>
      </c>
      <c r="G285" s="38" t="s">
        <v>1902</v>
      </c>
      <c r="H285" s="38" t="s">
        <v>1678</v>
      </c>
      <c r="I285" s="39" t="s">
        <v>1903</v>
      </c>
      <c r="J285" s="67"/>
    </row>
    <row r="286" spans="1:10" ht="51" x14ac:dyDescent="0.2">
      <c r="B286" s="21" t="s">
        <v>2094</v>
      </c>
      <c r="D286" s="33" t="s">
        <v>2095</v>
      </c>
      <c r="F286" s="23">
        <v>37225</v>
      </c>
      <c r="G286" s="37" t="s">
        <v>2096</v>
      </c>
      <c r="H286" s="38" t="s">
        <v>2097</v>
      </c>
      <c r="I286" s="39"/>
      <c r="J286" s="67"/>
    </row>
    <row r="287" spans="1:10" ht="25.5" x14ac:dyDescent="0.2">
      <c r="B287" s="31" t="s">
        <v>657</v>
      </c>
      <c r="D287" s="38" t="s">
        <v>632</v>
      </c>
      <c r="E287" s="42"/>
      <c r="F287" s="38" t="s">
        <v>658</v>
      </c>
      <c r="G287" s="38"/>
      <c r="H287" s="38" t="s">
        <v>1040</v>
      </c>
      <c r="I287" s="39"/>
      <c r="J287" s="67"/>
    </row>
    <row r="288" spans="1:10" ht="25.5" x14ac:dyDescent="0.2">
      <c r="A288" s="31" t="s">
        <v>2980</v>
      </c>
      <c r="B288" s="21" t="s">
        <v>2342</v>
      </c>
      <c r="C288" s="32" t="s">
        <v>890</v>
      </c>
      <c r="D288" s="33" t="s">
        <v>1234</v>
      </c>
      <c r="F288" s="23">
        <v>37228</v>
      </c>
      <c r="G288" s="37" t="s">
        <v>2098</v>
      </c>
      <c r="H288" s="38" t="s">
        <v>2099</v>
      </c>
      <c r="I288" s="39"/>
      <c r="J288" s="67"/>
    </row>
    <row r="289" spans="1:10" ht="25.5" x14ac:dyDescent="0.2">
      <c r="A289" s="31" t="s">
        <v>2980</v>
      </c>
      <c r="B289" s="31" t="s">
        <v>2342</v>
      </c>
      <c r="C289" s="32" t="s">
        <v>890</v>
      </c>
      <c r="D289" s="33" t="s">
        <v>1234</v>
      </c>
      <c r="F289" s="34">
        <v>37225</v>
      </c>
      <c r="H289" s="33" t="s">
        <v>2343</v>
      </c>
      <c r="I289" s="35" t="s">
        <v>2344</v>
      </c>
      <c r="J289" s="67"/>
    </row>
    <row r="290" spans="1:10" ht="25.5" x14ac:dyDescent="0.2">
      <c r="A290" s="31" t="s">
        <v>2980</v>
      </c>
      <c r="B290" s="31" t="s">
        <v>2342</v>
      </c>
      <c r="D290" s="33" t="s">
        <v>1239</v>
      </c>
      <c r="E290" s="36">
        <v>944400</v>
      </c>
      <c r="F290" s="34">
        <v>37231</v>
      </c>
      <c r="H290" s="33" t="s">
        <v>2345</v>
      </c>
      <c r="J290" s="67"/>
    </row>
    <row r="291" spans="1:10" ht="63.75" x14ac:dyDescent="0.2">
      <c r="B291" s="21" t="s">
        <v>2453</v>
      </c>
      <c r="D291" s="38" t="s">
        <v>311</v>
      </c>
      <c r="F291" s="23" t="s">
        <v>661</v>
      </c>
      <c r="G291" s="38" t="s">
        <v>592</v>
      </c>
      <c r="H291" s="38" t="s">
        <v>2454</v>
      </c>
      <c r="I291" s="39" t="s">
        <v>2455</v>
      </c>
      <c r="J291" s="67"/>
    </row>
    <row r="292" spans="1:10" ht="76.5" x14ac:dyDescent="0.2">
      <c r="A292" s="31" t="s">
        <v>2980</v>
      </c>
      <c r="B292" s="31" t="s">
        <v>2346</v>
      </c>
      <c r="D292" s="33" t="s">
        <v>1234</v>
      </c>
      <c r="E292" s="36" t="s">
        <v>3008</v>
      </c>
      <c r="F292" s="34">
        <v>37231</v>
      </c>
      <c r="G292" s="32" t="s">
        <v>2347</v>
      </c>
      <c r="H292" s="33" t="s">
        <v>2348</v>
      </c>
      <c r="I292" s="43" t="s">
        <v>3010</v>
      </c>
      <c r="J292" s="67"/>
    </row>
    <row r="293" spans="1:10" ht="25.5" x14ac:dyDescent="0.2">
      <c r="A293" s="31" t="s">
        <v>2980</v>
      </c>
      <c r="B293" s="31" t="s">
        <v>1794</v>
      </c>
      <c r="D293" s="38" t="s">
        <v>1234</v>
      </c>
      <c r="E293" s="42"/>
      <c r="F293" s="23">
        <v>37228</v>
      </c>
      <c r="G293" s="38" t="s">
        <v>1796</v>
      </c>
      <c r="H293" s="38" t="s">
        <v>1795</v>
      </c>
      <c r="I293" s="39"/>
      <c r="J293" s="67"/>
    </row>
    <row r="294" spans="1:10" ht="38.25" x14ac:dyDescent="0.2">
      <c r="A294" s="31" t="s">
        <v>2980</v>
      </c>
      <c r="B294" s="31" t="s">
        <v>60</v>
      </c>
      <c r="D294" s="33" t="s">
        <v>1234</v>
      </c>
      <c r="E294" s="36">
        <v>185691</v>
      </c>
      <c r="F294" s="34">
        <v>37235</v>
      </c>
      <c r="G294" s="32" t="s">
        <v>61</v>
      </c>
      <c r="H294" s="33" t="s">
        <v>62</v>
      </c>
      <c r="I294" s="35" t="s">
        <v>63</v>
      </c>
      <c r="J294" s="67"/>
    </row>
    <row r="295" spans="1:10" ht="38.25" x14ac:dyDescent="0.2">
      <c r="A295" s="31" t="s">
        <v>2556</v>
      </c>
      <c r="B295" s="31" t="s">
        <v>1414</v>
      </c>
      <c r="D295" s="38" t="s">
        <v>661</v>
      </c>
      <c r="E295" s="42"/>
      <c r="F295" s="23">
        <v>37226</v>
      </c>
      <c r="G295" s="38" t="s">
        <v>1459</v>
      </c>
      <c r="H295" s="38" t="s">
        <v>1415</v>
      </c>
      <c r="I295" s="39"/>
      <c r="J295" s="67"/>
    </row>
    <row r="296" spans="1:10" x14ac:dyDescent="0.2">
      <c r="A296" s="31" t="s">
        <v>2980</v>
      </c>
      <c r="B296" s="31" t="s">
        <v>2239</v>
      </c>
      <c r="D296" s="38" t="s">
        <v>1234</v>
      </c>
      <c r="E296" s="42"/>
      <c r="F296" s="23">
        <v>37228</v>
      </c>
      <c r="G296" s="38" t="s">
        <v>2145</v>
      </c>
      <c r="H296" s="38" t="s">
        <v>2240</v>
      </c>
      <c r="I296" s="39"/>
      <c r="J296" s="67"/>
    </row>
    <row r="297" spans="1:10" x14ac:dyDescent="0.2">
      <c r="A297" s="31" t="s">
        <v>2980</v>
      </c>
      <c r="B297" s="31" t="s">
        <v>2239</v>
      </c>
      <c r="D297" s="38" t="s">
        <v>1234</v>
      </c>
      <c r="E297" s="42"/>
      <c r="F297" s="23">
        <v>37228</v>
      </c>
      <c r="G297" s="38" t="s">
        <v>2145</v>
      </c>
      <c r="H297" s="38" t="s">
        <v>2241</v>
      </c>
      <c r="I297" s="39"/>
      <c r="J297" s="67"/>
    </row>
    <row r="298" spans="1:10" ht="38.25" x14ac:dyDescent="0.2">
      <c r="A298" s="31" t="s">
        <v>2556</v>
      </c>
      <c r="B298" s="31" t="s">
        <v>824</v>
      </c>
      <c r="D298" s="33" t="s">
        <v>1234</v>
      </c>
      <c r="E298" s="36">
        <v>7082894</v>
      </c>
      <c r="F298" s="34">
        <v>37243</v>
      </c>
      <c r="G298" s="32" t="s">
        <v>2145</v>
      </c>
      <c r="H298" s="33" t="s">
        <v>825</v>
      </c>
      <c r="I298" s="35" t="s">
        <v>826</v>
      </c>
      <c r="J298" s="45"/>
    </row>
    <row r="299" spans="1:10" ht="89.25" x14ac:dyDescent="0.2">
      <c r="A299" s="31" t="s">
        <v>2980</v>
      </c>
      <c r="B299" s="31" t="s">
        <v>2349</v>
      </c>
      <c r="D299" s="33" t="s">
        <v>1234</v>
      </c>
      <c r="F299" s="34">
        <v>37259</v>
      </c>
      <c r="G299" s="32" t="s">
        <v>2361</v>
      </c>
      <c r="H299" s="33" t="s">
        <v>2362</v>
      </c>
      <c r="I299" s="35" t="s">
        <v>669</v>
      </c>
      <c r="J299" s="67"/>
    </row>
    <row r="300" spans="1:10" x14ac:dyDescent="0.2">
      <c r="A300" s="31" t="s">
        <v>2980</v>
      </c>
      <c r="B300" s="31" t="s">
        <v>1468</v>
      </c>
      <c r="C300" s="32" t="s">
        <v>890</v>
      </c>
      <c r="D300" s="33" t="s">
        <v>1234</v>
      </c>
      <c r="F300" s="33" t="s">
        <v>2456</v>
      </c>
      <c r="G300" s="32" t="s">
        <v>2457</v>
      </c>
      <c r="H300" s="33" t="s">
        <v>1804</v>
      </c>
      <c r="J300" s="67"/>
    </row>
    <row r="301" spans="1:10" ht="25.5" x14ac:dyDescent="0.2">
      <c r="A301" s="31" t="s">
        <v>2980</v>
      </c>
      <c r="B301" s="31" t="s">
        <v>1468</v>
      </c>
      <c r="D301" s="38" t="s">
        <v>1239</v>
      </c>
      <c r="E301" s="42"/>
      <c r="F301" s="23" t="s">
        <v>2998</v>
      </c>
      <c r="G301" s="38" t="s">
        <v>2145</v>
      </c>
      <c r="H301" s="38" t="s">
        <v>1469</v>
      </c>
      <c r="I301" s="39" t="s">
        <v>1470</v>
      </c>
      <c r="J301" s="67"/>
    </row>
    <row r="302" spans="1:10" ht="38.25" x14ac:dyDescent="0.2">
      <c r="A302" s="31" t="s">
        <v>2980</v>
      </c>
      <c r="B302" s="31" t="s">
        <v>1255</v>
      </c>
      <c r="D302" s="38" t="s">
        <v>1234</v>
      </c>
      <c r="E302" s="42">
        <v>22989444.699999999</v>
      </c>
      <c r="F302" s="23">
        <v>37228</v>
      </c>
      <c r="G302" s="38" t="s">
        <v>2145</v>
      </c>
      <c r="H302" s="38" t="s">
        <v>1125</v>
      </c>
      <c r="I302" s="39" t="s">
        <v>1550</v>
      </c>
      <c r="J302" s="67">
        <v>-30900000</v>
      </c>
    </row>
    <row r="303" spans="1:10" ht="25.5" x14ac:dyDescent="0.2">
      <c r="B303" s="21" t="s">
        <v>1255</v>
      </c>
      <c r="C303" s="21"/>
      <c r="D303" s="24" t="s">
        <v>311</v>
      </c>
      <c r="E303" s="53" t="s">
        <v>1608</v>
      </c>
      <c r="F303" s="26">
        <v>37231</v>
      </c>
      <c r="G303" s="22" t="s">
        <v>1609</v>
      </c>
      <c r="H303" s="24" t="s">
        <v>1610</v>
      </c>
      <c r="I303" s="27" t="s">
        <v>1611</v>
      </c>
      <c r="J303" s="67"/>
    </row>
    <row r="304" spans="1:10" ht="63.75" x14ac:dyDescent="0.2">
      <c r="A304" s="31" t="s">
        <v>2556</v>
      </c>
      <c r="B304" s="31" t="s">
        <v>1255</v>
      </c>
      <c r="D304" s="33" t="s">
        <v>411</v>
      </c>
      <c r="E304" s="40">
        <v>2938226.95</v>
      </c>
      <c r="F304" s="34">
        <v>37235</v>
      </c>
      <c r="G304" s="32" t="s">
        <v>2673</v>
      </c>
      <c r="H304" s="33" t="s">
        <v>2674</v>
      </c>
      <c r="I304" s="43" t="s">
        <v>1265</v>
      </c>
      <c r="J304" s="67"/>
    </row>
    <row r="305" spans="1:10" ht="63.75" x14ac:dyDescent="0.2">
      <c r="B305" s="31" t="s">
        <v>1255</v>
      </c>
      <c r="D305" s="38" t="s">
        <v>659</v>
      </c>
      <c r="E305" s="42" t="s">
        <v>1904</v>
      </c>
      <c r="F305" s="23">
        <v>37228</v>
      </c>
      <c r="G305" s="38" t="s">
        <v>2145</v>
      </c>
      <c r="H305" s="38" t="s">
        <v>1126</v>
      </c>
      <c r="I305" s="39" t="s">
        <v>1467</v>
      </c>
      <c r="J305" s="67"/>
    </row>
    <row r="306" spans="1:10" ht="25.5" x14ac:dyDescent="0.2">
      <c r="B306" s="31" t="s">
        <v>2458</v>
      </c>
      <c r="D306" s="33" t="s">
        <v>2216</v>
      </c>
      <c r="E306" s="33" t="s">
        <v>2459</v>
      </c>
      <c r="F306" s="34">
        <v>37228</v>
      </c>
      <c r="G306" s="33" t="s">
        <v>661</v>
      </c>
      <c r="H306" s="32" t="s">
        <v>2460</v>
      </c>
      <c r="I306" s="35" t="s">
        <v>2461</v>
      </c>
      <c r="J306" s="67"/>
    </row>
    <row r="307" spans="1:10" ht="51" x14ac:dyDescent="0.2">
      <c r="A307" s="31" t="s">
        <v>2980</v>
      </c>
      <c r="B307" s="31" t="s">
        <v>2462</v>
      </c>
      <c r="D307" s="33" t="s">
        <v>2216</v>
      </c>
      <c r="E307" s="33" t="s">
        <v>2463</v>
      </c>
      <c r="F307" s="34">
        <v>37228</v>
      </c>
      <c r="G307" s="33" t="s">
        <v>661</v>
      </c>
      <c r="H307" s="32" t="s">
        <v>2464</v>
      </c>
      <c r="I307" s="35" t="s">
        <v>2461</v>
      </c>
      <c r="J307" s="67"/>
    </row>
    <row r="308" spans="1:10" ht="25.5" x14ac:dyDescent="0.2">
      <c r="A308" s="31" t="s">
        <v>2980</v>
      </c>
      <c r="B308" s="31" t="s">
        <v>2363</v>
      </c>
      <c r="D308" s="33" t="s">
        <v>1234</v>
      </c>
      <c r="F308" s="34">
        <v>37225</v>
      </c>
      <c r="G308" s="32" t="s">
        <v>2038</v>
      </c>
      <c r="H308" s="33" t="s">
        <v>2364</v>
      </c>
      <c r="J308" s="67"/>
    </row>
    <row r="309" spans="1:10" x14ac:dyDescent="0.2">
      <c r="A309" s="31" t="s">
        <v>2980</v>
      </c>
      <c r="B309" s="21" t="s">
        <v>1612</v>
      </c>
      <c r="C309" s="21"/>
      <c r="D309" s="24" t="s">
        <v>1234</v>
      </c>
      <c r="E309" s="53"/>
      <c r="F309" s="26">
        <v>37238</v>
      </c>
      <c r="G309" s="22" t="s">
        <v>2145</v>
      </c>
      <c r="H309" s="24" t="s">
        <v>633</v>
      </c>
      <c r="I309" s="27"/>
      <c r="J309" s="67"/>
    </row>
    <row r="310" spans="1:10" ht="38.25" x14ac:dyDescent="0.2">
      <c r="A310" s="31" t="s">
        <v>2980</v>
      </c>
      <c r="B310" s="31" t="s">
        <v>1301</v>
      </c>
      <c r="D310" s="38" t="s">
        <v>1234</v>
      </c>
      <c r="E310" s="42"/>
      <c r="F310" s="23" t="s">
        <v>1905</v>
      </c>
      <c r="G310" s="38" t="s">
        <v>1475</v>
      </c>
      <c r="H310" s="38" t="s">
        <v>1302</v>
      </c>
      <c r="I310" s="39" t="s">
        <v>1303</v>
      </c>
      <c r="J310" s="67"/>
    </row>
    <row r="311" spans="1:10" ht="25.5" x14ac:dyDescent="0.2">
      <c r="B311" s="21" t="s">
        <v>1335</v>
      </c>
      <c r="D311" s="38" t="s">
        <v>632</v>
      </c>
      <c r="E311" s="42"/>
      <c r="F311" s="23">
        <v>37229</v>
      </c>
      <c r="G311" s="22" t="s">
        <v>565</v>
      </c>
      <c r="H311" s="38" t="s">
        <v>566</v>
      </c>
      <c r="I311" s="39" t="s">
        <v>567</v>
      </c>
      <c r="J311" s="67"/>
    </row>
    <row r="312" spans="1:10" ht="25.5" x14ac:dyDescent="0.2">
      <c r="B312" s="21" t="s">
        <v>1335</v>
      </c>
      <c r="D312" s="38" t="s">
        <v>632</v>
      </c>
      <c r="E312" s="42"/>
      <c r="F312" s="23">
        <v>37226</v>
      </c>
      <c r="G312" s="22" t="s">
        <v>565</v>
      </c>
      <c r="H312" s="38" t="s">
        <v>568</v>
      </c>
      <c r="I312" s="39"/>
      <c r="J312" s="67"/>
    </row>
    <row r="313" spans="1:10" ht="38.25" x14ac:dyDescent="0.2">
      <c r="B313" s="21" t="s">
        <v>1335</v>
      </c>
      <c r="D313" s="38" t="s">
        <v>632</v>
      </c>
      <c r="E313" s="42"/>
      <c r="F313" s="23">
        <v>37255</v>
      </c>
      <c r="G313" s="22" t="s">
        <v>1337</v>
      </c>
      <c r="H313" s="38" t="s">
        <v>1336</v>
      </c>
      <c r="I313" s="39"/>
      <c r="J313" s="67"/>
    </row>
    <row r="314" spans="1:10" ht="51" x14ac:dyDescent="0.2">
      <c r="B314" s="21" t="s">
        <v>1335</v>
      </c>
      <c r="D314" s="38" t="s">
        <v>632</v>
      </c>
      <c r="E314" s="42"/>
      <c r="F314" s="23">
        <v>37224</v>
      </c>
      <c r="G314" s="22" t="s">
        <v>1334</v>
      </c>
      <c r="H314" s="38" t="s">
        <v>1271</v>
      </c>
      <c r="I314" s="39"/>
      <c r="J314" s="67"/>
    </row>
    <row r="315" spans="1:10" ht="38.25" x14ac:dyDescent="0.2">
      <c r="A315" s="31" t="s">
        <v>2980</v>
      </c>
      <c r="B315" s="21" t="s">
        <v>1335</v>
      </c>
      <c r="D315" s="38" t="s">
        <v>1234</v>
      </c>
      <c r="E315" s="42"/>
      <c r="F315" s="23">
        <v>37255</v>
      </c>
      <c r="G315" s="22" t="s">
        <v>1337</v>
      </c>
      <c r="H315" s="38" t="s">
        <v>1353</v>
      </c>
      <c r="I315" s="39"/>
      <c r="J315" s="67"/>
    </row>
    <row r="316" spans="1:10" ht="38.25" x14ac:dyDescent="0.2">
      <c r="A316" s="31" t="s">
        <v>2980</v>
      </c>
      <c r="B316" s="21" t="s">
        <v>1335</v>
      </c>
      <c r="D316" s="38" t="s">
        <v>1234</v>
      </c>
      <c r="E316" s="42"/>
      <c r="F316" s="23">
        <v>37255</v>
      </c>
      <c r="G316" s="22" t="s">
        <v>1337</v>
      </c>
      <c r="H316" s="38" t="s">
        <v>1270</v>
      </c>
      <c r="I316" s="39" t="s">
        <v>2025</v>
      </c>
      <c r="J316" s="67"/>
    </row>
    <row r="317" spans="1:10" ht="51" x14ac:dyDescent="0.2">
      <c r="A317" s="31" t="s">
        <v>2980</v>
      </c>
      <c r="B317" s="21" t="s">
        <v>1335</v>
      </c>
      <c r="D317" s="38" t="s">
        <v>1234</v>
      </c>
      <c r="E317" s="42"/>
      <c r="F317" s="23">
        <v>37224</v>
      </c>
      <c r="G317" s="22" t="s">
        <v>1334</v>
      </c>
      <c r="H317" s="38" t="s">
        <v>1157</v>
      </c>
      <c r="I317" s="39"/>
      <c r="J317" s="67"/>
    </row>
    <row r="318" spans="1:10" ht="51" x14ac:dyDescent="0.2">
      <c r="B318" s="21" t="s">
        <v>1906</v>
      </c>
      <c r="D318" s="38" t="s">
        <v>659</v>
      </c>
      <c r="E318" s="42">
        <v>4959951</v>
      </c>
      <c r="F318" s="23">
        <v>37229</v>
      </c>
      <c r="G318" s="22" t="s">
        <v>2145</v>
      </c>
      <c r="H318" s="38" t="s">
        <v>1236</v>
      </c>
      <c r="I318" s="43" t="s">
        <v>1907</v>
      </c>
      <c r="J318" s="67"/>
    </row>
    <row r="319" spans="1:10" ht="25.5" x14ac:dyDescent="0.2">
      <c r="A319" s="31" t="s">
        <v>2980</v>
      </c>
      <c r="B319" s="31" t="s">
        <v>2675</v>
      </c>
      <c r="C319" s="32" t="s">
        <v>2471</v>
      </c>
      <c r="D319" s="33" t="s">
        <v>1234</v>
      </c>
      <c r="F319" s="34">
        <v>37235</v>
      </c>
      <c r="G319" s="32" t="s">
        <v>2676</v>
      </c>
      <c r="H319" s="33" t="s">
        <v>612</v>
      </c>
      <c r="J319" s="67"/>
    </row>
    <row r="320" spans="1:10" ht="25.5" x14ac:dyDescent="0.2">
      <c r="A320" s="31" t="s">
        <v>2980</v>
      </c>
      <c r="B320" s="31" t="s">
        <v>1908</v>
      </c>
      <c r="D320" s="38" t="s">
        <v>1234</v>
      </c>
      <c r="E320" s="42">
        <v>185500</v>
      </c>
      <c r="F320" s="23">
        <v>37228</v>
      </c>
      <c r="G320" s="38" t="s">
        <v>2145</v>
      </c>
      <c r="H320" s="38" t="s">
        <v>782</v>
      </c>
      <c r="I320" s="39" t="s">
        <v>1622</v>
      </c>
      <c r="J320" s="67"/>
    </row>
    <row r="321" spans="1:10" ht="25.5" x14ac:dyDescent="0.2">
      <c r="A321" s="31" t="s">
        <v>2980</v>
      </c>
      <c r="B321" s="31" t="s">
        <v>2242</v>
      </c>
      <c r="D321" s="38" t="s">
        <v>1931</v>
      </c>
      <c r="E321" s="42"/>
      <c r="F321" s="23">
        <v>37229</v>
      </c>
      <c r="G321" s="37" t="s">
        <v>2145</v>
      </c>
      <c r="H321" s="38" t="s">
        <v>2244</v>
      </c>
      <c r="I321" s="39"/>
      <c r="J321" s="67">
        <v>-20787125</v>
      </c>
    </row>
    <row r="322" spans="1:10" ht="25.5" x14ac:dyDescent="0.2">
      <c r="A322" s="31" t="s">
        <v>2980</v>
      </c>
      <c r="B322" s="31" t="s">
        <v>2242</v>
      </c>
      <c r="D322" s="38" t="s">
        <v>1931</v>
      </c>
      <c r="E322" s="42"/>
      <c r="F322" s="23">
        <v>37227</v>
      </c>
      <c r="G322" s="37" t="s">
        <v>2145</v>
      </c>
      <c r="H322" s="38" t="s">
        <v>2243</v>
      </c>
      <c r="I322" s="39"/>
      <c r="J322" s="67">
        <v>-20787125</v>
      </c>
    </row>
    <row r="323" spans="1:10" ht="25.5" x14ac:dyDescent="0.2">
      <c r="A323" s="31" t="s">
        <v>2980</v>
      </c>
      <c r="B323" s="31" t="s">
        <v>2242</v>
      </c>
      <c r="D323" s="38" t="s">
        <v>1234</v>
      </c>
      <c r="E323" s="42"/>
      <c r="F323" s="23">
        <v>37228</v>
      </c>
      <c r="G323" s="37" t="s">
        <v>2145</v>
      </c>
      <c r="H323" s="38" t="s">
        <v>2196</v>
      </c>
      <c r="I323" s="39"/>
      <c r="J323" s="67">
        <v>11500000</v>
      </c>
    </row>
    <row r="324" spans="1:10" ht="51" x14ac:dyDescent="0.2">
      <c r="A324" s="31" t="s">
        <v>2556</v>
      </c>
      <c r="B324" s="31" t="s">
        <v>1190</v>
      </c>
      <c r="D324" s="38" t="s">
        <v>1941</v>
      </c>
      <c r="E324" s="42"/>
      <c r="F324" s="23">
        <v>37225</v>
      </c>
      <c r="G324" s="38" t="s">
        <v>1481</v>
      </c>
      <c r="H324" s="38" t="s">
        <v>1909</v>
      </c>
      <c r="I324" s="39" t="s">
        <v>781</v>
      </c>
      <c r="J324" s="67"/>
    </row>
    <row r="325" spans="1:10" ht="63.75" x14ac:dyDescent="0.2">
      <c r="A325" s="31" t="s">
        <v>2556</v>
      </c>
      <c r="B325" s="31" t="s">
        <v>1190</v>
      </c>
      <c r="D325" s="38" t="s">
        <v>1234</v>
      </c>
      <c r="E325" s="42"/>
      <c r="F325" s="23" t="s">
        <v>1356</v>
      </c>
      <c r="G325" s="37" t="s">
        <v>1355</v>
      </c>
      <c r="H325" s="38" t="s">
        <v>1909</v>
      </c>
      <c r="I325" s="39" t="s">
        <v>781</v>
      </c>
      <c r="J325" s="67"/>
    </row>
    <row r="326" spans="1:10" ht="51" x14ac:dyDescent="0.2">
      <c r="A326" s="31" t="s">
        <v>2556</v>
      </c>
      <c r="B326" s="31" t="s">
        <v>1190</v>
      </c>
      <c r="D326" s="38" t="s">
        <v>660</v>
      </c>
      <c r="E326" s="42"/>
      <c r="F326" s="23">
        <v>37225</v>
      </c>
      <c r="G326" s="38" t="s">
        <v>1354</v>
      </c>
      <c r="H326" s="38" t="s">
        <v>1909</v>
      </c>
      <c r="I326" s="39" t="s">
        <v>781</v>
      </c>
      <c r="J326" s="67"/>
    </row>
    <row r="327" spans="1:10" ht="51" x14ac:dyDescent="0.2">
      <c r="A327" s="31" t="s">
        <v>2556</v>
      </c>
      <c r="B327" s="31" t="s">
        <v>1190</v>
      </c>
      <c r="C327" s="32" t="s">
        <v>890</v>
      </c>
      <c r="D327" s="38" t="s">
        <v>1910</v>
      </c>
      <c r="E327" s="42"/>
      <c r="F327" s="23">
        <v>37225</v>
      </c>
      <c r="G327" s="37" t="s">
        <v>1354</v>
      </c>
      <c r="H327" s="38" t="s">
        <v>1909</v>
      </c>
      <c r="I327" s="39" t="s">
        <v>781</v>
      </c>
      <c r="J327" s="67"/>
    </row>
    <row r="328" spans="1:10" ht="63.75" x14ac:dyDescent="0.2">
      <c r="A328" s="31" t="s">
        <v>2980</v>
      </c>
      <c r="B328" s="31" t="s">
        <v>1190</v>
      </c>
      <c r="C328" s="32" t="s">
        <v>890</v>
      </c>
      <c r="D328" s="38" t="s">
        <v>1911</v>
      </c>
      <c r="E328" s="42"/>
      <c r="F328" s="23">
        <v>37225</v>
      </c>
      <c r="G328" s="38" t="s">
        <v>1354</v>
      </c>
      <c r="H328" s="38" t="s">
        <v>1909</v>
      </c>
      <c r="I328" s="39" t="s">
        <v>781</v>
      </c>
      <c r="J328" s="67"/>
    </row>
    <row r="329" spans="1:10" ht="38.25" x14ac:dyDescent="0.2">
      <c r="A329" s="31" t="s">
        <v>2980</v>
      </c>
      <c r="B329" s="21" t="s">
        <v>1190</v>
      </c>
      <c r="C329" s="22" t="s">
        <v>890</v>
      </c>
      <c r="D329" s="24" t="s">
        <v>1987</v>
      </c>
      <c r="E329" s="53"/>
      <c r="F329" s="26">
        <v>37229</v>
      </c>
      <c r="G329" s="22" t="s">
        <v>1459</v>
      </c>
      <c r="H329" s="24" t="s">
        <v>1613</v>
      </c>
      <c r="I329" s="27"/>
      <c r="J329" s="67"/>
    </row>
    <row r="330" spans="1:10" ht="25.5" x14ac:dyDescent="0.2">
      <c r="A330" s="31" t="s">
        <v>2980</v>
      </c>
      <c r="B330" s="31" t="s">
        <v>1912</v>
      </c>
      <c r="D330" s="38" t="s">
        <v>1234</v>
      </c>
      <c r="E330" s="42" t="s">
        <v>2321</v>
      </c>
      <c r="F330" s="23">
        <v>37228</v>
      </c>
      <c r="G330" s="38" t="s">
        <v>2145</v>
      </c>
      <c r="H330" s="38" t="s">
        <v>782</v>
      </c>
      <c r="I330" s="39" t="s">
        <v>1622</v>
      </c>
      <c r="J330" s="67"/>
    </row>
    <row r="331" spans="1:10" ht="76.5" x14ac:dyDescent="0.2">
      <c r="A331" s="31" t="s">
        <v>2684</v>
      </c>
      <c r="B331" s="31" t="s">
        <v>418</v>
      </c>
      <c r="C331" s="32" t="s">
        <v>890</v>
      </c>
      <c r="D331" s="38" t="s">
        <v>662</v>
      </c>
      <c r="E331" s="42"/>
      <c r="F331" s="23">
        <v>37225</v>
      </c>
      <c r="G331" s="38" t="s">
        <v>419</v>
      </c>
      <c r="H331" s="38" t="s">
        <v>420</v>
      </c>
      <c r="I331" s="39" t="s">
        <v>421</v>
      </c>
      <c r="J331" s="67"/>
    </row>
    <row r="332" spans="1:10" ht="25.5" x14ac:dyDescent="0.2">
      <c r="B332" s="31" t="s">
        <v>64</v>
      </c>
      <c r="D332" s="33" t="s">
        <v>632</v>
      </c>
      <c r="F332" s="33" t="s">
        <v>65</v>
      </c>
      <c r="G332" s="32" t="s">
        <v>2145</v>
      </c>
      <c r="H332" s="33" t="s">
        <v>66</v>
      </c>
      <c r="J332" s="67"/>
    </row>
    <row r="333" spans="1:10" ht="25.5" x14ac:dyDescent="0.2">
      <c r="A333" s="31" t="s">
        <v>2980</v>
      </c>
      <c r="B333" s="31" t="s">
        <v>2194</v>
      </c>
      <c r="D333" s="38" t="s">
        <v>1234</v>
      </c>
      <c r="E333" s="42"/>
      <c r="F333" s="23">
        <v>37229</v>
      </c>
      <c r="G333" s="38" t="s">
        <v>2145</v>
      </c>
      <c r="H333" s="38" t="s">
        <v>2195</v>
      </c>
      <c r="I333" s="39"/>
      <c r="J333" s="67"/>
    </row>
    <row r="334" spans="1:10" ht="25.5" x14ac:dyDescent="0.2">
      <c r="A334" s="31" t="s">
        <v>2980</v>
      </c>
      <c r="B334" s="31" t="s">
        <v>2194</v>
      </c>
      <c r="D334" s="38" t="s">
        <v>1234</v>
      </c>
      <c r="E334" s="42"/>
      <c r="F334" s="23">
        <v>37229</v>
      </c>
      <c r="G334" s="38" t="s">
        <v>2145</v>
      </c>
      <c r="H334" s="38" t="s">
        <v>2199</v>
      </c>
      <c r="I334" s="39"/>
      <c r="J334" s="67"/>
    </row>
    <row r="335" spans="1:10" ht="25.5" x14ac:dyDescent="0.2">
      <c r="A335" s="31" t="s">
        <v>2980</v>
      </c>
      <c r="B335" s="31" t="s">
        <v>2194</v>
      </c>
      <c r="D335" s="38" t="s">
        <v>1239</v>
      </c>
      <c r="E335" s="42"/>
      <c r="F335" s="23">
        <v>37229</v>
      </c>
      <c r="G335" s="38" t="s">
        <v>2197</v>
      </c>
      <c r="H335" s="38" t="s">
        <v>2198</v>
      </c>
      <c r="I335" s="39"/>
      <c r="J335" s="67">
        <v>-314550000</v>
      </c>
    </row>
    <row r="336" spans="1:10" ht="25.5" x14ac:dyDescent="0.2">
      <c r="B336" s="31" t="s">
        <v>1297</v>
      </c>
      <c r="D336" s="38" t="s">
        <v>1234</v>
      </c>
      <c r="E336" s="42"/>
      <c r="F336" s="23">
        <v>37225</v>
      </c>
      <c r="G336" s="38" t="s">
        <v>1298</v>
      </c>
      <c r="H336" s="38" t="s">
        <v>1299</v>
      </c>
      <c r="I336" s="39" t="s">
        <v>1300</v>
      </c>
      <c r="J336" s="67"/>
    </row>
    <row r="337" spans="1:10" ht="38.25" x14ac:dyDescent="0.2">
      <c r="B337" s="31" t="s">
        <v>1567</v>
      </c>
      <c r="D337" s="33" t="s">
        <v>1931</v>
      </c>
      <c r="G337" s="32" t="s">
        <v>1568</v>
      </c>
      <c r="H337" s="33" t="s">
        <v>1569</v>
      </c>
      <c r="I337" s="35" t="s">
        <v>1570</v>
      </c>
      <c r="J337" s="45"/>
    </row>
    <row r="338" spans="1:10" ht="25.5" x14ac:dyDescent="0.2">
      <c r="B338" s="31" t="s">
        <v>1571</v>
      </c>
      <c r="D338" s="33" t="s">
        <v>659</v>
      </c>
      <c r="E338" s="40">
        <v>146848.07</v>
      </c>
      <c r="F338" s="34">
        <v>37239</v>
      </c>
      <c r="G338" s="32" t="s">
        <v>2145</v>
      </c>
      <c r="H338" s="33" t="s">
        <v>1572</v>
      </c>
      <c r="J338" s="45"/>
    </row>
    <row r="339" spans="1:10" ht="63.75" x14ac:dyDescent="0.2">
      <c r="A339" s="31" t="s">
        <v>2980</v>
      </c>
      <c r="B339" s="31" t="s">
        <v>437</v>
      </c>
      <c r="C339" s="32" t="s">
        <v>890</v>
      </c>
      <c r="D339" s="38" t="s">
        <v>438</v>
      </c>
      <c r="E339" s="42"/>
      <c r="F339" s="23">
        <v>37245</v>
      </c>
      <c r="G339" s="38" t="s">
        <v>440</v>
      </c>
      <c r="H339" s="38" t="s">
        <v>439</v>
      </c>
      <c r="I339" s="43" t="s">
        <v>1913</v>
      </c>
      <c r="J339" s="67"/>
    </row>
    <row r="340" spans="1:10" ht="38.25" x14ac:dyDescent="0.2">
      <c r="A340" s="31" t="s">
        <v>2980</v>
      </c>
      <c r="B340" s="31" t="s">
        <v>1294</v>
      </c>
      <c r="D340" s="38" t="s">
        <v>1234</v>
      </c>
      <c r="E340" s="42"/>
      <c r="F340" s="23">
        <v>37225</v>
      </c>
      <c r="G340" s="38" t="s">
        <v>1295</v>
      </c>
      <c r="H340" s="38" t="s">
        <v>1507</v>
      </c>
      <c r="I340" s="39" t="s">
        <v>1296</v>
      </c>
      <c r="J340" s="67">
        <v>7250000</v>
      </c>
    </row>
    <row r="341" spans="1:10" x14ac:dyDescent="0.2">
      <c r="A341" s="31" t="s">
        <v>2980</v>
      </c>
      <c r="B341" s="31" t="s">
        <v>1294</v>
      </c>
      <c r="D341" s="38" t="s">
        <v>1234</v>
      </c>
      <c r="E341" s="42"/>
      <c r="F341" s="23">
        <v>37228</v>
      </c>
      <c r="G341" s="38" t="s">
        <v>2145</v>
      </c>
      <c r="H341" s="38" t="s">
        <v>2327</v>
      </c>
      <c r="I341" s="39" t="s">
        <v>2328</v>
      </c>
      <c r="J341" s="67">
        <v>7250000</v>
      </c>
    </row>
    <row r="342" spans="1:10" ht="76.5" x14ac:dyDescent="0.2">
      <c r="B342" s="31" t="s">
        <v>1294</v>
      </c>
      <c r="D342" s="33" t="s">
        <v>1234</v>
      </c>
      <c r="F342" s="34">
        <v>37235</v>
      </c>
      <c r="G342" s="32" t="s">
        <v>2677</v>
      </c>
      <c r="H342" s="33" t="s">
        <v>2678</v>
      </c>
      <c r="I342" s="35" t="s">
        <v>2679</v>
      </c>
      <c r="J342" s="67"/>
    </row>
    <row r="343" spans="1:10" ht="38.25" x14ac:dyDescent="0.2">
      <c r="A343" s="31" t="s">
        <v>2980</v>
      </c>
      <c r="B343" s="21" t="s">
        <v>1614</v>
      </c>
      <c r="C343" s="22" t="s">
        <v>2470</v>
      </c>
      <c r="D343" s="24" t="s">
        <v>1615</v>
      </c>
      <c r="E343" s="53"/>
      <c r="F343" s="26">
        <v>37256</v>
      </c>
      <c r="G343" s="22" t="s">
        <v>1616</v>
      </c>
      <c r="H343" s="24" t="s">
        <v>1617</v>
      </c>
      <c r="I343" s="27" t="s">
        <v>1618</v>
      </c>
      <c r="J343" s="67"/>
    </row>
    <row r="344" spans="1:10" ht="38.25" x14ac:dyDescent="0.2">
      <c r="B344" s="31" t="s">
        <v>67</v>
      </c>
      <c r="D344" s="33" t="s">
        <v>1479</v>
      </c>
      <c r="F344" s="34">
        <v>37225</v>
      </c>
      <c r="G344" s="32" t="s">
        <v>68</v>
      </c>
      <c r="H344" s="33" t="s">
        <v>69</v>
      </c>
      <c r="I344" s="35" t="s">
        <v>70</v>
      </c>
      <c r="J344" s="67"/>
    </row>
    <row r="345" spans="1:10" ht="25.5" x14ac:dyDescent="0.2">
      <c r="A345" s="31" t="s">
        <v>2980</v>
      </c>
      <c r="B345" s="31" t="s">
        <v>1289</v>
      </c>
      <c r="D345" s="38" t="s">
        <v>1234</v>
      </c>
      <c r="E345" s="42"/>
      <c r="F345" s="23">
        <v>36892</v>
      </c>
      <c r="G345" s="38"/>
      <c r="H345" s="38" t="s">
        <v>661</v>
      </c>
      <c r="I345" s="39" t="s">
        <v>1290</v>
      </c>
      <c r="J345" s="67"/>
    </row>
    <row r="346" spans="1:10" ht="76.5" x14ac:dyDescent="0.2">
      <c r="A346" s="62"/>
      <c r="B346" s="62" t="s">
        <v>2206</v>
      </c>
      <c r="C346" s="63"/>
      <c r="D346" s="72" t="s">
        <v>1239</v>
      </c>
      <c r="E346" s="73" t="s">
        <v>2905</v>
      </c>
      <c r="F346" s="72" t="s">
        <v>2208</v>
      </c>
      <c r="G346" s="75" t="s">
        <v>2207</v>
      </c>
      <c r="H346" s="72" t="s">
        <v>2999</v>
      </c>
      <c r="I346" s="78" t="s">
        <v>2906</v>
      </c>
      <c r="J346" s="77"/>
    </row>
    <row r="347" spans="1:10" ht="38.25" x14ac:dyDescent="0.2">
      <c r="A347" s="31" t="s">
        <v>2980</v>
      </c>
      <c r="B347" s="31" t="s">
        <v>1106</v>
      </c>
      <c r="D347" s="38" t="s">
        <v>1234</v>
      </c>
      <c r="E347" s="42"/>
      <c r="F347" s="23">
        <v>37226</v>
      </c>
      <c r="G347" s="38"/>
      <c r="H347" s="38" t="s">
        <v>1107</v>
      </c>
      <c r="I347" s="43" t="s">
        <v>2761</v>
      </c>
      <c r="J347" s="67"/>
    </row>
    <row r="348" spans="1:10" ht="25.5" x14ac:dyDescent="0.2">
      <c r="B348" s="31" t="s">
        <v>1708</v>
      </c>
      <c r="D348" s="38" t="s">
        <v>632</v>
      </c>
      <c r="E348" s="42"/>
      <c r="F348" s="23">
        <v>37256</v>
      </c>
      <c r="G348" s="38"/>
      <c r="H348" s="38" t="s">
        <v>1710</v>
      </c>
      <c r="I348" s="39" t="s">
        <v>1709</v>
      </c>
      <c r="J348" s="67"/>
    </row>
    <row r="349" spans="1:10" ht="25.5" x14ac:dyDescent="0.2">
      <c r="B349" s="31" t="s">
        <v>664</v>
      </c>
      <c r="D349" s="38" t="s">
        <v>632</v>
      </c>
      <c r="E349" s="42"/>
      <c r="F349" s="38" t="s">
        <v>665</v>
      </c>
      <c r="G349" s="37"/>
      <c r="H349" s="38" t="s">
        <v>666</v>
      </c>
      <c r="I349" s="39" t="s">
        <v>667</v>
      </c>
      <c r="J349" s="67"/>
    </row>
    <row r="350" spans="1:10" ht="25.5" x14ac:dyDescent="0.2">
      <c r="A350" s="31" t="s">
        <v>2980</v>
      </c>
      <c r="B350" s="21" t="s">
        <v>1619</v>
      </c>
      <c r="C350" s="22" t="s">
        <v>2470</v>
      </c>
      <c r="D350" s="24" t="s">
        <v>1620</v>
      </c>
      <c r="E350" s="53"/>
      <c r="F350" s="26">
        <v>37224</v>
      </c>
      <c r="G350" s="22"/>
      <c r="H350" s="24" t="s">
        <v>1621</v>
      </c>
      <c r="I350" s="27" t="s">
        <v>2273</v>
      </c>
      <c r="J350" s="67"/>
    </row>
    <row r="351" spans="1:10" ht="51" x14ac:dyDescent="0.2">
      <c r="A351" s="31" t="s">
        <v>2980</v>
      </c>
      <c r="B351" s="21" t="s">
        <v>2274</v>
      </c>
      <c r="C351" s="22" t="s">
        <v>2470</v>
      </c>
      <c r="D351" s="24" t="s">
        <v>2275</v>
      </c>
      <c r="E351" s="53"/>
      <c r="F351" s="26">
        <v>37226</v>
      </c>
      <c r="G351" s="22" t="s">
        <v>2276</v>
      </c>
      <c r="H351" s="26">
        <v>37189</v>
      </c>
      <c r="I351" s="27" t="s">
        <v>2277</v>
      </c>
      <c r="J351" s="67"/>
    </row>
    <row r="352" spans="1:10" ht="38.25" x14ac:dyDescent="0.2">
      <c r="B352" s="31" t="s">
        <v>71</v>
      </c>
      <c r="D352" s="33" t="s">
        <v>1479</v>
      </c>
      <c r="F352" s="33" t="s">
        <v>1343</v>
      </c>
      <c r="G352" s="32" t="s">
        <v>72</v>
      </c>
      <c r="H352" s="33" t="s">
        <v>73</v>
      </c>
      <c r="I352" s="35" t="s">
        <v>74</v>
      </c>
      <c r="J352" s="67"/>
    </row>
    <row r="353" spans="1:10" ht="102" x14ac:dyDescent="0.2">
      <c r="A353" s="31" t="s">
        <v>2980</v>
      </c>
      <c r="B353" s="31" t="s">
        <v>783</v>
      </c>
      <c r="D353" s="38" t="s">
        <v>1239</v>
      </c>
      <c r="E353" s="42"/>
      <c r="F353" s="23">
        <v>37229</v>
      </c>
      <c r="G353" s="37" t="s">
        <v>743</v>
      </c>
      <c r="H353" s="38" t="s">
        <v>784</v>
      </c>
      <c r="I353" s="43" t="s">
        <v>1914</v>
      </c>
      <c r="J353" s="67"/>
    </row>
    <row r="354" spans="1:10" ht="25.5" x14ac:dyDescent="0.2">
      <c r="A354" s="31" t="s">
        <v>2556</v>
      </c>
      <c r="B354" s="31" t="s">
        <v>1573</v>
      </c>
      <c r="D354" s="33" t="s">
        <v>1234</v>
      </c>
      <c r="F354" s="34">
        <v>37237</v>
      </c>
      <c r="G354" s="32" t="s">
        <v>2145</v>
      </c>
      <c r="H354" s="33" t="s">
        <v>1574</v>
      </c>
      <c r="I354" s="35" t="s">
        <v>1575</v>
      </c>
      <c r="J354" s="45"/>
    </row>
    <row r="355" spans="1:10" ht="25.5" x14ac:dyDescent="0.2">
      <c r="A355" s="31" t="s">
        <v>1576</v>
      </c>
      <c r="B355" s="31" t="s">
        <v>1573</v>
      </c>
      <c r="D355" s="33" t="s">
        <v>1234</v>
      </c>
      <c r="F355" s="34">
        <v>37237</v>
      </c>
      <c r="G355" s="32" t="s">
        <v>2145</v>
      </c>
      <c r="H355" s="33" t="s">
        <v>1577</v>
      </c>
      <c r="I355" s="35" t="s">
        <v>1575</v>
      </c>
      <c r="J355" s="45"/>
    </row>
    <row r="356" spans="1:10" ht="25.5" x14ac:dyDescent="0.2">
      <c r="A356" s="31" t="s">
        <v>2980</v>
      </c>
      <c r="B356" s="31" t="s">
        <v>1291</v>
      </c>
      <c r="D356" s="38" t="s">
        <v>1234</v>
      </c>
      <c r="E356" s="42"/>
      <c r="F356" s="23">
        <v>37228.000694444447</v>
      </c>
      <c r="G356" s="37" t="s">
        <v>1357</v>
      </c>
      <c r="H356" s="38" t="s">
        <v>1358</v>
      </c>
      <c r="I356" s="39" t="s">
        <v>1292</v>
      </c>
      <c r="J356" s="67"/>
    </row>
    <row r="357" spans="1:10" ht="38.25" x14ac:dyDescent="0.2">
      <c r="B357" s="31" t="s">
        <v>1441</v>
      </c>
      <c r="D357" s="38" t="s">
        <v>1234</v>
      </c>
      <c r="E357" s="42">
        <v>4036971</v>
      </c>
      <c r="F357" s="23">
        <v>37239</v>
      </c>
      <c r="G357" s="38" t="s">
        <v>1459</v>
      </c>
      <c r="H357" s="38" t="s">
        <v>1442</v>
      </c>
      <c r="I357" s="39" t="s">
        <v>561</v>
      </c>
      <c r="J357" s="67"/>
    </row>
    <row r="358" spans="1:10" ht="25.5" x14ac:dyDescent="0.2">
      <c r="B358" s="31" t="s">
        <v>2465</v>
      </c>
      <c r="D358" s="33" t="s">
        <v>1234</v>
      </c>
      <c r="F358" s="34">
        <v>37256</v>
      </c>
      <c r="H358" s="33" t="s">
        <v>2466</v>
      </c>
      <c r="J358" s="67"/>
    </row>
    <row r="359" spans="1:10" ht="25.5" x14ac:dyDescent="0.2">
      <c r="B359" s="31" t="s">
        <v>2201</v>
      </c>
      <c r="D359" s="38" t="s">
        <v>534</v>
      </c>
      <c r="E359" s="42"/>
      <c r="F359" s="23">
        <v>37228</v>
      </c>
      <c r="G359" s="38" t="s">
        <v>2145</v>
      </c>
      <c r="H359" s="38" t="s">
        <v>2202</v>
      </c>
      <c r="I359" s="39" t="s">
        <v>1859</v>
      </c>
      <c r="J359" s="67"/>
    </row>
    <row r="360" spans="1:10" ht="38.25" x14ac:dyDescent="0.2">
      <c r="A360" s="31" t="s">
        <v>2556</v>
      </c>
      <c r="B360" s="31" t="s">
        <v>1546</v>
      </c>
      <c r="D360" s="38" t="s">
        <v>1476</v>
      </c>
      <c r="E360" s="42" t="s">
        <v>1547</v>
      </c>
      <c r="F360" s="23">
        <v>37224</v>
      </c>
      <c r="G360" s="37" t="s">
        <v>1359</v>
      </c>
      <c r="H360" s="38" t="s">
        <v>1478</v>
      </c>
      <c r="I360" s="39"/>
      <c r="J360" s="67"/>
    </row>
    <row r="361" spans="1:10" ht="25.5" x14ac:dyDescent="0.2">
      <c r="B361" s="31" t="s">
        <v>1546</v>
      </c>
      <c r="D361" s="38" t="s">
        <v>1479</v>
      </c>
      <c r="E361" s="42"/>
      <c r="F361" s="23">
        <v>37224</v>
      </c>
      <c r="G361" s="38" t="s">
        <v>1548</v>
      </c>
      <c r="H361" s="38" t="s">
        <v>1488</v>
      </c>
      <c r="I361" s="39"/>
      <c r="J361" s="67"/>
    </row>
    <row r="362" spans="1:10" ht="89.25" x14ac:dyDescent="0.2">
      <c r="A362" s="31" t="s">
        <v>2980</v>
      </c>
      <c r="B362" s="31" t="s">
        <v>1797</v>
      </c>
      <c r="D362" s="38" t="s">
        <v>1234</v>
      </c>
      <c r="E362" s="42"/>
      <c r="F362" s="23">
        <v>37228</v>
      </c>
      <c r="G362" s="38" t="s">
        <v>1856</v>
      </c>
      <c r="H362" s="38" t="s">
        <v>1798</v>
      </c>
      <c r="I362" s="43" t="s">
        <v>1915</v>
      </c>
      <c r="J362" s="67">
        <v>-376250000</v>
      </c>
    </row>
    <row r="363" spans="1:10" ht="25.5" x14ac:dyDescent="0.2">
      <c r="A363" s="31" t="s">
        <v>2980</v>
      </c>
      <c r="B363" s="21" t="s">
        <v>1797</v>
      </c>
      <c r="D363" s="38" t="s">
        <v>1234</v>
      </c>
      <c r="E363" s="40"/>
      <c r="F363" s="23">
        <v>37227</v>
      </c>
      <c r="G363" s="37" t="s">
        <v>2347</v>
      </c>
      <c r="H363" s="38" t="s">
        <v>2365</v>
      </c>
      <c r="I363" s="39" t="s">
        <v>1859</v>
      </c>
      <c r="J363" s="67">
        <v>-376250000</v>
      </c>
    </row>
    <row r="364" spans="1:10" ht="25.5" x14ac:dyDescent="0.2">
      <c r="A364" s="31" t="s">
        <v>2980</v>
      </c>
      <c r="B364" s="31" t="s">
        <v>1797</v>
      </c>
      <c r="D364" s="38" t="s">
        <v>1234</v>
      </c>
      <c r="E364" s="42"/>
      <c r="F364" s="23">
        <v>37228</v>
      </c>
      <c r="G364" s="38" t="s">
        <v>2145</v>
      </c>
      <c r="H364" s="38" t="s">
        <v>1857</v>
      </c>
      <c r="I364" s="39" t="s">
        <v>1859</v>
      </c>
      <c r="J364" s="67">
        <v>-376250000</v>
      </c>
    </row>
    <row r="365" spans="1:10" ht="51" x14ac:dyDescent="0.2">
      <c r="A365" s="31" t="s">
        <v>2980</v>
      </c>
      <c r="B365" s="31" t="s">
        <v>1797</v>
      </c>
      <c r="D365" s="38" t="s">
        <v>1234</v>
      </c>
      <c r="E365" s="42"/>
      <c r="F365" s="23">
        <v>37228</v>
      </c>
      <c r="G365" s="38" t="s">
        <v>2145</v>
      </c>
      <c r="H365" s="38" t="s">
        <v>744</v>
      </c>
      <c r="I365" s="43" t="s">
        <v>1916</v>
      </c>
      <c r="J365" s="67">
        <v>-376250000</v>
      </c>
    </row>
    <row r="366" spans="1:10" ht="25.5" x14ac:dyDescent="0.2">
      <c r="A366" s="31" t="s">
        <v>2980</v>
      </c>
      <c r="B366" s="21" t="s">
        <v>1797</v>
      </c>
      <c r="D366" s="33" t="s">
        <v>1234</v>
      </c>
      <c r="F366" s="23">
        <v>37232</v>
      </c>
      <c r="G366" s="37" t="s">
        <v>2366</v>
      </c>
      <c r="H366" s="38" t="s">
        <v>2367</v>
      </c>
      <c r="J366" s="67">
        <v>-376250000</v>
      </c>
    </row>
    <row r="367" spans="1:10" ht="38.25" x14ac:dyDescent="0.2">
      <c r="A367" s="31" t="s">
        <v>2980</v>
      </c>
      <c r="B367" s="31" t="s">
        <v>1797</v>
      </c>
      <c r="C367" s="32" t="s">
        <v>890</v>
      </c>
      <c r="D367" s="38" t="s">
        <v>662</v>
      </c>
      <c r="E367" s="42"/>
      <c r="F367" s="23">
        <v>37228</v>
      </c>
      <c r="G367" s="38" t="s">
        <v>2145</v>
      </c>
      <c r="H367" s="38" t="s">
        <v>2200</v>
      </c>
      <c r="I367" s="39" t="s">
        <v>1859</v>
      </c>
      <c r="J367" s="67"/>
    </row>
    <row r="368" spans="1:10" ht="25.5" x14ac:dyDescent="0.2">
      <c r="A368" s="31" t="s">
        <v>2980</v>
      </c>
      <c r="B368" s="31" t="s">
        <v>1797</v>
      </c>
      <c r="D368" s="38" t="s">
        <v>1239</v>
      </c>
      <c r="E368" s="42"/>
      <c r="F368" s="23">
        <v>37228</v>
      </c>
      <c r="G368" s="38" t="s">
        <v>2145</v>
      </c>
      <c r="H368" s="38" t="s">
        <v>1858</v>
      </c>
      <c r="I368" s="39" t="s">
        <v>1859</v>
      </c>
      <c r="J368" s="67">
        <v>126800000</v>
      </c>
    </row>
    <row r="369" spans="1:10" ht="38.25" x14ac:dyDescent="0.2">
      <c r="A369" s="31" t="s">
        <v>2980</v>
      </c>
      <c r="B369" s="31" t="s">
        <v>2368</v>
      </c>
      <c r="D369" s="33" t="s">
        <v>1234</v>
      </c>
      <c r="F369" s="34">
        <v>37230</v>
      </c>
      <c r="G369" s="32" t="s">
        <v>2369</v>
      </c>
      <c r="H369" s="33" t="s">
        <v>2370</v>
      </c>
      <c r="J369" s="67">
        <v>-376250000</v>
      </c>
    </row>
    <row r="370" spans="1:10" ht="38.25" x14ac:dyDescent="0.2">
      <c r="B370" s="21" t="s">
        <v>2278</v>
      </c>
      <c r="C370" s="21"/>
      <c r="D370" s="24" t="s">
        <v>1479</v>
      </c>
      <c r="E370" s="54">
        <v>2703864</v>
      </c>
      <c r="F370" s="26">
        <v>37225</v>
      </c>
      <c r="G370" s="22" t="s">
        <v>2279</v>
      </c>
      <c r="H370" s="26" t="s">
        <v>2280</v>
      </c>
      <c r="I370" s="27"/>
      <c r="J370" s="67"/>
    </row>
    <row r="371" spans="1:10" ht="51" x14ac:dyDescent="0.2">
      <c r="B371" s="21" t="s">
        <v>2107</v>
      </c>
      <c r="D371" s="38" t="s">
        <v>1234</v>
      </c>
      <c r="E371" s="49">
        <v>3666409.47</v>
      </c>
      <c r="F371" s="23">
        <v>37227</v>
      </c>
      <c r="G371" s="37" t="s">
        <v>2109</v>
      </c>
      <c r="H371" s="38" t="s">
        <v>2111</v>
      </c>
      <c r="I371" s="43" t="s">
        <v>2768</v>
      </c>
      <c r="J371" s="67"/>
    </row>
    <row r="372" spans="1:10" ht="51" x14ac:dyDescent="0.2">
      <c r="B372" s="21" t="s">
        <v>2107</v>
      </c>
      <c r="D372" s="38" t="s">
        <v>2108</v>
      </c>
      <c r="E372" s="49">
        <v>2419625.86</v>
      </c>
      <c r="F372" s="23">
        <v>37229</v>
      </c>
      <c r="G372" s="37" t="s">
        <v>2109</v>
      </c>
      <c r="H372" s="38" t="s">
        <v>2110</v>
      </c>
      <c r="I372" s="43" t="s">
        <v>2768</v>
      </c>
      <c r="J372" s="67"/>
    </row>
    <row r="373" spans="1:10" ht="38.25" x14ac:dyDescent="0.2">
      <c r="A373" s="31" t="s">
        <v>2980</v>
      </c>
      <c r="B373" s="31" t="s">
        <v>2680</v>
      </c>
      <c r="D373" s="33" t="s">
        <v>1384</v>
      </c>
      <c r="F373" s="34">
        <v>37227</v>
      </c>
      <c r="G373" s="32" t="s">
        <v>2347</v>
      </c>
      <c r="H373" s="33" t="s">
        <v>2681</v>
      </c>
      <c r="I373" s="27" t="s">
        <v>2682</v>
      </c>
      <c r="J373" s="67"/>
    </row>
    <row r="374" spans="1:10" ht="38.25" x14ac:dyDescent="0.2">
      <c r="A374" s="31" t="s">
        <v>2980</v>
      </c>
      <c r="B374" s="31" t="s">
        <v>2228</v>
      </c>
      <c r="D374" s="38" t="s">
        <v>1234</v>
      </c>
      <c r="E374" s="42" t="s">
        <v>2314</v>
      </c>
      <c r="F374" s="23">
        <v>37224</v>
      </c>
      <c r="G374" s="38" t="s">
        <v>1481</v>
      </c>
      <c r="H374" s="38" t="s">
        <v>1545</v>
      </c>
      <c r="I374" s="43" t="s">
        <v>2229</v>
      </c>
      <c r="J374" s="67"/>
    </row>
    <row r="375" spans="1:10" ht="25.5" x14ac:dyDescent="0.2">
      <c r="A375" s="31" t="s">
        <v>2980</v>
      </c>
      <c r="B375" s="31" t="s">
        <v>2228</v>
      </c>
      <c r="D375" s="33" t="s">
        <v>1234</v>
      </c>
      <c r="E375" s="40">
        <v>2996535.75</v>
      </c>
      <c r="F375" s="34">
        <v>37229</v>
      </c>
      <c r="G375" s="32" t="s">
        <v>2100</v>
      </c>
      <c r="H375" s="33" t="s">
        <v>2101</v>
      </c>
      <c r="I375" s="43" t="s">
        <v>2230</v>
      </c>
      <c r="J375" s="67"/>
    </row>
    <row r="376" spans="1:10" x14ac:dyDescent="0.2">
      <c r="A376" s="31" t="s">
        <v>2980</v>
      </c>
      <c r="B376" s="31" t="s">
        <v>2203</v>
      </c>
      <c r="D376" s="38" t="s">
        <v>1234</v>
      </c>
      <c r="E376" s="42"/>
      <c r="F376" s="23">
        <v>37245</v>
      </c>
      <c r="G376" s="38" t="s">
        <v>2145</v>
      </c>
      <c r="H376" s="38" t="s">
        <v>2204</v>
      </c>
      <c r="I376" s="39"/>
      <c r="J376" s="67"/>
    </row>
    <row r="377" spans="1:10" ht="25.5" x14ac:dyDescent="0.2">
      <c r="B377" s="31" t="s">
        <v>441</v>
      </c>
      <c r="D377" s="33" t="s">
        <v>1234</v>
      </c>
      <c r="E377" s="40">
        <v>7005305.5099999998</v>
      </c>
      <c r="F377" s="34">
        <v>37237</v>
      </c>
      <c r="G377" s="32" t="s">
        <v>2788</v>
      </c>
      <c r="H377" s="33" t="s">
        <v>2789</v>
      </c>
      <c r="I377" s="35" t="s">
        <v>2790</v>
      </c>
      <c r="J377" s="68"/>
    </row>
    <row r="378" spans="1:10" ht="38.25" x14ac:dyDescent="0.2">
      <c r="A378" s="31" t="s">
        <v>2980</v>
      </c>
      <c r="B378" s="31" t="s">
        <v>441</v>
      </c>
      <c r="D378" s="38" t="s">
        <v>1234</v>
      </c>
      <c r="E378" s="42"/>
      <c r="F378" s="23">
        <v>37227</v>
      </c>
      <c r="G378" s="38" t="s">
        <v>2145</v>
      </c>
      <c r="H378" s="38" t="s">
        <v>442</v>
      </c>
      <c r="I378" s="39" t="s">
        <v>1917</v>
      </c>
      <c r="J378" s="67"/>
    </row>
    <row r="379" spans="1:10" ht="25.5" x14ac:dyDescent="0.2">
      <c r="A379" s="31" t="s">
        <v>2980</v>
      </c>
      <c r="B379" s="31" t="s">
        <v>589</v>
      </c>
      <c r="D379" s="38" t="s">
        <v>1234</v>
      </c>
      <c r="E379" s="42"/>
      <c r="F379" s="38" t="s">
        <v>1505</v>
      </c>
      <c r="G379" s="38" t="s">
        <v>1506</v>
      </c>
      <c r="H379" s="38" t="s">
        <v>1507</v>
      </c>
      <c r="I379" s="39"/>
      <c r="J379" s="67"/>
    </row>
    <row r="380" spans="1:10" ht="38.25" x14ac:dyDescent="0.2">
      <c r="A380" s="31" t="s">
        <v>2980</v>
      </c>
      <c r="B380" s="31" t="s">
        <v>589</v>
      </c>
      <c r="D380" s="38" t="s">
        <v>1234</v>
      </c>
      <c r="E380" s="42"/>
      <c r="F380" s="23">
        <v>37228</v>
      </c>
      <c r="G380" s="38" t="s">
        <v>213</v>
      </c>
      <c r="H380" s="38" t="s">
        <v>426</v>
      </c>
      <c r="I380" s="39" t="s">
        <v>1918</v>
      </c>
      <c r="J380" s="67"/>
    </row>
    <row r="381" spans="1:10" ht="51" x14ac:dyDescent="0.2">
      <c r="A381" s="31" t="s">
        <v>2980</v>
      </c>
      <c r="B381" s="31" t="s">
        <v>443</v>
      </c>
      <c r="D381" s="38" t="s">
        <v>1234</v>
      </c>
      <c r="E381" s="42"/>
      <c r="F381" s="23">
        <v>37227</v>
      </c>
      <c r="G381" s="38" t="s">
        <v>2145</v>
      </c>
      <c r="H381" s="38" t="s">
        <v>633</v>
      </c>
      <c r="I381" s="39" t="s">
        <v>525</v>
      </c>
      <c r="J381" s="67"/>
    </row>
    <row r="382" spans="1:10" ht="25.5" x14ac:dyDescent="0.2">
      <c r="A382" s="31" t="s">
        <v>2980</v>
      </c>
      <c r="B382" s="21" t="s">
        <v>2281</v>
      </c>
      <c r="C382" s="22" t="s">
        <v>2470</v>
      </c>
      <c r="D382" s="24" t="s">
        <v>662</v>
      </c>
      <c r="E382" s="53"/>
      <c r="F382" s="26">
        <v>37229</v>
      </c>
      <c r="G382" s="22" t="s">
        <v>2282</v>
      </c>
      <c r="H382" s="26" t="s">
        <v>2283</v>
      </c>
      <c r="I382" s="27"/>
      <c r="J382" s="67"/>
    </row>
    <row r="383" spans="1:10" ht="38.25" x14ac:dyDescent="0.2">
      <c r="B383" s="31" t="s">
        <v>75</v>
      </c>
      <c r="D383" s="33" t="s">
        <v>76</v>
      </c>
      <c r="F383" s="34">
        <v>37245</v>
      </c>
      <c r="G383" s="32" t="s">
        <v>77</v>
      </c>
      <c r="H383" s="33" t="s">
        <v>78</v>
      </c>
      <c r="J383" s="67"/>
    </row>
    <row r="384" spans="1:10" ht="25.5" x14ac:dyDescent="0.2">
      <c r="A384" s="31" t="s">
        <v>2980</v>
      </c>
      <c r="B384" s="31" t="s">
        <v>590</v>
      </c>
      <c r="D384" s="38" t="s">
        <v>1234</v>
      </c>
      <c r="E384" s="42"/>
      <c r="F384" s="23">
        <v>37223</v>
      </c>
      <c r="G384" s="38" t="s">
        <v>592</v>
      </c>
      <c r="H384" s="38" t="s">
        <v>1360</v>
      </c>
      <c r="I384" s="39" t="s">
        <v>591</v>
      </c>
      <c r="J384" s="67"/>
    </row>
    <row r="385" spans="1:10" ht="25.5" x14ac:dyDescent="0.2">
      <c r="A385" s="31" t="s">
        <v>2980</v>
      </c>
      <c r="B385" s="31" t="s">
        <v>590</v>
      </c>
      <c r="D385" s="38" t="s">
        <v>1239</v>
      </c>
      <c r="E385" s="42"/>
      <c r="F385" s="23">
        <v>37225</v>
      </c>
      <c r="G385" s="38" t="s">
        <v>1495</v>
      </c>
      <c r="H385" s="38" t="s">
        <v>1293</v>
      </c>
      <c r="I385" s="39"/>
      <c r="J385" s="67"/>
    </row>
    <row r="386" spans="1:10" ht="38.25" x14ac:dyDescent="0.2">
      <c r="A386" s="31" t="s">
        <v>2980</v>
      </c>
      <c r="B386" s="31" t="s">
        <v>997</v>
      </c>
      <c r="D386" s="38" t="s">
        <v>1234</v>
      </c>
      <c r="E386" s="42"/>
      <c r="F386" s="23">
        <v>37234</v>
      </c>
      <c r="G386" s="38" t="s">
        <v>745</v>
      </c>
      <c r="H386" s="38" t="s">
        <v>653</v>
      </c>
      <c r="I386" s="39"/>
      <c r="J386" s="67"/>
    </row>
    <row r="387" spans="1:10" x14ac:dyDescent="0.2">
      <c r="A387" s="31" t="s">
        <v>2980</v>
      </c>
      <c r="B387" s="31" t="s">
        <v>997</v>
      </c>
      <c r="D387" s="38" t="s">
        <v>1234</v>
      </c>
      <c r="E387" s="42"/>
      <c r="F387" s="23">
        <v>37228</v>
      </c>
      <c r="G387" s="38" t="s">
        <v>2145</v>
      </c>
      <c r="H387" s="38" t="s">
        <v>998</v>
      </c>
      <c r="I387" s="39"/>
      <c r="J387" s="67"/>
    </row>
    <row r="388" spans="1:10" ht="25.5" x14ac:dyDescent="0.2">
      <c r="A388" s="31" t="s">
        <v>2980</v>
      </c>
      <c r="B388" s="31" t="s">
        <v>997</v>
      </c>
      <c r="D388" s="33" t="s">
        <v>1239</v>
      </c>
      <c r="F388" s="34">
        <v>37228</v>
      </c>
      <c r="G388" s="32" t="s">
        <v>592</v>
      </c>
      <c r="H388" s="33" t="s">
        <v>2371</v>
      </c>
      <c r="J388" s="67"/>
    </row>
    <row r="389" spans="1:10" ht="25.5" x14ac:dyDescent="0.2">
      <c r="A389" s="31" t="s">
        <v>2980</v>
      </c>
      <c r="B389" s="31" t="s">
        <v>997</v>
      </c>
      <c r="D389" s="38" t="s">
        <v>1239</v>
      </c>
      <c r="E389" s="42"/>
      <c r="F389" s="23">
        <v>37228</v>
      </c>
      <c r="G389" s="38" t="s">
        <v>2145</v>
      </c>
      <c r="H389" s="38" t="s">
        <v>2326</v>
      </c>
      <c r="I389" s="39"/>
      <c r="J389" s="67"/>
    </row>
    <row r="390" spans="1:10" ht="76.5" x14ac:dyDescent="0.2">
      <c r="A390" s="31" t="s">
        <v>2980</v>
      </c>
      <c r="B390" s="31" t="s">
        <v>1860</v>
      </c>
      <c r="D390" s="38" t="s">
        <v>1931</v>
      </c>
      <c r="E390" s="42"/>
      <c r="F390" s="23">
        <v>37228</v>
      </c>
      <c r="G390" s="38" t="s">
        <v>1862</v>
      </c>
      <c r="H390" s="38" t="s">
        <v>1861</v>
      </c>
      <c r="I390" s="39" t="s">
        <v>1863</v>
      </c>
      <c r="J390" s="67"/>
    </row>
    <row r="391" spans="1:10" ht="38.25" x14ac:dyDescent="0.2">
      <c r="A391" s="31" t="s">
        <v>2980</v>
      </c>
      <c r="B391" s="31" t="s">
        <v>1860</v>
      </c>
      <c r="D391" s="38" t="s">
        <v>1234</v>
      </c>
      <c r="E391" s="42"/>
      <c r="F391" s="23">
        <v>37234</v>
      </c>
      <c r="G391" s="38" t="s">
        <v>745</v>
      </c>
      <c r="H391" s="38" t="s">
        <v>653</v>
      </c>
      <c r="I391" s="39"/>
      <c r="J391" s="67"/>
    </row>
    <row r="392" spans="1:10" ht="127.5" x14ac:dyDescent="0.2">
      <c r="B392" s="31" t="s">
        <v>1860</v>
      </c>
      <c r="D392" s="33" t="s">
        <v>2216</v>
      </c>
      <c r="E392" s="33" t="s">
        <v>2467</v>
      </c>
      <c r="F392" s="34">
        <v>37228</v>
      </c>
      <c r="G392" s="33" t="s">
        <v>2468</v>
      </c>
      <c r="H392" s="32" t="s">
        <v>2469</v>
      </c>
      <c r="I392" s="35" t="s">
        <v>2473</v>
      </c>
      <c r="J392" s="67"/>
    </row>
    <row r="393" spans="1:10" ht="51" x14ac:dyDescent="0.2">
      <c r="A393" s="31" t="s">
        <v>2980</v>
      </c>
      <c r="B393" s="21" t="s">
        <v>2284</v>
      </c>
      <c r="C393" s="21"/>
      <c r="D393" s="24" t="s">
        <v>1234</v>
      </c>
      <c r="E393" s="53"/>
      <c r="F393" s="26">
        <v>37227</v>
      </c>
      <c r="G393" s="22" t="s">
        <v>2145</v>
      </c>
      <c r="H393" s="26" t="s">
        <v>1623</v>
      </c>
      <c r="I393" s="27" t="s">
        <v>1624</v>
      </c>
      <c r="J393" s="67"/>
    </row>
    <row r="394" spans="1:10" ht="25.5" x14ac:dyDescent="0.2">
      <c r="A394" s="31" t="s">
        <v>2980</v>
      </c>
      <c r="B394" s="31" t="s">
        <v>2474</v>
      </c>
      <c r="D394" s="33" t="s">
        <v>1931</v>
      </c>
      <c r="E394" s="60" t="s">
        <v>2475</v>
      </c>
      <c r="F394" s="34">
        <v>37235</v>
      </c>
      <c r="G394" s="32" t="s">
        <v>2476</v>
      </c>
      <c r="H394" s="33" t="s">
        <v>2477</v>
      </c>
      <c r="J394" s="67"/>
    </row>
    <row r="395" spans="1:10" ht="25.5" x14ac:dyDescent="0.2">
      <c r="A395" s="83"/>
      <c r="B395" s="31" t="s">
        <v>2474</v>
      </c>
      <c r="D395" s="33" t="s">
        <v>1239</v>
      </c>
      <c r="F395" s="34">
        <v>37246</v>
      </c>
      <c r="H395" s="33" t="s">
        <v>148</v>
      </c>
      <c r="J395" s="45"/>
    </row>
    <row r="396" spans="1:10" ht="51" x14ac:dyDescent="0.2">
      <c r="A396" s="31" t="s">
        <v>2980</v>
      </c>
      <c r="B396" s="31" t="s">
        <v>295</v>
      </c>
      <c r="C396" s="32" t="s">
        <v>890</v>
      </c>
      <c r="D396" s="38" t="s">
        <v>1234</v>
      </c>
      <c r="E396" s="42"/>
      <c r="F396" s="23">
        <v>37228</v>
      </c>
      <c r="G396" s="38" t="s">
        <v>527</v>
      </c>
      <c r="H396" s="38" t="s">
        <v>526</v>
      </c>
      <c r="I396" s="39" t="s">
        <v>297</v>
      </c>
      <c r="J396" s="67"/>
    </row>
    <row r="397" spans="1:10" ht="38.25" x14ac:dyDescent="0.2">
      <c r="A397" s="62" t="s">
        <v>2980</v>
      </c>
      <c r="B397" s="62" t="s">
        <v>295</v>
      </c>
      <c r="C397" s="63"/>
      <c r="D397" s="72" t="s">
        <v>296</v>
      </c>
      <c r="E397" s="73" t="s">
        <v>680</v>
      </c>
      <c r="F397" s="74">
        <v>37228</v>
      </c>
      <c r="G397" s="72" t="s">
        <v>2145</v>
      </c>
      <c r="H397" s="72" t="s">
        <v>1919</v>
      </c>
      <c r="I397" s="78" t="s">
        <v>681</v>
      </c>
      <c r="J397" s="77"/>
    </row>
    <row r="398" spans="1:10" ht="38.25" x14ac:dyDescent="0.2">
      <c r="A398" s="31" t="s">
        <v>2556</v>
      </c>
      <c r="B398" s="31" t="s">
        <v>1421</v>
      </c>
      <c r="D398" s="38" t="s">
        <v>1422</v>
      </c>
      <c r="E398" s="42"/>
      <c r="F398" s="23">
        <v>37226</v>
      </c>
      <c r="G398" s="38"/>
      <c r="H398" s="38" t="s">
        <v>661</v>
      </c>
      <c r="I398" s="39" t="s">
        <v>1920</v>
      </c>
      <c r="J398" s="67"/>
    </row>
    <row r="399" spans="1:10" x14ac:dyDescent="0.2">
      <c r="A399" s="31" t="s">
        <v>2980</v>
      </c>
      <c r="B399" s="31" t="s">
        <v>999</v>
      </c>
      <c r="D399" s="38" t="s">
        <v>1234</v>
      </c>
      <c r="E399" s="42">
        <v>1845822.39</v>
      </c>
      <c r="F399" s="23">
        <v>37228</v>
      </c>
      <c r="G399" s="38" t="s">
        <v>2145</v>
      </c>
      <c r="H399" s="38" t="s">
        <v>1000</v>
      </c>
      <c r="I399" s="43" t="s">
        <v>1622</v>
      </c>
      <c r="J399" s="67"/>
    </row>
    <row r="400" spans="1:10" ht="63.75" x14ac:dyDescent="0.2">
      <c r="B400" s="31" t="s">
        <v>2372</v>
      </c>
      <c r="D400" s="33" t="s">
        <v>2373</v>
      </c>
      <c r="F400" s="34" t="s">
        <v>2383</v>
      </c>
      <c r="G400" s="32" t="s">
        <v>2384</v>
      </c>
      <c r="H400" s="33" t="s">
        <v>2385</v>
      </c>
      <c r="I400" s="35" t="s">
        <v>2386</v>
      </c>
      <c r="J400" s="67"/>
    </row>
    <row r="401" spans="1:10" ht="25.5" x14ac:dyDescent="0.2">
      <c r="A401" s="31" t="s">
        <v>2980</v>
      </c>
      <c r="B401" s="31" t="s">
        <v>1695</v>
      </c>
      <c r="D401" s="38" t="s">
        <v>1234</v>
      </c>
      <c r="E401" s="42"/>
      <c r="F401" s="23">
        <v>37257</v>
      </c>
      <c r="G401" s="38"/>
      <c r="H401" s="38" t="s">
        <v>628</v>
      </c>
      <c r="I401" s="39" t="s">
        <v>1921</v>
      </c>
      <c r="J401" s="67"/>
    </row>
    <row r="402" spans="1:10" ht="25.5" x14ac:dyDescent="0.2">
      <c r="A402" s="31" t="s">
        <v>2980</v>
      </c>
      <c r="B402" s="31" t="s">
        <v>1099</v>
      </c>
      <c r="D402" s="38" t="s">
        <v>1234</v>
      </c>
      <c r="E402" s="42"/>
      <c r="F402" s="23">
        <v>37256</v>
      </c>
      <c r="G402" s="38"/>
      <c r="H402" s="38" t="s">
        <v>1100</v>
      </c>
      <c r="I402" s="39" t="s">
        <v>1101</v>
      </c>
      <c r="J402" s="67"/>
    </row>
    <row r="403" spans="1:10" ht="63.75" x14ac:dyDescent="0.2">
      <c r="A403" s="31" t="s">
        <v>2980</v>
      </c>
      <c r="B403" s="31" t="s">
        <v>733</v>
      </c>
      <c r="D403" s="38" t="s">
        <v>1234</v>
      </c>
      <c r="E403" s="42"/>
      <c r="F403" s="23">
        <v>37226</v>
      </c>
      <c r="G403" s="38" t="s">
        <v>734</v>
      </c>
      <c r="H403" s="38" t="s">
        <v>620</v>
      </c>
      <c r="I403" s="39"/>
      <c r="J403" s="67"/>
    </row>
    <row r="404" spans="1:10" x14ac:dyDescent="0.2">
      <c r="A404" s="31" t="s">
        <v>2980</v>
      </c>
      <c r="B404" s="31" t="s">
        <v>2387</v>
      </c>
      <c r="D404" s="33" t="s">
        <v>1234</v>
      </c>
      <c r="E404" s="40">
        <v>16343777.98</v>
      </c>
      <c r="F404" s="34">
        <v>37230</v>
      </c>
      <c r="G404" s="32" t="s">
        <v>592</v>
      </c>
      <c r="H404" s="33" t="s">
        <v>2388</v>
      </c>
      <c r="J404" s="67"/>
    </row>
    <row r="405" spans="1:10" ht="38.25" x14ac:dyDescent="0.2">
      <c r="B405" s="31" t="s">
        <v>79</v>
      </c>
      <c r="D405" s="33" t="s">
        <v>1234</v>
      </c>
      <c r="F405" s="34">
        <v>37231</v>
      </c>
      <c r="I405" s="35" t="s">
        <v>80</v>
      </c>
      <c r="J405" s="67"/>
    </row>
    <row r="406" spans="1:10" ht="51" x14ac:dyDescent="0.2">
      <c r="A406" s="31" t="s">
        <v>2980</v>
      </c>
      <c r="B406" s="31" t="s">
        <v>735</v>
      </c>
      <c r="D406" s="33" t="s">
        <v>2389</v>
      </c>
      <c r="F406" s="33" t="s">
        <v>2390</v>
      </c>
      <c r="G406" s="32" t="s">
        <v>2105</v>
      </c>
      <c r="H406" s="33" t="s">
        <v>661</v>
      </c>
      <c r="I406" s="35" t="s">
        <v>2391</v>
      </c>
      <c r="J406" s="67"/>
    </row>
    <row r="407" spans="1:10" ht="51" x14ac:dyDescent="0.2">
      <c r="A407" s="31" t="s">
        <v>2980</v>
      </c>
      <c r="B407" s="31" t="s">
        <v>735</v>
      </c>
      <c r="D407" s="38" t="s">
        <v>1770</v>
      </c>
      <c r="E407" s="42"/>
      <c r="F407" s="23" t="s">
        <v>739</v>
      </c>
      <c r="G407" s="38" t="s">
        <v>738</v>
      </c>
      <c r="H407" s="38" t="s">
        <v>740</v>
      </c>
      <c r="I407" s="39"/>
      <c r="J407" s="67"/>
    </row>
    <row r="408" spans="1:10" ht="25.5" x14ac:dyDescent="0.2">
      <c r="A408" s="31" t="s">
        <v>2980</v>
      </c>
      <c r="B408" s="31" t="s">
        <v>593</v>
      </c>
      <c r="D408" s="38" t="s">
        <v>1234</v>
      </c>
      <c r="E408" s="42"/>
      <c r="F408" s="38" t="s">
        <v>658</v>
      </c>
      <c r="G408" s="37"/>
      <c r="H408" s="38" t="s">
        <v>594</v>
      </c>
      <c r="I408" s="39"/>
      <c r="J408" s="67"/>
    </row>
    <row r="409" spans="1:10" ht="38.25" x14ac:dyDescent="0.2">
      <c r="A409" s="31" t="s">
        <v>2980</v>
      </c>
      <c r="B409" s="31" t="s">
        <v>364</v>
      </c>
      <c r="D409" s="38" t="s">
        <v>1239</v>
      </c>
      <c r="E409" s="42"/>
      <c r="F409" s="23">
        <v>37225</v>
      </c>
      <c r="G409" s="38" t="s">
        <v>1116</v>
      </c>
      <c r="H409" s="38" t="s">
        <v>1115</v>
      </c>
      <c r="I409" s="43"/>
      <c r="J409" s="67"/>
    </row>
    <row r="410" spans="1:10" ht="38.25" x14ac:dyDescent="0.2">
      <c r="A410" s="31" t="s">
        <v>2980</v>
      </c>
      <c r="B410" s="31" t="s">
        <v>2478</v>
      </c>
      <c r="C410" s="32" t="s">
        <v>2470</v>
      </c>
      <c r="D410" s="33" t="s">
        <v>1615</v>
      </c>
      <c r="F410" s="34">
        <v>37235</v>
      </c>
      <c r="H410" s="33" t="s">
        <v>2479</v>
      </c>
      <c r="I410" s="35" t="s">
        <v>2480</v>
      </c>
      <c r="J410" s="67"/>
    </row>
    <row r="411" spans="1:10" ht="38.25" x14ac:dyDescent="0.2">
      <c r="A411" s="31" t="s">
        <v>2980</v>
      </c>
      <c r="B411" s="31" t="s">
        <v>281</v>
      </c>
      <c r="C411" s="32" t="s">
        <v>2470</v>
      </c>
      <c r="D411" s="38" t="s">
        <v>623</v>
      </c>
      <c r="E411" s="42"/>
      <c r="F411" s="23">
        <v>37223</v>
      </c>
      <c r="G411" s="38" t="s">
        <v>1459</v>
      </c>
      <c r="H411" s="38" t="s">
        <v>282</v>
      </c>
      <c r="I411" s="39"/>
      <c r="J411" s="67"/>
    </row>
    <row r="412" spans="1:10" ht="25.5" x14ac:dyDescent="0.2">
      <c r="A412" s="31" t="s">
        <v>2980</v>
      </c>
      <c r="B412" s="21" t="s">
        <v>1625</v>
      </c>
      <c r="C412" s="22" t="s">
        <v>2470</v>
      </c>
      <c r="D412" s="24" t="s">
        <v>662</v>
      </c>
      <c r="E412" s="53"/>
      <c r="F412" s="26">
        <v>37257</v>
      </c>
      <c r="G412" s="22"/>
      <c r="H412" s="26" t="s">
        <v>192</v>
      </c>
      <c r="I412" s="27"/>
      <c r="J412" s="67"/>
    </row>
    <row r="413" spans="1:10" ht="38.25" x14ac:dyDescent="0.2">
      <c r="A413" s="31" t="s">
        <v>2980</v>
      </c>
      <c r="B413" s="31" t="s">
        <v>2683</v>
      </c>
      <c r="C413" s="32" t="s">
        <v>2470</v>
      </c>
      <c r="D413" s="33" t="s">
        <v>662</v>
      </c>
      <c r="F413" s="34">
        <v>37239</v>
      </c>
      <c r="G413" s="32" t="s">
        <v>2145</v>
      </c>
      <c r="H413" s="33" t="s">
        <v>2687</v>
      </c>
      <c r="I413" s="35" t="s">
        <v>2688</v>
      </c>
      <c r="J413" s="67"/>
    </row>
    <row r="414" spans="1:10" x14ac:dyDescent="0.2">
      <c r="B414" s="21" t="s">
        <v>193</v>
      </c>
      <c r="C414" s="21"/>
      <c r="D414" s="24" t="s">
        <v>194</v>
      </c>
      <c r="E414" s="24"/>
      <c r="F414" s="26">
        <v>37225</v>
      </c>
      <c r="G414" s="22" t="s">
        <v>195</v>
      </c>
      <c r="H414" s="24" t="s">
        <v>196</v>
      </c>
      <c r="I414" s="27" t="s">
        <v>197</v>
      </c>
      <c r="J414" s="67"/>
    </row>
    <row r="415" spans="1:10" ht="25.5" x14ac:dyDescent="0.2">
      <c r="A415" s="31" t="s">
        <v>2980</v>
      </c>
      <c r="B415" s="21" t="s">
        <v>2287</v>
      </c>
      <c r="C415" s="21"/>
      <c r="D415" s="24" t="s">
        <v>1234</v>
      </c>
      <c r="E415" s="61">
        <v>328677.98</v>
      </c>
      <c r="F415" s="26">
        <v>37230</v>
      </c>
      <c r="G415" s="22" t="s">
        <v>2145</v>
      </c>
      <c r="H415" s="24" t="s">
        <v>2477</v>
      </c>
      <c r="I415" s="29" t="s">
        <v>2637</v>
      </c>
      <c r="J415" s="67"/>
    </row>
    <row r="416" spans="1:10" ht="51" x14ac:dyDescent="0.2">
      <c r="B416" s="21" t="s">
        <v>2285</v>
      </c>
      <c r="C416" s="22" t="s">
        <v>890</v>
      </c>
      <c r="D416" s="24" t="s">
        <v>1234</v>
      </c>
      <c r="E416" s="24"/>
      <c r="F416" s="26">
        <v>37225</v>
      </c>
      <c r="G416" s="22" t="s">
        <v>355</v>
      </c>
      <c r="H416" s="24" t="s">
        <v>2286</v>
      </c>
      <c r="I416" s="27"/>
      <c r="J416" s="67"/>
    </row>
    <row r="417" spans="1:10" ht="38.25" x14ac:dyDescent="0.2">
      <c r="A417" s="83" t="s">
        <v>2980</v>
      </c>
      <c r="B417" s="31" t="s">
        <v>2147</v>
      </c>
      <c r="D417" s="33" t="s">
        <v>1234</v>
      </c>
      <c r="F417" s="34">
        <v>37251</v>
      </c>
      <c r="G417" s="32" t="s">
        <v>2145</v>
      </c>
      <c r="H417" s="33" t="s">
        <v>149</v>
      </c>
      <c r="I417" s="35" t="s">
        <v>150</v>
      </c>
      <c r="J417" s="45"/>
    </row>
    <row r="418" spans="1:10" ht="25.5" x14ac:dyDescent="0.2">
      <c r="A418" s="31" t="s">
        <v>2980</v>
      </c>
      <c r="B418" s="31" t="s">
        <v>2147</v>
      </c>
      <c r="D418" s="33" t="s">
        <v>1234</v>
      </c>
      <c r="G418" s="32" t="s">
        <v>2148</v>
      </c>
      <c r="H418" s="33" t="s">
        <v>2149</v>
      </c>
      <c r="J418" s="67">
        <v>3600000</v>
      </c>
    </row>
    <row r="419" spans="1:10" ht="25.5" x14ac:dyDescent="0.2">
      <c r="A419" s="83" t="s">
        <v>2980</v>
      </c>
      <c r="B419" s="31" t="s">
        <v>2147</v>
      </c>
      <c r="D419" s="33" t="s">
        <v>1239</v>
      </c>
      <c r="F419" s="34">
        <v>37258</v>
      </c>
      <c r="G419" s="32" t="s">
        <v>151</v>
      </c>
      <c r="H419" s="33" t="s">
        <v>920</v>
      </c>
      <c r="J419" s="45"/>
    </row>
    <row r="420" spans="1:10" ht="25.5" x14ac:dyDescent="0.2">
      <c r="A420" s="31" t="s">
        <v>2980</v>
      </c>
      <c r="B420" s="31" t="s">
        <v>2481</v>
      </c>
      <c r="D420" s="33" t="s">
        <v>2482</v>
      </c>
      <c r="F420" s="34">
        <v>37226</v>
      </c>
      <c r="G420" s="32" t="s">
        <v>2483</v>
      </c>
      <c r="H420" s="33" t="s">
        <v>2484</v>
      </c>
      <c r="J420" s="67"/>
    </row>
    <row r="421" spans="1:10" ht="63.75" x14ac:dyDescent="0.2">
      <c r="A421" s="31" t="s">
        <v>2980</v>
      </c>
      <c r="B421" s="21" t="s">
        <v>2288</v>
      </c>
      <c r="C421" s="21"/>
      <c r="D421" s="24" t="s">
        <v>1234</v>
      </c>
      <c r="E421" s="24"/>
      <c r="F421" s="26">
        <v>37232</v>
      </c>
      <c r="G421" s="22" t="s">
        <v>2316</v>
      </c>
      <c r="H421" s="24" t="s">
        <v>2289</v>
      </c>
      <c r="I421" s="27"/>
      <c r="J421" s="67"/>
    </row>
    <row r="422" spans="1:10" x14ac:dyDescent="0.2">
      <c r="A422" s="31" t="s">
        <v>2980</v>
      </c>
      <c r="B422" s="31" t="s">
        <v>1287</v>
      </c>
      <c r="D422" s="38" t="s">
        <v>1234</v>
      </c>
      <c r="E422" s="42"/>
      <c r="F422" s="23">
        <v>37227</v>
      </c>
      <c r="G422" s="38" t="s">
        <v>2145</v>
      </c>
      <c r="H422" s="38" t="s">
        <v>299</v>
      </c>
      <c r="I422" s="39" t="s">
        <v>298</v>
      </c>
      <c r="J422" s="67"/>
    </row>
    <row r="423" spans="1:10" ht="76.5" x14ac:dyDescent="0.2">
      <c r="A423" s="31" t="s">
        <v>2980</v>
      </c>
      <c r="B423" s="31" t="s">
        <v>1287</v>
      </c>
      <c r="D423" s="38" t="s">
        <v>1234</v>
      </c>
      <c r="E423" s="42"/>
      <c r="F423" s="23">
        <v>37225</v>
      </c>
      <c r="G423" s="38" t="s">
        <v>1288</v>
      </c>
      <c r="H423" s="38" t="s">
        <v>2764</v>
      </c>
      <c r="I423" s="43" t="s">
        <v>2765</v>
      </c>
      <c r="J423" s="67"/>
    </row>
    <row r="424" spans="1:10" x14ac:dyDescent="0.2">
      <c r="A424" s="31" t="s">
        <v>2980</v>
      </c>
      <c r="B424" s="21" t="s">
        <v>2392</v>
      </c>
      <c r="C424" s="21"/>
      <c r="D424" s="24" t="s">
        <v>1234</v>
      </c>
      <c r="E424" s="24"/>
      <c r="F424" s="26">
        <v>37229</v>
      </c>
      <c r="G424" s="22" t="s">
        <v>2290</v>
      </c>
      <c r="H424" s="24" t="s">
        <v>1493</v>
      </c>
      <c r="I424" s="27"/>
      <c r="J424" s="67"/>
    </row>
    <row r="425" spans="1:10" ht="25.5" x14ac:dyDescent="0.2">
      <c r="A425" s="31" t="s">
        <v>2980</v>
      </c>
      <c r="B425" s="31" t="s">
        <v>2392</v>
      </c>
      <c r="D425" s="33" t="s">
        <v>1239</v>
      </c>
      <c r="F425" s="34">
        <v>37225</v>
      </c>
      <c r="G425" s="32" t="s">
        <v>592</v>
      </c>
      <c r="H425" s="33" t="s">
        <v>2393</v>
      </c>
      <c r="J425" s="67"/>
    </row>
    <row r="426" spans="1:10" ht="114.75" x14ac:dyDescent="0.2">
      <c r="A426" s="31" t="s">
        <v>2685</v>
      </c>
      <c r="B426" s="31" t="s">
        <v>2689</v>
      </c>
      <c r="C426" s="32" t="s">
        <v>2470</v>
      </c>
      <c r="D426" s="33" t="s">
        <v>663</v>
      </c>
      <c r="E426" s="36">
        <v>14700000</v>
      </c>
      <c r="F426" s="34">
        <v>37237</v>
      </c>
      <c r="G426" s="32" t="s">
        <v>2690</v>
      </c>
      <c r="H426" s="33" t="s">
        <v>2691</v>
      </c>
      <c r="I426" s="35" t="s">
        <v>2692</v>
      </c>
      <c r="J426" s="67"/>
    </row>
    <row r="427" spans="1:10" x14ac:dyDescent="0.2">
      <c r="A427" s="31" t="s">
        <v>2980</v>
      </c>
      <c r="B427" s="31" t="s">
        <v>1316</v>
      </c>
      <c r="D427" s="38" t="s">
        <v>1234</v>
      </c>
      <c r="E427" s="42"/>
      <c r="F427" s="23">
        <v>37227</v>
      </c>
      <c r="G427" s="38" t="s">
        <v>2145</v>
      </c>
      <c r="H427" s="38" t="s">
        <v>1236</v>
      </c>
      <c r="I427" s="39" t="s">
        <v>298</v>
      </c>
      <c r="J427" s="67"/>
    </row>
    <row r="428" spans="1:10" ht="25.5" x14ac:dyDescent="0.2">
      <c r="A428" s="31" t="s">
        <v>2980</v>
      </c>
      <c r="B428" s="31" t="s">
        <v>1316</v>
      </c>
      <c r="D428" s="33" t="s">
        <v>1239</v>
      </c>
      <c r="F428" s="33" t="s">
        <v>2394</v>
      </c>
      <c r="G428" s="32" t="s">
        <v>2038</v>
      </c>
      <c r="H428" s="33" t="s">
        <v>2395</v>
      </c>
      <c r="J428" s="67"/>
    </row>
    <row r="429" spans="1:10" ht="25.5" x14ac:dyDescent="0.2">
      <c r="A429" s="31" t="s">
        <v>2980</v>
      </c>
      <c r="B429" s="31" t="s">
        <v>2333</v>
      </c>
      <c r="D429" s="38" t="s">
        <v>1384</v>
      </c>
      <c r="E429" s="42"/>
      <c r="F429" s="23">
        <v>37256</v>
      </c>
      <c r="G429" s="38" t="s">
        <v>2335</v>
      </c>
      <c r="H429" s="38" t="s">
        <v>2334</v>
      </c>
      <c r="I429" s="39"/>
      <c r="J429" s="67"/>
    </row>
    <row r="430" spans="1:10" ht="25.5" x14ac:dyDescent="0.2">
      <c r="A430" s="31" t="s">
        <v>2980</v>
      </c>
      <c r="B430" s="31" t="s">
        <v>1578</v>
      </c>
      <c r="D430" s="33" t="s">
        <v>1234</v>
      </c>
      <c r="F430" s="33" t="s">
        <v>1579</v>
      </c>
      <c r="H430" s="33" t="s">
        <v>1580</v>
      </c>
      <c r="J430" s="45"/>
    </row>
    <row r="431" spans="1:10" ht="38.25" x14ac:dyDescent="0.2">
      <c r="B431" s="31" t="s">
        <v>2485</v>
      </c>
      <c r="D431" s="33" t="s">
        <v>632</v>
      </c>
      <c r="F431" s="34">
        <v>37226</v>
      </c>
      <c r="G431" s="32" t="s">
        <v>2407</v>
      </c>
      <c r="H431" s="33" t="s">
        <v>2486</v>
      </c>
      <c r="J431" s="67"/>
    </row>
    <row r="432" spans="1:10" ht="63.75" x14ac:dyDescent="0.2">
      <c r="A432" s="31" t="s">
        <v>2980</v>
      </c>
      <c r="B432" s="31" t="s">
        <v>741</v>
      </c>
      <c r="D432" s="38" t="s">
        <v>1234</v>
      </c>
      <c r="E432" s="42"/>
      <c r="F432" s="23" t="s">
        <v>742</v>
      </c>
      <c r="G432" s="38" t="s">
        <v>1459</v>
      </c>
      <c r="H432" s="38" t="s">
        <v>2124</v>
      </c>
      <c r="I432" s="39" t="s">
        <v>2125</v>
      </c>
      <c r="J432" s="67"/>
    </row>
    <row r="433" spans="1:10" ht="38.25" x14ac:dyDescent="0.2">
      <c r="B433" s="31" t="s">
        <v>2396</v>
      </c>
      <c r="D433" s="38" t="s">
        <v>659</v>
      </c>
      <c r="E433" s="95">
        <v>1400819</v>
      </c>
      <c r="F433" s="23">
        <v>37229</v>
      </c>
      <c r="G433" s="32" t="s">
        <v>2290</v>
      </c>
      <c r="H433" s="37" t="s">
        <v>413</v>
      </c>
      <c r="I433" s="43" t="s">
        <v>1110</v>
      </c>
      <c r="J433" s="67"/>
    </row>
    <row r="434" spans="1:10" ht="63.75" x14ac:dyDescent="0.2">
      <c r="A434" s="31" t="s">
        <v>2980</v>
      </c>
      <c r="B434" s="31" t="s">
        <v>1630</v>
      </c>
      <c r="D434" s="38" t="s">
        <v>1234</v>
      </c>
      <c r="E434" s="42">
        <v>13424853.99</v>
      </c>
      <c r="F434" s="23">
        <v>37228</v>
      </c>
      <c r="G434" s="38" t="s">
        <v>1631</v>
      </c>
      <c r="H434" s="38" t="s">
        <v>412</v>
      </c>
      <c r="I434" s="39" t="s">
        <v>2127</v>
      </c>
      <c r="J434" s="67"/>
    </row>
    <row r="435" spans="1:10" ht="25.5" x14ac:dyDescent="0.2">
      <c r="B435" s="31" t="s">
        <v>1630</v>
      </c>
      <c r="D435" s="38" t="s">
        <v>659</v>
      </c>
      <c r="E435" s="42">
        <v>1400819</v>
      </c>
      <c r="F435" s="23">
        <v>37228</v>
      </c>
      <c r="G435" s="38" t="s">
        <v>2145</v>
      </c>
      <c r="H435" s="38" t="s">
        <v>1001</v>
      </c>
      <c r="I435" s="39" t="s">
        <v>2126</v>
      </c>
      <c r="J435" s="67"/>
    </row>
    <row r="436" spans="1:10" x14ac:dyDescent="0.2">
      <c r="A436" s="31" t="s">
        <v>2980</v>
      </c>
      <c r="B436" s="31" t="s">
        <v>2291</v>
      </c>
      <c r="C436" s="32" t="s">
        <v>2470</v>
      </c>
      <c r="D436" s="38" t="s">
        <v>1234</v>
      </c>
      <c r="E436" s="38"/>
      <c r="F436" s="23">
        <v>37225</v>
      </c>
      <c r="G436" s="37" t="s">
        <v>2292</v>
      </c>
      <c r="H436" s="38" t="s">
        <v>2293</v>
      </c>
      <c r="I436" s="39" t="s">
        <v>2294</v>
      </c>
      <c r="J436" s="67"/>
    </row>
    <row r="437" spans="1:10" ht="38.25" x14ac:dyDescent="0.2">
      <c r="A437" s="31" t="s">
        <v>2980</v>
      </c>
      <c r="B437" s="31" t="s">
        <v>2295</v>
      </c>
      <c r="C437" s="32" t="s">
        <v>2470</v>
      </c>
      <c r="D437" s="38" t="s">
        <v>1987</v>
      </c>
      <c r="E437" s="38"/>
      <c r="F437" s="23">
        <v>37226</v>
      </c>
      <c r="G437" s="37"/>
      <c r="H437" s="38" t="s">
        <v>236</v>
      </c>
      <c r="I437" s="39" t="s">
        <v>237</v>
      </c>
      <c r="J437" s="67"/>
    </row>
    <row r="438" spans="1:10" ht="25.5" x14ac:dyDescent="0.2">
      <c r="A438" s="31" t="s">
        <v>2980</v>
      </c>
      <c r="B438" s="31" t="s">
        <v>595</v>
      </c>
      <c r="D438" s="38" t="s">
        <v>1234</v>
      </c>
      <c r="E438" s="42"/>
      <c r="F438" s="23">
        <v>37257</v>
      </c>
      <c r="G438" s="37"/>
      <c r="H438" s="38" t="s">
        <v>243</v>
      </c>
      <c r="I438" s="39"/>
      <c r="J438" s="67"/>
    </row>
    <row r="439" spans="1:10" ht="25.5" x14ac:dyDescent="0.2">
      <c r="A439" s="31" t="s">
        <v>2980</v>
      </c>
      <c r="B439" s="31" t="s">
        <v>1636</v>
      </c>
      <c r="D439" s="38" t="s">
        <v>1234</v>
      </c>
      <c r="E439" s="42"/>
      <c r="F439" s="38" t="s">
        <v>2306</v>
      </c>
      <c r="G439" s="37" t="s">
        <v>1638</v>
      </c>
      <c r="H439" s="38" t="s">
        <v>1637</v>
      </c>
      <c r="I439" s="39"/>
      <c r="J439" s="67"/>
    </row>
    <row r="440" spans="1:10" x14ac:dyDescent="0.2">
      <c r="A440" s="31" t="s">
        <v>2980</v>
      </c>
      <c r="B440" s="31" t="s">
        <v>827</v>
      </c>
      <c r="D440" s="33" t="s">
        <v>1234</v>
      </c>
      <c r="F440" s="34">
        <v>37227</v>
      </c>
      <c r="G440" s="32" t="s">
        <v>2145</v>
      </c>
      <c r="H440" s="33" t="s">
        <v>828</v>
      </c>
      <c r="J440" s="45"/>
    </row>
    <row r="441" spans="1:10" ht="25.5" x14ac:dyDescent="0.2">
      <c r="A441" s="31" t="s">
        <v>2980</v>
      </c>
      <c r="B441" s="31" t="s">
        <v>2487</v>
      </c>
      <c r="D441" s="33" t="s">
        <v>1234</v>
      </c>
      <c r="F441" s="34">
        <v>37227</v>
      </c>
      <c r="G441" s="32" t="s">
        <v>2145</v>
      </c>
      <c r="H441" s="33" t="s">
        <v>81</v>
      </c>
      <c r="I441" s="35" t="s">
        <v>82</v>
      </c>
      <c r="J441" s="67"/>
    </row>
    <row r="442" spans="1:10" ht="38.25" x14ac:dyDescent="0.2">
      <c r="B442" s="31" t="s">
        <v>2487</v>
      </c>
      <c r="D442" s="33" t="s">
        <v>1234</v>
      </c>
      <c r="F442" s="34">
        <v>37230</v>
      </c>
      <c r="G442" s="33" t="s">
        <v>2488</v>
      </c>
      <c r="H442" s="32" t="s">
        <v>2489</v>
      </c>
      <c r="I442" s="35" t="s">
        <v>2490</v>
      </c>
      <c r="J442" s="67"/>
    </row>
    <row r="443" spans="1:10" x14ac:dyDescent="0.2">
      <c r="A443" s="31" t="s">
        <v>2980</v>
      </c>
      <c r="B443" s="31" t="s">
        <v>300</v>
      </c>
      <c r="D443" s="38" t="s">
        <v>1234</v>
      </c>
      <c r="E443" s="42">
        <v>319500</v>
      </c>
      <c r="F443" s="23">
        <v>37228</v>
      </c>
      <c r="G443" s="37" t="s">
        <v>301</v>
      </c>
      <c r="H443" s="38" t="s">
        <v>302</v>
      </c>
      <c r="I443" s="39" t="s">
        <v>1864</v>
      </c>
      <c r="J443" s="67"/>
    </row>
    <row r="444" spans="1:10" ht="25.5" x14ac:dyDescent="0.2">
      <c r="A444" s="31" t="s">
        <v>2980</v>
      </c>
      <c r="B444" s="31" t="s">
        <v>2135</v>
      </c>
      <c r="D444" s="38" t="s">
        <v>1234</v>
      </c>
      <c r="E444" s="42">
        <v>7252264</v>
      </c>
      <c r="F444" s="23">
        <v>37225</v>
      </c>
      <c r="G444" s="37"/>
      <c r="H444" s="38" t="s">
        <v>2136</v>
      </c>
      <c r="I444" s="43" t="s">
        <v>2137</v>
      </c>
      <c r="J444" s="67">
        <v>-2200020</v>
      </c>
    </row>
    <row r="445" spans="1:10" ht="25.5" x14ac:dyDescent="0.2">
      <c r="A445" s="31" t="s">
        <v>2980</v>
      </c>
      <c r="B445" s="31" t="s">
        <v>306</v>
      </c>
      <c r="D445" s="38" t="s">
        <v>1234</v>
      </c>
      <c r="E445" s="42"/>
      <c r="F445" s="23">
        <v>37229</v>
      </c>
      <c r="G445" s="37" t="s">
        <v>2145</v>
      </c>
      <c r="H445" s="38" t="s">
        <v>307</v>
      </c>
      <c r="I445" s="39" t="s">
        <v>305</v>
      </c>
      <c r="J445" s="67">
        <v>17150000</v>
      </c>
    </row>
    <row r="446" spans="1:10" ht="25.5" x14ac:dyDescent="0.2">
      <c r="A446" s="31" t="s">
        <v>2980</v>
      </c>
      <c r="B446" s="31" t="s">
        <v>303</v>
      </c>
      <c r="D446" s="38" t="s">
        <v>238</v>
      </c>
      <c r="E446" s="38"/>
      <c r="F446" s="23">
        <v>37228</v>
      </c>
      <c r="G446" s="37" t="s">
        <v>239</v>
      </c>
      <c r="H446" s="38" t="s">
        <v>48</v>
      </c>
      <c r="I446" s="39"/>
      <c r="J446" s="67"/>
    </row>
    <row r="447" spans="1:10" ht="25.5" x14ac:dyDescent="0.2">
      <c r="B447" s="31" t="s">
        <v>303</v>
      </c>
      <c r="D447" s="38" t="s">
        <v>2128</v>
      </c>
      <c r="E447" s="42"/>
      <c r="F447" s="23">
        <v>37228</v>
      </c>
      <c r="G447" s="37" t="s">
        <v>1298</v>
      </c>
      <c r="H447" s="38" t="s">
        <v>2129</v>
      </c>
      <c r="I447" s="39"/>
      <c r="J447" s="67"/>
    </row>
    <row r="448" spans="1:10" x14ac:dyDescent="0.2">
      <c r="A448" s="31" t="s">
        <v>2980</v>
      </c>
      <c r="B448" s="31" t="s">
        <v>303</v>
      </c>
      <c r="D448" s="38" t="s">
        <v>1234</v>
      </c>
      <c r="E448" s="38"/>
      <c r="F448" s="23">
        <v>37228</v>
      </c>
      <c r="G448" s="37" t="s">
        <v>239</v>
      </c>
      <c r="H448" s="38" t="s">
        <v>49</v>
      </c>
      <c r="I448" s="39"/>
      <c r="J448" s="67"/>
    </row>
    <row r="449" spans="1:10" ht="25.5" x14ac:dyDescent="0.2">
      <c r="B449" s="31" t="s">
        <v>303</v>
      </c>
      <c r="D449" s="38" t="s">
        <v>659</v>
      </c>
      <c r="E449" s="42"/>
      <c r="F449" s="23">
        <v>37229</v>
      </c>
      <c r="G449" s="37" t="s">
        <v>2145</v>
      </c>
      <c r="H449" s="38" t="s">
        <v>304</v>
      </c>
      <c r="I449" s="39" t="s">
        <v>305</v>
      </c>
      <c r="J449" s="67"/>
    </row>
    <row r="450" spans="1:10" ht="38.25" x14ac:dyDescent="0.2">
      <c r="A450" s="31" t="s">
        <v>2980</v>
      </c>
      <c r="B450" s="31" t="s">
        <v>2132</v>
      </c>
      <c r="D450" s="38" t="s">
        <v>2128</v>
      </c>
      <c r="E450" s="42"/>
      <c r="F450" s="23">
        <v>37225</v>
      </c>
      <c r="G450" s="37" t="s">
        <v>2130</v>
      </c>
      <c r="H450" s="38" t="s">
        <v>2133</v>
      </c>
      <c r="I450" s="39" t="s">
        <v>2610</v>
      </c>
      <c r="J450" s="67"/>
    </row>
    <row r="451" spans="1:10" ht="38.25" x14ac:dyDescent="0.2">
      <c r="A451" s="31" t="s">
        <v>2980</v>
      </c>
      <c r="B451" s="31" t="s">
        <v>2132</v>
      </c>
      <c r="D451" s="38" t="s">
        <v>1234</v>
      </c>
      <c r="E451" s="42"/>
      <c r="F451" s="23">
        <v>37228</v>
      </c>
      <c r="G451" s="37" t="s">
        <v>2130</v>
      </c>
      <c r="H451" s="38" t="s">
        <v>2131</v>
      </c>
      <c r="I451" s="39" t="s">
        <v>2610</v>
      </c>
      <c r="J451" s="67"/>
    </row>
    <row r="452" spans="1:10" ht="76.5" x14ac:dyDescent="0.2">
      <c r="A452" s="83" t="s">
        <v>2980</v>
      </c>
      <c r="B452" s="31" t="s">
        <v>152</v>
      </c>
      <c r="D452" s="33" t="s">
        <v>1239</v>
      </c>
      <c r="F452" s="34" t="s">
        <v>153</v>
      </c>
      <c r="G452" s="32" t="s">
        <v>154</v>
      </c>
      <c r="H452" s="33" t="s">
        <v>155</v>
      </c>
      <c r="J452" s="45"/>
    </row>
    <row r="453" spans="1:10" ht="25.5" x14ac:dyDescent="0.2">
      <c r="A453" s="31" t="s">
        <v>2556</v>
      </c>
      <c r="B453" s="31" t="s">
        <v>1705</v>
      </c>
      <c r="D453" s="38" t="s">
        <v>244</v>
      </c>
      <c r="E453" s="42"/>
      <c r="F453" s="23">
        <v>37225</v>
      </c>
      <c r="G453" s="37"/>
      <c r="H453" s="38" t="s">
        <v>1707</v>
      </c>
      <c r="I453" s="39"/>
      <c r="J453" s="67"/>
    </row>
    <row r="454" spans="1:10" ht="25.5" x14ac:dyDescent="0.2">
      <c r="B454" s="31" t="s">
        <v>83</v>
      </c>
      <c r="D454" s="33" t="s">
        <v>1234</v>
      </c>
      <c r="F454" s="34">
        <v>37236</v>
      </c>
      <c r="G454" s="32" t="s">
        <v>84</v>
      </c>
      <c r="H454" s="33" t="s">
        <v>85</v>
      </c>
      <c r="J454" s="67"/>
    </row>
    <row r="455" spans="1:10" ht="25.5" x14ac:dyDescent="0.2">
      <c r="A455" s="31" t="s">
        <v>2980</v>
      </c>
      <c r="B455" s="31" t="s">
        <v>1285</v>
      </c>
      <c r="D455" s="38" t="s">
        <v>1234</v>
      </c>
      <c r="E455" s="42"/>
      <c r="F455" s="23">
        <v>37257</v>
      </c>
      <c r="G455" s="37" t="s">
        <v>627</v>
      </c>
      <c r="H455" s="38" t="s">
        <v>628</v>
      </c>
      <c r="I455" s="39" t="s">
        <v>1286</v>
      </c>
      <c r="J455" s="67"/>
    </row>
    <row r="456" spans="1:10" ht="25.5" x14ac:dyDescent="0.2">
      <c r="A456" s="31" t="s">
        <v>2980</v>
      </c>
      <c r="B456" s="31" t="s">
        <v>1285</v>
      </c>
      <c r="D456" s="33" t="s">
        <v>1234</v>
      </c>
      <c r="F456" s="34">
        <v>37236</v>
      </c>
      <c r="G456" s="32" t="s">
        <v>86</v>
      </c>
      <c r="H456" s="33" t="s">
        <v>628</v>
      </c>
      <c r="J456" s="67"/>
    </row>
    <row r="457" spans="1:10" ht="25.5" x14ac:dyDescent="0.2">
      <c r="B457" s="31" t="s">
        <v>1639</v>
      </c>
      <c r="D457" s="38" t="s">
        <v>632</v>
      </c>
      <c r="E457" s="42"/>
      <c r="F457" s="23">
        <v>37257</v>
      </c>
      <c r="G457" s="37"/>
      <c r="H457" s="38" t="s">
        <v>1640</v>
      </c>
      <c r="I457" s="39" t="s">
        <v>955</v>
      </c>
      <c r="J457" s="67"/>
    </row>
    <row r="458" spans="1:10" ht="25.5" x14ac:dyDescent="0.2">
      <c r="A458" s="31" t="s">
        <v>2980</v>
      </c>
      <c r="B458" s="31" t="s">
        <v>1581</v>
      </c>
      <c r="D458" s="33" t="s">
        <v>1234</v>
      </c>
      <c r="E458" s="36">
        <v>402405</v>
      </c>
      <c r="F458" s="34">
        <v>37235</v>
      </c>
      <c r="G458" s="32" t="s">
        <v>1524</v>
      </c>
      <c r="H458" s="33" t="s">
        <v>1582</v>
      </c>
      <c r="I458" s="35" t="s">
        <v>1583</v>
      </c>
      <c r="J458" s="45"/>
    </row>
    <row r="459" spans="1:10" ht="76.5" x14ac:dyDescent="0.2">
      <c r="A459" s="31" t="s">
        <v>2980</v>
      </c>
      <c r="B459" s="31" t="s">
        <v>1284</v>
      </c>
      <c r="D459" s="38" t="s">
        <v>1234</v>
      </c>
      <c r="E459" s="42"/>
      <c r="F459" s="23">
        <v>37225</v>
      </c>
      <c r="G459" s="37" t="s">
        <v>2134</v>
      </c>
      <c r="H459" s="38" t="s">
        <v>1236</v>
      </c>
      <c r="I459" s="39"/>
      <c r="J459" s="67"/>
    </row>
    <row r="460" spans="1:10" ht="51" x14ac:dyDescent="0.2">
      <c r="A460" s="31" t="s">
        <v>2980</v>
      </c>
      <c r="B460" s="21" t="s">
        <v>2491</v>
      </c>
      <c r="D460" s="33" t="s">
        <v>1234</v>
      </c>
      <c r="E460" s="40">
        <v>25606804.120000001</v>
      </c>
      <c r="F460" s="23">
        <v>37232</v>
      </c>
      <c r="G460" s="37" t="s">
        <v>2492</v>
      </c>
      <c r="H460" s="38" t="s">
        <v>2423</v>
      </c>
      <c r="I460" s="39" t="s">
        <v>2608</v>
      </c>
      <c r="J460" s="67"/>
    </row>
    <row r="461" spans="1:10" ht="25.5" x14ac:dyDescent="0.2">
      <c r="A461" s="31" t="s">
        <v>2980</v>
      </c>
      <c r="B461" s="31" t="s">
        <v>245</v>
      </c>
      <c r="C461" s="32" t="s">
        <v>2470</v>
      </c>
      <c r="D461" s="38" t="s">
        <v>662</v>
      </c>
      <c r="E461" s="42"/>
      <c r="F461" s="23">
        <v>37225</v>
      </c>
      <c r="G461" s="37" t="s">
        <v>1641</v>
      </c>
      <c r="H461" s="38" t="s">
        <v>246</v>
      </c>
      <c r="I461" s="39" t="s">
        <v>1362</v>
      </c>
      <c r="J461" s="67"/>
    </row>
    <row r="462" spans="1:10" ht="38.25" x14ac:dyDescent="0.2">
      <c r="A462" s="31" t="s">
        <v>2980</v>
      </c>
      <c r="B462" s="31" t="s">
        <v>1642</v>
      </c>
      <c r="D462" s="38" t="s">
        <v>1234</v>
      </c>
      <c r="E462" s="42"/>
      <c r="F462" s="23">
        <v>37226</v>
      </c>
      <c r="G462" s="37" t="s">
        <v>1643</v>
      </c>
      <c r="H462" s="38" t="s">
        <v>1644</v>
      </c>
      <c r="I462" s="39" t="s">
        <v>247</v>
      </c>
      <c r="J462" s="67"/>
    </row>
    <row r="463" spans="1:10" ht="25.5" x14ac:dyDescent="0.2">
      <c r="A463" s="31" t="s">
        <v>2980</v>
      </c>
      <c r="B463" s="31" t="s">
        <v>596</v>
      </c>
      <c r="D463" s="38" t="s">
        <v>1384</v>
      </c>
      <c r="E463" s="42"/>
      <c r="F463" s="38" t="s">
        <v>665</v>
      </c>
      <c r="G463" s="37"/>
      <c r="H463" s="38" t="s">
        <v>248</v>
      </c>
      <c r="I463" s="39" t="s">
        <v>249</v>
      </c>
      <c r="J463" s="67"/>
    </row>
    <row r="464" spans="1:10" ht="25.5" x14ac:dyDescent="0.2">
      <c r="A464" s="31" t="s">
        <v>2980</v>
      </c>
      <c r="B464" s="31" t="s">
        <v>597</v>
      </c>
      <c r="D464" s="38" t="s">
        <v>1234</v>
      </c>
      <c r="E464" s="42"/>
      <c r="F464" s="38" t="s">
        <v>598</v>
      </c>
      <c r="G464" s="37"/>
      <c r="H464" s="38" t="s">
        <v>600</v>
      </c>
      <c r="I464" s="39"/>
      <c r="J464" s="67"/>
    </row>
    <row r="465" spans="1:10" ht="25.5" x14ac:dyDescent="0.2">
      <c r="A465" s="31" t="s">
        <v>2980</v>
      </c>
      <c r="B465" s="31" t="s">
        <v>599</v>
      </c>
      <c r="D465" s="38" t="s">
        <v>1234</v>
      </c>
      <c r="E465" s="42"/>
      <c r="F465" s="38" t="s">
        <v>598</v>
      </c>
      <c r="G465" s="37"/>
      <c r="H465" s="38" t="s">
        <v>1095</v>
      </c>
      <c r="I465" s="43"/>
      <c r="J465" s="67"/>
    </row>
    <row r="466" spans="1:10" ht="25.5" x14ac:dyDescent="0.2">
      <c r="A466" s="31" t="s">
        <v>2980</v>
      </c>
      <c r="B466" s="31" t="s">
        <v>1866</v>
      </c>
      <c r="D466" s="38" t="s">
        <v>1234</v>
      </c>
      <c r="E466" s="42"/>
      <c r="F466" s="23">
        <v>37228</v>
      </c>
      <c r="G466" s="37" t="s">
        <v>2145</v>
      </c>
      <c r="H466" s="38" t="s">
        <v>1865</v>
      </c>
      <c r="I466" s="39" t="s">
        <v>1867</v>
      </c>
      <c r="J466" s="67"/>
    </row>
    <row r="467" spans="1:10" ht="25.5" x14ac:dyDescent="0.2">
      <c r="B467" s="31" t="s">
        <v>528</v>
      </c>
      <c r="D467" s="38" t="s">
        <v>1234</v>
      </c>
      <c r="E467" s="42"/>
      <c r="F467" s="23">
        <v>37228</v>
      </c>
      <c r="G467" s="37" t="s">
        <v>2145</v>
      </c>
      <c r="H467" s="38" t="s">
        <v>529</v>
      </c>
      <c r="I467" s="39" t="s">
        <v>530</v>
      </c>
      <c r="J467" s="67">
        <v>-6100000</v>
      </c>
    </row>
    <row r="468" spans="1:10" ht="25.5" x14ac:dyDescent="0.2">
      <c r="A468" s="31" t="s">
        <v>2980</v>
      </c>
      <c r="B468" s="31" t="s">
        <v>528</v>
      </c>
      <c r="D468" s="33" t="s">
        <v>1234</v>
      </c>
      <c r="F468" s="34">
        <v>37228</v>
      </c>
      <c r="G468" s="32" t="s">
        <v>2369</v>
      </c>
      <c r="H468" s="33" t="s">
        <v>2150</v>
      </c>
      <c r="I468" s="35" t="s">
        <v>2151</v>
      </c>
      <c r="J468" s="67">
        <v>-6100000</v>
      </c>
    </row>
    <row r="469" spans="1:10" ht="25.5" x14ac:dyDescent="0.2">
      <c r="A469" s="31" t="s">
        <v>2980</v>
      </c>
      <c r="B469" s="31" t="s">
        <v>528</v>
      </c>
      <c r="C469" s="32" t="s">
        <v>890</v>
      </c>
      <c r="D469" s="38" t="s">
        <v>663</v>
      </c>
      <c r="E469" s="42"/>
      <c r="F469" s="23">
        <v>37231</v>
      </c>
      <c r="G469" s="37" t="s">
        <v>2350</v>
      </c>
      <c r="H469" s="38" t="s">
        <v>2336</v>
      </c>
      <c r="I469" s="39"/>
      <c r="J469" s="67"/>
    </row>
    <row r="470" spans="1:10" ht="25.5" x14ac:dyDescent="0.2">
      <c r="A470" s="31" t="s">
        <v>2980</v>
      </c>
      <c r="B470" s="31" t="s">
        <v>601</v>
      </c>
      <c r="D470" s="33" t="s">
        <v>1234</v>
      </c>
      <c r="F470" s="34">
        <v>37227</v>
      </c>
      <c r="G470" s="32" t="s">
        <v>2145</v>
      </c>
      <c r="H470" s="33" t="s">
        <v>2842</v>
      </c>
      <c r="I470" s="35" t="s">
        <v>2843</v>
      </c>
      <c r="J470" s="68"/>
    </row>
    <row r="471" spans="1:10" ht="25.5" x14ac:dyDescent="0.2">
      <c r="A471" s="31" t="s">
        <v>2980</v>
      </c>
      <c r="B471" s="31" t="s">
        <v>601</v>
      </c>
      <c r="C471" s="32" t="s">
        <v>890</v>
      </c>
      <c r="D471" s="38" t="s">
        <v>623</v>
      </c>
      <c r="E471" s="42"/>
      <c r="F471" s="23">
        <v>37226</v>
      </c>
      <c r="G471" s="37" t="s">
        <v>2031</v>
      </c>
      <c r="H471" s="38" t="s">
        <v>250</v>
      </c>
      <c r="I471" s="39"/>
      <c r="J471" s="67"/>
    </row>
    <row r="472" spans="1:10" ht="38.25" x14ac:dyDescent="0.2">
      <c r="B472" s="31" t="s">
        <v>2791</v>
      </c>
      <c r="D472" s="33" t="s">
        <v>1234</v>
      </c>
      <c r="E472" s="36">
        <v>648400</v>
      </c>
      <c r="F472" s="34">
        <v>37238</v>
      </c>
      <c r="G472" s="32" t="s">
        <v>2792</v>
      </c>
      <c r="H472" s="33" t="s">
        <v>2793</v>
      </c>
      <c r="I472" s="35" t="s">
        <v>2794</v>
      </c>
      <c r="J472" s="68"/>
    </row>
    <row r="473" spans="1:10" ht="63.75" x14ac:dyDescent="0.2">
      <c r="A473" s="31" t="s">
        <v>2980</v>
      </c>
      <c r="B473" s="31" t="s">
        <v>2315</v>
      </c>
      <c r="D473" s="38" t="s">
        <v>1234</v>
      </c>
      <c r="E473" s="42"/>
      <c r="F473" s="23">
        <v>37247</v>
      </c>
      <c r="G473" s="37" t="s">
        <v>2145</v>
      </c>
      <c r="H473" s="38" t="s">
        <v>224</v>
      </c>
      <c r="I473" s="43" t="s">
        <v>225</v>
      </c>
      <c r="J473" s="67"/>
    </row>
    <row r="474" spans="1:10" ht="25.5" x14ac:dyDescent="0.2">
      <c r="A474" s="31" t="s">
        <v>2980</v>
      </c>
      <c r="B474" s="31" t="s">
        <v>2844</v>
      </c>
      <c r="D474" s="33" t="s">
        <v>1234</v>
      </c>
      <c r="F474" s="34">
        <v>37239</v>
      </c>
      <c r="G474" s="32" t="s">
        <v>2145</v>
      </c>
      <c r="H474" s="33" t="s">
        <v>2845</v>
      </c>
      <c r="J474" s="68"/>
    </row>
    <row r="475" spans="1:10" ht="51" x14ac:dyDescent="0.2">
      <c r="B475" s="31" t="s">
        <v>315</v>
      </c>
      <c r="D475" s="38" t="s">
        <v>632</v>
      </c>
      <c r="E475" s="42"/>
      <c r="F475" s="23">
        <v>37228</v>
      </c>
      <c r="G475" s="37" t="s">
        <v>2145</v>
      </c>
      <c r="H475" s="38" t="s">
        <v>316</v>
      </c>
      <c r="I475" s="39" t="s">
        <v>2139</v>
      </c>
      <c r="J475" s="67"/>
    </row>
    <row r="476" spans="1:10" ht="25.5" x14ac:dyDescent="0.2">
      <c r="A476" s="31" t="s">
        <v>2980</v>
      </c>
      <c r="B476" s="31" t="s">
        <v>315</v>
      </c>
      <c r="D476" s="38" t="s">
        <v>1234</v>
      </c>
      <c r="E476" s="42"/>
      <c r="F476" s="23">
        <v>37228</v>
      </c>
      <c r="G476" s="37" t="s">
        <v>2145</v>
      </c>
      <c r="H476" s="38" t="s">
        <v>316</v>
      </c>
      <c r="I476" s="39" t="s">
        <v>317</v>
      </c>
      <c r="J476" s="67"/>
    </row>
    <row r="477" spans="1:10" ht="51" x14ac:dyDescent="0.2">
      <c r="A477" s="31" t="s">
        <v>2980</v>
      </c>
      <c r="B477" s="31" t="s">
        <v>315</v>
      </c>
      <c r="D477" s="38" t="s">
        <v>1384</v>
      </c>
      <c r="E477" s="42"/>
      <c r="F477" s="23">
        <v>37228</v>
      </c>
      <c r="G477" s="37" t="s">
        <v>2145</v>
      </c>
      <c r="H477" s="38" t="s">
        <v>316</v>
      </c>
      <c r="I477" s="39" t="s">
        <v>2139</v>
      </c>
      <c r="J477" s="67"/>
    </row>
    <row r="478" spans="1:10" ht="51" x14ac:dyDescent="0.2">
      <c r="A478" s="31" t="s">
        <v>2980</v>
      </c>
      <c r="B478" s="31" t="s">
        <v>315</v>
      </c>
      <c r="C478" s="32" t="s">
        <v>890</v>
      </c>
      <c r="D478" s="38" t="s">
        <v>662</v>
      </c>
      <c r="E478" s="42"/>
      <c r="F478" s="23">
        <v>37228</v>
      </c>
      <c r="G478" s="37" t="s">
        <v>2197</v>
      </c>
      <c r="H478" s="38" t="s">
        <v>2138</v>
      </c>
      <c r="I478" s="39" t="s">
        <v>2139</v>
      </c>
      <c r="J478" s="67"/>
    </row>
    <row r="479" spans="1:10" ht="51" x14ac:dyDescent="0.2">
      <c r="B479" s="31" t="s">
        <v>315</v>
      </c>
      <c r="D479" s="38" t="s">
        <v>2140</v>
      </c>
      <c r="E479" s="42"/>
      <c r="F479" s="23">
        <v>37228</v>
      </c>
      <c r="G479" s="37" t="s">
        <v>2141</v>
      </c>
      <c r="H479" s="38" t="s">
        <v>2142</v>
      </c>
      <c r="I479" s="39" t="s">
        <v>2139</v>
      </c>
      <c r="J479" s="67"/>
    </row>
    <row r="480" spans="1:10" x14ac:dyDescent="0.2">
      <c r="B480" s="31" t="s">
        <v>1801</v>
      </c>
      <c r="D480" s="38" t="s">
        <v>632</v>
      </c>
      <c r="E480" s="38"/>
      <c r="F480" s="23">
        <v>37228</v>
      </c>
      <c r="G480" s="37" t="s">
        <v>2145</v>
      </c>
      <c r="H480" s="38" t="s">
        <v>2049</v>
      </c>
      <c r="I480" s="39" t="s">
        <v>1802</v>
      </c>
      <c r="J480" s="67"/>
    </row>
    <row r="481" spans="1:10" ht="38.25" x14ac:dyDescent="0.2">
      <c r="B481" s="31" t="s">
        <v>2397</v>
      </c>
      <c r="D481" s="33" t="s">
        <v>2398</v>
      </c>
      <c r="F481" s="33" t="s">
        <v>2360</v>
      </c>
      <c r="G481" s="32" t="s">
        <v>592</v>
      </c>
      <c r="H481" s="33" t="s">
        <v>2399</v>
      </c>
      <c r="J481" s="67"/>
    </row>
    <row r="482" spans="1:10" ht="25.5" x14ac:dyDescent="0.2">
      <c r="B482" s="31" t="s">
        <v>2397</v>
      </c>
      <c r="D482" s="33" t="s">
        <v>843</v>
      </c>
      <c r="F482" s="34" t="s">
        <v>844</v>
      </c>
      <c r="G482" s="32" t="s">
        <v>2369</v>
      </c>
      <c r="H482" s="33" t="s">
        <v>2399</v>
      </c>
      <c r="J482" s="67"/>
    </row>
    <row r="483" spans="1:10" ht="38.25" x14ac:dyDescent="0.2">
      <c r="A483" s="31" t="s">
        <v>2980</v>
      </c>
      <c r="B483" s="31" t="s">
        <v>2143</v>
      </c>
      <c r="D483" s="38" t="s">
        <v>1384</v>
      </c>
      <c r="E483" s="42"/>
      <c r="F483" s="23" t="s">
        <v>1041</v>
      </c>
      <c r="G483" s="37" t="s">
        <v>1042</v>
      </c>
      <c r="H483" s="38" t="s">
        <v>1043</v>
      </c>
      <c r="I483" s="39" t="s">
        <v>1044</v>
      </c>
      <c r="J483" s="67"/>
    </row>
    <row r="484" spans="1:10" ht="38.25" x14ac:dyDescent="0.2">
      <c r="A484" s="31" t="s">
        <v>2980</v>
      </c>
      <c r="B484" s="31" t="s">
        <v>2351</v>
      </c>
      <c r="D484" s="38" t="s">
        <v>1234</v>
      </c>
      <c r="E484" s="42"/>
      <c r="F484" s="23">
        <v>37228</v>
      </c>
      <c r="G484" s="37" t="s">
        <v>2145</v>
      </c>
      <c r="H484" s="38" t="s">
        <v>2352</v>
      </c>
      <c r="I484" s="39" t="s">
        <v>2353</v>
      </c>
      <c r="J484" s="67"/>
    </row>
    <row r="485" spans="1:10" ht="25.5" x14ac:dyDescent="0.2">
      <c r="A485" s="31" t="s">
        <v>2980</v>
      </c>
      <c r="B485" s="31" t="s">
        <v>2351</v>
      </c>
      <c r="D485" s="38" t="s">
        <v>1239</v>
      </c>
      <c r="E485" s="42"/>
      <c r="F485" s="23">
        <v>37228</v>
      </c>
      <c r="G485" s="37" t="s">
        <v>2145</v>
      </c>
      <c r="H485" s="38" t="s">
        <v>2354</v>
      </c>
      <c r="I485" s="39" t="s">
        <v>2353</v>
      </c>
      <c r="J485" s="67"/>
    </row>
    <row r="486" spans="1:10" ht="25.5" x14ac:dyDescent="0.2">
      <c r="A486" s="31" t="s">
        <v>2980</v>
      </c>
      <c r="B486" s="31" t="s">
        <v>1045</v>
      </c>
      <c r="D486" s="38" t="s">
        <v>1239</v>
      </c>
      <c r="E486" s="42"/>
      <c r="F486" s="23">
        <v>37229</v>
      </c>
      <c r="G486" s="37" t="s">
        <v>2145</v>
      </c>
      <c r="H486" s="38" t="s">
        <v>710</v>
      </c>
      <c r="I486" s="39"/>
      <c r="J486" s="67"/>
    </row>
    <row r="487" spans="1:10" ht="25.5" x14ac:dyDescent="0.2">
      <c r="A487" s="31" t="s">
        <v>2980</v>
      </c>
      <c r="B487" s="31" t="s">
        <v>2032</v>
      </c>
      <c r="D487" s="38" t="s">
        <v>1234</v>
      </c>
      <c r="E487" s="42"/>
      <c r="F487" s="23">
        <v>37223</v>
      </c>
      <c r="G487" s="37" t="s">
        <v>1481</v>
      </c>
      <c r="H487" s="38" t="s">
        <v>633</v>
      </c>
      <c r="I487" s="39"/>
      <c r="J487" s="67"/>
    </row>
    <row r="488" spans="1:10" ht="38.25" x14ac:dyDescent="0.2">
      <c r="B488" s="31" t="s">
        <v>2795</v>
      </c>
      <c r="D488" s="33" t="s">
        <v>2373</v>
      </c>
      <c r="F488" s="34">
        <v>37230</v>
      </c>
      <c r="G488" s="32" t="s">
        <v>2796</v>
      </c>
      <c r="H488" s="33" t="s">
        <v>2797</v>
      </c>
      <c r="I488" s="35" t="s">
        <v>2798</v>
      </c>
      <c r="J488" s="68"/>
    </row>
    <row r="489" spans="1:10" ht="25.5" x14ac:dyDescent="0.2">
      <c r="A489" s="31" t="s">
        <v>2980</v>
      </c>
      <c r="B489" s="31" t="s">
        <v>1992</v>
      </c>
      <c r="D489" s="38" t="s">
        <v>1234</v>
      </c>
      <c r="E489" s="42" t="s">
        <v>2989</v>
      </c>
      <c r="F489" s="23">
        <v>37225</v>
      </c>
      <c r="G489" s="37" t="s">
        <v>1993</v>
      </c>
      <c r="H489" s="38" t="s">
        <v>1994</v>
      </c>
      <c r="I489" s="39" t="s">
        <v>2990</v>
      </c>
      <c r="J489" s="67"/>
    </row>
    <row r="490" spans="1:10" ht="25.5" x14ac:dyDescent="0.2">
      <c r="A490" s="31" t="s">
        <v>2686</v>
      </c>
      <c r="B490" s="31" t="s">
        <v>2033</v>
      </c>
      <c r="C490" s="32" t="s">
        <v>2470</v>
      </c>
      <c r="D490" s="38" t="s">
        <v>663</v>
      </c>
      <c r="E490" s="42"/>
      <c r="F490" s="23">
        <v>37225</v>
      </c>
      <c r="G490" s="37" t="s">
        <v>2034</v>
      </c>
      <c r="H490" s="38" t="s">
        <v>2035</v>
      </c>
      <c r="I490" s="39" t="s">
        <v>2036</v>
      </c>
      <c r="J490" s="67"/>
    </row>
    <row r="491" spans="1:10" ht="25.5" x14ac:dyDescent="0.2">
      <c r="A491" s="31" t="s">
        <v>2980</v>
      </c>
      <c r="B491" s="31" t="s">
        <v>2037</v>
      </c>
      <c r="C491" s="32" t="s">
        <v>2471</v>
      </c>
      <c r="D491" s="38" t="s">
        <v>1234</v>
      </c>
      <c r="E491" s="42"/>
      <c r="F491" s="23">
        <v>37223</v>
      </c>
      <c r="G491" s="37" t="s">
        <v>2038</v>
      </c>
      <c r="H491" s="38" t="s">
        <v>2039</v>
      </c>
      <c r="I491" s="39"/>
      <c r="J491" s="67"/>
    </row>
    <row r="492" spans="1:10" ht="25.5" x14ac:dyDescent="0.2">
      <c r="A492" s="31" t="s">
        <v>2980</v>
      </c>
      <c r="B492" s="31" t="s">
        <v>2037</v>
      </c>
      <c r="C492" s="32" t="s">
        <v>2471</v>
      </c>
      <c r="D492" s="38" t="s">
        <v>1234</v>
      </c>
      <c r="E492" s="42"/>
      <c r="F492" s="23">
        <v>37223</v>
      </c>
      <c r="G492" s="37" t="s">
        <v>2038</v>
      </c>
      <c r="H492" s="38" t="s">
        <v>2040</v>
      </c>
      <c r="I492" s="39"/>
      <c r="J492" s="67"/>
    </row>
    <row r="493" spans="1:10" ht="25.5" x14ac:dyDescent="0.2">
      <c r="B493" s="31" t="s">
        <v>1119</v>
      </c>
      <c r="D493" s="38" t="s">
        <v>1239</v>
      </c>
      <c r="E493" s="42"/>
      <c r="F493" s="23"/>
      <c r="G493" s="37" t="s">
        <v>478</v>
      </c>
      <c r="H493" s="38" t="s">
        <v>1121</v>
      </c>
      <c r="I493" s="39" t="s">
        <v>1120</v>
      </c>
      <c r="J493" s="67"/>
    </row>
    <row r="494" spans="1:10" ht="51" x14ac:dyDescent="0.2">
      <c r="A494" s="31" t="s">
        <v>2686</v>
      </c>
      <c r="B494" s="21" t="s">
        <v>2493</v>
      </c>
      <c r="C494" s="32" t="s">
        <v>2470</v>
      </c>
      <c r="D494" s="38" t="s">
        <v>663</v>
      </c>
      <c r="F494" s="23">
        <v>37229</v>
      </c>
      <c r="G494" s="37" t="s">
        <v>2494</v>
      </c>
      <c r="H494" s="38" t="s">
        <v>2495</v>
      </c>
      <c r="I494" s="39" t="s">
        <v>2496</v>
      </c>
      <c r="J494" s="67"/>
    </row>
    <row r="495" spans="1:10" ht="25.5" x14ac:dyDescent="0.2">
      <c r="B495" s="31" t="s">
        <v>308</v>
      </c>
      <c r="D495" s="38" t="s">
        <v>1931</v>
      </c>
      <c r="E495" s="42"/>
      <c r="F495" s="23">
        <v>37230</v>
      </c>
      <c r="G495" s="37" t="s">
        <v>1002</v>
      </c>
      <c r="H495" s="38" t="s">
        <v>309</v>
      </c>
      <c r="I495" s="39" t="s">
        <v>310</v>
      </c>
      <c r="J495" s="67"/>
    </row>
    <row r="496" spans="1:10" x14ac:dyDescent="0.2">
      <c r="B496" s="31" t="s">
        <v>308</v>
      </c>
      <c r="D496" s="38" t="s">
        <v>1941</v>
      </c>
      <c r="E496" s="42"/>
      <c r="F496" s="23">
        <v>37228</v>
      </c>
      <c r="G496" s="37" t="s">
        <v>2145</v>
      </c>
      <c r="H496" s="38" t="s">
        <v>313</v>
      </c>
      <c r="I496" s="39" t="s">
        <v>310</v>
      </c>
      <c r="J496" s="67"/>
    </row>
    <row r="497" spans="1:10" x14ac:dyDescent="0.2">
      <c r="A497" s="31" t="s">
        <v>2980</v>
      </c>
      <c r="B497" s="31" t="s">
        <v>308</v>
      </c>
      <c r="D497" s="38" t="s">
        <v>1234</v>
      </c>
      <c r="E497" s="42"/>
      <c r="F497" s="23">
        <v>37228</v>
      </c>
      <c r="G497" s="37" t="s">
        <v>2145</v>
      </c>
      <c r="H497" s="38" t="s">
        <v>314</v>
      </c>
      <c r="I497" s="39" t="s">
        <v>310</v>
      </c>
      <c r="J497" s="67">
        <v>11250000</v>
      </c>
    </row>
    <row r="498" spans="1:10" x14ac:dyDescent="0.2">
      <c r="A498" s="31" t="s">
        <v>2980</v>
      </c>
      <c r="B498" s="31" t="s">
        <v>308</v>
      </c>
      <c r="D498" s="38" t="s">
        <v>1234</v>
      </c>
      <c r="E498" s="42"/>
      <c r="F498" s="23">
        <v>37227</v>
      </c>
      <c r="G498" s="37" t="s">
        <v>2145</v>
      </c>
      <c r="H498" s="38" t="s">
        <v>309</v>
      </c>
      <c r="I498" s="39" t="s">
        <v>310</v>
      </c>
      <c r="J498" s="67">
        <v>11250000</v>
      </c>
    </row>
    <row r="499" spans="1:10" ht="25.5" x14ac:dyDescent="0.2">
      <c r="A499" s="31" t="s">
        <v>2980</v>
      </c>
      <c r="B499" s="31" t="s">
        <v>308</v>
      </c>
      <c r="D499" s="38" t="s">
        <v>311</v>
      </c>
      <c r="E499" s="42"/>
      <c r="F499" s="23">
        <v>37228</v>
      </c>
      <c r="G499" s="37" t="s">
        <v>2145</v>
      </c>
      <c r="H499" s="38" t="s">
        <v>312</v>
      </c>
      <c r="I499" s="39" t="s">
        <v>310</v>
      </c>
      <c r="J499" s="67"/>
    </row>
    <row r="500" spans="1:10" x14ac:dyDescent="0.2">
      <c r="A500" s="31" t="s">
        <v>2980</v>
      </c>
      <c r="B500" s="21" t="s">
        <v>845</v>
      </c>
      <c r="D500" s="38" t="s">
        <v>1234</v>
      </c>
      <c r="F500" s="23">
        <v>37202</v>
      </c>
      <c r="G500" s="37" t="s">
        <v>1261</v>
      </c>
      <c r="H500" s="38" t="s">
        <v>661</v>
      </c>
      <c r="I500" s="39"/>
      <c r="J500" s="67"/>
    </row>
    <row r="501" spans="1:10" ht="38.25" x14ac:dyDescent="0.2">
      <c r="A501" s="31" t="s">
        <v>2980</v>
      </c>
      <c r="B501" s="31" t="s">
        <v>2846</v>
      </c>
      <c r="D501" s="33" t="s">
        <v>1234</v>
      </c>
      <c r="F501" s="34">
        <v>37233</v>
      </c>
      <c r="G501" s="32" t="s">
        <v>1459</v>
      </c>
      <c r="H501" s="33" t="s">
        <v>2847</v>
      </c>
      <c r="I501" s="35" t="s">
        <v>2848</v>
      </c>
      <c r="J501" s="68"/>
    </row>
    <row r="502" spans="1:10" ht="25.5" x14ac:dyDescent="0.2">
      <c r="A502" s="31" t="s">
        <v>2980</v>
      </c>
      <c r="B502" s="31" t="s">
        <v>2693</v>
      </c>
      <c r="D502" s="33" t="s">
        <v>1234</v>
      </c>
      <c r="F502" s="33" t="s">
        <v>1343</v>
      </c>
      <c r="G502" s="32" t="s">
        <v>1436</v>
      </c>
      <c r="H502" s="33" t="s">
        <v>1507</v>
      </c>
      <c r="J502" s="67"/>
    </row>
    <row r="503" spans="1:10" ht="25.5" x14ac:dyDescent="0.2">
      <c r="B503" s="31" t="s">
        <v>2041</v>
      </c>
      <c r="D503" s="38" t="s">
        <v>632</v>
      </c>
      <c r="E503" s="42"/>
      <c r="F503" s="38" t="s">
        <v>665</v>
      </c>
      <c r="G503" s="37"/>
      <c r="H503" s="38" t="s">
        <v>2042</v>
      </c>
      <c r="I503" s="39" t="s">
        <v>667</v>
      </c>
      <c r="J503" s="67"/>
    </row>
    <row r="504" spans="1:10" ht="25.5" x14ac:dyDescent="0.2">
      <c r="A504" s="31" t="s">
        <v>2980</v>
      </c>
      <c r="B504" s="31" t="s">
        <v>957</v>
      </c>
      <c r="D504" s="38" t="s">
        <v>1234</v>
      </c>
      <c r="E504" s="42"/>
      <c r="F504" s="23" t="s">
        <v>658</v>
      </c>
      <c r="G504" s="37"/>
      <c r="H504" s="38" t="s">
        <v>1626</v>
      </c>
      <c r="I504" s="39" t="s">
        <v>1627</v>
      </c>
      <c r="J504" s="67"/>
    </row>
    <row r="505" spans="1:10" ht="25.5" x14ac:dyDescent="0.2">
      <c r="B505" s="31" t="s">
        <v>957</v>
      </c>
      <c r="D505" s="38" t="s">
        <v>1234</v>
      </c>
      <c r="E505" s="42"/>
      <c r="F505" s="23">
        <v>37225</v>
      </c>
      <c r="G505" s="37" t="s">
        <v>1682</v>
      </c>
      <c r="H505" s="38" t="s">
        <v>363</v>
      </c>
      <c r="I505" s="39" t="s">
        <v>253</v>
      </c>
      <c r="J505" s="67"/>
    </row>
    <row r="506" spans="1:10" ht="25.5" x14ac:dyDescent="0.2">
      <c r="A506" s="31" t="s">
        <v>2980</v>
      </c>
      <c r="B506" s="31" t="s">
        <v>1711</v>
      </c>
      <c r="D506" s="38" t="s">
        <v>1234</v>
      </c>
      <c r="E506" s="42"/>
      <c r="F506" s="23">
        <v>37227</v>
      </c>
      <c r="G506" s="37"/>
      <c r="H506" s="38" t="s">
        <v>1712</v>
      </c>
      <c r="I506" s="39" t="s">
        <v>1674</v>
      </c>
      <c r="J506" s="67"/>
    </row>
    <row r="507" spans="1:10" ht="25.5" x14ac:dyDescent="0.2">
      <c r="A507" s="31" t="s">
        <v>2980</v>
      </c>
      <c r="B507" s="31" t="s">
        <v>87</v>
      </c>
      <c r="D507" s="33" t="s">
        <v>1384</v>
      </c>
      <c r="F507" s="34">
        <v>37226</v>
      </c>
      <c r="H507" s="33" t="s">
        <v>88</v>
      </c>
      <c r="I507" s="35" t="s">
        <v>89</v>
      </c>
      <c r="J507" s="67"/>
    </row>
    <row r="508" spans="1:10" ht="25.5" x14ac:dyDescent="0.2">
      <c r="A508" s="31" t="s">
        <v>2980</v>
      </c>
      <c r="B508" s="31" t="s">
        <v>829</v>
      </c>
      <c r="D508" s="33" t="s">
        <v>1234</v>
      </c>
      <c r="E508" s="36">
        <v>68907152</v>
      </c>
      <c r="F508" s="34">
        <v>37224</v>
      </c>
      <c r="G508" s="32" t="s">
        <v>2145</v>
      </c>
      <c r="H508" s="33" t="s">
        <v>830</v>
      </c>
      <c r="J508" s="45"/>
    </row>
    <row r="509" spans="1:10" ht="38.25" x14ac:dyDescent="0.2">
      <c r="B509" s="31" t="s">
        <v>1282</v>
      </c>
      <c r="D509" s="38" t="s">
        <v>1941</v>
      </c>
      <c r="E509" s="42"/>
      <c r="F509" s="23">
        <v>37228</v>
      </c>
      <c r="G509" s="37" t="s">
        <v>1283</v>
      </c>
      <c r="H509" s="38" t="s">
        <v>2049</v>
      </c>
      <c r="I509" s="39"/>
      <c r="J509" s="67"/>
    </row>
    <row r="510" spans="1:10" ht="38.25" x14ac:dyDescent="0.2">
      <c r="A510" s="31" t="s">
        <v>2980</v>
      </c>
      <c r="B510" s="21" t="s">
        <v>670</v>
      </c>
      <c r="D510" s="38" t="s">
        <v>1234</v>
      </c>
      <c r="E510" s="42"/>
      <c r="F510" s="23">
        <v>37228</v>
      </c>
      <c r="G510" s="37" t="s">
        <v>556</v>
      </c>
      <c r="H510" s="38" t="s">
        <v>555</v>
      </c>
      <c r="I510" s="39" t="s">
        <v>671</v>
      </c>
      <c r="J510" s="67">
        <v>-14500</v>
      </c>
    </row>
    <row r="511" spans="1:10" ht="76.5" x14ac:dyDescent="0.2">
      <c r="B511" s="31" t="s">
        <v>1772</v>
      </c>
      <c r="D511" s="38" t="s">
        <v>659</v>
      </c>
      <c r="E511" s="42">
        <v>57241</v>
      </c>
      <c r="F511" s="23">
        <v>37228</v>
      </c>
      <c r="G511" s="37" t="s">
        <v>2145</v>
      </c>
      <c r="H511" s="38" t="s">
        <v>1773</v>
      </c>
      <c r="I511" s="43" t="s">
        <v>2623</v>
      </c>
      <c r="J511" s="67"/>
    </row>
    <row r="512" spans="1:10" ht="25.5" x14ac:dyDescent="0.2">
      <c r="A512" s="31" t="s">
        <v>2980</v>
      </c>
      <c r="B512" s="31" t="s">
        <v>1584</v>
      </c>
      <c r="D512" s="33" t="s">
        <v>1234</v>
      </c>
      <c r="E512" s="36">
        <v>29083768</v>
      </c>
      <c r="F512" s="34">
        <v>37225</v>
      </c>
      <c r="G512" s="32" t="s">
        <v>1269</v>
      </c>
      <c r="H512" s="33" t="s">
        <v>1585</v>
      </c>
      <c r="I512" s="35" t="s">
        <v>1586</v>
      </c>
      <c r="J512" s="45"/>
    </row>
    <row r="513" spans="1:10" ht="25.5" x14ac:dyDescent="0.2">
      <c r="A513" s="31" t="s">
        <v>2980</v>
      </c>
      <c r="B513" s="31" t="s">
        <v>2043</v>
      </c>
      <c r="D513" s="38" t="s">
        <v>1234</v>
      </c>
      <c r="E513" s="42"/>
      <c r="F513" s="23">
        <v>37256</v>
      </c>
      <c r="G513" s="37" t="s">
        <v>2044</v>
      </c>
      <c r="H513" s="38" t="s">
        <v>2045</v>
      </c>
      <c r="I513" s="39"/>
      <c r="J513" s="67"/>
    </row>
    <row r="514" spans="1:10" ht="25.5" x14ac:dyDescent="0.2">
      <c r="A514" s="31" t="s">
        <v>2980</v>
      </c>
      <c r="B514" s="31" t="s">
        <v>90</v>
      </c>
      <c r="C514" s="32" t="s">
        <v>890</v>
      </c>
      <c r="D514" s="33" t="s">
        <v>1234</v>
      </c>
      <c r="F514" s="34">
        <v>37234</v>
      </c>
      <c r="G514" s="32" t="s">
        <v>2145</v>
      </c>
      <c r="H514" s="33" t="s">
        <v>91</v>
      </c>
      <c r="I514" s="35" t="s">
        <v>92</v>
      </c>
      <c r="J514" s="67"/>
    </row>
    <row r="515" spans="1:10" ht="89.25" x14ac:dyDescent="0.2">
      <c r="A515" s="31" t="s">
        <v>2980</v>
      </c>
      <c r="B515" s="31" t="s">
        <v>2694</v>
      </c>
      <c r="C515" s="32" t="s">
        <v>2471</v>
      </c>
      <c r="D515" s="33" t="s">
        <v>1234</v>
      </c>
      <c r="E515" s="59"/>
      <c r="F515" s="34" t="s">
        <v>2695</v>
      </c>
      <c r="G515" s="33" t="s">
        <v>2696</v>
      </c>
      <c r="H515" s="33" t="s">
        <v>2697</v>
      </c>
      <c r="I515" s="35" t="s">
        <v>2698</v>
      </c>
      <c r="J515" s="67"/>
    </row>
    <row r="516" spans="1:10" x14ac:dyDescent="0.2">
      <c r="A516" s="83"/>
      <c r="B516" s="31" t="s">
        <v>2927</v>
      </c>
      <c r="D516" s="33" t="s">
        <v>632</v>
      </c>
      <c r="F516" s="34">
        <v>37244</v>
      </c>
      <c r="G516" s="32" t="s">
        <v>2350</v>
      </c>
      <c r="H516" s="33" t="s">
        <v>2928</v>
      </c>
      <c r="I516" s="35" t="s">
        <v>2929</v>
      </c>
      <c r="J516" s="45"/>
    </row>
    <row r="517" spans="1:10" ht="25.5" x14ac:dyDescent="0.2">
      <c r="A517" s="83" t="s">
        <v>2980</v>
      </c>
      <c r="B517" s="31" t="s">
        <v>156</v>
      </c>
      <c r="D517" s="33" t="s">
        <v>1234</v>
      </c>
      <c r="F517" s="34">
        <v>37227</v>
      </c>
      <c r="G517" s="32" t="s">
        <v>921</v>
      </c>
      <c r="H517" s="33" t="s">
        <v>157</v>
      </c>
      <c r="J517" s="45"/>
    </row>
    <row r="518" spans="1:10" x14ac:dyDescent="0.2">
      <c r="A518" s="31" t="s">
        <v>2980</v>
      </c>
      <c r="B518" s="31" t="s">
        <v>1868</v>
      </c>
      <c r="D518" s="38" t="s">
        <v>311</v>
      </c>
      <c r="E518" s="42"/>
      <c r="F518" s="23">
        <v>37225</v>
      </c>
      <c r="G518" s="37" t="s">
        <v>1870</v>
      </c>
      <c r="H518" s="38" t="s">
        <v>1869</v>
      </c>
      <c r="I518" s="39" t="s">
        <v>254</v>
      </c>
      <c r="J518" s="67"/>
    </row>
    <row r="519" spans="1:10" ht="38.25" x14ac:dyDescent="0.2">
      <c r="A519" s="31" t="s">
        <v>2556</v>
      </c>
      <c r="B519" s="31" t="s">
        <v>1587</v>
      </c>
      <c r="D519" s="33" t="s">
        <v>311</v>
      </c>
      <c r="F519" s="34">
        <v>37242</v>
      </c>
      <c r="G519" s="32" t="s">
        <v>1588</v>
      </c>
      <c r="H519" s="33" t="s">
        <v>1589</v>
      </c>
      <c r="J519" s="45"/>
    </row>
    <row r="520" spans="1:10" ht="25.5" x14ac:dyDescent="0.2">
      <c r="A520" s="31" t="s">
        <v>2980</v>
      </c>
      <c r="B520" s="31" t="s">
        <v>1279</v>
      </c>
      <c r="D520" s="38" t="s">
        <v>1234</v>
      </c>
      <c r="E520" s="42"/>
      <c r="F520" s="23">
        <v>37224</v>
      </c>
      <c r="G520" s="37" t="s">
        <v>1280</v>
      </c>
      <c r="H520" s="38" t="s">
        <v>633</v>
      </c>
      <c r="I520" s="39" t="s">
        <v>1281</v>
      </c>
      <c r="J520" s="67"/>
    </row>
    <row r="521" spans="1:10" ht="76.5" x14ac:dyDescent="0.2">
      <c r="A521" s="31" t="s">
        <v>2980</v>
      </c>
      <c r="B521" s="31" t="s">
        <v>2497</v>
      </c>
      <c r="D521" s="33" t="s">
        <v>661</v>
      </c>
      <c r="F521" s="34">
        <v>37256</v>
      </c>
      <c r="G521" s="33" t="s">
        <v>2498</v>
      </c>
      <c r="H521" s="33" t="s">
        <v>2499</v>
      </c>
      <c r="I521" s="35" t="s">
        <v>2500</v>
      </c>
      <c r="J521" s="67"/>
    </row>
    <row r="522" spans="1:10" ht="38.25" x14ac:dyDescent="0.2">
      <c r="B522" s="31" t="s">
        <v>831</v>
      </c>
      <c r="D522" s="33" t="s">
        <v>1234</v>
      </c>
      <c r="F522" s="34">
        <v>37274</v>
      </c>
      <c r="G522" s="32" t="s">
        <v>832</v>
      </c>
      <c r="H522" s="33" t="s">
        <v>833</v>
      </c>
      <c r="J522" s="45"/>
    </row>
    <row r="523" spans="1:10" ht="38.25" x14ac:dyDescent="0.2">
      <c r="A523" s="31" t="s">
        <v>2980</v>
      </c>
      <c r="B523" s="31" t="s">
        <v>2046</v>
      </c>
      <c r="D523" s="38" t="s">
        <v>1234</v>
      </c>
      <c r="E523" s="42"/>
      <c r="F523" s="38" t="s">
        <v>658</v>
      </c>
      <c r="G523" s="38" t="s">
        <v>2047</v>
      </c>
      <c r="H523" s="38" t="s">
        <v>2048</v>
      </c>
      <c r="I523" s="39"/>
      <c r="J523" s="67"/>
    </row>
    <row r="524" spans="1:10" ht="38.25" x14ac:dyDescent="0.2">
      <c r="A524" s="31" t="s">
        <v>2980</v>
      </c>
      <c r="B524" s="31" t="s">
        <v>93</v>
      </c>
      <c r="D524" s="33" t="s">
        <v>1234</v>
      </c>
      <c r="E524" s="36">
        <v>9864607</v>
      </c>
      <c r="F524" s="34">
        <v>37225</v>
      </c>
      <c r="G524" s="32" t="s">
        <v>94</v>
      </c>
      <c r="H524" s="33" t="s">
        <v>95</v>
      </c>
      <c r="I524" s="35" t="s">
        <v>96</v>
      </c>
      <c r="J524" s="67">
        <v>-45650000</v>
      </c>
    </row>
    <row r="525" spans="1:10" x14ac:dyDescent="0.2">
      <c r="B525" s="31" t="s">
        <v>1683</v>
      </c>
      <c r="D525" s="38" t="s">
        <v>632</v>
      </c>
      <c r="E525" s="42"/>
      <c r="F525" s="23">
        <v>37224</v>
      </c>
      <c r="G525" s="38" t="s">
        <v>1298</v>
      </c>
      <c r="H525" s="38" t="s">
        <v>2045</v>
      </c>
      <c r="I525" s="39"/>
      <c r="J525" s="67"/>
    </row>
    <row r="526" spans="1:10" ht="25.5" x14ac:dyDescent="0.2">
      <c r="A526" s="83" t="s">
        <v>2980</v>
      </c>
      <c r="B526" s="31" t="s">
        <v>158</v>
      </c>
      <c r="D526" s="33" t="s">
        <v>1234</v>
      </c>
      <c r="F526" s="34">
        <v>37227</v>
      </c>
      <c r="G526" s="32" t="s">
        <v>2145</v>
      </c>
      <c r="H526" s="33" t="s">
        <v>159</v>
      </c>
      <c r="I526" s="35" t="s">
        <v>160</v>
      </c>
      <c r="J526" s="45"/>
    </row>
    <row r="527" spans="1:10" x14ac:dyDescent="0.2">
      <c r="B527" s="31" t="s">
        <v>1803</v>
      </c>
      <c r="C527" s="32" t="s">
        <v>890</v>
      </c>
      <c r="D527" s="38" t="s">
        <v>1234</v>
      </c>
      <c r="E527" s="38"/>
      <c r="F527" s="23">
        <v>37230</v>
      </c>
      <c r="G527" s="37" t="s">
        <v>2145</v>
      </c>
      <c r="H527" s="38" t="s">
        <v>1804</v>
      </c>
      <c r="I527" s="39" t="s">
        <v>1805</v>
      </c>
      <c r="J527" s="67"/>
    </row>
    <row r="528" spans="1:10" x14ac:dyDescent="0.2">
      <c r="A528" s="31" t="s">
        <v>2980</v>
      </c>
      <c r="B528" s="31" t="s">
        <v>1806</v>
      </c>
      <c r="C528" s="32" t="s">
        <v>890</v>
      </c>
      <c r="D528" s="38" t="s">
        <v>1799</v>
      </c>
      <c r="E528" s="38"/>
      <c r="F528" s="23">
        <v>37232</v>
      </c>
      <c r="G528" s="37" t="s">
        <v>2145</v>
      </c>
      <c r="H528" s="38" t="s">
        <v>1800</v>
      </c>
      <c r="I528" s="39" t="s">
        <v>1807</v>
      </c>
      <c r="J528" s="67"/>
    </row>
    <row r="529" spans="1:10" x14ac:dyDescent="0.2">
      <c r="B529" s="31" t="s">
        <v>1806</v>
      </c>
      <c r="D529" s="38" t="s">
        <v>1234</v>
      </c>
      <c r="E529" s="38"/>
      <c r="F529" s="23">
        <v>37229</v>
      </c>
      <c r="G529" s="37" t="s">
        <v>2145</v>
      </c>
      <c r="H529" s="38" t="s">
        <v>1800</v>
      </c>
      <c r="I529" s="39" t="s">
        <v>1807</v>
      </c>
      <c r="J529" s="67"/>
    </row>
    <row r="530" spans="1:10" ht="38.25" x14ac:dyDescent="0.2">
      <c r="B530" s="31" t="s">
        <v>2329</v>
      </c>
      <c r="D530" s="33" t="s">
        <v>1941</v>
      </c>
      <c r="F530" s="34">
        <v>37232</v>
      </c>
      <c r="G530" s="32" t="s">
        <v>2369</v>
      </c>
      <c r="H530" s="33" t="s">
        <v>2152</v>
      </c>
      <c r="I530" s="35" t="s">
        <v>2153</v>
      </c>
      <c r="J530" s="67"/>
    </row>
    <row r="531" spans="1:10" ht="38.25" x14ac:dyDescent="0.2">
      <c r="B531" s="31" t="s">
        <v>2329</v>
      </c>
      <c r="D531" s="38" t="s">
        <v>1234</v>
      </c>
      <c r="E531" s="42"/>
      <c r="F531" s="23">
        <v>37228</v>
      </c>
      <c r="G531" s="38" t="s">
        <v>2145</v>
      </c>
      <c r="H531" s="38" t="s">
        <v>2330</v>
      </c>
      <c r="I531" s="39" t="s">
        <v>1050</v>
      </c>
      <c r="J531" s="67"/>
    </row>
    <row r="532" spans="1:10" ht="38.25" x14ac:dyDescent="0.2">
      <c r="A532" s="31" t="s">
        <v>2980</v>
      </c>
      <c r="B532" s="31" t="s">
        <v>1808</v>
      </c>
      <c r="C532" s="32" t="s">
        <v>890</v>
      </c>
      <c r="D532" s="38" t="s">
        <v>1987</v>
      </c>
      <c r="E532" s="38" t="s">
        <v>1809</v>
      </c>
      <c r="F532" s="23">
        <v>37230</v>
      </c>
      <c r="G532" s="37" t="s">
        <v>2145</v>
      </c>
      <c r="H532" s="38" t="s">
        <v>1800</v>
      </c>
      <c r="I532" s="39"/>
      <c r="J532" s="67"/>
    </row>
    <row r="533" spans="1:10" ht="25.5" x14ac:dyDescent="0.2">
      <c r="A533" s="31" t="s">
        <v>2980</v>
      </c>
      <c r="B533" s="31" t="s">
        <v>1808</v>
      </c>
      <c r="C533" s="32" t="s">
        <v>890</v>
      </c>
      <c r="D533" s="38" t="s">
        <v>1987</v>
      </c>
      <c r="E533" s="38" t="s">
        <v>1810</v>
      </c>
      <c r="F533" s="23">
        <v>37230</v>
      </c>
      <c r="G533" s="37" t="s">
        <v>2145</v>
      </c>
      <c r="H533" s="38" t="s">
        <v>1800</v>
      </c>
      <c r="I533" s="39"/>
      <c r="J533" s="67"/>
    </row>
    <row r="534" spans="1:10" ht="25.5" x14ac:dyDescent="0.2">
      <c r="A534" s="31" t="s">
        <v>2980</v>
      </c>
      <c r="B534" s="31" t="s">
        <v>1808</v>
      </c>
      <c r="C534" s="32" t="s">
        <v>890</v>
      </c>
      <c r="D534" s="38" t="s">
        <v>1987</v>
      </c>
      <c r="E534" s="38" t="s">
        <v>1811</v>
      </c>
      <c r="F534" s="23">
        <v>37230</v>
      </c>
      <c r="G534" s="37" t="s">
        <v>2145</v>
      </c>
      <c r="H534" s="38" t="s">
        <v>1800</v>
      </c>
      <c r="I534" s="39"/>
      <c r="J534" s="67"/>
    </row>
    <row r="535" spans="1:10" ht="38.25" x14ac:dyDescent="0.2">
      <c r="B535" s="31" t="s">
        <v>2154</v>
      </c>
      <c r="D535" s="33" t="s">
        <v>1941</v>
      </c>
      <c r="F535" s="34">
        <v>37232</v>
      </c>
      <c r="G535" s="32" t="s">
        <v>2369</v>
      </c>
      <c r="H535" s="33" t="s">
        <v>2152</v>
      </c>
      <c r="I535" s="35" t="s">
        <v>2153</v>
      </c>
      <c r="J535" s="67"/>
    </row>
    <row r="536" spans="1:10" ht="38.25" x14ac:dyDescent="0.2">
      <c r="B536" s="31" t="s">
        <v>2331</v>
      </c>
      <c r="D536" s="38" t="s">
        <v>1234</v>
      </c>
      <c r="E536" s="42"/>
      <c r="F536" s="23">
        <v>37228</v>
      </c>
      <c r="G536" s="38" t="s">
        <v>2145</v>
      </c>
      <c r="H536" s="38" t="s">
        <v>2332</v>
      </c>
      <c r="I536" s="39" t="s">
        <v>1050</v>
      </c>
      <c r="J536" s="67"/>
    </row>
    <row r="537" spans="1:10" ht="38.25" x14ac:dyDescent="0.2">
      <c r="B537" s="31" t="s">
        <v>2155</v>
      </c>
      <c r="D537" s="33" t="s">
        <v>1941</v>
      </c>
      <c r="F537" s="34">
        <v>37232</v>
      </c>
      <c r="G537" s="32" t="s">
        <v>2369</v>
      </c>
      <c r="H537" s="33" t="s">
        <v>2152</v>
      </c>
      <c r="I537" s="35" t="s">
        <v>2153</v>
      </c>
      <c r="J537" s="67"/>
    </row>
    <row r="538" spans="1:10" x14ac:dyDescent="0.2">
      <c r="A538" s="31" t="s">
        <v>2980</v>
      </c>
      <c r="B538" s="31" t="s">
        <v>2699</v>
      </c>
      <c r="D538" s="33" t="s">
        <v>1234</v>
      </c>
      <c r="F538" s="34">
        <v>37236</v>
      </c>
      <c r="G538" s="32" t="s">
        <v>2145</v>
      </c>
      <c r="H538" s="33" t="s">
        <v>2700</v>
      </c>
      <c r="I538" s="35" t="s">
        <v>2701</v>
      </c>
      <c r="J538" s="67"/>
    </row>
    <row r="539" spans="1:10" ht="38.25" x14ac:dyDescent="0.2">
      <c r="B539" s="21" t="s">
        <v>2501</v>
      </c>
      <c r="D539" s="38" t="s">
        <v>2502</v>
      </c>
      <c r="F539" s="23" t="s">
        <v>2503</v>
      </c>
      <c r="G539" s="38" t="s">
        <v>661</v>
      </c>
      <c r="H539" s="38" t="s">
        <v>2519</v>
      </c>
      <c r="I539" s="39" t="s">
        <v>2520</v>
      </c>
      <c r="J539" s="67"/>
    </row>
    <row r="540" spans="1:10" ht="25.5" x14ac:dyDescent="0.2">
      <c r="B540" s="31" t="s">
        <v>2053</v>
      </c>
      <c r="D540" s="38" t="s">
        <v>1239</v>
      </c>
      <c r="E540" s="42"/>
      <c r="F540" s="23">
        <v>37254</v>
      </c>
      <c r="G540" s="37"/>
      <c r="H540" s="38" t="s">
        <v>2054</v>
      </c>
      <c r="I540" s="39"/>
      <c r="J540" s="67"/>
    </row>
    <row r="541" spans="1:10" ht="25.5" x14ac:dyDescent="0.2">
      <c r="B541" s="21" t="s">
        <v>869</v>
      </c>
      <c r="C541" s="21"/>
      <c r="D541" s="24" t="s">
        <v>659</v>
      </c>
      <c r="E541" s="28">
        <v>8519345</v>
      </c>
      <c r="F541" s="26">
        <v>37230</v>
      </c>
      <c r="G541" s="22" t="s">
        <v>870</v>
      </c>
      <c r="H541" s="24" t="s">
        <v>1715</v>
      </c>
      <c r="I541" s="29" t="s">
        <v>2955</v>
      </c>
      <c r="J541" s="67"/>
    </row>
    <row r="542" spans="1:10" ht="38.25" x14ac:dyDescent="0.2">
      <c r="B542" s="31" t="s">
        <v>871</v>
      </c>
      <c r="D542" s="38" t="s">
        <v>1941</v>
      </c>
      <c r="E542" s="38"/>
      <c r="F542" s="23">
        <v>37232</v>
      </c>
      <c r="G542" s="37" t="s">
        <v>592</v>
      </c>
      <c r="H542" s="38" t="s">
        <v>1812</v>
      </c>
      <c r="I542" s="39" t="s">
        <v>1813</v>
      </c>
      <c r="J542" s="67"/>
    </row>
    <row r="543" spans="1:10" ht="51" x14ac:dyDescent="0.2">
      <c r="B543" s="31" t="s">
        <v>871</v>
      </c>
      <c r="D543" s="33" t="s">
        <v>872</v>
      </c>
      <c r="F543" s="34" t="s">
        <v>2618</v>
      </c>
      <c r="G543" s="32" t="s">
        <v>873</v>
      </c>
      <c r="H543" s="33" t="s">
        <v>1999</v>
      </c>
      <c r="I543" s="35" t="s">
        <v>2619</v>
      </c>
      <c r="J543" s="67"/>
    </row>
    <row r="544" spans="1:10" ht="38.25" x14ac:dyDescent="0.2">
      <c r="B544" s="21" t="s">
        <v>2521</v>
      </c>
      <c r="D544" s="38" t="s">
        <v>2522</v>
      </c>
      <c r="F544" s="23">
        <v>37235</v>
      </c>
      <c r="G544" s="38" t="s">
        <v>592</v>
      </c>
      <c r="H544" s="38" t="s">
        <v>2523</v>
      </c>
      <c r="I544" s="39"/>
      <c r="J544" s="67"/>
    </row>
    <row r="545" spans="1:10" ht="38.25" x14ac:dyDescent="0.2">
      <c r="B545" s="21" t="s">
        <v>871</v>
      </c>
      <c r="D545" s="38" t="s">
        <v>2522</v>
      </c>
      <c r="F545" s="23">
        <v>37235</v>
      </c>
      <c r="G545" s="38" t="s">
        <v>592</v>
      </c>
      <c r="H545" s="38" t="s">
        <v>2524</v>
      </c>
      <c r="I545" s="39"/>
      <c r="J545" s="67"/>
    </row>
    <row r="546" spans="1:10" x14ac:dyDescent="0.2">
      <c r="B546" s="31" t="s">
        <v>1814</v>
      </c>
      <c r="D546" s="38" t="s">
        <v>534</v>
      </c>
      <c r="E546" s="55">
        <v>4421250.12</v>
      </c>
      <c r="F546" s="23">
        <v>37255</v>
      </c>
      <c r="G546" s="37" t="s">
        <v>1815</v>
      </c>
      <c r="H546" s="38" t="s">
        <v>1816</v>
      </c>
      <c r="I546" s="39" t="s">
        <v>1817</v>
      </c>
      <c r="J546" s="67"/>
    </row>
    <row r="547" spans="1:10" x14ac:dyDescent="0.2">
      <c r="B547" s="31" t="s">
        <v>1814</v>
      </c>
      <c r="D547" s="38" t="s">
        <v>534</v>
      </c>
      <c r="E547" s="40">
        <v>6194664.0199999996</v>
      </c>
      <c r="F547" s="23">
        <v>37255</v>
      </c>
      <c r="G547" s="37" t="s">
        <v>1815</v>
      </c>
      <c r="H547" s="38" t="s">
        <v>1818</v>
      </c>
      <c r="I547" s="39" t="s">
        <v>1819</v>
      </c>
      <c r="J547" s="67"/>
    </row>
    <row r="548" spans="1:10" ht="51" x14ac:dyDescent="0.2">
      <c r="A548" s="31" t="s">
        <v>2980</v>
      </c>
      <c r="B548" s="31" t="s">
        <v>2004</v>
      </c>
      <c r="D548" s="38" t="s">
        <v>1234</v>
      </c>
      <c r="E548" s="42"/>
      <c r="F548" s="23">
        <v>37225</v>
      </c>
      <c r="G548" s="37" t="s">
        <v>2612</v>
      </c>
      <c r="H548" s="38" t="s">
        <v>2611</v>
      </c>
      <c r="I548" s="43" t="s">
        <v>2613</v>
      </c>
      <c r="J548" s="67"/>
    </row>
    <row r="549" spans="1:10" ht="25.5" x14ac:dyDescent="0.2">
      <c r="A549" s="31" t="s">
        <v>2980</v>
      </c>
      <c r="B549" s="31" t="s">
        <v>2004</v>
      </c>
      <c r="C549" s="32" t="s">
        <v>890</v>
      </c>
      <c r="D549" s="38" t="s">
        <v>1234</v>
      </c>
      <c r="E549" s="42"/>
      <c r="F549" s="23">
        <v>37224</v>
      </c>
      <c r="G549" s="37" t="s">
        <v>1650</v>
      </c>
      <c r="H549" s="38" t="s">
        <v>1649</v>
      </c>
      <c r="I549" s="39" t="s">
        <v>1363</v>
      </c>
      <c r="J549" s="67"/>
    </row>
    <row r="550" spans="1:10" ht="25.5" x14ac:dyDescent="0.2">
      <c r="A550" s="83" t="s">
        <v>2980</v>
      </c>
      <c r="B550" s="31" t="s">
        <v>2930</v>
      </c>
      <c r="D550" s="33" t="s">
        <v>1234</v>
      </c>
      <c r="F550" s="34">
        <v>37243</v>
      </c>
      <c r="G550" s="32" t="s">
        <v>2145</v>
      </c>
      <c r="H550" s="33" t="s">
        <v>2931</v>
      </c>
      <c r="I550" s="35" t="s">
        <v>2932</v>
      </c>
      <c r="J550" s="45"/>
    </row>
    <row r="551" spans="1:10" x14ac:dyDescent="0.2">
      <c r="A551" s="31" t="s">
        <v>2980</v>
      </c>
      <c r="B551" s="31" t="s">
        <v>1675</v>
      </c>
      <c r="D551" s="38" t="s">
        <v>1234</v>
      </c>
      <c r="E551" s="42"/>
      <c r="F551" s="23">
        <v>37257</v>
      </c>
      <c r="G551" s="37"/>
      <c r="H551" s="38" t="s">
        <v>1676</v>
      </c>
      <c r="I551" s="39"/>
      <c r="J551" s="67"/>
    </row>
    <row r="552" spans="1:10" ht="38.25" x14ac:dyDescent="0.2">
      <c r="A552" s="31" t="s">
        <v>2980</v>
      </c>
      <c r="B552" s="31" t="s">
        <v>2799</v>
      </c>
      <c r="D552" s="33" t="s">
        <v>1234</v>
      </c>
      <c r="F552" s="34">
        <v>37228</v>
      </c>
      <c r="G552" s="32" t="s">
        <v>2800</v>
      </c>
      <c r="H552" s="33" t="s">
        <v>2801</v>
      </c>
      <c r="J552" s="68"/>
    </row>
    <row r="553" spans="1:10" ht="25.5" x14ac:dyDescent="0.2">
      <c r="A553" s="31" t="s">
        <v>2980</v>
      </c>
      <c r="B553" s="31" t="s">
        <v>1872</v>
      </c>
      <c r="D553" s="38" t="s">
        <v>1234</v>
      </c>
      <c r="E553" s="42"/>
      <c r="F553" s="23">
        <v>37228</v>
      </c>
      <c r="G553" s="37" t="s">
        <v>2145</v>
      </c>
      <c r="H553" s="38" t="s">
        <v>1873</v>
      </c>
      <c r="I553" s="39" t="s">
        <v>2991</v>
      </c>
      <c r="J553" s="67"/>
    </row>
    <row r="554" spans="1:10" ht="25.5" x14ac:dyDescent="0.2">
      <c r="A554" s="83"/>
      <c r="B554" s="31" t="s">
        <v>161</v>
      </c>
      <c r="D554" s="33" t="s">
        <v>1941</v>
      </c>
      <c r="F554" s="34">
        <v>37246</v>
      </c>
      <c r="G554" s="32" t="s">
        <v>162</v>
      </c>
      <c r="H554" s="33" t="s">
        <v>163</v>
      </c>
      <c r="J554" s="45"/>
    </row>
    <row r="555" spans="1:10" ht="25.5" x14ac:dyDescent="0.2">
      <c r="A555" s="31" t="s">
        <v>2980</v>
      </c>
      <c r="B555" s="31" t="s">
        <v>1871</v>
      </c>
      <c r="D555" s="38" t="s">
        <v>1234</v>
      </c>
      <c r="E555" s="42"/>
      <c r="F555" s="23">
        <v>37228</v>
      </c>
      <c r="G555" s="37" t="s">
        <v>2145</v>
      </c>
      <c r="H555" s="38" t="s">
        <v>1373</v>
      </c>
      <c r="I555" s="39"/>
      <c r="J555" s="67"/>
    </row>
    <row r="556" spans="1:10" ht="25.5" x14ac:dyDescent="0.2">
      <c r="A556" s="31" t="s">
        <v>2980</v>
      </c>
      <c r="B556" s="31" t="s">
        <v>1871</v>
      </c>
      <c r="C556" s="32" t="s">
        <v>890</v>
      </c>
      <c r="D556" s="38" t="s">
        <v>662</v>
      </c>
      <c r="E556" s="42"/>
      <c r="F556" s="23" t="s">
        <v>1371</v>
      </c>
      <c r="G556" s="37" t="s">
        <v>2145</v>
      </c>
      <c r="H556" s="38" t="s">
        <v>1372</v>
      </c>
      <c r="I556" s="39" t="s">
        <v>1374</v>
      </c>
      <c r="J556" s="67"/>
    </row>
    <row r="557" spans="1:10" ht="25.5" x14ac:dyDescent="0.2">
      <c r="A557" s="83"/>
      <c r="B557" s="31" t="s">
        <v>164</v>
      </c>
      <c r="D557" s="33" t="s">
        <v>1941</v>
      </c>
      <c r="F557" s="34">
        <v>37249</v>
      </c>
      <c r="G557" s="32" t="s">
        <v>162</v>
      </c>
      <c r="H557" s="33" t="s">
        <v>163</v>
      </c>
      <c r="J557" s="45"/>
    </row>
    <row r="558" spans="1:10" ht="25.5" x14ac:dyDescent="0.2">
      <c r="A558" s="31" t="s">
        <v>2980</v>
      </c>
      <c r="B558" s="31" t="s">
        <v>834</v>
      </c>
      <c r="D558" s="33" t="s">
        <v>1234</v>
      </c>
      <c r="F558" s="34">
        <v>37258</v>
      </c>
      <c r="H558" s="33" t="s">
        <v>835</v>
      </c>
      <c r="I558" s="35" t="s">
        <v>836</v>
      </c>
      <c r="J558" s="45"/>
    </row>
    <row r="559" spans="1:10" ht="25.5" x14ac:dyDescent="0.2">
      <c r="A559" s="31" t="s">
        <v>2980</v>
      </c>
      <c r="B559" s="21" t="s">
        <v>1274</v>
      </c>
      <c r="D559" s="38" t="s">
        <v>1239</v>
      </c>
      <c r="E559" s="42"/>
      <c r="F559" s="23">
        <v>37225</v>
      </c>
      <c r="G559" s="22" t="s">
        <v>1273</v>
      </c>
      <c r="H559" s="38" t="s">
        <v>1272</v>
      </c>
      <c r="I559" s="39"/>
      <c r="J559" s="67"/>
    </row>
    <row r="560" spans="1:10" ht="25.5" x14ac:dyDescent="0.2">
      <c r="B560" s="31" t="s">
        <v>837</v>
      </c>
      <c r="D560" s="33" t="s">
        <v>838</v>
      </c>
      <c r="F560" s="34">
        <v>37245</v>
      </c>
      <c r="G560" s="32" t="s">
        <v>2783</v>
      </c>
      <c r="H560" s="33" t="s">
        <v>839</v>
      </c>
      <c r="J560" s="45"/>
    </row>
    <row r="561" spans="1:10" ht="25.5" x14ac:dyDescent="0.2">
      <c r="A561" s="31" t="s">
        <v>2980</v>
      </c>
      <c r="B561" s="21" t="s">
        <v>1927</v>
      </c>
      <c r="D561" s="38" t="s">
        <v>1234</v>
      </c>
      <c r="E561" s="42"/>
      <c r="F561" s="23">
        <v>37225</v>
      </c>
      <c r="G561" s="22" t="s">
        <v>2245</v>
      </c>
      <c r="H561" s="38" t="s">
        <v>1236</v>
      </c>
      <c r="I561" s="39" t="s">
        <v>2246</v>
      </c>
      <c r="J561" s="67"/>
    </row>
    <row r="562" spans="1:10" ht="38.25" x14ac:dyDescent="0.2">
      <c r="A562" s="31" t="s">
        <v>2980</v>
      </c>
      <c r="B562" s="21" t="s">
        <v>874</v>
      </c>
      <c r="C562" s="21"/>
      <c r="D562" s="24" t="s">
        <v>1234</v>
      </c>
      <c r="E562" s="41"/>
      <c r="F562" s="26"/>
      <c r="G562" s="22"/>
      <c r="H562" s="24" t="s">
        <v>661</v>
      </c>
      <c r="I562" s="27" t="s">
        <v>875</v>
      </c>
      <c r="J562" s="67"/>
    </row>
    <row r="563" spans="1:10" ht="25.5" x14ac:dyDescent="0.2">
      <c r="A563" s="31" t="s">
        <v>2980</v>
      </c>
      <c r="B563" s="21" t="s">
        <v>1103</v>
      </c>
      <c r="D563" s="38" t="s">
        <v>1234</v>
      </c>
      <c r="E563" s="42"/>
      <c r="F563" s="23">
        <v>37257</v>
      </c>
      <c r="G563" s="22"/>
      <c r="H563" s="38" t="s">
        <v>1104</v>
      </c>
      <c r="I563" s="39" t="s">
        <v>1105</v>
      </c>
      <c r="J563" s="67"/>
    </row>
    <row r="564" spans="1:10" ht="51" x14ac:dyDescent="0.2">
      <c r="A564" s="31" t="s">
        <v>2980</v>
      </c>
      <c r="B564" s="31" t="s">
        <v>840</v>
      </c>
      <c r="D564" s="33" t="s">
        <v>1234</v>
      </c>
      <c r="F564" s="33" t="s">
        <v>841</v>
      </c>
      <c r="G564" s="32" t="s">
        <v>661</v>
      </c>
      <c r="H564" s="33" t="s">
        <v>842</v>
      </c>
      <c r="I564" s="35" t="s">
        <v>0</v>
      </c>
      <c r="J564" s="45"/>
    </row>
    <row r="565" spans="1:10" ht="25.5" x14ac:dyDescent="0.2">
      <c r="B565" s="21" t="s">
        <v>2144</v>
      </c>
      <c r="D565" s="38" t="s">
        <v>1234</v>
      </c>
      <c r="E565" s="42">
        <v>634027039</v>
      </c>
      <c r="F565" s="23">
        <v>37224</v>
      </c>
      <c r="G565" s="22" t="s">
        <v>908</v>
      </c>
      <c r="H565" s="38" t="s">
        <v>909</v>
      </c>
      <c r="I565" s="43" t="s">
        <v>3011</v>
      </c>
      <c r="J565" s="67">
        <v>-216030000</v>
      </c>
    </row>
    <row r="566" spans="1:10" ht="25.5" x14ac:dyDescent="0.2">
      <c r="A566" s="31" t="s">
        <v>2980</v>
      </c>
      <c r="B566" s="21" t="s">
        <v>2144</v>
      </c>
      <c r="D566" s="38" t="s">
        <v>1234</v>
      </c>
      <c r="E566" s="42">
        <v>349537197</v>
      </c>
      <c r="F566" s="23">
        <v>37224</v>
      </c>
      <c r="G566" s="22" t="s">
        <v>2145</v>
      </c>
      <c r="H566" s="38" t="s">
        <v>2146</v>
      </c>
      <c r="I566" s="39" t="s">
        <v>2992</v>
      </c>
      <c r="J566" s="67">
        <v>-216030000</v>
      </c>
    </row>
    <row r="567" spans="1:10" ht="51" x14ac:dyDescent="0.2">
      <c r="B567" s="21" t="s">
        <v>2144</v>
      </c>
      <c r="D567" s="38" t="s">
        <v>910</v>
      </c>
      <c r="E567" s="42">
        <v>99819908</v>
      </c>
      <c r="F567" s="23">
        <v>37224</v>
      </c>
      <c r="G567" s="22" t="s">
        <v>908</v>
      </c>
      <c r="H567" s="38" t="s">
        <v>912</v>
      </c>
      <c r="I567" s="43" t="s">
        <v>2954</v>
      </c>
      <c r="J567" s="67"/>
    </row>
    <row r="568" spans="1:10" ht="102" x14ac:dyDescent="0.2">
      <c r="B568" s="31" t="s">
        <v>2144</v>
      </c>
      <c r="D568" s="33" t="s">
        <v>910</v>
      </c>
      <c r="H568" s="33" t="s">
        <v>2849</v>
      </c>
      <c r="I568" s="35" t="s">
        <v>2850</v>
      </c>
      <c r="J568" s="68"/>
    </row>
    <row r="569" spans="1:10" ht="51" x14ac:dyDescent="0.2">
      <c r="B569" s="21" t="s">
        <v>2144</v>
      </c>
      <c r="D569" s="38" t="s">
        <v>910</v>
      </c>
      <c r="E569" s="42">
        <v>51948102</v>
      </c>
      <c r="F569" s="23">
        <v>37224</v>
      </c>
      <c r="G569" s="22" t="s">
        <v>908</v>
      </c>
      <c r="H569" s="38" t="s">
        <v>913</v>
      </c>
      <c r="I569" s="43" t="s">
        <v>2954</v>
      </c>
      <c r="J569" s="67"/>
    </row>
    <row r="570" spans="1:10" ht="51" x14ac:dyDescent="0.2">
      <c r="B570" s="21" t="s">
        <v>2144</v>
      </c>
      <c r="D570" s="38" t="s">
        <v>910</v>
      </c>
      <c r="E570" s="42">
        <v>395841865</v>
      </c>
      <c r="F570" s="23">
        <v>37224</v>
      </c>
      <c r="G570" s="22" t="s">
        <v>908</v>
      </c>
      <c r="H570" s="38" t="s">
        <v>911</v>
      </c>
      <c r="I570" s="43" t="s">
        <v>2954</v>
      </c>
      <c r="J570" s="67"/>
    </row>
    <row r="571" spans="1:10" ht="51" x14ac:dyDescent="0.2">
      <c r="B571" s="21" t="s">
        <v>2144</v>
      </c>
      <c r="D571" s="38" t="s">
        <v>910</v>
      </c>
      <c r="E571" s="42">
        <v>8492844</v>
      </c>
      <c r="F571" s="23">
        <v>37224</v>
      </c>
      <c r="G571" s="22" t="s">
        <v>908</v>
      </c>
      <c r="H571" s="38" t="s">
        <v>914</v>
      </c>
      <c r="I571" s="43" t="s">
        <v>2954</v>
      </c>
      <c r="J571" s="67"/>
    </row>
    <row r="572" spans="1:10" ht="25.5" x14ac:dyDescent="0.2">
      <c r="B572" s="21" t="s">
        <v>907</v>
      </c>
      <c r="D572" s="38" t="s">
        <v>1234</v>
      </c>
      <c r="E572" s="42">
        <v>255228324</v>
      </c>
      <c r="F572" s="23">
        <v>37224</v>
      </c>
      <c r="G572" s="22" t="s">
        <v>908</v>
      </c>
      <c r="H572" s="38" t="s">
        <v>258</v>
      </c>
      <c r="I572" s="43" t="s">
        <v>3011</v>
      </c>
      <c r="J572" s="67"/>
    </row>
    <row r="573" spans="1:10" ht="25.5" x14ac:dyDescent="0.2">
      <c r="B573" s="31" t="s">
        <v>1590</v>
      </c>
      <c r="D573" s="33" t="s">
        <v>1234</v>
      </c>
      <c r="F573" s="33" t="s">
        <v>2808</v>
      </c>
      <c r="G573" s="32" t="s">
        <v>2145</v>
      </c>
      <c r="H573" s="33" t="s">
        <v>1591</v>
      </c>
      <c r="I573" s="35" t="s">
        <v>1592</v>
      </c>
      <c r="J573" s="45"/>
    </row>
    <row r="574" spans="1:10" ht="25.5" x14ac:dyDescent="0.2">
      <c r="B574" s="31" t="s">
        <v>2702</v>
      </c>
      <c r="D574" s="33" t="s">
        <v>632</v>
      </c>
      <c r="F574" s="33" t="s">
        <v>2703</v>
      </c>
      <c r="G574" s="32" t="s">
        <v>2145</v>
      </c>
      <c r="H574" s="33" t="s">
        <v>2704</v>
      </c>
      <c r="J574" s="67"/>
    </row>
    <row r="575" spans="1:10" ht="63.75" x14ac:dyDescent="0.2">
      <c r="A575" s="31" t="s">
        <v>2980</v>
      </c>
      <c r="B575" s="21" t="s">
        <v>1530</v>
      </c>
      <c r="D575" s="38" t="s">
        <v>1234</v>
      </c>
      <c r="E575" s="42"/>
      <c r="F575" s="23">
        <v>37226</v>
      </c>
      <c r="G575" s="22" t="s">
        <v>1459</v>
      </c>
      <c r="H575" s="38" t="s">
        <v>1532</v>
      </c>
      <c r="I575" s="39"/>
      <c r="J575" s="67"/>
    </row>
    <row r="576" spans="1:10" ht="63.75" x14ac:dyDescent="0.2">
      <c r="B576" s="31" t="s">
        <v>876</v>
      </c>
      <c r="D576" s="33" t="s">
        <v>877</v>
      </c>
      <c r="F576" s="33" t="s">
        <v>2394</v>
      </c>
      <c r="G576" s="32" t="s">
        <v>878</v>
      </c>
      <c r="H576" s="33" t="s">
        <v>879</v>
      </c>
      <c r="J576" s="67"/>
    </row>
    <row r="577" spans="1:10" ht="38.25" x14ac:dyDescent="0.2">
      <c r="A577" s="31" t="s">
        <v>2980</v>
      </c>
      <c r="B577" s="31" t="s">
        <v>2050</v>
      </c>
      <c r="D577" s="38" t="s">
        <v>1384</v>
      </c>
      <c r="E577" s="42"/>
      <c r="F577" s="23">
        <v>37224</v>
      </c>
      <c r="G577" s="37" t="s">
        <v>1423</v>
      </c>
      <c r="H577" s="38" t="s">
        <v>1424</v>
      </c>
      <c r="I577" s="39"/>
      <c r="J577" s="67"/>
    </row>
    <row r="578" spans="1:10" ht="38.25" x14ac:dyDescent="0.2">
      <c r="A578" s="31" t="s">
        <v>2980</v>
      </c>
      <c r="B578" s="31" t="s">
        <v>2050</v>
      </c>
      <c r="C578" s="32" t="s">
        <v>890</v>
      </c>
      <c r="D578" s="38" t="s">
        <v>623</v>
      </c>
      <c r="E578" s="42"/>
      <c r="F578" s="23">
        <v>37224</v>
      </c>
      <c r="G578" s="37" t="s">
        <v>2031</v>
      </c>
      <c r="H578" s="38" t="s">
        <v>2051</v>
      </c>
      <c r="I578" s="39"/>
      <c r="J578" s="67"/>
    </row>
    <row r="579" spans="1:10" ht="51" x14ac:dyDescent="0.2">
      <c r="A579" s="31" t="s">
        <v>1</v>
      </c>
      <c r="B579" s="31" t="s">
        <v>2</v>
      </c>
      <c r="D579" s="33" t="s">
        <v>1234</v>
      </c>
      <c r="F579" s="34" t="s">
        <v>3</v>
      </c>
      <c r="G579" s="32" t="s">
        <v>4</v>
      </c>
      <c r="H579" s="33" t="s">
        <v>5</v>
      </c>
      <c r="I579" s="35" t="s">
        <v>6</v>
      </c>
      <c r="J579" s="45"/>
    </row>
    <row r="580" spans="1:10" ht="38.25" x14ac:dyDescent="0.2">
      <c r="B580" s="31" t="s">
        <v>1428</v>
      </c>
      <c r="D580" s="38" t="s">
        <v>1429</v>
      </c>
      <c r="E580" s="42">
        <v>1656300</v>
      </c>
      <c r="F580" s="23">
        <v>37225</v>
      </c>
      <c r="G580" s="37" t="s">
        <v>592</v>
      </c>
      <c r="H580" s="38" t="s">
        <v>1430</v>
      </c>
      <c r="I580" s="43" t="s">
        <v>3012</v>
      </c>
      <c r="J580" s="67"/>
    </row>
    <row r="581" spans="1:10" ht="51" x14ac:dyDescent="0.2">
      <c r="B581" s="21" t="s">
        <v>1428</v>
      </c>
      <c r="D581" s="38" t="s">
        <v>2522</v>
      </c>
      <c r="F581" s="23">
        <v>37236</v>
      </c>
      <c r="G581" s="38" t="s">
        <v>592</v>
      </c>
      <c r="H581" s="38" t="s">
        <v>2525</v>
      </c>
      <c r="I581" s="39" t="s">
        <v>2526</v>
      </c>
      <c r="J581" s="67"/>
    </row>
    <row r="582" spans="1:10" ht="25.5" x14ac:dyDescent="0.2">
      <c r="A582" s="31" t="s">
        <v>2980</v>
      </c>
      <c r="B582" s="31" t="s">
        <v>370</v>
      </c>
      <c r="C582" s="32" t="s">
        <v>2471</v>
      </c>
      <c r="D582" s="38" t="s">
        <v>1234</v>
      </c>
      <c r="E582" s="42">
        <v>50000000</v>
      </c>
      <c r="F582" s="23">
        <v>37233</v>
      </c>
      <c r="G582" s="37" t="s">
        <v>1364</v>
      </c>
      <c r="H582" s="38" t="s">
        <v>371</v>
      </c>
      <c r="I582" s="39" t="s">
        <v>372</v>
      </c>
      <c r="J582" s="67"/>
    </row>
    <row r="583" spans="1:10" ht="51" x14ac:dyDescent="0.2">
      <c r="A583" s="31" t="s">
        <v>2980</v>
      </c>
      <c r="B583" s="31" t="s">
        <v>370</v>
      </c>
      <c r="C583" s="32" t="s">
        <v>2471</v>
      </c>
      <c r="D583" s="38" t="s">
        <v>1234</v>
      </c>
      <c r="E583" s="42"/>
      <c r="F583" s="23">
        <v>37223</v>
      </c>
      <c r="G583" s="37" t="s">
        <v>915</v>
      </c>
      <c r="H583" s="38" t="s">
        <v>916</v>
      </c>
      <c r="I583" s="39" t="s">
        <v>50</v>
      </c>
      <c r="J583" s="67"/>
    </row>
    <row r="584" spans="1:10" ht="25.5" x14ac:dyDescent="0.2">
      <c r="B584" s="31" t="s">
        <v>2052</v>
      </c>
      <c r="D584" s="38" t="s">
        <v>632</v>
      </c>
      <c r="E584" s="42"/>
      <c r="F584" s="38" t="s">
        <v>665</v>
      </c>
      <c r="G584" s="37"/>
      <c r="H584" s="38" t="s">
        <v>2042</v>
      </c>
      <c r="I584" s="39" t="s">
        <v>667</v>
      </c>
      <c r="J584" s="67"/>
    </row>
    <row r="585" spans="1:10" ht="51" x14ac:dyDescent="0.2">
      <c r="B585" s="21" t="s">
        <v>2527</v>
      </c>
      <c r="D585" s="38" t="s">
        <v>2522</v>
      </c>
      <c r="F585" s="23">
        <v>37235</v>
      </c>
      <c r="G585" s="38" t="s">
        <v>592</v>
      </c>
      <c r="H585" s="38" t="s">
        <v>2528</v>
      </c>
      <c r="I585" s="39" t="s">
        <v>2529</v>
      </c>
      <c r="J585" s="67"/>
    </row>
    <row r="586" spans="1:10" ht="25.5" x14ac:dyDescent="0.2">
      <c r="A586" s="31" t="s">
        <v>2556</v>
      </c>
      <c r="B586" s="31" t="s">
        <v>1593</v>
      </c>
      <c r="D586" s="33" t="s">
        <v>1234</v>
      </c>
      <c r="F586" s="34">
        <v>37256</v>
      </c>
      <c r="G586" s="32" t="s">
        <v>2145</v>
      </c>
      <c r="H586" s="33" t="s">
        <v>1594</v>
      </c>
      <c r="J586" s="45"/>
    </row>
    <row r="587" spans="1:10" ht="25.5" x14ac:dyDescent="0.2">
      <c r="A587" s="31" t="s">
        <v>2980</v>
      </c>
      <c r="B587" s="21" t="s">
        <v>2530</v>
      </c>
      <c r="D587" s="38" t="s">
        <v>1234</v>
      </c>
      <c r="F587" s="23">
        <v>37257</v>
      </c>
      <c r="G587" s="38" t="s">
        <v>661</v>
      </c>
      <c r="H587" s="38" t="s">
        <v>661</v>
      </c>
      <c r="I587" s="39" t="s">
        <v>2531</v>
      </c>
      <c r="J587" s="67"/>
    </row>
    <row r="588" spans="1:10" x14ac:dyDescent="0.2">
      <c r="B588" s="31" t="s">
        <v>2156</v>
      </c>
      <c r="D588" s="33" t="s">
        <v>632</v>
      </c>
      <c r="F588" s="34">
        <v>37215</v>
      </c>
      <c r="G588" s="32" t="s">
        <v>2082</v>
      </c>
      <c r="H588" s="33" t="s">
        <v>2157</v>
      </c>
      <c r="J588" s="67"/>
    </row>
    <row r="589" spans="1:10" x14ac:dyDescent="0.2">
      <c r="B589" s="31" t="s">
        <v>2158</v>
      </c>
      <c r="D589" s="33" t="s">
        <v>632</v>
      </c>
      <c r="F589" s="33" t="s">
        <v>2159</v>
      </c>
      <c r="H589" s="33" t="s">
        <v>2160</v>
      </c>
      <c r="J589" s="67"/>
    </row>
    <row r="590" spans="1:10" ht="25.5" x14ac:dyDescent="0.2">
      <c r="A590" s="31" t="s">
        <v>2980</v>
      </c>
      <c r="B590" s="31" t="s">
        <v>1536</v>
      </c>
      <c r="D590" s="38" t="s">
        <v>1234</v>
      </c>
      <c r="E590" s="42"/>
      <c r="F590" s="23">
        <v>37223</v>
      </c>
      <c r="G590" s="37" t="s">
        <v>1538</v>
      </c>
      <c r="H590" s="38" t="s">
        <v>1537</v>
      </c>
      <c r="I590" s="39" t="s">
        <v>1539</v>
      </c>
      <c r="J590" s="67"/>
    </row>
    <row r="591" spans="1:10" x14ac:dyDescent="0.2">
      <c r="A591" s="31" t="s">
        <v>2980</v>
      </c>
      <c r="B591" s="31" t="s">
        <v>2055</v>
      </c>
      <c r="D591" s="38" t="s">
        <v>1234</v>
      </c>
      <c r="E591" s="42"/>
      <c r="F591" s="23">
        <v>37287</v>
      </c>
      <c r="G591" s="37"/>
      <c r="H591" s="38" t="s">
        <v>2045</v>
      </c>
      <c r="I591" s="39" t="s">
        <v>2056</v>
      </c>
      <c r="J591" s="67"/>
    </row>
    <row r="592" spans="1:10" ht="38.25" x14ac:dyDescent="0.2">
      <c r="A592" s="31" t="s">
        <v>2980</v>
      </c>
      <c r="B592" s="31" t="s">
        <v>1949</v>
      </c>
      <c r="D592" s="38" t="s">
        <v>1234</v>
      </c>
      <c r="E592" s="42"/>
      <c r="F592" s="23">
        <v>37228</v>
      </c>
      <c r="G592" s="37" t="s">
        <v>552</v>
      </c>
      <c r="H592" s="38" t="s">
        <v>549</v>
      </c>
      <c r="I592" s="39" t="s">
        <v>288</v>
      </c>
      <c r="J592" s="67">
        <v>-91800000</v>
      </c>
    </row>
    <row r="593" spans="1:10" ht="25.5" x14ac:dyDescent="0.2">
      <c r="A593" s="31" t="s">
        <v>2980</v>
      </c>
      <c r="B593" s="31" t="s">
        <v>1949</v>
      </c>
      <c r="D593" s="38" t="s">
        <v>1239</v>
      </c>
      <c r="E593" s="42"/>
      <c r="F593" s="23">
        <v>37228</v>
      </c>
      <c r="G593" s="37" t="s">
        <v>1148</v>
      </c>
      <c r="H593" s="38" t="s">
        <v>1147</v>
      </c>
      <c r="I593" s="39" t="s">
        <v>288</v>
      </c>
      <c r="J593" s="67"/>
    </row>
    <row r="594" spans="1:10" ht="25.5" x14ac:dyDescent="0.2">
      <c r="A594" s="31" t="s">
        <v>2980</v>
      </c>
      <c r="B594" s="31" t="s">
        <v>553</v>
      </c>
      <c r="D594" s="38" t="s">
        <v>1234</v>
      </c>
      <c r="E594" s="42"/>
      <c r="F594" s="23">
        <v>37228</v>
      </c>
      <c r="G594" s="37" t="s">
        <v>2145</v>
      </c>
      <c r="H594" s="38" t="s">
        <v>554</v>
      </c>
      <c r="I594" s="39"/>
      <c r="J594" s="67"/>
    </row>
    <row r="595" spans="1:10" ht="38.25" x14ac:dyDescent="0.2">
      <c r="B595" s="31" t="s">
        <v>550</v>
      </c>
      <c r="D595" s="38" t="s">
        <v>1941</v>
      </c>
      <c r="E595" s="42"/>
      <c r="F595" s="23">
        <v>37224</v>
      </c>
      <c r="G595" s="37" t="s">
        <v>415</v>
      </c>
      <c r="H595" s="38" t="s">
        <v>414</v>
      </c>
      <c r="I595" s="39"/>
      <c r="J595" s="67"/>
    </row>
    <row r="596" spans="1:10" ht="25.5" x14ac:dyDescent="0.2">
      <c r="A596" s="62"/>
      <c r="B596" s="62" t="s">
        <v>550</v>
      </c>
      <c r="C596" s="63"/>
      <c r="D596" s="72" t="s">
        <v>659</v>
      </c>
      <c r="E596" s="73">
        <v>12156376.359999999</v>
      </c>
      <c r="F596" s="74">
        <v>37229</v>
      </c>
      <c r="G596" s="75" t="s">
        <v>2145</v>
      </c>
      <c r="H596" s="72" t="s">
        <v>551</v>
      </c>
      <c r="I596" s="76" t="s">
        <v>1622</v>
      </c>
      <c r="J596" s="77"/>
    </row>
    <row r="597" spans="1:10" ht="63.75" x14ac:dyDescent="0.2">
      <c r="A597" s="83" t="s">
        <v>2980</v>
      </c>
      <c r="B597" s="31" t="s">
        <v>2933</v>
      </c>
      <c r="D597" s="33" t="s">
        <v>1234</v>
      </c>
      <c r="F597" s="34">
        <v>37227</v>
      </c>
      <c r="G597" s="32" t="s">
        <v>2934</v>
      </c>
      <c r="H597" s="33" t="s">
        <v>2935</v>
      </c>
      <c r="J597" s="45"/>
    </row>
    <row r="598" spans="1:10" ht="38.25" x14ac:dyDescent="0.2">
      <c r="B598" s="31" t="s">
        <v>2802</v>
      </c>
      <c r="D598" s="33" t="s">
        <v>1239</v>
      </c>
      <c r="F598" s="34">
        <v>37237</v>
      </c>
      <c r="G598" s="32" t="s">
        <v>2145</v>
      </c>
      <c r="H598" s="33" t="s">
        <v>2803</v>
      </c>
      <c r="I598" s="35" t="s">
        <v>2804</v>
      </c>
      <c r="J598" s="68"/>
    </row>
    <row r="599" spans="1:10" ht="38.25" x14ac:dyDescent="0.2">
      <c r="A599" s="31" t="s">
        <v>2980</v>
      </c>
      <c r="B599" s="31" t="s">
        <v>1375</v>
      </c>
      <c r="D599" s="38" t="s">
        <v>1234</v>
      </c>
      <c r="E599" s="42"/>
      <c r="F599" s="23">
        <v>37226</v>
      </c>
      <c r="G599" s="37" t="s">
        <v>1377</v>
      </c>
      <c r="H599" s="38" t="s">
        <v>1376</v>
      </c>
      <c r="I599" s="39" t="s">
        <v>1378</v>
      </c>
      <c r="J599" s="67"/>
    </row>
    <row r="600" spans="1:10" ht="25.5" x14ac:dyDescent="0.2">
      <c r="A600" s="31" t="s">
        <v>2980</v>
      </c>
      <c r="B600" s="31" t="s">
        <v>2247</v>
      </c>
      <c r="D600" s="33" t="s">
        <v>880</v>
      </c>
      <c r="F600" s="34">
        <v>37223</v>
      </c>
      <c r="G600" s="32" t="s">
        <v>881</v>
      </c>
      <c r="H600" s="33" t="s">
        <v>882</v>
      </c>
      <c r="J600" s="67"/>
    </row>
    <row r="601" spans="1:10" ht="51" x14ac:dyDescent="0.2">
      <c r="A601" s="31" t="s">
        <v>2980</v>
      </c>
      <c r="B601" s="31" t="s">
        <v>2247</v>
      </c>
      <c r="D601" s="38" t="s">
        <v>1234</v>
      </c>
      <c r="E601" s="42"/>
      <c r="F601" s="23">
        <v>37225</v>
      </c>
      <c r="G601" s="37" t="s">
        <v>203</v>
      </c>
      <c r="H601" s="38" t="s">
        <v>2248</v>
      </c>
      <c r="I601" s="39"/>
      <c r="J601" s="67"/>
    </row>
    <row r="602" spans="1:10" ht="38.25" x14ac:dyDescent="0.2">
      <c r="B602" s="31" t="s">
        <v>2705</v>
      </c>
      <c r="D602" s="33" t="s">
        <v>1239</v>
      </c>
      <c r="F602" s="34">
        <v>37227</v>
      </c>
      <c r="I602" s="35" t="s">
        <v>2706</v>
      </c>
      <c r="J602" s="67"/>
    </row>
    <row r="603" spans="1:10" x14ac:dyDescent="0.2">
      <c r="A603" s="31" t="s">
        <v>2980</v>
      </c>
      <c r="B603" s="31" t="s">
        <v>1950</v>
      </c>
      <c r="D603" s="38" t="s">
        <v>1234</v>
      </c>
      <c r="E603" s="38"/>
      <c r="F603" s="23">
        <v>37232</v>
      </c>
      <c r="G603" s="37" t="s">
        <v>791</v>
      </c>
      <c r="H603" s="38" t="s">
        <v>1820</v>
      </c>
      <c r="I603" s="39" t="s">
        <v>1821</v>
      </c>
      <c r="J603" s="67">
        <v>-11250000</v>
      </c>
    </row>
    <row r="604" spans="1:10" x14ac:dyDescent="0.2">
      <c r="A604" s="31" t="s">
        <v>2980</v>
      </c>
      <c r="B604" s="31" t="s">
        <v>1950</v>
      </c>
      <c r="D604" s="33" t="s">
        <v>1234</v>
      </c>
      <c r="F604" s="34">
        <v>37228</v>
      </c>
      <c r="G604" s="32" t="s">
        <v>672</v>
      </c>
      <c r="H604" s="33" t="s">
        <v>1823</v>
      </c>
      <c r="I604" s="35" t="s">
        <v>1824</v>
      </c>
      <c r="J604" s="67">
        <v>-11250000</v>
      </c>
    </row>
    <row r="605" spans="1:10" x14ac:dyDescent="0.2">
      <c r="A605" s="31" t="s">
        <v>2980</v>
      </c>
      <c r="B605" s="31" t="s">
        <v>2851</v>
      </c>
      <c r="D605" s="33" t="s">
        <v>1234</v>
      </c>
      <c r="E605" s="40">
        <v>2960244.31</v>
      </c>
      <c r="F605" s="34">
        <v>37238</v>
      </c>
      <c r="G605" s="32" t="s">
        <v>2145</v>
      </c>
      <c r="H605" s="33" t="s">
        <v>2852</v>
      </c>
      <c r="I605" s="35" t="s">
        <v>2853</v>
      </c>
      <c r="J605" s="68">
        <v>3000000</v>
      </c>
    </row>
    <row r="606" spans="1:10" ht="25.5" x14ac:dyDescent="0.2">
      <c r="A606" s="31" t="s">
        <v>2980</v>
      </c>
      <c r="B606" s="31" t="s">
        <v>2851</v>
      </c>
      <c r="D606" s="33" t="s">
        <v>1239</v>
      </c>
      <c r="E606" s="36">
        <v>15095504</v>
      </c>
      <c r="F606" s="34">
        <v>37235</v>
      </c>
      <c r="G606" s="32" t="s">
        <v>895</v>
      </c>
      <c r="H606" s="33" t="s">
        <v>7</v>
      </c>
      <c r="I606" s="35" t="s">
        <v>8</v>
      </c>
      <c r="J606" s="45"/>
    </row>
    <row r="607" spans="1:10" x14ac:dyDescent="0.2">
      <c r="A607" s="31" t="s">
        <v>2980</v>
      </c>
      <c r="B607" s="31" t="s">
        <v>1595</v>
      </c>
      <c r="D607" s="33" t="s">
        <v>1234</v>
      </c>
      <c r="F607" s="34">
        <v>37242</v>
      </c>
      <c r="G607" s="32" t="s">
        <v>2145</v>
      </c>
      <c r="H607" s="33" t="s">
        <v>1596</v>
      </c>
      <c r="I607" s="35" t="s">
        <v>1597</v>
      </c>
      <c r="J607" s="45"/>
    </row>
    <row r="608" spans="1:10" ht="38.25" x14ac:dyDescent="0.2">
      <c r="A608" s="31" t="s">
        <v>2980</v>
      </c>
      <c r="B608" s="31" t="s">
        <v>2516</v>
      </c>
      <c r="D608" s="38" t="s">
        <v>1384</v>
      </c>
      <c r="E608" s="42"/>
      <c r="F608" s="23">
        <v>37225</v>
      </c>
      <c r="G608" s="38" t="s">
        <v>1459</v>
      </c>
      <c r="H608" s="38" t="s">
        <v>1493</v>
      </c>
      <c r="I608" s="43" t="s">
        <v>2517</v>
      </c>
      <c r="J608" s="67"/>
    </row>
    <row r="609" spans="1:10" ht="38.25" x14ac:dyDescent="0.2">
      <c r="A609" s="31" t="s">
        <v>2980</v>
      </c>
      <c r="B609" s="31" t="s">
        <v>2057</v>
      </c>
      <c r="D609" s="38" t="s">
        <v>1234</v>
      </c>
      <c r="E609" s="42"/>
      <c r="F609" s="38" t="s">
        <v>2058</v>
      </c>
      <c r="G609" s="38" t="s">
        <v>1495</v>
      </c>
      <c r="H609" s="38" t="s">
        <v>204</v>
      </c>
      <c r="I609" s="39"/>
      <c r="J609" s="67">
        <v>-38750000</v>
      </c>
    </row>
    <row r="610" spans="1:10" ht="38.25" x14ac:dyDescent="0.2">
      <c r="A610" s="31" t="s">
        <v>2980</v>
      </c>
      <c r="B610" s="31" t="s">
        <v>2057</v>
      </c>
      <c r="D610" s="38" t="s">
        <v>1234</v>
      </c>
      <c r="E610" s="42"/>
      <c r="F610" s="38" t="s">
        <v>2058</v>
      </c>
      <c r="G610" s="38" t="s">
        <v>1495</v>
      </c>
      <c r="H610" s="38" t="s">
        <v>1236</v>
      </c>
      <c r="I610" s="39"/>
      <c r="J610" s="67">
        <v>-38750000</v>
      </c>
    </row>
    <row r="611" spans="1:10" ht="76.5" x14ac:dyDescent="0.2">
      <c r="A611" s="31" t="s">
        <v>2980</v>
      </c>
      <c r="B611" s="31" t="s">
        <v>2057</v>
      </c>
      <c r="C611" s="32" t="s">
        <v>890</v>
      </c>
      <c r="D611" s="38" t="s">
        <v>255</v>
      </c>
      <c r="E611" s="42"/>
      <c r="F611" s="38" t="s">
        <v>256</v>
      </c>
      <c r="G611" s="38" t="s">
        <v>205</v>
      </c>
      <c r="H611" s="38" t="s">
        <v>206</v>
      </c>
      <c r="I611" s="39"/>
      <c r="J611" s="69" t="s">
        <v>2027</v>
      </c>
    </row>
    <row r="612" spans="1:10" ht="25.5" x14ac:dyDescent="0.2">
      <c r="A612" s="31" t="s">
        <v>2980</v>
      </c>
      <c r="B612" s="31" t="s">
        <v>2057</v>
      </c>
      <c r="D612" s="38" t="s">
        <v>1239</v>
      </c>
      <c r="E612" s="42"/>
      <c r="F612" s="23">
        <v>37225</v>
      </c>
      <c r="G612" s="38" t="s">
        <v>647</v>
      </c>
      <c r="H612" s="38" t="s">
        <v>1471</v>
      </c>
      <c r="I612" s="39"/>
      <c r="J612" s="67"/>
    </row>
    <row r="613" spans="1:10" ht="38.25" x14ac:dyDescent="0.2">
      <c r="A613" s="31" t="s">
        <v>2980</v>
      </c>
      <c r="B613" s="21" t="s">
        <v>1278</v>
      </c>
      <c r="D613" s="38" t="s">
        <v>1234</v>
      </c>
      <c r="E613" s="42"/>
      <c r="F613" s="23" t="s">
        <v>257</v>
      </c>
      <c r="G613" s="37" t="s">
        <v>1277</v>
      </c>
      <c r="H613" s="38" t="s">
        <v>1276</v>
      </c>
      <c r="I613" s="39" t="s">
        <v>1275</v>
      </c>
      <c r="J613" s="67"/>
    </row>
    <row r="614" spans="1:10" ht="63.75" x14ac:dyDescent="0.2">
      <c r="B614" s="31" t="s">
        <v>2707</v>
      </c>
      <c r="D614" s="33" t="s">
        <v>1479</v>
      </c>
      <c r="F614" s="34">
        <v>37229</v>
      </c>
      <c r="G614" s="32" t="s">
        <v>2708</v>
      </c>
      <c r="H614" s="33" t="s">
        <v>2709</v>
      </c>
      <c r="J614" s="67"/>
    </row>
    <row r="615" spans="1:10" ht="25.5" x14ac:dyDescent="0.2">
      <c r="B615" s="31" t="s">
        <v>2707</v>
      </c>
      <c r="D615" s="33" t="s">
        <v>1479</v>
      </c>
      <c r="F615" s="34">
        <v>37225</v>
      </c>
      <c r="G615" s="32" t="s">
        <v>2710</v>
      </c>
      <c r="H615" s="33" t="s">
        <v>2711</v>
      </c>
      <c r="I615" s="35" t="s">
        <v>2712</v>
      </c>
      <c r="J615" s="67"/>
    </row>
    <row r="616" spans="1:10" ht="25.5" x14ac:dyDescent="0.2">
      <c r="A616" s="31" t="s">
        <v>2980</v>
      </c>
      <c r="B616" s="31" t="s">
        <v>3000</v>
      </c>
      <c r="D616" s="33" t="s">
        <v>1239</v>
      </c>
      <c r="E616" s="42"/>
      <c r="F616" s="34">
        <v>37229</v>
      </c>
      <c r="G616" s="32" t="s">
        <v>1475</v>
      </c>
      <c r="H616" s="33" t="s">
        <v>3001</v>
      </c>
      <c r="J616" s="67"/>
    </row>
    <row r="617" spans="1:10" ht="25.5" x14ac:dyDescent="0.2">
      <c r="B617" s="21" t="s">
        <v>1431</v>
      </c>
      <c r="D617" s="38" t="s">
        <v>659</v>
      </c>
      <c r="E617" s="42">
        <v>1082186.1200000001</v>
      </c>
      <c r="F617" s="23">
        <v>37224</v>
      </c>
      <c r="G617" s="37" t="s">
        <v>1436</v>
      </c>
      <c r="H617" s="38" t="s">
        <v>325</v>
      </c>
      <c r="I617" s="39" t="s">
        <v>326</v>
      </c>
      <c r="J617" s="67"/>
    </row>
    <row r="618" spans="1:10" ht="38.25" x14ac:dyDescent="0.2">
      <c r="A618" s="31" t="s">
        <v>2980</v>
      </c>
      <c r="B618" s="21" t="s">
        <v>917</v>
      </c>
      <c r="D618" s="38" t="s">
        <v>1384</v>
      </c>
      <c r="E618" s="42"/>
      <c r="F618" s="23">
        <v>37226</v>
      </c>
      <c r="G618" s="37" t="s">
        <v>1459</v>
      </c>
      <c r="H618" s="38" t="s">
        <v>918</v>
      </c>
      <c r="I618" s="43"/>
      <c r="J618" s="67"/>
    </row>
    <row r="619" spans="1:10" ht="38.25" x14ac:dyDescent="0.2">
      <c r="A619" s="31" t="s">
        <v>2556</v>
      </c>
      <c r="B619" s="31" t="s">
        <v>9</v>
      </c>
      <c r="D619" s="33" t="s">
        <v>1234</v>
      </c>
      <c r="F619" s="33" t="s">
        <v>10</v>
      </c>
      <c r="G619" s="32" t="s">
        <v>661</v>
      </c>
      <c r="H619" s="33" t="s">
        <v>11</v>
      </c>
      <c r="J619" s="45"/>
    </row>
    <row r="620" spans="1:10" ht="25.5" x14ac:dyDescent="0.2">
      <c r="A620" s="31" t="s">
        <v>2980</v>
      </c>
      <c r="B620" s="31" t="s">
        <v>883</v>
      </c>
      <c r="D620" s="33" t="s">
        <v>884</v>
      </c>
      <c r="E620" s="42"/>
      <c r="F620" s="34">
        <v>37229</v>
      </c>
      <c r="G620" s="37" t="s">
        <v>2145</v>
      </c>
      <c r="H620" s="38" t="s">
        <v>885</v>
      </c>
      <c r="I620" s="39" t="s">
        <v>886</v>
      </c>
      <c r="J620" s="67"/>
    </row>
    <row r="621" spans="1:10" ht="25.5" x14ac:dyDescent="0.2">
      <c r="B621" s="21" t="s">
        <v>1757</v>
      </c>
      <c r="D621" s="38" t="s">
        <v>659</v>
      </c>
      <c r="E621" s="42">
        <v>6766781</v>
      </c>
      <c r="F621" s="23">
        <v>37224</v>
      </c>
      <c r="G621" s="37" t="s">
        <v>2983</v>
      </c>
      <c r="H621" s="38" t="s">
        <v>1380</v>
      </c>
      <c r="I621" s="39" t="s">
        <v>2982</v>
      </c>
      <c r="J621" s="67"/>
    </row>
    <row r="622" spans="1:10" ht="25.5" x14ac:dyDescent="0.2">
      <c r="A622" s="31" t="s">
        <v>2980</v>
      </c>
      <c r="B622" s="31" t="s">
        <v>919</v>
      </c>
      <c r="D622" s="33" t="s">
        <v>1931</v>
      </c>
      <c r="E622" s="42"/>
      <c r="F622" s="34">
        <v>37232</v>
      </c>
      <c r="G622" s="37" t="s">
        <v>887</v>
      </c>
      <c r="H622" s="38" t="s">
        <v>888</v>
      </c>
      <c r="I622" s="39"/>
      <c r="J622" s="67"/>
    </row>
    <row r="623" spans="1:10" ht="25.5" x14ac:dyDescent="0.2">
      <c r="A623" s="83" t="s">
        <v>2980</v>
      </c>
      <c r="B623" s="31" t="s">
        <v>919</v>
      </c>
      <c r="D623" s="33" t="s">
        <v>1931</v>
      </c>
      <c r="F623" s="34">
        <v>37232</v>
      </c>
      <c r="G623" s="32" t="s">
        <v>887</v>
      </c>
      <c r="H623" s="33" t="s">
        <v>888</v>
      </c>
      <c r="J623" s="45"/>
    </row>
    <row r="624" spans="1:10" ht="25.5" x14ac:dyDescent="0.2">
      <c r="B624" s="31" t="s">
        <v>919</v>
      </c>
      <c r="D624" s="33" t="s">
        <v>1941</v>
      </c>
      <c r="F624" s="34">
        <v>37225</v>
      </c>
      <c r="G624" s="32" t="s">
        <v>12</v>
      </c>
      <c r="H624" s="33" t="s">
        <v>13</v>
      </c>
      <c r="J624" s="45"/>
    </row>
    <row r="625" spans="1:10" ht="51" x14ac:dyDescent="0.2">
      <c r="A625" s="31" t="s">
        <v>2980</v>
      </c>
      <c r="B625" s="21" t="s">
        <v>919</v>
      </c>
      <c r="D625" s="38" t="s">
        <v>1239</v>
      </c>
      <c r="E625" s="42"/>
      <c r="F625" s="23">
        <v>37232</v>
      </c>
      <c r="G625" s="37" t="s">
        <v>921</v>
      </c>
      <c r="H625" s="38" t="s">
        <v>920</v>
      </c>
      <c r="I625" s="39" t="s">
        <v>922</v>
      </c>
      <c r="J625" s="67">
        <v>-116093218</v>
      </c>
    </row>
    <row r="626" spans="1:10" x14ac:dyDescent="0.2">
      <c r="A626" s="31" t="s">
        <v>2980</v>
      </c>
      <c r="B626" s="31" t="s">
        <v>1825</v>
      </c>
      <c r="C626" s="32" t="s">
        <v>890</v>
      </c>
      <c r="D626" s="38" t="s">
        <v>1799</v>
      </c>
      <c r="E626" s="38"/>
      <c r="F626" s="23">
        <v>37228</v>
      </c>
      <c r="G626" s="37" t="s">
        <v>2290</v>
      </c>
      <c r="H626" s="38" t="s">
        <v>1800</v>
      </c>
      <c r="I626" s="39"/>
      <c r="J626" s="67"/>
    </row>
    <row r="627" spans="1:10" ht="25.5" x14ac:dyDescent="0.2">
      <c r="B627" s="31" t="s">
        <v>1825</v>
      </c>
      <c r="D627" s="38" t="s">
        <v>1799</v>
      </c>
      <c r="E627" s="38"/>
      <c r="F627" s="23">
        <v>37225</v>
      </c>
      <c r="G627" s="37" t="s">
        <v>2282</v>
      </c>
      <c r="H627" s="38" t="s">
        <v>1800</v>
      </c>
      <c r="I627" s="39"/>
      <c r="J627" s="67"/>
    </row>
    <row r="628" spans="1:10" ht="38.25" x14ac:dyDescent="0.2">
      <c r="B628" s="21" t="s">
        <v>1379</v>
      </c>
      <c r="D628" s="38" t="s">
        <v>659</v>
      </c>
      <c r="E628" s="42"/>
      <c r="F628" s="23">
        <v>37224</v>
      </c>
      <c r="G628" s="37" t="s">
        <v>1381</v>
      </c>
      <c r="H628" s="38" t="s">
        <v>1380</v>
      </c>
      <c r="I628" s="39" t="s">
        <v>1382</v>
      </c>
      <c r="J628" s="67"/>
    </row>
    <row r="629" spans="1:10" ht="63.75" x14ac:dyDescent="0.2">
      <c r="B629" s="31" t="s">
        <v>2532</v>
      </c>
      <c r="D629" s="33" t="s">
        <v>1239</v>
      </c>
      <c r="F629" s="34">
        <v>37223</v>
      </c>
      <c r="G629" s="33" t="s">
        <v>661</v>
      </c>
      <c r="H629" s="33" t="s">
        <v>2533</v>
      </c>
      <c r="I629" s="35" t="s">
        <v>2534</v>
      </c>
      <c r="J629" s="67"/>
    </row>
    <row r="630" spans="1:10" ht="38.25" x14ac:dyDescent="0.2">
      <c r="A630" s="31" t="s">
        <v>2980</v>
      </c>
      <c r="B630" s="21" t="s">
        <v>2713</v>
      </c>
      <c r="C630" s="21"/>
      <c r="D630" s="24" t="s">
        <v>2714</v>
      </c>
      <c r="E630" s="41"/>
      <c r="F630" s="26">
        <v>37227</v>
      </c>
      <c r="G630" s="22" t="s">
        <v>2347</v>
      </c>
      <c r="H630" s="24" t="s">
        <v>2715</v>
      </c>
      <c r="I630" s="27" t="s">
        <v>2716</v>
      </c>
      <c r="J630" s="67"/>
    </row>
    <row r="631" spans="1:10" ht="25.5" x14ac:dyDescent="0.2">
      <c r="A631" s="31" t="s">
        <v>2980</v>
      </c>
      <c r="B631" s="31" t="s">
        <v>889</v>
      </c>
      <c r="C631" s="32" t="s">
        <v>890</v>
      </c>
      <c r="D631" s="33" t="s">
        <v>1706</v>
      </c>
      <c r="E631" s="42"/>
      <c r="F631" s="34">
        <v>37256</v>
      </c>
      <c r="G631" s="37"/>
      <c r="H631" s="38"/>
      <c r="I631" s="39" t="s">
        <v>891</v>
      </c>
      <c r="J631" s="67"/>
    </row>
    <row r="632" spans="1:10" ht="102" x14ac:dyDescent="0.2">
      <c r="A632" s="31" t="s">
        <v>2980</v>
      </c>
      <c r="B632" s="21" t="s">
        <v>2215</v>
      </c>
      <c r="C632" s="21"/>
      <c r="D632" s="24" t="s">
        <v>2216</v>
      </c>
      <c r="E632" s="41"/>
      <c r="F632" s="26">
        <v>37229</v>
      </c>
      <c r="G632" s="22" t="s">
        <v>2217</v>
      </c>
      <c r="H632" s="24" t="s">
        <v>701</v>
      </c>
      <c r="I632" s="29" t="s">
        <v>3013</v>
      </c>
      <c r="J632" s="67"/>
    </row>
    <row r="633" spans="1:10" ht="25.5" x14ac:dyDescent="0.2">
      <c r="A633" s="31" t="s">
        <v>2980</v>
      </c>
      <c r="B633" s="31" t="s">
        <v>2161</v>
      </c>
      <c r="D633" s="33" t="s">
        <v>1234</v>
      </c>
      <c r="F633" s="34">
        <v>37229</v>
      </c>
      <c r="G633" s="32" t="s">
        <v>2162</v>
      </c>
      <c r="H633" s="33" t="s">
        <v>2163</v>
      </c>
      <c r="J633" s="67"/>
    </row>
    <row r="634" spans="1:10" x14ac:dyDescent="0.2">
      <c r="A634" s="31" t="s">
        <v>2980</v>
      </c>
      <c r="B634" s="31" t="s">
        <v>2535</v>
      </c>
      <c r="D634" s="33" t="s">
        <v>1234</v>
      </c>
      <c r="E634" s="40">
        <v>834566.48</v>
      </c>
      <c r="F634" s="34">
        <v>37230</v>
      </c>
      <c r="G634" s="32" t="s">
        <v>2145</v>
      </c>
      <c r="H634" s="33" t="s">
        <v>2536</v>
      </c>
      <c r="I634" s="43" t="s">
        <v>485</v>
      </c>
      <c r="J634" s="67"/>
    </row>
    <row r="635" spans="1:10" ht="38.25" x14ac:dyDescent="0.2">
      <c r="B635" s="31" t="s">
        <v>2535</v>
      </c>
      <c r="D635" s="33" t="s">
        <v>659</v>
      </c>
      <c r="E635" s="36">
        <v>437295</v>
      </c>
      <c r="F635" s="34">
        <v>37232</v>
      </c>
      <c r="H635" s="33" t="s">
        <v>2717</v>
      </c>
      <c r="I635" s="35" t="s">
        <v>2718</v>
      </c>
      <c r="J635" s="67"/>
    </row>
    <row r="636" spans="1:10" ht="51" x14ac:dyDescent="0.2">
      <c r="A636" s="62" t="s">
        <v>2980</v>
      </c>
      <c r="B636" s="62" t="s">
        <v>1172</v>
      </c>
      <c r="C636" s="63"/>
      <c r="D636" s="64" t="s">
        <v>1234</v>
      </c>
      <c r="E636" s="73">
        <v>14044214</v>
      </c>
      <c r="F636" s="65">
        <v>37229</v>
      </c>
      <c r="G636" s="63" t="s">
        <v>2145</v>
      </c>
      <c r="H636" s="64" t="s">
        <v>892</v>
      </c>
      <c r="I636" s="78" t="s">
        <v>2506</v>
      </c>
      <c r="J636" s="77">
        <v>-3500000</v>
      </c>
    </row>
    <row r="637" spans="1:10" ht="89.25" x14ac:dyDescent="0.2">
      <c r="A637" s="31" t="s">
        <v>97</v>
      </c>
      <c r="B637" s="31" t="s">
        <v>98</v>
      </c>
      <c r="D637" s="33" t="s">
        <v>1234</v>
      </c>
      <c r="E637" s="33" t="s">
        <v>99</v>
      </c>
      <c r="F637" s="34">
        <v>37232</v>
      </c>
      <c r="G637" s="32" t="s">
        <v>100</v>
      </c>
      <c r="H637" s="33" t="s">
        <v>101</v>
      </c>
      <c r="I637" s="35" t="s">
        <v>102</v>
      </c>
      <c r="J637" s="67"/>
    </row>
    <row r="638" spans="1:10" ht="63.75" x14ac:dyDescent="0.2">
      <c r="A638" s="31" t="s">
        <v>2980</v>
      </c>
      <c r="B638" s="31" t="s">
        <v>2719</v>
      </c>
      <c r="D638" s="33" t="s">
        <v>1234</v>
      </c>
      <c r="F638" s="34">
        <v>37240</v>
      </c>
      <c r="G638" s="32" t="s">
        <v>2720</v>
      </c>
      <c r="H638" s="33" t="s">
        <v>2721</v>
      </c>
      <c r="I638" s="35" t="s">
        <v>2722</v>
      </c>
      <c r="J638" s="67"/>
    </row>
    <row r="639" spans="1:10" ht="38.25" x14ac:dyDescent="0.2">
      <c r="A639" s="31" t="s">
        <v>2980</v>
      </c>
      <c r="B639" s="21" t="s">
        <v>923</v>
      </c>
      <c r="D639" s="38" t="s">
        <v>1234</v>
      </c>
      <c r="E639" s="42"/>
      <c r="F639" s="23">
        <v>37226</v>
      </c>
      <c r="G639" s="37" t="s">
        <v>924</v>
      </c>
      <c r="H639" s="38" t="s">
        <v>925</v>
      </c>
      <c r="I639" s="39" t="s">
        <v>926</v>
      </c>
      <c r="J639" s="67"/>
    </row>
    <row r="640" spans="1:10" ht="63.75" x14ac:dyDescent="0.2">
      <c r="B640" s="31" t="s">
        <v>14</v>
      </c>
      <c r="D640" s="33" t="s">
        <v>15</v>
      </c>
      <c r="F640" s="33" t="s">
        <v>1579</v>
      </c>
      <c r="G640" s="32" t="s">
        <v>16</v>
      </c>
      <c r="H640" s="33" t="s">
        <v>17</v>
      </c>
      <c r="I640" s="35" t="s">
        <v>18</v>
      </c>
      <c r="J640" s="45"/>
    </row>
    <row r="641" spans="1:10" ht="38.25" x14ac:dyDescent="0.2">
      <c r="A641" s="31" t="s">
        <v>2980</v>
      </c>
      <c r="B641" s="21" t="s">
        <v>1432</v>
      </c>
      <c r="C641" s="32" t="s">
        <v>2470</v>
      </c>
      <c r="D641" s="38" t="s">
        <v>623</v>
      </c>
      <c r="E641" s="42"/>
      <c r="F641" s="23">
        <v>37226</v>
      </c>
      <c r="G641" s="37" t="s">
        <v>1459</v>
      </c>
      <c r="H641" s="38" t="s">
        <v>1433</v>
      </c>
      <c r="I641" s="43"/>
      <c r="J641" s="67"/>
    </row>
    <row r="642" spans="1:10" ht="25.5" x14ac:dyDescent="0.2">
      <c r="B642" s="31" t="s">
        <v>2854</v>
      </c>
      <c r="D642" s="33" t="s">
        <v>1941</v>
      </c>
      <c r="E642" s="40">
        <v>786966.67</v>
      </c>
      <c r="F642" s="34">
        <v>37244</v>
      </c>
      <c r="G642" s="32" t="s">
        <v>2488</v>
      </c>
      <c r="H642" s="33" t="s">
        <v>2855</v>
      </c>
      <c r="I642" s="43" t="s">
        <v>54</v>
      </c>
      <c r="J642" s="68"/>
    </row>
    <row r="643" spans="1:10" ht="38.25" x14ac:dyDescent="0.2">
      <c r="A643" s="31" t="s">
        <v>2980</v>
      </c>
      <c r="B643" s="21" t="s">
        <v>3002</v>
      </c>
      <c r="D643" s="38" t="s">
        <v>1239</v>
      </c>
      <c r="E643" s="49"/>
      <c r="F643" s="23">
        <v>37245</v>
      </c>
      <c r="G643" s="37" t="s">
        <v>216</v>
      </c>
      <c r="H643" s="38" t="s">
        <v>3003</v>
      </c>
      <c r="I643" s="39"/>
      <c r="J643" s="67"/>
    </row>
    <row r="644" spans="1:10" ht="63.75" x14ac:dyDescent="0.2">
      <c r="B644" s="31" t="s">
        <v>2537</v>
      </c>
      <c r="D644" s="33" t="s">
        <v>1239</v>
      </c>
      <c r="F644" s="34">
        <v>37231</v>
      </c>
      <c r="G644" s="32" t="s">
        <v>2145</v>
      </c>
      <c r="H644" s="33" t="s">
        <v>2538</v>
      </c>
      <c r="I644" s="35" t="s">
        <v>2539</v>
      </c>
      <c r="J644" s="67"/>
    </row>
    <row r="645" spans="1:10" ht="38.25" x14ac:dyDescent="0.2">
      <c r="A645" s="31" t="s">
        <v>2980</v>
      </c>
      <c r="B645" s="21" t="s">
        <v>1686</v>
      </c>
      <c r="D645" s="38" t="s">
        <v>296</v>
      </c>
      <c r="E645" s="42"/>
      <c r="F645" s="23">
        <v>37228</v>
      </c>
      <c r="G645" s="37" t="s">
        <v>2145</v>
      </c>
      <c r="H645" s="38" t="s">
        <v>1687</v>
      </c>
      <c r="I645" s="43"/>
      <c r="J645" s="67" t="s">
        <v>2026</v>
      </c>
    </row>
    <row r="646" spans="1:10" ht="25.5" x14ac:dyDescent="0.2">
      <c r="A646" s="31" t="s">
        <v>2980</v>
      </c>
      <c r="B646" s="31" t="s">
        <v>1686</v>
      </c>
      <c r="D646" s="33" t="s">
        <v>1239</v>
      </c>
      <c r="F646" s="34">
        <v>37228</v>
      </c>
      <c r="G646" s="32" t="s">
        <v>592</v>
      </c>
      <c r="H646" s="33" t="s">
        <v>893</v>
      </c>
      <c r="J646" s="67"/>
    </row>
    <row r="647" spans="1:10" ht="102" x14ac:dyDescent="0.2">
      <c r="B647" s="21" t="s">
        <v>2540</v>
      </c>
      <c r="D647" s="38" t="s">
        <v>1234</v>
      </c>
      <c r="F647" s="23">
        <v>37228</v>
      </c>
      <c r="G647" s="37" t="s">
        <v>2541</v>
      </c>
      <c r="H647" s="38" t="s">
        <v>2542</v>
      </c>
      <c r="I647" s="39"/>
      <c r="J647" s="67"/>
    </row>
    <row r="648" spans="1:10" ht="25.5" x14ac:dyDescent="0.2">
      <c r="A648" s="31" t="s">
        <v>2980</v>
      </c>
      <c r="B648" s="31" t="s">
        <v>2007</v>
      </c>
      <c r="D648" s="38" t="s">
        <v>1234</v>
      </c>
      <c r="E648" s="42"/>
      <c r="F648" s="23">
        <v>37227</v>
      </c>
      <c r="G648" s="38" t="s">
        <v>2008</v>
      </c>
      <c r="H648" s="38" t="s">
        <v>2009</v>
      </c>
      <c r="I648" s="39"/>
      <c r="J648" s="67"/>
    </row>
    <row r="649" spans="1:10" ht="38.25" x14ac:dyDescent="0.2">
      <c r="A649" s="31" t="s">
        <v>2980</v>
      </c>
      <c r="B649" s="31" t="s">
        <v>2007</v>
      </c>
      <c r="D649" s="33" t="s">
        <v>1234</v>
      </c>
      <c r="F649" s="56">
        <v>37229</v>
      </c>
      <c r="G649" s="32" t="s">
        <v>1826</v>
      </c>
      <c r="H649" s="33" t="s">
        <v>1827</v>
      </c>
      <c r="I649" s="35" t="s">
        <v>1828</v>
      </c>
      <c r="J649" s="67"/>
    </row>
    <row r="650" spans="1:10" ht="38.25" x14ac:dyDescent="0.2">
      <c r="A650" s="31" t="s">
        <v>2980</v>
      </c>
      <c r="B650" s="31" t="s">
        <v>2059</v>
      </c>
      <c r="D650" s="38" t="s">
        <v>1234</v>
      </c>
      <c r="E650" s="42"/>
      <c r="F650" s="23">
        <v>37227</v>
      </c>
      <c r="G650" s="37" t="s">
        <v>2145</v>
      </c>
      <c r="H650" s="38" t="s">
        <v>600</v>
      </c>
      <c r="I650" s="39" t="s">
        <v>2006</v>
      </c>
      <c r="J650" s="67"/>
    </row>
    <row r="651" spans="1:10" ht="38.25" x14ac:dyDescent="0.2">
      <c r="A651" s="31" t="s">
        <v>2980</v>
      </c>
      <c r="B651" s="31" t="s">
        <v>2059</v>
      </c>
      <c r="D651" s="38" t="s">
        <v>1234</v>
      </c>
      <c r="E651" s="42"/>
      <c r="F651" s="23">
        <v>37223</v>
      </c>
      <c r="G651" s="38" t="s">
        <v>1365</v>
      </c>
      <c r="H651" s="38" t="s">
        <v>1236</v>
      </c>
      <c r="I651" s="39" t="s">
        <v>2061</v>
      </c>
      <c r="J651" s="67"/>
    </row>
    <row r="652" spans="1:10" ht="25.5" x14ac:dyDescent="0.2">
      <c r="A652" s="31" t="s">
        <v>2980</v>
      </c>
      <c r="B652" s="31" t="s">
        <v>1829</v>
      </c>
      <c r="C652" s="32" t="s">
        <v>890</v>
      </c>
      <c r="D652" s="38" t="s">
        <v>1987</v>
      </c>
      <c r="E652" s="38"/>
      <c r="F652" s="23">
        <v>37225</v>
      </c>
      <c r="G652" s="37" t="s">
        <v>2292</v>
      </c>
      <c r="H652" s="38"/>
      <c r="I652" s="39" t="s">
        <v>1830</v>
      </c>
      <c r="J652" s="67"/>
    </row>
    <row r="653" spans="1:10" ht="25.5" x14ac:dyDescent="0.2">
      <c r="B653" s="31" t="s">
        <v>927</v>
      </c>
      <c r="D653" s="38" t="s">
        <v>1234</v>
      </c>
      <c r="E653" s="42"/>
      <c r="F653" s="23">
        <v>37226</v>
      </c>
      <c r="G653" s="38"/>
      <c r="H653" s="38" t="s">
        <v>936</v>
      </c>
      <c r="I653" s="39" t="s">
        <v>259</v>
      </c>
      <c r="J653" s="67"/>
    </row>
    <row r="654" spans="1:10" ht="38.25" x14ac:dyDescent="0.2">
      <c r="A654" s="83"/>
      <c r="B654" s="31" t="s">
        <v>2936</v>
      </c>
      <c r="D654" s="33" t="s">
        <v>2937</v>
      </c>
      <c r="F654" s="34">
        <v>37237</v>
      </c>
      <c r="G654" s="32" t="s">
        <v>2145</v>
      </c>
      <c r="H654" s="33" t="s">
        <v>2938</v>
      </c>
      <c r="I654" s="35" t="s">
        <v>2939</v>
      </c>
      <c r="J654" s="45"/>
    </row>
    <row r="655" spans="1:10" x14ac:dyDescent="0.2">
      <c r="A655" s="31" t="s">
        <v>2980</v>
      </c>
      <c r="B655" s="31" t="s">
        <v>2164</v>
      </c>
      <c r="D655" s="33" t="s">
        <v>1234</v>
      </c>
      <c r="E655" s="40">
        <v>560317.5</v>
      </c>
      <c r="F655" s="34" t="s">
        <v>2165</v>
      </c>
      <c r="G655" s="32" t="s">
        <v>2031</v>
      </c>
      <c r="H655" s="33" t="s">
        <v>2166</v>
      </c>
      <c r="J655" s="67"/>
    </row>
    <row r="656" spans="1:10" ht="51" x14ac:dyDescent="0.2">
      <c r="A656" s="31" t="s">
        <v>2980</v>
      </c>
      <c r="B656" s="31" t="s">
        <v>207</v>
      </c>
      <c r="D656" s="38" t="s">
        <v>1234</v>
      </c>
      <c r="E656" s="42"/>
      <c r="F656" s="23">
        <v>37225</v>
      </c>
      <c r="G656" s="38" t="s">
        <v>208</v>
      </c>
      <c r="H656" s="38" t="s">
        <v>1493</v>
      </c>
      <c r="I656" s="39"/>
      <c r="J656" s="67"/>
    </row>
    <row r="657" spans="1:10" ht="25.5" x14ac:dyDescent="0.2">
      <c r="A657" s="31" t="s">
        <v>2980</v>
      </c>
      <c r="B657" s="31" t="s">
        <v>1831</v>
      </c>
      <c r="D657" s="33" t="s">
        <v>1832</v>
      </c>
      <c r="F657" s="34">
        <v>37227</v>
      </c>
      <c r="G657" s="32" t="s">
        <v>1833</v>
      </c>
      <c r="H657" s="33" t="s">
        <v>1834</v>
      </c>
      <c r="I657" s="35" t="s">
        <v>1835</v>
      </c>
      <c r="J657" s="67"/>
    </row>
    <row r="658" spans="1:10" ht="25.5" x14ac:dyDescent="0.2">
      <c r="A658" s="31" t="s">
        <v>2980</v>
      </c>
      <c r="B658" s="31" t="s">
        <v>894</v>
      </c>
      <c r="D658" s="33" t="s">
        <v>1234</v>
      </c>
      <c r="F658" s="34">
        <v>37229</v>
      </c>
      <c r="G658" s="32" t="s">
        <v>895</v>
      </c>
      <c r="H658" s="33" t="s">
        <v>896</v>
      </c>
      <c r="J658" s="67"/>
    </row>
    <row r="659" spans="1:10" ht="38.25" x14ac:dyDescent="0.2">
      <c r="B659" s="21" t="s">
        <v>894</v>
      </c>
      <c r="D659" s="38" t="s">
        <v>897</v>
      </c>
      <c r="F659" s="23">
        <v>37229</v>
      </c>
      <c r="G659" s="37" t="s">
        <v>2347</v>
      </c>
      <c r="H659" s="38" t="s">
        <v>898</v>
      </c>
      <c r="I659" s="35" t="s">
        <v>899</v>
      </c>
      <c r="J659" s="67"/>
    </row>
    <row r="660" spans="1:10" ht="51" x14ac:dyDescent="0.2">
      <c r="A660" s="31" t="s">
        <v>2980</v>
      </c>
      <c r="B660" s="31" t="s">
        <v>1434</v>
      </c>
      <c r="D660" s="38" t="s">
        <v>1234</v>
      </c>
      <c r="E660" s="42"/>
      <c r="F660" s="23">
        <v>37227</v>
      </c>
      <c r="G660" s="38" t="s">
        <v>1436</v>
      </c>
      <c r="H660" s="38" t="s">
        <v>1435</v>
      </c>
      <c r="I660" s="43" t="s">
        <v>53</v>
      </c>
      <c r="J660" s="67"/>
    </row>
    <row r="661" spans="1:10" ht="25.5" x14ac:dyDescent="0.2">
      <c r="A661" s="31" t="s">
        <v>2980</v>
      </c>
      <c r="B661" s="31" t="s">
        <v>1632</v>
      </c>
      <c r="C661" s="32" t="s">
        <v>2470</v>
      </c>
      <c r="D661" s="38" t="s">
        <v>623</v>
      </c>
      <c r="E661" s="42"/>
      <c r="F661" s="23">
        <v>37225</v>
      </c>
      <c r="G661" s="38" t="s">
        <v>1445</v>
      </c>
      <c r="H661" s="38" t="s">
        <v>1633</v>
      </c>
      <c r="I661" s="39"/>
      <c r="J661" s="67"/>
    </row>
    <row r="662" spans="1:10" ht="25.5" x14ac:dyDescent="0.2">
      <c r="A662" s="31" t="s">
        <v>2556</v>
      </c>
      <c r="B662" s="31" t="s">
        <v>19</v>
      </c>
      <c r="D662" s="33" t="s">
        <v>1234</v>
      </c>
      <c r="F662" s="34">
        <v>37243</v>
      </c>
      <c r="G662" s="32" t="s">
        <v>2145</v>
      </c>
      <c r="H662" s="33" t="s">
        <v>20</v>
      </c>
      <c r="I662" s="35" t="s">
        <v>21</v>
      </c>
      <c r="J662" s="45"/>
    </row>
    <row r="663" spans="1:10" ht="51" x14ac:dyDescent="0.2">
      <c r="A663" s="62"/>
      <c r="B663" s="62" t="s">
        <v>2805</v>
      </c>
      <c r="C663" s="63"/>
      <c r="D663" s="64" t="s">
        <v>1941</v>
      </c>
      <c r="E663" s="80" t="s">
        <v>2507</v>
      </c>
      <c r="F663" s="65">
        <v>37238</v>
      </c>
      <c r="G663" s="63"/>
      <c r="H663" s="64" t="s">
        <v>2806</v>
      </c>
      <c r="I663" s="66" t="s">
        <v>2794</v>
      </c>
      <c r="J663" s="70"/>
    </row>
    <row r="664" spans="1:10" ht="51" x14ac:dyDescent="0.2">
      <c r="A664" s="31" t="s">
        <v>2980</v>
      </c>
      <c r="B664" s="21" t="s">
        <v>1985</v>
      </c>
      <c r="D664" s="38" t="s">
        <v>1234</v>
      </c>
      <c r="E664" s="33" t="s">
        <v>900</v>
      </c>
      <c r="F664" s="23">
        <v>37230</v>
      </c>
      <c r="G664" s="37" t="s">
        <v>2347</v>
      </c>
      <c r="H664" s="38" t="s">
        <v>2630</v>
      </c>
      <c r="I664" s="39" t="s">
        <v>901</v>
      </c>
      <c r="J664" s="67"/>
    </row>
    <row r="665" spans="1:10" ht="63.75" x14ac:dyDescent="0.2">
      <c r="B665" s="21" t="s">
        <v>1985</v>
      </c>
      <c r="D665" s="38" t="s">
        <v>1234</v>
      </c>
      <c r="F665" s="23" t="s">
        <v>661</v>
      </c>
      <c r="G665" s="38" t="s">
        <v>2543</v>
      </c>
      <c r="H665" s="38" t="s">
        <v>2544</v>
      </c>
      <c r="I665" s="39" t="s">
        <v>2545</v>
      </c>
      <c r="J665" s="67"/>
    </row>
    <row r="666" spans="1:10" ht="25.5" x14ac:dyDescent="0.2">
      <c r="A666" s="31" t="s">
        <v>2980</v>
      </c>
      <c r="B666" s="31" t="s">
        <v>902</v>
      </c>
      <c r="D666" s="38" t="s">
        <v>1234</v>
      </c>
      <c r="E666" s="38"/>
      <c r="F666" s="23">
        <v>37229</v>
      </c>
      <c r="G666" s="37" t="s">
        <v>2290</v>
      </c>
      <c r="H666" s="38" t="s">
        <v>1493</v>
      </c>
      <c r="I666" s="39"/>
      <c r="J666" s="67"/>
    </row>
    <row r="667" spans="1:10" ht="25.5" x14ac:dyDescent="0.2">
      <c r="A667" s="31" t="s">
        <v>2980</v>
      </c>
      <c r="B667" s="31" t="s">
        <v>902</v>
      </c>
      <c r="D667" s="33" t="s">
        <v>1234</v>
      </c>
      <c r="E667" s="42"/>
      <c r="F667" s="34">
        <v>37229</v>
      </c>
      <c r="G667" s="32" t="s">
        <v>723</v>
      </c>
      <c r="H667" s="33" t="s">
        <v>903</v>
      </c>
      <c r="J667" s="67"/>
    </row>
    <row r="668" spans="1:10" ht="25.5" x14ac:dyDescent="0.2">
      <c r="A668" s="83" t="s">
        <v>2980</v>
      </c>
      <c r="B668" s="31" t="s">
        <v>165</v>
      </c>
      <c r="D668" s="33" t="s">
        <v>1234</v>
      </c>
      <c r="F668" s="34">
        <v>37227</v>
      </c>
      <c r="H668" s="33" t="s">
        <v>166</v>
      </c>
      <c r="J668" s="45"/>
    </row>
    <row r="669" spans="1:10" ht="25.5" x14ac:dyDescent="0.2">
      <c r="A669" s="31" t="s">
        <v>2980</v>
      </c>
      <c r="B669" s="31" t="s">
        <v>1456</v>
      </c>
      <c r="D669" s="38" t="s">
        <v>1234</v>
      </c>
      <c r="E669" s="42"/>
      <c r="F669" s="23">
        <v>37253</v>
      </c>
      <c r="G669" s="38" t="s">
        <v>2038</v>
      </c>
      <c r="H669" s="38" t="s">
        <v>1457</v>
      </c>
      <c r="I669" s="39"/>
      <c r="J669" s="67"/>
    </row>
    <row r="670" spans="1:10" ht="76.5" x14ac:dyDescent="0.2">
      <c r="A670" s="31" t="s">
        <v>2980</v>
      </c>
      <c r="B670" s="31" t="s">
        <v>2060</v>
      </c>
      <c r="C670" s="32" t="s">
        <v>890</v>
      </c>
      <c r="D670" s="38" t="s">
        <v>1234</v>
      </c>
      <c r="E670" s="42"/>
      <c r="F670" s="23" t="s">
        <v>2911</v>
      </c>
      <c r="G670" s="38" t="s">
        <v>2912</v>
      </c>
      <c r="H670" s="38" t="s">
        <v>2913</v>
      </c>
      <c r="I670" s="43" t="s">
        <v>2951</v>
      </c>
      <c r="J670" s="67"/>
    </row>
    <row r="671" spans="1:10" ht="51" x14ac:dyDescent="0.2">
      <c r="B671" s="31" t="s">
        <v>2060</v>
      </c>
      <c r="C671" s="32" t="s">
        <v>890</v>
      </c>
      <c r="D671" s="38" t="s">
        <v>1234</v>
      </c>
      <c r="E671" s="42"/>
      <c r="F671" s="23">
        <v>37225</v>
      </c>
      <c r="G671" s="38" t="s">
        <v>717</v>
      </c>
      <c r="H671" s="38" t="s">
        <v>2762</v>
      </c>
      <c r="I671" s="39" t="s">
        <v>2763</v>
      </c>
      <c r="J671" s="67"/>
    </row>
    <row r="672" spans="1:10" ht="25.5" x14ac:dyDescent="0.2">
      <c r="A672" s="62" t="s">
        <v>2980</v>
      </c>
      <c r="B672" s="62" t="s">
        <v>2856</v>
      </c>
      <c r="C672" s="63"/>
      <c r="D672" s="64" t="s">
        <v>2857</v>
      </c>
      <c r="E672" s="80">
        <v>4757404.01</v>
      </c>
      <c r="F672" s="65">
        <v>37239</v>
      </c>
      <c r="G672" s="63" t="s">
        <v>2145</v>
      </c>
      <c r="H672" s="64" t="s">
        <v>2858</v>
      </c>
      <c r="I672" s="78" t="s">
        <v>2508</v>
      </c>
      <c r="J672" s="70"/>
    </row>
    <row r="673" spans="1:10" ht="25.5" x14ac:dyDescent="0.2">
      <c r="A673" s="31" t="s">
        <v>2980</v>
      </c>
      <c r="B673" s="31" t="s">
        <v>1758</v>
      </c>
      <c r="D673" s="38" t="s">
        <v>1234</v>
      </c>
      <c r="E673" s="42"/>
      <c r="F673" s="23">
        <v>37227</v>
      </c>
      <c r="G673" s="38" t="s">
        <v>2145</v>
      </c>
      <c r="H673" s="38" t="s">
        <v>1759</v>
      </c>
      <c r="I673" s="39" t="s">
        <v>1760</v>
      </c>
      <c r="J673" s="67"/>
    </row>
    <row r="674" spans="1:10" ht="25.5" x14ac:dyDescent="0.2">
      <c r="A674" s="31" t="s">
        <v>2980</v>
      </c>
      <c r="B674" s="31" t="s">
        <v>1758</v>
      </c>
      <c r="C674" s="32" t="s">
        <v>890</v>
      </c>
      <c r="D674" s="38" t="s">
        <v>663</v>
      </c>
      <c r="E674" s="42"/>
      <c r="F674" s="23">
        <v>37227</v>
      </c>
      <c r="G674" s="38" t="s">
        <v>2145</v>
      </c>
      <c r="H674" s="38" t="s">
        <v>1761</v>
      </c>
      <c r="I674" s="39" t="s">
        <v>1760</v>
      </c>
      <c r="J674" s="67"/>
    </row>
    <row r="675" spans="1:10" ht="25.5" x14ac:dyDescent="0.2">
      <c r="B675" s="31" t="s">
        <v>1765</v>
      </c>
      <c r="D675" s="38" t="s">
        <v>1941</v>
      </c>
      <c r="E675" s="42"/>
      <c r="F675" s="23">
        <v>37224</v>
      </c>
      <c r="G675" s="38" t="s">
        <v>723</v>
      </c>
      <c r="H675" s="38" t="s">
        <v>1762</v>
      </c>
      <c r="I675" s="39" t="s">
        <v>1760</v>
      </c>
      <c r="J675" s="67"/>
    </row>
    <row r="676" spans="1:10" ht="25.5" x14ac:dyDescent="0.2">
      <c r="B676" s="31" t="s">
        <v>1764</v>
      </c>
      <c r="D676" s="38" t="s">
        <v>1941</v>
      </c>
      <c r="E676" s="42"/>
      <c r="F676" s="23">
        <v>37227</v>
      </c>
      <c r="G676" s="38" t="s">
        <v>2145</v>
      </c>
      <c r="H676" s="38" t="s">
        <v>1762</v>
      </c>
      <c r="I676" s="39" t="s">
        <v>1763</v>
      </c>
      <c r="J676" s="67"/>
    </row>
    <row r="677" spans="1:10" ht="25.5" x14ac:dyDescent="0.2">
      <c r="A677" s="31" t="s">
        <v>2980</v>
      </c>
      <c r="B677" s="31" t="s">
        <v>1598</v>
      </c>
      <c r="D677" s="33" t="s">
        <v>1234</v>
      </c>
      <c r="F677" s="34">
        <v>37227</v>
      </c>
      <c r="G677" s="32" t="s">
        <v>2145</v>
      </c>
      <c r="H677" s="33" t="s">
        <v>1599</v>
      </c>
      <c r="I677" s="35" t="s">
        <v>1600</v>
      </c>
      <c r="J677" s="45"/>
    </row>
    <row r="678" spans="1:10" ht="25.5" x14ac:dyDescent="0.2">
      <c r="B678" s="31" t="s">
        <v>22</v>
      </c>
      <c r="D678" s="33" t="s">
        <v>1234</v>
      </c>
      <c r="F678" s="34">
        <v>37287</v>
      </c>
      <c r="G678" s="32" t="s">
        <v>23</v>
      </c>
      <c r="H678" s="33" t="s">
        <v>24</v>
      </c>
      <c r="J678" s="45"/>
    </row>
    <row r="679" spans="1:10" ht="51" x14ac:dyDescent="0.2">
      <c r="B679" s="21" t="s">
        <v>2546</v>
      </c>
      <c r="D679" s="38" t="s">
        <v>1239</v>
      </c>
      <c r="F679" s="23">
        <v>37224</v>
      </c>
      <c r="G679" s="38" t="s">
        <v>661</v>
      </c>
      <c r="H679" s="38" t="s">
        <v>2547</v>
      </c>
      <c r="I679" s="39" t="s">
        <v>2548</v>
      </c>
      <c r="J679" s="67"/>
    </row>
    <row r="680" spans="1:10" x14ac:dyDescent="0.2">
      <c r="A680" s="31" t="s">
        <v>2980</v>
      </c>
      <c r="B680" s="31" t="s">
        <v>1766</v>
      </c>
      <c r="D680" s="38" t="s">
        <v>1234</v>
      </c>
      <c r="E680" s="42"/>
      <c r="F680" s="23">
        <v>37228</v>
      </c>
      <c r="G680" s="38" t="s">
        <v>2145</v>
      </c>
      <c r="H680" s="38" t="s">
        <v>1767</v>
      </c>
      <c r="I680" s="39" t="s">
        <v>1768</v>
      </c>
      <c r="J680" s="67"/>
    </row>
    <row r="681" spans="1:10" x14ac:dyDescent="0.2">
      <c r="A681" s="31" t="s">
        <v>2980</v>
      </c>
      <c r="B681" s="31" t="s">
        <v>1766</v>
      </c>
      <c r="D681" s="38" t="s">
        <v>1770</v>
      </c>
      <c r="E681" s="42"/>
      <c r="F681" s="23">
        <v>37228</v>
      </c>
      <c r="G681" s="38" t="s">
        <v>2145</v>
      </c>
      <c r="H681" s="38" t="s">
        <v>1771</v>
      </c>
      <c r="I681" s="39" t="s">
        <v>1768</v>
      </c>
      <c r="J681" s="67"/>
    </row>
    <row r="682" spans="1:10" ht="25.5" x14ac:dyDescent="0.2">
      <c r="A682" s="31" t="s">
        <v>2980</v>
      </c>
      <c r="B682" s="31" t="s">
        <v>1766</v>
      </c>
      <c r="D682" s="38" t="s">
        <v>1239</v>
      </c>
      <c r="E682" s="42"/>
      <c r="F682" s="23">
        <v>37228</v>
      </c>
      <c r="G682" s="38" t="s">
        <v>2145</v>
      </c>
      <c r="H682" s="38" t="s">
        <v>1769</v>
      </c>
      <c r="I682" s="39" t="s">
        <v>1768</v>
      </c>
      <c r="J682" s="67"/>
    </row>
    <row r="683" spans="1:10" x14ac:dyDescent="0.2">
      <c r="A683" s="31" t="s">
        <v>2980</v>
      </c>
      <c r="B683" s="31" t="s">
        <v>103</v>
      </c>
      <c r="D683" s="33" t="s">
        <v>1234</v>
      </c>
      <c r="F683" s="34">
        <v>37231</v>
      </c>
      <c r="G683" s="32" t="s">
        <v>2145</v>
      </c>
      <c r="H683" s="33" t="s">
        <v>104</v>
      </c>
      <c r="J683" s="67"/>
    </row>
    <row r="684" spans="1:10" ht="63.75" x14ac:dyDescent="0.2">
      <c r="B684" s="21" t="s">
        <v>2549</v>
      </c>
      <c r="D684" s="33" t="s">
        <v>632</v>
      </c>
      <c r="F684" s="23">
        <v>37231</v>
      </c>
      <c r="G684" s="37" t="s">
        <v>2550</v>
      </c>
      <c r="H684" s="38"/>
      <c r="I684" s="35" t="s">
        <v>2551</v>
      </c>
      <c r="J684" s="67"/>
    </row>
    <row r="685" spans="1:10" ht="38.25" x14ac:dyDescent="0.2">
      <c r="B685" s="31" t="s">
        <v>2062</v>
      </c>
      <c r="D685" s="38" t="s">
        <v>632</v>
      </c>
      <c r="E685" s="42"/>
      <c r="F685" s="23"/>
      <c r="G685" s="38" t="s">
        <v>929</v>
      </c>
      <c r="H685" s="38" t="s">
        <v>928</v>
      </c>
      <c r="I685" s="39"/>
      <c r="J685" s="67"/>
    </row>
    <row r="686" spans="1:10" ht="38.25" x14ac:dyDescent="0.2">
      <c r="A686" s="31" t="s">
        <v>2980</v>
      </c>
      <c r="B686" s="31" t="s">
        <v>2062</v>
      </c>
      <c r="D686" s="38" t="s">
        <v>1234</v>
      </c>
      <c r="E686" s="42"/>
      <c r="F686" s="23">
        <v>37223</v>
      </c>
      <c r="G686" s="38" t="s">
        <v>1298</v>
      </c>
      <c r="H686" s="38" t="s">
        <v>1684</v>
      </c>
      <c r="I686" s="39" t="s">
        <v>1685</v>
      </c>
      <c r="J686" s="67"/>
    </row>
    <row r="687" spans="1:10" ht="38.25" x14ac:dyDescent="0.2">
      <c r="A687" s="31" t="s">
        <v>2980</v>
      </c>
      <c r="B687" s="31" t="s">
        <v>2062</v>
      </c>
      <c r="C687" s="32" t="s">
        <v>890</v>
      </c>
      <c r="D687" s="33" t="s">
        <v>662</v>
      </c>
      <c r="E687" s="42"/>
      <c r="F687" s="34"/>
      <c r="H687" s="33" t="s">
        <v>904</v>
      </c>
      <c r="I687" s="35" t="s">
        <v>905</v>
      </c>
      <c r="J687" s="67"/>
    </row>
    <row r="688" spans="1:10" ht="25.5" x14ac:dyDescent="0.2">
      <c r="A688" s="31" t="s">
        <v>2980</v>
      </c>
      <c r="B688" s="31" t="s">
        <v>2062</v>
      </c>
      <c r="D688" s="33" t="s">
        <v>636</v>
      </c>
      <c r="E688" s="42"/>
      <c r="F688" s="34">
        <v>37225</v>
      </c>
      <c r="H688" s="33" t="s">
        <v>906</v>
      </c>
      <c r="I688" s="35" t="s">
        <v>905</v>
      </c>
      <c r="J688" s="67"/>
    </row>
    <row r="689" spans="1:10" ht="38.25" x14ac:dyDescent="0.2">
      <c r="A689" s="31" t="s">
        <v>2980</v>
      </c>
      <c r="B689" s="31" t="s">
        <v>2062</v>
      </c>
      <c r="C689" s="32" t="s">
        <v>890</v>
      </c>
      <c r="D689" s="38" t="s">
        <v>623</v>
      </c>
      <c r="E689" s="42"/>
      <c r="F689" s="23">
        <v>37223</v>
      </c>
      <c r="G689" s="38" t="s">
        <v>1634</v>
      </c>
      <c r="H689" s="38" t="s">
        <v>1443</v>
      </c>
      <c r="I689" s="39"/>
      <c r="J689" s="67"/>
    </row>
    <row r="690" spans="1:10" ht="38.25" x14ac:dyDescent="0.2">
      <c r="A690" s="31" t="s">
        <v>2980</v>
      </c>
      <c r="B690" s="31" t="s">
        <v>2062</v>
      </c>
      <c r="D690" s="38" t="s">
        <v>1444</v>
      </c>
      <c r="E690" s="42"/>
      <c r="F690" s="23">
        <v>37226</v>
      </c>
      <c r="G690" s="38" t="s">
        <v>1445</v>
      </c>
      <c r="H690" s="38" t="s">
        <v>260</v>
      </c>
      <c r="I690" s="39"/>
      <c r="J690" s="67"/>
    </row>
    <row r="691" spans="1:10" x14ac:dyDescent="0.2">
      <c r="A691" s="31" t="s">
        <v>2980</v>
      </c>
      <c r="B691" s="31" t="s">
        <v>2016</v>
      </c>
      <c r="D691" s="38" t="s">
        <v>1234</v>
      </c>
      <c r="E691" s="42"/>
      <c r="F691" s="23">
        <v>37229</v>
      </c>
      <c r="G691" s="38" t="s">
        <v>2145</v>
      </c>
      <c r="H691" s="38" t="s">
        <v>2017</v>
      </c>
      <c r="I691" s="39"/>
      <c r="J691" s="67"/>
    </row>
    <row r="692" spans="1:10" ht="38.25" x14ac:dyDescent="0.2">
      <c r="B692" s="31" t="s">
        <v>691</v>
      </c>
      <c r="D692" s="38" t="s">
        <v>632</v>
      </c>
      <c r="E692" s="42"/>
      <c r="F692" s="23">
        <v>37225</v>
      </c>
      <c r="G692" s="37"/>
      <c r="H692" s="38" t="s">
        <v>323</v>
      </c>
      <c r="I692" s="39" t="s">
        <v>324</v>
      </c>
      <c r="J692" s="67"/>
    </row>
    <row r="693" spans="1:10" ht="25.5" x14ac:dyDescent="0.2">
      <c r="A693" s="31" t="s">
        <v>2980</v>
      </c>
      <c r="B693" s="31" t="s">
        <v>209</v>
      </c>
      <c r="D693" s="38" t="s">
        <v>1239</v>
      </c>
      <c r="E693" s="42">
        <v>11915600</v>
      </c>
      <c r="F693" s="23">
        <v>37223</v>
      </c>
      <c r="G693" s="38" t="s">
        <v>2038</v>
      </c>
      <c r="H693" s="38" t="s">
        <v>1464</v>
      </c>
      <c r="I693" s="39" t="s">
        <v>210</v>
      </c>
      <c r="J693" s="67"/>
    </row>
    <row r="694" spans="1:10" ht="165.75" x14ac:dyDescent="0.2">
      <c r="B694" s="21" t="s">
        <v>2552</v>
      </c>
      <c r="D694" s="33" t="s">
        <v>1239</v>
      </c>
      <c r="F694" s="23" t="s">
        <v>661</v>
      </c>
      <c r="G694" s="37" t="s">
        <v>2553</v>
      </c>
      <c r="H694" s="38" t="s">
        <v>2554</v>
      </c>
      <c r="I694" s="35" t="s">
        <v>2555</v>
      </c>
      <c r="J694" s="67"/>
    </row>
    <row r="695" spans="1:10" ht="25.5" x14ac:dyDescent="0.2">
      <c r="A695" s="31" t="s">
        <v>2980</v>
      </c>
      <c r="B695" s="31" t="s">
        <v>715</v>
      </c>
      <c r="D695" s="38" t="s">
        <v>1239</v>
      </c>
      <c r="E695" s="42"/>
      <c r="F695" s="23">
        <v>37226</v>
      </c>
      <c r="G695" s="38" t="s">
        <v>716</v>
      </c>
      <c r="H695" s="38" t="s">
        <v>3004</v>
      </c>
      <c r="I695" s="39"/>
      <c r="J695" s="67"/>
    </row>
    <row r="696" spans="1:10" ht="25.5" x14ac:dyDescent="0.2">
      <c r="A696" s="31" t="s">
        <v>2980</v>
      </c>
      <c r="B696" s="31" t="s">
        <v>930</v>
      </c>
      <c r="D696" s="38" t="s">
        <v>1234</v>
      </c>
      <c r="E696" s="42"/>
      <c r="F696" s="23">
        <v>37226</v>
      </c>
      <c r="G696" s="38" t="s">
        <v>1298</v>
      </c>
      <c r="H696" s="38" t="s">
        <v>931</v>
      </c>
      <c r="I696" s="39" t="s">
        <v>932</v>
      </c>
      <c r="J696" s="67"/>
    </row>
    <row r="697" spans="1:10" ht="25.5" x14ac:dyDescent="0.2">
      <c r="A697" s="31" t="s">
        <v>2980</v>
      </c>
      <c r="B697" s="31" t="s">
        <v>285</v>
      </c>
      <c r="D697" s="38" t="s">
        <v>1234</v>
      </c>
      <c r="E697" s="42">
        <v>17400</v>
      </c>
      <c r="F697" s="23" t="s">
        <v>286</v>
      </c>
      <c r="G697" s="38" t="s">
        <v>1756</v>
      </c>
      <c r="H697" s="38" t="s">
        <v>1035</v>
      </c>
      <c r="I697" s="39" t="s">
        <v>1036</v>
      </c>
      <c r="J697" s="67"/>
    </row>
    <row r="698" spans="1:10" ht="25.5" x14ac:dyDescent="0.2">
      <c r="B698" s="31" t="s">
        <v>25</v>
      </c>
      <c r="D698" s="33" t="s">
        <v>1234</v>
      </c>
      <c r="F698" s="34">
        <v>37237</v>
      </c>
      <c r="G698" s="32" t="s">
        <v>2145</v>
      </c>
      <c r="H698" s="33" t="s">
        <v>26</v>
      </c>
      <c r="I698" s="35" t="s">
        <v>27</v>
      </c>
      <c r="J698" s="45"/>
    </row>
    <row r="699" spans="1:10" ht="25.5" x14ac:dyDescent="0.2">
      <c r="B699" s="31" t="s">
        <v>25</v>
      </c>
      <c r="D699" s="33" t="s">
        <v>1234</v>
      </c>
      <c r="F699" s="34">
        <v>37237</v>
      </c>
      <c r="G699" s="32" t="s">
        <v>2145</v>
      </c>
      <c r="H699" s="33" t="s">
        <v>28</v>
      </c>
      <c r="I699" s="35" t="s">
        <v>27</v>
      </c>
      <c r="J699" s="45"/>
    </row>
    <row r="700" spans="1:10" ht="25.5" x14ac:dyDescent="0.2">
      <c r="B700" s="31" t="s">
        <v>25</v>
      </c>
      <c r="D700" s="33" t="s">
        <v>1234</v>
      </c>
      <c r="F700" s="34">
        <v>37237</v>
      </c>
      <c r="G700" s="32" t="s">
        <v>2145</v>
      </c>
      <c r="H700" s="33" t="s">
        <v>29</v>
      </c>
      <c r="I700" s="35" t="s">
        <v>27</v>
      </c>
      <c r="J700" s="45"/>
    </row>
    <row r="701" spans="1:10" ht="25.5" x14ac:dyDescent="0.2">
      <c r="B701" s="31" t="s">
        <v>25</v>
      </c>
      <c r="D701" s="33" t="s">
        <v>1234</v>
      </c>
      <c r="F701" s="34">
        <v>37237</v>
      </c>
      <c r="G701" s="32" t="s">
        <v>2145</v>
      </c>
      <c r="H701" s="33" t="s">
        <v>30</v>
      </c>
      <c r="I701" s="35" t="s">
        <v>27</v>
      </c>
      <c r="J701" s="45"/>
    </row>
    <row r="702" spans="1:10" ht="25.5" x14ac:dyDescent="0.2">
      <c r="B702" s="31" t="s">
        <v>25</v>
      </c>
      <c r="D702" s="33" t="s">
        <v>1234</v>
      </c>
      <c r="F702" s="34">
        <v>37237</v>
      </c>
      <c r="G702" s="32" t="s">
        <v>2145</v>
      </c>
      <c r="H702" s="33" t="s">
        <v>31</v>
      </c>
      <c r="I702" s="35" t="s">
        <v>27</v>
      </c>
      <c r="J702" s="45"/>
    </row>
    <row r="703" spans="1:10" ht="38.25" x14ac:dyDescent="0.2">
      <c r="A703" s="31" t="s">
        <v>2980</v>
      </c>
      <c r="B703" s="31" t="s">
        <v>1877</v>
      </c>
      <c r="D703" s="38" t="s">
        <v>1234</v>
      </c>
      <c r="E703" s="42"/>
      <c r="F703" s="23" t="s">
        <v>1876</v>
      </c>
      <c r="G703" s="38" t="s">
        <v>1878</v>
      </c>
      <c r="H703" s="38" t="s">
        <v>1879</v>
      </c>
      <c r="I703" s="39"/>
      <c r="J703" s="67"/>
    </row>
    <row r="704" spans="1:10" ht="25.5" x14ac:dyDescent="0.2">
      <c r="A704" s="31" t="s">
        <v>2980</v>
      </c>
      <c r="B704" s="31" t="s">
        <v>2902</v>
      </c>
      <c r="D704" s="38" t="s">
        <v>1234</v>
      </c>
      <c r="E704" s="42"/>
      <c r="F704" s="23">
        <v>37257</v>
      </c>
      <c r="G704" s="23"/>
      <c r="H704" s="38" t="s">
        <v>933</v>
      </c>
      <c r="I704" s="39" t="s">
        <v>934</v>
      </c>
      <c r="J704" s="67"/>
    </row>
    <row r="705" spans="1:10" ht="51" x14ac:dyDescent="0.2">
      <c r="A705" s="31" t="s">
        <v>2980</v>
      </c>
      <c r="B705" s="31" t="s">
        <v>935</v>
      </c>
      <c r="D705" s="38" t="s">
        <v>1234</v>
      </c>
      <c r="E705" s="42">
        <v>803457</v>
      </c>
      <c r="F705" s="23">
        <v>37228</v>
      </c>
      <c r="G705" s="23" t="s">
        <v>2011</v>
      </c>
      <c r="H705" s="38" t="s">
        <v>2010</v>
      </c>
      <c r="I705" s="43" t="s">
        <v>3014</v>
      </c>
      <c r="J705" s="67">
        <v>718000</v>
      </c>
    </row>
    <row r="706" spans="1:10" x14ac:dyDescent="0.2">
      <c r="A706" s="31" t="s">
        <v>2980</v>
      </c>
      <c r="B706" s="31" t="s">
        <v>1880</v>
      </c>
      <c r="D706" s="38" t="s">
        <v>1239</v>
      </c>
      <c r="E706" s="42"/>
      <c r="F706" s="23">
        <v>37228</v>
      </c>
      <c r="G706" s="23" t="s">
        <v>2145</v>
      </c>
      <c r="H706" s="38" t="s">
        <v>1881</v>
      </c>
      <c r="I706" s="39" t="s">
        <v>1882</v>
      </c>
      <c r="J706" s="67"/>
    </row>
    <row r="707" spans="1:10" ht="51" x14ac:dyDescent="0.2">
      <c r="B707" s="31" t="s">
        <v>2723</v>
      </c>
      <c r="D707" s="33" t="s">
        <v>1234</v>
      </c>
      <c r="F707" s="34">
        <v>37226</v>
      </c>
      <c r="G707" s="33" t="s">
        <v>661</v>
      </c>
      <c r="H707" s="33" t="s">
        <v>661</v>
      </c>
      <c r="I707" s="35" t="s">
        <v>2724</v>
      </c>
      <c r="J707" s="67"/>
    </row>
    <row r="708" spans="1:10" ht="25.5" x14ac:dyDescent="0.2">
      <c r="B708" s="31" t="s">
        <v>1446</v>
      </c>
      <c r="D708" s="38" t="s">
        <v>661</v>
      </c>
      <c r="E708" s="42"/>
      <c r="F708" s="38" t="s">
        <v>665</v>
      </c>
      <c r="G708" s="37"/>
      <c r="H708" s="38" t="s">
        <v>661</v>
      </c>
      <c r="I708" s="39"/>
      <c r="J708" s="67"/>
    </row>
    <row r="709" spans="1:10" ht="89.25" x14ac:dyDescent="0.2">
      <c r="B709" s="31" t="s">
        <v>2725</v>
      </c>
      <c r="D709" s="33" t="s">
        <v>642</v>
      </c>
      <c r="F709" s="34">
        <v>37234</v>
      </c>
      <c r="G709" s="32" t="s">
        <v>1459</v>
      </c>
      <c r="H709" s="33" t="s">
        <v>2726</v>
      </c>
      <c r="I709" s="35" t="s">
        <v>2727</v>
      </c>
      <c r="J709" s="67"/>
    </row>
    <row r="710" spans="1:10" ht="38.25" x14ac:dyDescent="0.2">
      <c r="B710" s="31" t="s">
        <v>1449</v>
      </c>
      <c r="C710" s="32" t="s">
        <v>890</v>
      </c>
      <c r="D710" s="38" t="s">
        <v>1234</v>
      </c>
      <c r="E710" s="42"/>
      <c r="F710" s="23">
        <v>37226</v>
      </c>
      <c r="G710" s="38" t="s">
        <v>1366</v>
      </c>
      <c r="H710" s="38" t="s">
        <v>1452</v>
      </c>
      <c r="I710" s="39"/>
      <c r="J710" s="67"/>
    </row>
    <row r="711" spans="1:10" ht="25.5" x14ac:dyDescent="0.2">
      <c r="A711" s="31" t="s">
        <v>2980</v>
      </c>
      <c r="B711" s="31" t="s">
        <v>1449</v>
      </c>
      <c r="D711" s="38" t="s">
        <v>1239</v>
      </c>
      <c r="E711" s="42">
        <v>6361618</v>
      </c>
      <c r="F711" s="23">
        <v>37224</v>
      </c>
      <c r="G711" s="38" t="s">
        <v>1450</v>
      </c>
      <c r="H711" s="38" t="s">
        <v>1451</v>
      </c>
      <c r="I711" s="39"/>
      <c r="J711" s="67"/>
    </row>
    <row r="712" spans="1:10" ht="25.5" x14ac:dyDescent="0.2">
      <c r="A712" s="31" t="s">
        <v>2980</v>
      </c>
      <c r="B712" s="31" t="s">
        <v>1447</v>
      </c>
      <c r="D712" s="38" t="s">
        <v>1239</v>
      </c>
      <c r="E712" s="42"/>
      <c r="F712" s="23">
        <v>37224</v>
      </c>
      <c r="G712" s="38" t="s">
        <v>1448</v>
      </c>
      <c r="H712" s="38" t="s">
        <v>261</v>
      </c>
      <c r="I712" s="39"/>
      <c r="J712" s="67"/>
    </row>
    <row r="713" spans="1:10" ht="38.25" x14ac:dyDescent="0.2">
      <c r="B713" s="31" t="s">
        <v>1453</v>
      </c>
      <c r="D713" s="38" t="s">
        <v>632</v>
      </c>
      <c r="E713" s="42"/>
      <c r="F713" s="23">
        <v>37224</v>
      </c>
      <c r="G713" s="38" t="s">
        <v>714</v>
      </c>
      <c r="H713" s="38" t="s">
        <v>1507</v>
      </c>
      <c r="I713" s="39"/>
      <c r="J713" s="67"/>
    </row>
    <row r="714" spans="1:10" ht="38.25" x14ac:dyDescent="0.2">
      <c r="A714" s="31" t="s">
        <v>2980</v>
      </c>
      <c r="B714" s="31" t="s">
        <v>1453</v>
      </c>
      <c r="D714" s="38" t="s">
        <v>1234</v>
      </c>
      <c r="E714" s="42"/>
      <c r="F714" s="23">
        <v>37224</v>
      </c>
      <c r="G714" s="38" t="s">
        <v>1367</v>
      </c>
      <c r="H714" s="38" t="s">
        <v>1507</v>
      </c>
      <c r="I714" s="39"/>
      <c r="J714" s="67"/>
    </row>
    <row r="715" spans="1:10" ht="51" x14ac:dyDescent="0.2">
      <c r="A715" s="31" t="s">
        <v>2980</v>
      </c>
      <c r="B715" s="31" t="s">
        <v>1084</v>
      </c>
      <c r="D715" s="33" t="s">
        <v>1234</v>
      </c>
      <c r="F715" s="34">
        <v>37230</v>
      </c>
      <c r="G715" s="32" t="s">
        <v>1085</v>
      </c>
      <c r="H715" s="33" t="s">
        <v>2186</v>
      </c>
      <c r="J715" s="67">
        <v>8000000</v>
      </c>
    </row>
    <row r="716" spans="1:10" x14ac:dyDescent="0.2">
      <c r="A716" s="31" t="s">
        <v>2980</v>
      </c>
      <c r="B716" s="31" t="s">
        <v>349</v>
      </c>
      <c r="D716" s="33" t="s">
        <v>1931</v>
      </c>
      <c r="E716" s="42"/>
      <c r="F716" s="34">
        <v>37229</v>
      </c>
      <c r="G716" s="32" t="s">
        <v>2145</v>
      </c>
      <c r="H716" s="33" t="s">
        <v>2187</v>
      </c>
      <c r="J716" s="67"/>
    </row>
    <row r="717" spans="1:10" ht="25.5" x14ac:dyDescent="0.2">
      <c r="A717" s="31" t="s">
        <v>2980</v>
      </c>
      <c r="B717" s="31" t="s">
        <v>349</v>
      </c>
      <c r="D717" s="38" t="s">
        <v>1234</v>
      </c>
      <c r="E717" s="42"/>
      <c r="F717" s="23">
        <v>37225</v>
      </c>
      <c r="G717" s="38" t="s">
        <v>1368</v>
      </c>
      <c r="H717" s="38" t="s">
        <v>350</v>
      </c>
      <c r="I717" s="39"/>
      <c r="J717" s="67"/>
    </row>
    <row r="718" spans="1:10" ht="38.25" x14ac:dyDescent="0.2">
      <c r="A718" s="31" t="s">
        <v>2980</v>
      </c>
      <c r="B718" s="31" t="s">
        <v>937</v>
      </c>
      <c r="C718" s="32" t="s">
        <v>2471</v>
      </c>
      <c r="D718" s="38" t="s">
        <v>1234</v>
      </c>
      <c r="E718" s="42"/>
      <c r="F718" s="23">
        <v>37223</v>
      </c>
      <c r="G718" s="38" t="s">
        <v>939</v>
      </c>
      <c r="H718" s="38" t="s">
        <v>938</v>
      </c>
      <c r="I718" s="39"/>
      <c r="J718" s="67"/>
    </row>
    <row r="719" spans="1:10" ht="25.5" x14ac:dyDescent="0.2">
      <c r="B719" s="31" t="s">
        <v>557</v>
      </c>
      <c r="D719" s="33" t="s">
        <v>1234</v>
      </c>
      <c r="F719" s="34">
        <v>37231</v>
      </c>
      <c r="G719" s="32" t="s">
        <v>2369</v>
      </c>
      <c r="H719" s="33" t="s">
        <v>558</v>
      </c>
      <c r="J719" s="67"/>
    </row>
    <row r="720" spans="1:10" ht="25.5" x14ac:dyDescent="0.2">
      <c r="A720" s="31" t="s">
        <v>2980</v>
      </c>
      <c r="B720" s="31" t="s">
        <v>557</v>
      </c>
      <c r="D720" s="33" t="s">
        <v>1234</v>
      </c>
      <c r="F720" s="34">
        <v>37231</v>
      </c>
      <c r="G720" s="32" t="s">
        <v>2369</v>
      </c>
      <c r="H720" s="33" t="s">
        <v>558</v>
      </c>
      <c r="J720" s="67"/>
    </row>
    <row r="721" spans="1:10" ht="25.5" x14ac:dyDescent="0.2">
      <c r="A721" s="31" t="s">
        <v>2980</v>
      </c>
      <c r="B721" s="31" t="s">
        <v>351</v>
      </c>
      <c r="D721" s="38" t="s">
        <v>1234</v>
      </c>
      <c r="E721" s="42"/>
      <c r="F721" s="23">
        <v>37226</v>
      </c>
      <c r="G721" s="38"/>
      <c r="H721" s="38" t="s">
        <v>352</v>
      </c>
      <c r="I721" s="39" t="s">
        <v>353</v>
      </c>
      <c r="J721" s="67"/>
    </row>
    <row r="722" spans="1:10" x14ac:dyDescent="0.2">
      <c r="B722" s="31" t="s">
        <v>105</v>
      </c>
      <c r="D722" s="33" t="s">
        <v>1941</v>
      </c>
      <c r="F722" s="34">
        <v>37239</v>
      </c>
      <c r="G722" s="32" t="s">
        <v>2145</v>
      </c>
      <c r="H722" s="33" t="s">
        <v>106</v>
      </c>
      <c r="J722" s="67"/>
    </row>
    <row r="723" spans="1:10" ht="25.5" x14ac:dyDescent="0.2">
      <c r="B723" s="31" t="s">
        <v>343</v>
      </c>
      <c r="D723" s="38" t="s">
        <v>344</v>
      </c>
      <c r="E723" s="42"/>
      <c r="F723" s="23">
        <v>37225</v>
      </c>
      <c r="G723" s="38"/>
      <c r="H723" s="38" t="s">
        <v>1628</v>
      </c>
      <c r="I723" s="39" t="s">
        <v>1629</v>
      </c>
      <c r="J723" s="67"/>
    </row>
    <row r="724" spans="1:10" ht="38.25" x14ac:dyDescent="0.2">
      <c r="A724" s="31" t="s">
        <v>2980</v>
      </c>
      <c r="B724" s="31" t="s">
        <v>2859</v>
      </c>
      <c r="D724" s="33" t="s">
        <v>1234</v>
      </c>
      <c r="F724" s="34">
        <v>37231</v>
      </c>
      <c r="G724" s="32" t="s">
        <v>1459</v>
      </c>
      <c r="H724" s="33" t="s">
        <v>2860</v>
      </c>
      <c r="I724" s="35" t="s">
        <v>2861</v>
      </c>
      <c r="J724" s="68"/>
    </row>
    <row r="725" spans="1:10" ht="38.25" x14ac:dyDescent="0.2">
      <c r="B725" s="31" t="s">
        <v>1097</v>
      </c>
      <c r="D725" s="38" t="s">
        <v>632</v>
      </c>
      <c r="E725" s="42"/>
      <c r="F725" s="23">
        <v>37225</v>
      </c>
      <c r="G725" s="38"/>
      <c r="H725" s="38" t="s">
        <v>1098</v>
      </c>
      <c r="I725" s="39"/>
      <c r="J725" s="67"/>
    </row>
    <row r="726" spans="1:10" ht="25.5" x14ac:dyDescent="0.2">
      <c r="A726" s="31" t="s">
        <v>2980</v>
      </c>
      <c r="B726" s="31" t="s">
        <v>2188</v>
      </c>
      <c r="D726" s="33" t="s">
        <v>1234</v>
      </c>
      <c r="E726" s="33" t="s">
        <v>3006</v>
      </c>
      <c r="F726" s="34">
        <v>37231</v>
      </c>
      <c r="G726" s="32" t="s">
        <v>2189</v>
      </c>
      <c r="H726" s="33" t="s">
        <v>2190</v>
      </c>
      <c r="J726" s="67"/>
    </row>
    <row r="727" spans="1:10" ht="25.5" x14ac:dyDescent="0.2">
      <c r="B727" s="31" t="s">
        <v>107</v>
      </c>
      <c r="D727" s="33" t="s">
        <v>632</v>
      </c>
      <c r="F727" s="33" t="s">
        <v>661</v>
      </c>
      <c r="G727" s="32" t="s">
        <v>108</v>
      </c>
      <c r="H727" s="33" t="s">
        <v>661</v>
      </c>
      <c r="J727" s="67"/>
    </row>
    <row r="728" spans="1:10" x14ac:dyDescent="0.2">
      <c r="A728" s="31" t="s">
        <v>2980</v>
      </c>
      <c r="B728" s="31" t="s">
        <v>713</v>
      </c>
      <c r="D728" s="38" t="s">
        <v>1234</v>
      </c>
      <c r="E728" s="42"/>
      <c r="F728" s="23">
        <v>37256</v>
      </c>
      <c r="G728" s="38"/>
      <c r="H728" s="38" t="s">
        <v>644</v>
      </c>
      <c r="I728" s="39"/>
      <c r="J728" s="67"/>
    </row>
    <row r="729" spans="1:10" ht="25.5" x14ac:dyDescent="0.2">
      <c r="A729" s="83"/>
      <c r="B729" s="31" t="s">
        <v>167</v>
      </c>
      <c r="D729" s="33" t="s">
        <v>632</v>
      </c>
      <c r="F729" s="34" t="s">
        <v>168</v>
      </c>
      <c r="G729" s="32" t="s">
        <v>169</v>
      </c>
      <c r="H729" s="33" t="s">
        <v>170</v>
      </c>
      <c r="J729" s="45"/>
    </row>
    <row r="730" spans="1:10" ht="25.5" x14ac:dyDescent="0.2">
      <c r="A730" s="31" t="s">
        <v>2980</v>
      </c>
      <c r="B730" s="31" t="s">
        <v>1454</v>
      </c>
      <c r="D730" s="38" t="s">
        <v>1234</v>
      </c>
      <c r="E730" s="42"/>
      <c r="F730" s="23">
        <v>37227</v>
      </c>
      <c r="G730" s="38" t="s">
        <v>2038</v>
      </c>
      <c r="H730" s="38" t="s">
        <v>1457</v>
      </c>
      <c r="I730" s="39"/>
      <c r="J730" s="67"/>
    </row>
    <row r="731" spans="1:10" ht="25.5" x14ac:dyDescent="0.2">
      <c r="A731" s="31" t="s">
        <v>2980</v>
      </c>
      <c r="B731" s="31" t="s">
        <v>1454</v>
      </c>
      <c r="D731" s="38" t="s">
        <v>262</v>
      </c>
      <c r="E731" s="42"/>
      <c r="F731" s="23">
        <v>37253</v>
      </c>
      <c r="G731" s="38" t="s">
        <v>2038</v>
      </c>
      <c r="H731" s="38" t="s">
        <v>1455</v>
      </c>
      <c r="I731" s="39"/>
      <c r="J731" s="67"/>
    </row>
    <row r="732" spans="1:10" ht="25.5" x14ac:dyDescent="0.2">
      <c r="A732" s="31" t="s">
        <v>2980</v>
      </c>
      <c r="B732" s="31" t="s">
        <v>2018</v>
      </c>
      <c r="D732" s="33" t="s">
        <v>1234</v>
      </c>
      <c r="F732" s="34">
        <v>37231</v>
      </c>
      <c r="G732" s="32" t="s">
        <v>2369</v>
      </c>
      <c r="H732" s="33" t="s">
        <v>2167</v>
      </c>
      <c r="J732" s="67"/>
    </row>
    <row r="733" spans="1:10" x14ac:dyDescent="0.2">
      <c r="A733" s="31" t="s">
        <v>2980</v>
      </c>
      <c r="B733" s="31" t="s">
        <v>2018</v>
      </c>
      <c r="D733" s="33" t="s">
        <v>1234</v>
      </c>
      <c r="F733" s="34">
        <v>37231</v>
      </c>
      <c r="G733" s="32" t="s">
        <v>2369</v>
      </c>
      <c r="H733" s="33" t="s">
        <v>2168</v>
      </c>
      <c r="J733" s="67"/>
    </row>
    <row r="734" spans="1:10" ht="25.5" x14ac:dyDescent="0.2">
      <c r="A734" s="31" t="s">
        <v>2980</v>
      </c>
      <c r="B734" s="31" t="s">
        <v>2018</v>
      </c>
      <c r="D734" s="38" t="s">
        <v>1234</v>
      </c>
      <c r="E734" s="42"/>
      <c r="F734" s="23">
        <v>37248</v>
      </c>
      <c r="G734" s="38" t="s">
        <v>2145</v>
      </c>
      <c r="H734" s="38" t="s">
        <v>2019</v>
      </c>
      <c r="I734" s="39"/>
      <c r="J734" s="67"/>
    </row>
    <row r="735" spans="1:10" ht="25.5" x14ac:dyDescent="0.2">
      <c r="B735" s="31" t="s">
        <v>2807</v>
      </c>
      <c r="D735" s="33" t="s">
        <v>1941</v>
      </c>
      <c r="F735" s="33" t="s">
        <v>2808</v>
      </c>
      <c r="G735" s="32" t="s">
        <v>2783</v>
      </c>
      <c r="H735" s="33" t="s">
        <v>2809</v>
      </c>
      <c r="J735" s="68"/>
    </row>
    <row r="736" spans="1:10" ht="76.5" x14ac:dyDescent="0.2">
      <c r="A736" s="62" t="s">
        <v>2980</v>
      </c>
      <c r="B736" s="62" t="s">
        <v>327</v>
      </c>
      <c r="C736" s="63"/>
      <c r="D736" s="72" t="s">
        <v>1234</v>
      </c>
      <c r="E736" s="73">
        <v>6545858.4900000002</v>
      </c>
      <c r="F736" s="74">
        <v>37227</v>
      </c>
      <c r="G736" s="72" t="s">
        <v>2015</v>
      </c>
      <c r="H736" s="72" t="s">
        <v>328</v>
      </c>
      <c r="I736" s="78" t="s">
        <v>2509</v>
      </c>
      <c r="J736" s="77"/>
    </row>
    <row r="737" spans="1:10" ht="38.25" x14ac:dyDescent="0.2">
      <c r="A737" s="31" t="s">
        <v>2980</v>
      </c>
      <c r="B737" s="31" t="s">
        <v>1458</v>
      </c>
      <c r="D737" s="38" t="s">
        <v>1234</v>
      </c>
      <c r="E737" s="42"/>
      <c r="F737" s="23">
        <v>37222</v>
      </c>
      <c r="G737" s="38" t="s">
        <v>1459</v>
      </c>
      <c r="H737" s="38" t="s">
        <v>1460</v>
      </c>
      <c r="I737" s="39" t="s">
        <v>1461</v>
      </c>
      <c r="J737" s="67"/>
    </row>
    <row r="738" spans="1:10" x14ac:dyDescent="0.2">
      <c r="A738" s="31" t="s">
        <v>2980</v>
      </c>
      <c r="B738" s="31" t="s">
        <v>1885</v>
      </c>
      <c r="D738" s="38" t="s">
        <v>1234</v>
      </c>
      <c r="E738" s="42"/>
      <c r="F738" s="23">
        <v>37229</v>
      </c>
      <c r="G738" s="38" t="s">
        <v>2145</v>
      </c>
      <c r="H738" s="38" t="s">
        <v>1886</v>
      </c>
      <c r="I738" s="39"/>
      <c r="J738" s="67">
        <v>3500000</v>
      </c>
    </row>
    <row r="739" spans="1:10" ht="25.5" x14ac:dyDescent="0.2">
      <c r="A739" s="31" t="s">
        <v>2980</v>
      </c>
      <c r="B739" s="31" t="s">
        <v>354</v>
      </c>
      <c r="D739" s="38" t="s">
        <v>1239</v>
      </c>
      <c r="E739" s="42"/>
      <c r="F739" s="23">
        <v>37225</v>
      </c>
      <c r="G739" s="38" t="s">
        <v>263</v>
      </c>
      <c r="H739" s="38" t="s">
        <v>2636</v>
      </c>
      <c r="I739" s="39" t="s">
        <v>2635</v>
      </c>
      <c r="J739" s="67">
        <v>-76500000</v>
      </c>
    </row>
    <row r="740" spans="1:10" ht="102" x14ac:dyDescent="0.2">
      <c r="A740" s="31" t="s">
        <v>2980</v>
      </c>
      <c r="B740" s="21" t="s">
        <v>2633</v>
      </c>
      <c r="D740" s="33" t="s">
        <v>2634</v>
      </c>
      <c r="F740" s="23">
        <v>37227</v>
      </c>
      <c r="G740" s="38" t="s">
        <v>940</v>
      </c>
      <c r="H740" s="38" t="s">
        <v>2632</v>
      </c>
      <c r="I740" s="35" t="s">
        <v>2557</v>
      </c>
      <c r="J740" s="67"/>
    </row>
    <row r="741" spans="1:10" ht="25.5" x14ac:dyDescent="0.2">
      <c r="B741" s="31" t="s">
        <v>941</v>
      </c>
      <c r="D741" s="38" t="s">
        <v>1941</v>
      </c>
      <c r="E741" s="42"/>
      <c r="F741" s="23">
        <v>37228</v>
      </c>
      <c r="G741" s="38" t="s">
        <v>2145</v>
      </c>
      <c r="H741" s="38" t="s">
        <v>661</v>
      </c>
      <c r="I741" s="39" t="s">
        <v>943</v>
      </c>
      <c r="J741" s="67"/>
    </row>
    <row r="742" spans="1:10" ht="25.5" x14ac:dyDescent="0.2">
      <c r="A742" s="31" t="s">
        <v>2980</v>
      </c>
      <c r="B742" s="31" t="s">
        <v>941</v>
      </c>
      <c r="D742" s="38" t="s">
        <v>1234</v>
      </c>
      <c r="E742" s="42">
        <v>4697602.13</v>
      </c>
      <c r="F742" s="23">
        <v>37226</v>
      </c>
      <c r="G742" s="38" t="s">
        <v>2145</v>
      </c>
      <c r="H742" s="38" t="s">
        <v>945</v>
      </c>
      <c r="I742" s="39" t="s">
        <v>2993</v>
      </c>
      <c r="J742" s="67">
        <v>-59000000</v>
      </c>
    </row>
    <row r="743" spans="1:10" ht="25.5" x14ac:dyDescent="0.2">
      <c r="A743" s="31" t="s">
        <v>2980</v>
      </c>
      <c r="B743" s="31" t="s">
        <v>941</v>
      </c>
      <c r="D743" s="38" t="s">
        <v>1234</v>
      </c>
      <c r="E743" s="42"/>
      <c r="F743" s="23">
        <v>37230</v>
      </c>
      <c r="G743" s="38" t="s">
        <v>2145</v>
      </c>
      <c r="H743" s="38" t="s">
        <v>944</v>
      </c>
      <c r="I743" s="39"/>
      <c r="J743" s="67">
        <v>-59000000</v>
      </c>
    </row>
    <row r="744" spans="1:10" ht="76.5" x14ac:dyDescent="0.2">
      <c r="A744" s="31" t="s">
        <v>2980</v>
      </c>
      <c r="B744" s="21" t="s">
        <v>941</v>
      </c>
      <c r="D744" s="33" t="s">
        <v>1234</v>
      </c>
      <c r="E744" s="49"/>
      <c r="F744" s="23">
        <v>37230</v>
      </c>
      <c r="G744" s="37" t="s">
        <v>2358</v>
      </c>
      <c r="H744" s="38" t="s">
        <v>2359</v>
      </c>
      <c r="I744" s="43" t="s">
        <v>2382</v>
      </c>
      <c r="J744" s="67">
        <v>-59000000</v>
      </c>
    </row>
    <row r="745" spans="1:10" ht="76.5" x14ac:dyDescent="0.2">
      <c r="A745" s="31" t="s">
        <v>2980</v>
      </c>
      <c r="B745" s="21" t="s">
        <v>941</v>
      </c>
      <c r="C745" s="21"/>
      <c r="D745" s="24" t="s">
        <v>1234</v>
      </c>
      <c r="E745" s="51"/>
      <c r="F745" s="26">
        <v>37230</v>
      </c>
      <c r="G745" s="22" t="s">
        <v>486</v>
      </c>
      <c r="H745" s="24" t="s">
        <v>2359</v>
      </c>
      <c r="I745" s="29" t="s">
        <v>2319</v>
      </c>
      <c r="J745" s="67">
        <v>-59000000</v>
      </c>
    </row>
    <row r="746" spans="1:10" ht="25.5" x14ac:dyDescent="0.2">
      <c r="A746" s="31" t="s">
        <v>2980</v>
      </c>
      <c r="B746" s="31" t="s">
        <v>941</v>
      </c>
      <c r="C746" s="32" t="s">
        <v>890</v>
      </c>
      <c r="D746" s="38" t="s">
        <v>1234</v>
      </c>
      <c r="E746" s="42"/>
      <c r="F746" s="23">
        <v>37227</v>
      </c>
      <c r="G746" s="38" t="s">
        <v>2145</v>
      </c>
      <c r="H746" s="38" t="s">
        <v>942</v>
      </c>
      <c r="I746" s="39" t="s">
        <v>943</v>
      </c>
      <c r="J746" s="67">
        <v>-59000000</v>
      </c>
    </row>
    <row r="747" spans="1:10" ht="25.5" x14ac:dyDescent="0.2">
      <c r="B747" s="31" t="s">
        <v>2191</v>
      </c>
      <c r="D747" s="33" t="s">
        <v>1234</v>
      </c>
      <c r="F747" s="34">
        <v>37225</v>
      </c>
      <c r="G747" s="32" t="s">
        <v>2192</v>
      </c>
      <c r="H747" s="33" t="s">
        <v>2193</v>
      </c>
      <c r="I747" s="35" t="s">
        <v>746</v>
      </c>
      <c r="J747" s="67"/>
    </row>
    <row r="748" spans="1:10" ht="25.5" x14ac:dyDescent="0.2">
      <c r="A748" s="31" t="s">
        <v>2980</v>
      </c>
      <c r="B748" s="31" t="s">
        <v>747</v>
      </c>
      <c r="D748" s="33" t="s">
        <v>1234</v>
      </c>
      <c r="E748" s="36">
        <v>23716</v>
      </c>
      <c r="F748" s="34">
        <v>37225</v>
      </c>
      <c r="G748" s="32" t="s">
        <v>748</v>
      </c>
      <c r="H748" s="33" t="s">
        <v>749</v>
      </c>
      <c r="I748" s="35" t="s">
        <v>750</v>
      </c>
      <c r="J748" s="67"/>
    </row>
    <row r="749" spans="1:10" ht="38.25" x14ac:dyDescent="0.2">
      <c r="B749" s="31" t="s">
        <v>1425</v>
      </c>
      <c r="D749" s="38" t="s">
        <v>632</v>
      </c>
      <c r="E749" s="42"/>
      <c r="F749" s="23" t="s">
        <v>264</v>
      </c>
      <c r="G749" s="38" t="s">
        <v>1459</v>
      </c>
      <c r="H749" s="38" t="s">
        <v>724</v>
      </c>
      <c r="I749" s="39" t="s">
        <v>265</v>
      </c>
      <c r="J749" s="67"/>
    </row>
    <row r="750" spans="1:10" ht="38.25" x14ac:dyDescent="0.2">
      <c r="A750" s="31" t="s">
        <v>2980</v>
      </c>
      <c r="B750" s="31" t="s">
        <v>1425</v>
      </c>
      <c r="D750" s="38" t="s">
        <v>1234</v>
      </c>
      <c r="E750" s="42"/>
      <c r="F750" s="23" t="s">
        <v>266</v>
      </c>
      <c r="G750" s="38" t="s">
        <v>1459</v>
      </c>
      <c r="H750" s="38" t="s">
        <v>725</v>
      </c>
      <c r="I750" s="39" t="s">
        <v>265</v>
      </c>
      <c r="J750" s="67"/>
    </row>
    <row r="751" spans="1:10" ht="25.5" x14ac:dyDescent="0.2">
      <c r="A751" s="31" t="s">
        <v>2980</v>
      </c>
      <c r="B751" s="31" t="s">
        <v>1425</v>
      </c>
      <c r="D751" s="38" t="s">
        <v>1384</v>
      </c>
      <c r="E751" s="42"/>
      <c r="F751" s="23" t="s">
        <v>264</v>
      </c>
      <c r="G751" s="38" t="s">
        <v>1426</v>
      </c>
      <c r="H751" s="38" t="s">
        <v>661</v>
      </c>
      <c r="I751" s="39" t="s">
        <v>267</v>
      </c>
      <c r="J751" s="67"/>
    </row>
    <row r="752" spans="1:10" ht="51" x14ac:dyDescent="0.2">
      <c r="A752" s="83"/>
      <c r="B752" s="31" t="s">
        <v>171</v>
      </c>
      <c r="D752" s="33" t="s">
        <v>632</v>
      </c>
      <c r="F752" s="34"/>
      <c r="G752" s="32" t="s">
        <v>172</v>
      </c>
      <c r="H752" s="33" t="s">
        <v>173</v>
      </c>
      <c r="I752" s="35" t="s">
        <v>174</v>
      </c>
      <c r="J752" s="45"/>
    </row>
    <row r="753" spans="1:10" ht="38.25" x14ac:dyDescent="0.2">
      <c r="A753" s="31" t="s">
        <v>2980</v>
      </c>
      <c r="B753" s="31" t="s">
        <v>1836</v>
      </c>
      <c r="D753" s="33" t="s">
        <v>1239</v>
      </c>
      <c r="F753" s="34">
        <v>37229</v>
      </c>
      <c r="G753" s="32" t="s">
        <v>1837</v>
      </c>
      <c r="H753" s="33" t="s">
        <v>1838</v>
      </c>
      <c r="J753" s="67"/>
    </row>
    <row r="754" spans="1:10" ht="25.5" x14ac:dyDescent="0.2">
      <c r="A754" s="31" t="s">
        <v>2980</v>
      </c>
      <c r="B754" s="31" t="s">
        <v>751</v>
      </c>
      <c r="D754" s="33" t="s">
        <v>1234</v>
      </c>
      <c r="E754" s="42"/>
      <c r="F754" s="34">
        <v>37229</v>
      </c>
      <c r="G754" s="32" t="s">
        <v>2145</v>
      </c>
      <c r="H754" s="33" t="s">
        <v>752</v>
      </c>
      <c r="I754" s="35" t="s">
        <v>753</v>
      </c>
      <c r="J754" s="67"/>
    </row>
    <row r="755" spans="1:10" ht="38.25" x14ac:dyDescent="0.2">
      <c r="A755" s="31" t="s">
        <v>2980</v>
      </c>
      <c r="B755" s="31" t="s">
        <v>751</v>
      </c>
      <c r="D755" s="33" t="s">
        <v>1384</v>
      </c>
      <c r="E755" s="42"/>
      <c r="F755" s="34" t="s">
        <v>754</v>
      </c>
      <c r="G755" s="32" t="s">
        <v>1298</v>
      </c>
      <c r="H755" s="33" t="s">
        <v>661</v>
      </c>
      <c r="I755" s="35" t="s">
        <v>755</v>
      </c>
      <c r="J755" s="67"/>
    </row>
    <row r="756" spans="1:10" ht="38.25" x14ac:dyDescent="0.2">
      <c r="A756" s="31" t="s">
        <v>2980</v>
      </c>
      <c r="B756" s="31" t="s">
        <v>2728</v>
      </c>
      <c r="C756" s="32" t="s">
        <v>2470</v>
      </c>
      <c r="D756" s="33" t="s">
        <v>662</v>
      </c>
      <c r="F756" s="34">
        <v>37226</v>
      </c>
      <c r="G756" s="32" t="s">
        <v>2729</v>
      </c>
      <c r="H756" s="33" t="s">
        <v>2730</v>
      </c>
      <c r="J756" s="67"/>
    </row>
    <row r="757" spans="1:10" ht="25.5" x14ac:dyDescent="0.2">
      <c r="A757" s="31" t="s">
        <v>2980</v>
      </c>
      <c r="B757" s="31" t="s">
        <v>756</v>
      </c>
      <c r="D757" s="33" t="s">
        <v>1234</v>
      </c>
      <c r="E757" s="33" t="s">
        <v>2617</v>
      </c>
      <c r="F757" s="34">
        <v>37229</v>
      </c>
      <c r="G757" s="32" t="s">
        <v>2145</v>
      </c>
      <c r="H757" s="33" t="s">
        <v>757</v>
      </c>
      <c r="I757" s="35" t="s">
        <v>758</v>
      </c>
      <c r="J757" s="67">
        <v>34750000</v>
      </c>
    </row>
    <row r="758" spans="1:10" ht="38.25" x14ac:dyDescent="0.2">
      <c r="A758" s="31" t="s">
        <v>2980</v>
      </c>
      <c r="B758" s="31" t="s">
        <v>2731</v>
      </c>
      <c r="D758" s="33" t="s">
        <v>1234</v>
      </c>
      <c r="F758" s="34">
        <v>37257</v>
      </c>
      <c r="G758" s="33" t="s">
        <v>2563</v>
      </c>
      <c r="H758" s="33" t="s">
        <v>2732</v>
      </c>
      <c r="I758" s="35" t="s">
        <v>2733</v>
      </c>
      <c r="J758" s="67"/>
    </row>
    <row r="759" spans="1:10" ht="25.5" x14ac:dyDescent="0.2">
      <c r="A759" s="31" t="s">
        <v>2980</v>
      </c>
      <c r="B759" s="31" t="s">
        <v>1887</v>
      </c>
      <c r="D759" s="38" t="s">
        <v>1234</v>
      </c>
      <c r="E759" s="42"/>
      <c r="F759" s="23">
        <v>37232</v>
      </c>
      <c r="G759" s="38" t="s">
        <v>2145</v>
      </c>
      <c r="H759" s="38" t="s">
        <v>1888</v>
      </c>
      <c r="I759" s="39" t="s">
        <v>1889</v>
      </c>
      <c r="J759" s="67"/>
    </row>
    <row r="760" spans="1:10" ht="25.5" x14ac:dyDescent="0.2">
      <c r="A760" s="31" t="s">
        <v>2980</v>
      </c>
      <c r="B760" s="31" t="s">
        <v>1462</v>
      </c>
      <c r="D760" s="38" t="s">
        <v>1531</v>
      </c>
      <c r="E760" s="42"/>
      <c r="F760" s="38" t="s">
        <v>665</v>
      </c>
      <c r="G760" s="37"/>
      <c r="H760" s="38" t="s">
        <v>633</v>
      </c>
      <c r="I760" s="39"/>
      <c r="J760" s="67"/>
    </row>
    <row r="761" spans="1:10" ht="25.5" x14ac:dyDescent="0.2">
      <c r="A761" s="31" t="s">
        <v>2980</v>
      </c>
      <c r="B761" s="31" t="s">
        <v>2862</v>
      </c>
      <c r="D761" s="33" t="s">
        <v>1234</v>
      </c>
      <c r="F761" s="34">
        <v>36898</v>
      </c>
      <c r="H761" s="33" t="s">
        <v>661</v>
      </c>
      <c r="I761" s="35" t="s">
        <v>2863</v>
      </c>
      <c r="J761" s="68"/>
    </row>
    <row r="762" spans="1:10" ht="25.5" x14ac:dyDescent="0.2">
      <c r="A762" s="62" t="s">
        <v>2980</v>
      </c>
      <c r="B762" s="62" t="s">
        <v>1839</v>
      </c>
      <c r="C762" s="63"/>
      <c r="D762" s="64" t="s">
        <v>1234</v>
      </c>
      <c r="E762" s="81">
        <v>658000</v>
      </c>
      <c r="F762" s="65">
        <v>37248</v>
      </c>
      <c r="G762" s="63" t="s">
        <v>1840</v>
      </c>
      <c r="H762" s="64" t="s">
        <v>1841</v>
      </c>
      <c r="I762" s="66" t="s">
        <v>1842</v>
      </c>
      <c r="J762" s="77"/>
    </row>
    <row r="763" spans="1:10" ht="38.25" x14ac:dyDescent="0.2">
      <c r="B763" s="31" t="s">
        <v>32</v>
      </c>
      <c r="D763" s="33" t="s">
        <v>662</v>
      </c>
      <c r="F763" s="34">
        <v>37239</v>
      </c>
      <c r="G763" s="32" t="s">
        <v>33</v>
      </c>
      <c r="H763" s="33" t="s">
        <v>34</v>
      </c>
      <c r="J763" s="45"/>
    </row>
    <row r="764" spans="1:10" ht="38.25" x14ac:dyDescent="0.2">
      <c r="A764" s="31" t="s">
        <v>2980</v>
      </c>
      <c r="B764" s="31" t="s">
        <v>759</v>
      </c>
      <c r="D764" s="33" t="s">
        <v>1234</v>
      </c>
      <c r="F764" s="34">
        <v>37231</v>
      </c>
      <c r="G764" s="32" t="s">
        <v>760</v>
      </c>
      <c r="H764" s="33" t="s">
        <v>761</v>
      </c>
      <c r="I764" s="35" t="s">
        <v>762</v>
      </c>
      <c r="J764" s="67"/>
    </row>
    <row r="765" spans="1:10" ht="25.5" x14ac:dyDescent="0.2">
      <c r="A765" s="31" t="s">
        <v>2980</v>
      </c>
      <c r="B765" s="31" t="s">
        <v>685</v>
      </c>
      <c r="D765" s="38" t="s">
        <v>636</v>
      </c>
      <c r="E765" s="42"/>
      <c r="F765" s="23">
        <v>37239</v>
      </c>
      <c r="G765" s="38" t="s">
        <v>1475</v>
      </c>
      <c r="H765" s="38" t="s">
        <v>345</v>
      </c>
      <c r="I765" s="39"/>
      <c r="J765" s="67"/>
    </row>
    <row r="766" spans="1:10" ht="51" x14ac:dyDescent="0.2">
      <c r="A766" s="31" t="s">
        <v>2980</v>
      </c>
      <c r="B766" s="21" t="s">
        <v>763</v>
      </c>
      <c r="D766" s="38" t="s">
        <v>1234</v>
      </c>
      <c r="F766" s="23">
        <v>37230</v>
      </c>
      <c r="G766" s="37" t="s">
        <v>2347</v>
      </c>
      <c r="H766" s="38" t="s">
        <v>764</v>
      </c>
      <c r="I766" s="39" t="s">
        <v>765</v>
      </c>
      <c r="J766" s="67"/>
    </row>
    <row r="767" spans="1:10" ht="51" x14ac:dyDescent="0.2">
      <c r="A767" s="31" t="s">
        <v>2980</v>
      </c>
      <c r="B767" s="21" t="s">
        <v>763</v>
      </c>
      <c r="D767" s="38" t="s">
        <v>1234</v>
      </c>
      <c r="F767" s="23">
        <v>37230</v>
      </c>
      <c r="G767" s="37" t="s">
        <v>2347</v>
      </c>
      <c r="H767" s="38" t="s">
        <v>766</v>
      </c>
      <c r="I767" s="39" t="s">
        <v>765</v>
      </c>
      <c r="J767" s="67"/>
    </row>
    <row r="768" spans="1:10" ht="51" x14ac:dyDescent="0.2">
      <c r="A768" s="31" t="s">
        <v>2980</v>
      </c>
      <c r="B768" s="21" t="s">
        <v>763</v>
      </c>
      <c r="D768" s="38" t="s">
        <v>1234</v>
      </c>
      <c r="F768" s="23">
        <v>37230</v>
      </c>
      <c r="G768" s="37" t="s">
        <v>2347</v>
      </c>
      <c r="H768" s="38" t="s">
        <v>767</v>
      </c>
      <c r="I768" s="39" t="s">
        <v>765</v>
      </c>
      <c r="J768" s="67"/>
    </row>
    <row r="769" spans="1:10" ht="76.5" x14ac:dyDescent="0.2">
      <c r="A769" s="31" t="s">
        <v>2980</v>
      </c>
      <c r="B769" s="31" t="s">
        <v>1463</v>
      </c>
      <c r="D769" s="38" t="s">
        <v>1239</v>
      </c>
      <c r="E769" s="42" t="s">
        <v>2625</v>
      </c>
      <c r="F769" s="23">
        <v>37227</v>
      </c>
      <c r="G769" s="38" t="s">
        <v>2624</v>
      </c>
      <c r="H769" s="38" t="s">
        <v>1464</v>
      </c>
      <c r="I769" s="43" t="s">
        <v>2953</v>
      </c>
      <c r="J769" s="67"/>
    </row>
    <row r="770" spans="1:10" ht="63.75" x14ac:dyDescent="0.2">
      <c r="A770" s="31" t="s">
        <v>2980</v>
      </c>
      <c r="B770" s="31" t="s">
        <v>1463</v>
      </c>
      <c r="D770" s="38" t="s">
        <v>1239</v>
      </c>
      <c r="E770" s="42" t="s">
        <v>1111</v>
      </c>
      <c r="F770" s="23">
        <v>37228</v>
      </c>
      <c r="G770" s="37" t="s">
        <v>2145</v>
      </c>
      <c r="H770" s="38" t="s">
        <v>1689</v>
      </c>
      <c r="I770" s="43" t="s">
        <v>287</v>
      </c>
      <c r="J770" s="67"/>
    </row>
    <row r="771" spans="1:10" ht="25.5" x14ac:dyDescent="0.2">
      <c r="B771" s="31" t="s">
        <v>268</v>
      </c>
      <c r="D771" s="38" t="s">
        <v>632</v>
      </c>
      <c r="E771" s="42"/>
      <c r="F771" s="23">
        <v>37591</v>
      </c>
      <c r="G771" s="38"/>
      <c r="H771" s="38" t="s">
        <v>1679</v>
      </c>
      <c r="I771" s="39"/>
      <c r="J771" s="67"/>
    </row>
    <row r="772" spans="1:10" ht="76.5" x14ac:dyDescent="0.2">
      <c r="A772" s="31" t="s">
        <v>2980</v>
      </c>
      <c r="B772" s="31" t="s">
        <v>768</v>
      </c>
      <c r="D772" s="33" t="s">
        <v>1234</v>
      </c>
      <c r="F772" s="33" t="s">
        <v>2864</v>
      </c>
      <c r="G772" s="32" t="s">
        <v>2145</v>
      </c>
      <c r="H772" s="33" t="s">
        <v>2865</v>
      </c>
      <c r="I772" s="35" t="s">
        <v>2866</v>
      </c>
      <c r="J772" s="68"/>
    </row>
    <row r="773" spans="1:10" x14ac:dyDescent="0.2">
      <c r="A773" s="31" t="s">
        <v>2980</v>
      </c>
      <c r="B773" s="31" t="s">
        <v>768</v>
      </c>
      <c r="D773" s="33" t="s">
        <v>1234</v>
      </c>
      <c r="E773" s="42"/>
      <c r="F773" s="34">
        <v>37229</v>
      </c>
      <c r="G773" s="32" t="s">
        <v>2145</v>
      </c>
      <c r="H773" s="33" t="s">
        <v>769</v>
      </c>
      <c r="I773" s="35" t="s">
        <v>770</v>
      </c>
      <c r="J773" s="67"/>
    </row>
    <row r="774" spans="1:10" ht="25.5" x14ac:dyDescent="0.2">
      <c r="A774" s="31" t="s">
        <v>2980</v>
      </c>
      <c r="B774" s="31" t="s">
        <v>768</v>
      </c>
      <c r="D774" s="33" t="s">
        <v>1239</v>
      </c>
      <c r="E774" s="42"/>
      <c r="F774" s="34">
        <v>37229</v>
      </c>
      <c r="G774" s="32" t="s">
        <v>2145</v>
      </c>
      <c r="H774" s="33" t="s">
        <v>771</v>
      </c>
      <c r="I774" s="35" t="s">
        <v>770</v>
      </c>
      <c r="J774" s="67"/>
    </row>
    <row r="775" spans="1:10" ht="25.5" x14ac:dyDescent="0.2">
      <c r="A775" s="31" t="s">
        <v>2980</v>
      </c>
      <c r="B775" s="31" t="s">
        <v>768</v>
      </c>
      <c r="D775" s="33" t="s">
        <v>1239</v>
      </c>
      <c r="E775" s="42"/>
      <c r="F775" s="34">
        <v>37229</v>
      </c>
      <c r="G775" s="32" t="s">
        <v>2145</v>
      </c>
      <c r="H775" s="33" t="s">
        <v>772</v>
      </c>
      <c r="I775" s="35" t="s">
        <v>770</v>
      </c>
      <c r="J775" s="67"/>
    </row>
    <row r="776" spans="1:10" ht="25.5" x14ac:dyDescent="0.2">
      <c r="A776" s="31" t="s">
        <v>2980</v>
      </c>
      <c r="B776" s="31" t="s">
        <v>369</v>
      </c>
      <c r="D776" s="33" t="s">
        <v>1239</v>
      </c>
      <c r="F776" s="34">
        <v>37230</v>
      </c>
      <c r="G776" s="32" t="s">
        <v>2145</v>
      </c>
      <c r="H776" s="33" t="s">
        <v>773</v>
      </c>
      <c r="J776" s="67"/>
    </row>
    <row r="777" spans="1:10" ht="38.25" x14ac:dyDescent="0.2">
      <c r="A777" s="31" t="s">
        <v>2980</v>
      </c>
      <c r="B777" s="31" t="s">
        <v>369</v>
      </c>
      <c r="D777" s="38" t="s">
        <v>1239</v>
      </c>
      <c r="E777" s="42"/>
      <c r="F777" s="23">
        <v>37228</v>
      </c>
      <c r="G777" s="38" t="s">
        <v>2145</v>
      </c>
      <c r="H777" s="38" t="s">
        <v>1883</v>
      </c>
      <c r="I777" s="39" t="s">
        <v>1884</v>
      </c>
      <c r="J777" s="67"/>
    </row>
    <row r="778" spans="1:10" ht="25.5" x14ac:dyDescent="0.2">
      <c r="A778" s="31" t="s">
        <v>2980</v>
      </c>
      <c r="B778" s="31" t="s">
        <v>774</v>
      </c>
      <c r="D778" s="33" t="s">
        <v>1234</v>
      </c>
      <c r="E778" s="42"/>
      <c r="F778" s="34">
        <v>37256</v>
      </c>
      <c r="H778" s="33" t="s">
        <v>775</v>
      </c>
      <c r="J778" s="67"/>
    </row>
    <row r="779" spans="1:10" ht="89.25" x14ac:dyDescent="0.2">
      <c r="B779" s="21" t="s">
        <v>776</v>
      </c>
      <c r="D779" s="38" t="s">
        <v>777</v>
      </c>
      <c r="F779" s="23">
        <v>37230</v>
      </c>
      <c r="G779" s="37" t="s">
        <v>2347</v>
      </c>
      <c r="H779" s="38" t="s">
        <v>778</v>
      </c>
      <c r="I779" s="39" t="s">
        <v>779</v>
      </c>
      <c r="J779" s="67"/>
    </row>
    <row r="780" spans="1:10" ht="25.5" x14ac:dyDescent="0.2">
      <c r="B780" s="31" t="s">
        <v>2810</v>
      </c>
      <c r="D780" s="33" t="s">
        <v>632</v>
      </c>
      <c r="F780" s="34">
        <v>37232</v>
      </c>
      <c r="G780" s="32" t="s">
        <v>2145</v>
      </c>
      <c r="H780" s="33" t="s">
        <v>2811</v>
      </c>
      <c r="I780" s="35" t="s">
        <v>2812</v>
      </c>
      <c r="J780" s="68"/>
    </row>
    <row r="781" spans="1:10" x14ac:dyDescent="0.2">
      <c r="A781" s="31" t="s">
        <v>2980</v>
      </c>
      <c r="B781" s="31" t="s">
        <v>109</v>
      </c>
      <c r="D781" s="33" t="s">
        <v>1234</v>
      </c>
      <c r="E781" s="36">
        <v>241640</v>
      </c>
      <c r="F781" s="34">
        <v>37235</v>
      </c>
      <c r="G781" s="32" t="s">
        <v>2145</v>
      </c>
      <c r="H781" s="33" t="s">
        <v>110</v>
      </c>
      <c r="I781" s="35" t="s">
        <v>111</v>
      </c>
      <c r="J781" s="67"/>
    </row>
    <row r="782" spans="1:10" ht="38.25" x14ac:dyDescent="0.2">
      <c r="B782" s="21" t="s">
        <v>2558</v>
      </c>
      <c r="D782" s="33" t="s">
        <v>2559</v>
      </c>
      <c r="F782" s="23">
        <v>36892</v>
      </c>
      <c r="G782" s="38" t="s">
        <v>661</v>
      </c>
      <c r="H782" s="38" t="s">
        <v>661</v>
      </c>
      <c r="I782" s="35" t="s">
        <v>2560</v>
      </c>
      <c r="J782" s="67"/>
    </row>
    <row r="783" spans="1:10" ht="38.25" x14ac:dyDescent="0.2">
      <c r="A783" s="31" t="s">
        <v>2980</v>
      </c>
      <c r="B783" s="31" t="s">
        <v>2012</v>
      </c>
      <c r="D783" s="38" t="s">
        <v>1234</v>
      </c>
      <c r="E783" s="42" t="s">
        <v>51</v>
      </c>
      <c r="F783" s="23">
        <v>37228</v>
      </c>
      <c r="G783" s="38" t="s">
        <v>2014</v>
      </c>
      <c r="H783" s="38" t="s">
        <v>2013</v>
      </c>
      <c r="I783" s="43" t="s">
        <v>52</v>
      </c>
      <c r="J783" s="67"/>
    </row>
    <row r="784" spans="1:10" ht="191.25" x14ac:dyDescent="0.2">
      <c r="B784" s="21" t="s">
        <v>780</v>
      </c>
      <c r="D784" s="38" t="s">
        <v>777</v>
      </c>
      <c r="E784" s="33" t="s">
        <v>1724</v>
      </c>
      <c r="F784" s="23">
        <v>37230</v>
      </c>
      <c r="G784" s="37" t="s">
        <v>2347</v>
      </c>
      <c r="H784" s="38"/>
      <c r="I784" s="39" t="s">
        <v>1725</v>
      </c>
      <c r="J784" s="67"/>
    </row>
    <row r="785" spans="1:10" ht="216.75" x14ac:dyDescent="0.2">
      <c r="A785" s="31" t="s">
        <v>2981</v>
      </c>
      <c r="B785" s="21" t="s">
        <v>1990</v>
      </c>
      <c r="C785" s="21"/>
      <c r="D785" s="24" t="s">
        <v>2736</v>
      </c>
      <c r="E785" s="51"/>
      <c r="F785" s="26">
        <v>37229</v>
      </c>
      <c r="G785" s="22" t="s">
        <v>2320</v>
      </c>
      <c r="H785" s="24" t="s">
        <v>228</v>
      </c>
      <c r="I785" s="27" t="s">
        <v>229</v>
      </c>
      <c r="J785" s="67"/>
    </row>
    <row r="786" spans="1:10" ht="25.5" x14ac:dyDescent="0.2">
      <c r="A786" s="31" t="s">
        <v>2980</v>
      </c>
      <c r="B786" s="31" t="s">
        <v>2020</v>
      </c>
      <c r="D786" s="33" t="s">
        <v>1234</v>
      </c>
      <c r="F786" s="34">
        <v>37232</v>
      </c>
      <c r="G786" s="32" t="s">
        <v>1843</v>
      </c>
      <c r="H786" s="33" t="s">
        <v>1844</v>
      </c>
      <c r="I786" s="35" t="s">
        <v>1845</v>
      </c>
      <c r="J786" s="67"/>
    </row>
    <row r="787" spans="1:10" ht="25.5" x14ac:dyDescent="0.2">
      <c r="A787" s="31" t="s">
        <v>2980</v>
      </c>
      <c r="B787" s="21" t="s">
        <v>2020</v>
      </c>
      <c r="C787" s="21"/>
      <c r="D787" s="24" t="s">
        <v>1239</v>
      </c>
      <c r="E787" s="51"/>
      <c r="F787" s="26" t="s">
        <v>2021</v>
      </c>
      <c r="G787" s="22" t="s">
        <v>2022</v>
      </c>
      <c r="H787" s="24" t="s">
        <v>2023</v>
      </c>
      <c r="I787" s="27" t="s">
        <v>2024</v>
      </c>
      <c r="J787" s="67"/>
    </row>
    <row r="788" spans="1:10" ht="38.25" x14ac:dyDescent="0.2">
      <c r="A788" s="31" t="s">
        <v>2980</v>
      </c>
      <c r="B788" s="31" t="s">
        <v>329</v>
      </c>
      <c r="D788" s="38" t="s">
        <v>1234</v>
      </c>
      <c r="E788" s="42"/>
      <c r="F788" s="23" t="s">
        <v>331</v>
      </c>
      <c r="G788" s="38" t="s">
        <v>1459</v>
      </c>
      <c r="H788" s="38" t="s">
        <v>330</v>
      </c>
      <c r="I788" s="39" t="s">
        <v>332</v>
      </c>
      <c r="J788" s="67"/>
    </row>
    <row r="789" spans="1:10" ht="38.25" x14ac:dyDescent="0.2">
      <c r="A789" s="31" t="s">
        <v>2980</v>
      </c>
      <c r="B789" s="31" t="s">
        <v>2561</v>
      </c>
      <c r="D789" s="33" t="s">
        <v>1234</v>
      </c>
      <c r="F789" s="34">
        <v>37225</v>
      </c>
      <c r="G789" s="33" t="s">
        <v>1298</v>
      </c>
      <c r="H789" s="33" t="s">
        <v>2562</v>
      </c>
      <c r="J789" s="67"/>
    </row>
    <row r="790" spans="1:10" ht="114.75" x14ac:dyDescent="0.2">
      <c r="A790" s="62" t="s">
        <v>2980</v>
      </c>
      <c r="B790" s="62" t="s">
        <v>692</v>
      </c>
      <c r="C790" s="63"/>
      <c r="D790" s="72" t="s">
        <v>1239</v>
      </c>
      <c r="E790" s="73"/>
      <c r="F790" s="74">
        <v>37224</v>
      </c>
      <c r="G790" s="72" t="s">
        <v>2987</v>
      </c>
      <c r="H790" s="72" t="s">
        <v>1451</v>
      </c>
      <c r="I790" s="78" t="s">
        <v>682</v>
      </c>
      <c r="J790" s="77"/>
    </row>
    <row r="791" spans="1:10" ht="25.5" x14ac:dyDescent="0.2">
      <c r="A791" s="31" t="s">
        <v>2980</v>
      </c>
      <c r="B791" s="31" t="s">
        <v>2813</v>
      </c>
      <c r="D791" s="33" t="s">
        <v>1239</v>
      </c>
      <c r="E791" s="33" t="s">
        <v>580</v>
      </c>
      <c r="F791" s="34">
        <v>37238</v>
      </c>
      <c r="G791" s="32" t="s">
        <v>2814</v>
      </c>
      <c r="H791" s="33" t="s">
        <v>2815</v>
      </c>
      <c r="I791" s="35" t="s">
        <v>581</v>
      </c>
      <c r="J791" s="68"/>
    </row>
    <row r="792" spans="1:10" ht="38.25" x14ac:dyDescent="0.2">
      <c r="A792" s="31" t="s">
        <v>2980</v>
      </c>
      <c r="B792" s="31" t="s">
        <v>690</v>
      </c>
      <c r="D792" s="33" t="s">
        <v>1234</v>
      </c>
      <c r="F792" s="34">
        <v>37230</v>
      </c>
      <c r="G792" s="32" t="s">
        <v>846</v>
      </c>
      <c r="H792" s="33" t="s">
        <v>867</v>
      </c>
      <c r="I792" s="35" t="s">
        <v>868</v>
      </c>
      <c r="J792" s="67"/>
    </row>
    <row r="793" spans="1:10" x14ac:dyDescent="0.2">
      <c r="A793" s="31" t="s">
        <v>2980</v>
      </c>
      <c r="B793" s="31" t="s">
        <v>1874</v>
      </c>
      <c r="D793" s="38" t="s">
        <v>1234</v>
      </c>
      <c r="E793" s="42"/>
      <c r="F793" s="23">
        <v>37228</v>
      </c>
      <c r="G793" s="38" t="s">
        <v>2145</v>
      </c>
      <c r="H793" s="38" t="s">
        <v>1875</v>
      </c>
      <c r="I793" s="39" t="s">
        <v>1713</v>
      </c>
      <c r="J793" s="67"/>
    </row>
    <row r="794" spans="1:10" ht="25.5" x14ac:dyDescent="0.2">
      <c r="B794" s="31" t="s">
        <v>686</v>
      </c>
      <c r="D794" s="33" t="s">
        <v>687</v>
      </c>
      <c r="F794" s="33" t="s">
        <v>2102</v>
      </c>
      <c r="G794" s="32" t="s">
        <v>2369</v>
      </c>
      <c r="H794" s="33" t="s">
        <v>1236</v>
      </c>
      <c r="J794" s="67"/>
    </row>
    <row r="795" spans="1:10" ht="25.5" x14ac:dyDescent="0.2">
      <c r="A795" s="31" t="s">
        <v>2980</v>
      </c>
      <c r="B795" s="31" t="s">
        <v>211</v>
      </c>
      <c r="D795" s="38" t="s">
        <v>1234</v>
      </c>
      <c r="E795" s="42"/>
      <c r="F795" s="23">
        <v>37225</v>
      </c>
      <c r="G795" s="38" t="s">
        <v>213</v>
      </c>
      <c r="H795" s="38" t="s">
        <v>214</v>
      </c>
      <c r="I795" s="39" t="s">
        <v>215</v>
      </c>
      <c r="J795" s="67"/>
    </row>
    <row r="796" spans="1:10" ht="51" x14ac:dyDescent="0.2">
      <c r="A796" s="31" t="s">
        <v>2980</v>
      </c>
      <c r="B796" s="31" t="s">
        <v>211</v>
      </c>
      <c r="D796" s="38" t="s">
        <v>1234</v>
      </c>
      <c r="E796" s="42"/>
      <c r="F796" s="23">
        <v>37227</v>
      </c>
      <c r="G796" s="38" t="s">
        <v>738</v>
      </c>
      <c r="H796" s="38" t="s">
        <v>212</v>
      </c>
      <c r="I796" s="39" t="s">
        <v>2986</v>
      </c>
      <c r="J796" s="67"/>
    </row>
    <row r="797" spans="1:10" ht="51" x14ac:dyDescent="0.2">
      <c r="A797" s="31" t="s">
        <v>2980</v>
      </c>
      <c r="B797" s="31" t="s">
        <v>1383</v>
      </c>
      <c r="D797" s="38" t="s">
        <v>1384</v>
      </c>
      <c r="E797" s="42"/>
      <c r="F797" s="23">
        <v>37226</v>
      </c>
      <c r="G797" s="38" t="s">
        <v>1385</v>
      </c>
      <c r="H797" s="38" t="s">
        <v>1386</v>
      </c>
      <c r="I797" s="39" t="s">
        <v>1387</v>
      </c>
      <c r="J797" s="67"/>
    </row>
    <row r="798" spans="1:10" ht="63.75" x14ac:dyDescent="0.2">
      <c r="A798" s="31" t="s">
        <v>2980</v>
      </c>
      <c r="B798" s="31" t="s">
        <v>1680</v>
      </c>
      <c r="D798" s="33" t="s">
        <v>1234</v>
      </c>
      <c r="F798" s="34">
        <v>37257</v>
      </c>
      <c r="G798" s="33" t="s">
        <v>2563</v>
      </c>
      <c r="H798" s="33" t="s">
        <v>2564</v>
      </c>
      <c r="J798" s="67"/>
    </row>
    <row r="799" spans="1:10" ht="25.5" x14ac:dyDescent="0.2">
      <c r="A799" s="31" t="s">
        <v>2980</v>
      </c>
      <c r="B799" s="31" t="s">
        <v>1680</v>
      </c>
      <c r="D799" s="38" t="s">
        <v>1384</v>
      </c>
      <c r="E799" s="42"/>
      <c r="F799" s="23">
        <v>37257</v>
      </c>
      <c r="G799" s="38"/>
      <c r="H799" s="38" t="s">
        <v>1681</v>
      </c>
      <c r="I799" s="39"/>
      <c r="J799" s="67"/>
    </row>
    <row r="800" spans="1:10" ht="25.5" x14ac:dyDescent="0.2">
      <c r="A800" s="31" t="s">
        <v>2980</v>
      </c>
      <c r="B800" s="31" t="s">
        <v>333</v>
      </c>
      <c r="D800" s="38" t="s">
        <v>1234</v>
      </c>
      <c r="E800" s="42"/>
      <c r="F800" s="23">
        <v>37225</v>
      </c>
      <c r="G800" s="38"/>
      <c r="H800" s="38" t="s">
        <v>334</v>
      </c>
      <c r="I800" s="39" t="s">
        <v>335</v>
      </c>
      <c r="J800" s="67"/>
    </row>
    <row r="801" spans="1:10" ht="63.75" x14ac:dyDescent="0.2">
      <c r="B801" s="31" t="s">
        <v>546</v>
      </c>
      <c r="D801" s="38" t="s">
        <v>1234</v>
      </c>
      <c r="E801" s="42"/>
      <c r="F801" s="23">
        <v>37224</v>
      </c>
      <c r="G801" s="38" t="s">
        <v>547</v>
      </c>
      <c r="H801" s="38" t="s">
        <v>548</v>
      </c>
      <c r="I801" s="39"/>
      <c r="J801" s="67"/>
    </row>
    <row r="802" spans="1:10" ht="25.5" x14ac:dyDescent="0.2">
      <c r="A802" s="31" t="s">
        <v>2980</v>
      </c>
      <c r="B802" s="31" t="s">
        <v>1726</v>
      </c>
      <c r="D802" s="33" t="s">
        <v>1239</v>
      </c>
      <c r="E802" s="33" t="s">
        <v>1727</v>
      </c>
      <c r="F802" s="34">
        <v>37223</v>
      </c>
      <c r="G802" s="33" t="s">
        <v>661</v>
      </c>
      <c r="H802" s="33" t="s">
        <v>1728</v>
      </c>
      <c r="J802" s="67"/>
    </row>
    <row r="803" spans="1:10" ht="63.75" x14ac:dyDescent="0.2">
      <c r="B803" s="31" t="s">
        <v>2565</v>
      </c>
      <c r="D803" s="33" t="s">
        <v>632</v>
      </c>
      <c r="F803" s="34">
        <v>37228</v>
      </c>
      <c r="G803" s="33" t="s">
        <v>2566</v>
      </c>
      <c r="H803" s="33" t="s">
        <v>2567</v>
      </c>
      <c r="J803" s="67"/>
    </row>
    <row r="804" spans="1:10" ht="25.5" x14ac:dyDescent="0.2">
      <c r="A804" s="31" t="s">
        <v>2980</v>
      </c>
      <c r="B804" s="21" t="s">
        <v>1729</v>
      </c>
      <c r="D804" s="38" t="s">
        <v>1234</v>
      </c>
      <c r="E804" s="36"/>
      <c r="F804" s="23">
        <v>37227</v>
      </c>
      <c r="G804" s="37" t="s">
        <v>1730</v>
      </c>
      <c r="H804" s="38" t="s">
        <v>1731</v>
      </c>
      <c r="I804" s="39"/>
      <c r="J804" s="67"/>
    </row>
    <row r="805" spans="1:10" ht="25.5" x14ac:dyDescent="0.2">
      <c r="B805" s="31" t="s">
        <v>112</v>
      </c>
      <c r="D805" s="33" t="s">
        <v>311</v>
      </c>
      <c r="H805" s="33" t="s">
        <v>113</v>
      </c>
      <c r="J805" s="67"/>
    </row>
    <row r="806" spans="1:10" ht="25.5" x14ac:dyDescent="0.2">
      <c r="A806" s="31" t="s">
        <v>2980</v>
      </c>
      <c r="B806" s="31" t="s">
        <v>1732</v>
      </c>
      <c r="D806" s="33" t="s">
        <v>311</v>
      </c>
      <c r="E806" s="42"/>
      <c r="F806" s="34">
        <v>37229</v>
      </c>
      <c r="G806" s="32" t="s">
        <v>2145</v>
      </c>
      <c r="H806" s="33" t="s">
        <v>1733</v>
      </c>
      <c r="I806" s="35" t="s">
        <v>1734</v>
      </c>
      <c r="J806" s="67"/>
    </row>
    <row r="807" spans="1:10" ht="25.5" x14ac:dyDescent="0.2">
      <c r="B807" s="31" t="s">
        <v>114</v>
      </c>
      <c r="D807" s="33" t="s">
        <v>115</v>
      </c>
      <c r="F807" s="34">
        <v>37235</v>
      </c>
      <c r="G807" s="32" t="s">
        <v>116</v>
      </c>
      <c r="H807" s="33" t="s">
        <v>117</v>
      </c>
      <c r="J807" s="67"/>
    </row>
    <row r="808" spans="1:10" ht="25.5" x14ac:dyDescent="0.2">
      <c r="B808" s="31" t="s">
        <v>118</v>
      </c>
      <c r="D808" s="33" t="s">
        <v>632</v>
      </c>
      <c r="F808" s="34">
        <v>37252</v>
      </c>
      <c r="G808" s="33" t="s">
        <v>958</v>
      </c>
      <c r="H808" s="33" t="s">
        <v>959</v>
      </c>
      <c r="J808" s="67"/>
    </row>
    <row r="809" spans="1:10" ht="25.5" x14ac:dyDescent="0.2">
      <c r="A809" s="31" t="s">
        <v>2980</v>
      </c>
      <c r="B809" s="31" t="s">
        <v>536</v>
      </c>
      <c r="D809" s="38" t="s">
        <v>1234</v>
      </c>
      <c r="E809" s="42"/>
      <c r="F809" s="23">
        <v>37231</v>
      </c>
      <c r="G809" s="38" t="s">
        <v>1475</v>
      </c>
      <c r="H809" s="38" t="s">
        <v>537</v>
      </c>
      <c r="I809" s="39"/>
      <c r="J809" s="67"/>
    </row>
    <row r="810" spans="1:10" ht="25.5" x14ac:dyDescent="0.2">
      <c r="B810" s="31" t="s">
        <v>1983</v>
      </c>
      <c r="D810" s="38" t="s">
        <v>534</v>
      </c>
      <c r="E810" s="42"/>
      <c r="F810" s="23">
        <v>37231</v>
      </c>
      <c r="G810" s="38" t="s">
        <v>723</v>
      </c>
      <c r="H810" s="38" t="s">
        <v>535</v>
      </c>
      <c r="I810" s="39"/>
      <c r="J810" s="67"/>
    </row>
    <row r="811" spans="1:10" x14ac:dyDescent="0.2">
      <c r="B811" s="31" t="s">
        <v>1983</v>
      </c>
      <c r="D811" s="38" t="s">
        <v>632</v>
      </c>
      <c r="E811" s="42"/>
      <c r="F811" s="23">
        <v>37231</v>
      </c>
      <c r="G811" s="38" t="s">
        <v>222</v>
      </c>
      <c r="H811" s="38" t="s">
        <v>223</v>
      </c>
      <c r="I811" s="39"/>
      <c r="J811" s="67"/>
    </row>
    <row r="812" spans="1:10" ht="25.5" x14ac:dyDescent="0.2">
      <c r="A812" s="31" t="s">
        <v>2980</v>
      </c>
      <c r="B812" s="31" t="s">
        <v>1983</v>
      </c>
      <c r="D812" s="38" t="s">
        <v>1234</v>
      </c>
      <c r="E812" s="42"/>
      <c r="F812" s="23">
        <v>37231</v>
      </c>
      <c r="G812" s="38" t="s">
        <v>592</v>
      </c>
      <c r="H812" s="38" t="s">
        <v>269</v>
      </c>
      <c r="I812" s="39"/>
      <c r="J812" s="67">
        <v>-3750000</v>
      </c>
    </row>
    <row r="813" spans="1:10" ht="38.25" x14ac:dyDescent="0.2">
      <c r="A813" s="31" t="s">
        <v>2980</v>
      </c>
      <c r="B813" s="31" t="s">
        <v>1983</v>
      </c>
      <c r="D813" s="38" t="s">
        <v>1234</v>
      </c>
      <c r="E813" s="42"/>
      <c r="F813" s="23">
        <v>37231</v>
      </c>
      <c r="G813" s="38" t="s">
        <v>1475</v>
      </c>
      <c r="H813" s="38" t="s">
        <v>217</v>
      </c>
      <c r="I813" s="39"/>
      <c r="J813" s="67">
        <v>-3750000</v>
      </c>
    </row>
    <row r="814" spans="1:10" ht="25.5" x14ac:dyDescent="0.2">
      <c r="A814" s="31" t="s">
        <v>2980</v>
      </c>
      <c r="B814" s="31" t="s">
        <v>1983</v>
      </c>
      <c r="D814" s="38" t="s">
        <v>1384</v>
      </c>
      <c r="E814" s="42"/>
      <c r="F814" s="23">
        <v>37231</v>
      </c>
      <c r="G814" s="38" t="s">
        <v>592</v>
      </c>
      <c r="H814" s="38" t="s">
        <v>1369</v>
      </c>
      <c r="I814" s="39"/>
      <c r="J814" s="67"/>
    </row>
    <row r="815" spans="1:10" ht="25.5" x14ac:dyDescent="0.2">
      <c r="A815" s="31" t="s">
        <v>2980</v>
      </c>
      <c r="B815" s="31" t="s">
        <v>1983</v>
      </c>
      <c r="D815" s="38" t="s">
        <v>1239</v>
      </c>
      <c r="E815" s="42"/>
      <c r="F815" s="23">
        <v>37231</v>
      </c>
      <c r="G815" s="38" t="s">
        <v>592</v>
      </c>
      <c r="H815" s="38" t="s">
        <v>1451</v>
      </c>
      <c r="I815" s="39"/>
      <c r="J815" s="67"/>
    </row>
    <row r="816" spans="1:10" ht="38.25" x14ac:dyDescent="0.2">
      <c r="A816" s="31" t="s">
        <v>2980</v>
      </c>
      <c r="B816" s="31" t="s">
        <v>218</v>
      </c>
      <c r="D816" s="38" t="s">
        <v>219</v>
      </c>
      <c r="E816" s="42"/>
      <c r="F816" s="23">
        <v>37231</v>
      </c>
      <c r="G816" s="38" t="s">
        <v>220</v>
      </c>
      <c r="H816" s="38" t="s">
        <v>279</v>
      </c>
      <c r="I816" s="39" t="s">
        <v>221</v>
      </c>
      <c r="J816" s="69" t="s">
        <v>2028</v>
      </c>
    </row>
    <row r="817" spans="1:10" ht="25.5" x14ac:dyDescent="0.2">
      <c r="A817" s="31" t="s">
        <v>2980</v>
      </c>
      <c r="B817" s="31" t="s">
        <v>1735</v>
      </c>
      <c r="D817" s="33" t="s">
        <v>1239</v>
      </c>
      <c r="F817" s="34">
        <v>37231</v>
      </c>
      <c r="G817" s="32" t="s">
        <v>592</v>
      </c>
      <c r="H817" s="33" t="s">
        <v>1736</v>
      </c>
      <c r="J817" s="67"/>
    </row>
    <row r="818" spans="1:10" ht="51" x14ac:dyDescent="0.2">
      <c r="A818" s="31" t="s">
        <v>2980</v>
      </c>
      <c r="B818" s="31" t="s">
        <v>946</v>
      </c>
      <c r="D818" s="38" t="s">
        <v>1234</v>
      </c>
      <c r="E818" s="42"/>
      <c r="F818" s="23">
        <v>37223</v>
      </c>
      <c r="G818" s="38" t="s">
        <v>948</v>
      </c>
      <c r="H818" s="38" t="s">
        <v>947</v>
      </c>
      <c r="I818" s="39"/>
      <c r="J818" s="67"/>
    </row>
    <row r="819" spans="1:10" ht="25.5" x14ac:dyDescent="0.2">
      <c r="B819" s="31" t="s">
        <v>2734</v>
      </c>
      <c r="D819" s="33" t="s">
        <v>632</v>
      </c>
      <c r="F819" s="34">
        <v>37235</v>
      </c>
      <c r="G819" s="32" t="s">
        <v>1298</v>
      </c>
      <c r="H819" s="33" t="s">
        <v>35</v>
      </c>
      <c r="J819" s="45"/>
    </row>
    <row r="820" spans="1:10" ht="25.5" x14ac:dyDescent="0.2">
      <c r="B820" s="31" t="s">
        <v>2734</v>
      </c>
      <c r="D820" s="33" t="s">
        <v>632</v>
      </c>
      <c r="E820" s="36">
        <v>146356</v>
      </c>
      <c r="F820" s="34">
        <v>37235</v>
      </c>
      <c r="G820" s="32" t="s">
        <v>1298</v>
      </c>
      <c r="H820" s="33" t="s">
        <v>2735</v>
      </c>
      <c r="I820" s="35" t="s">
        <v>2737</v>
      </c>
      <c r="J820" s="67"/>
    </row>
    <row r="821" spans="1:10" ht="38.25" x14ac:dyDescent="0.2">
      <c r="A821" s="31" t="s">
        <v>2980</v>
      </c>
      <c r="B821" s="31" t="s">
        <v>1737</v>
      </c>
      <c r="D821" s="33" t="s">
        <v>1234</v>
      </c>
      <c r="E821" s="42"/>
      <c r="F821" s="34">
        <v>37230</v>
      </c>
      <c r="G821" s="32" t="s">
        <v>1738</v>
      </c>
      <c r="H821" s="33" t="s">
        <v>1739</v>
      </c>
      <c r="J821" s="67"/>
    </row>
    <row r="822" spans="1:10" x14ac:dyDescent="0.2">
      <c r="A822" s="31" t="s">
        <v>2980</v>
      </c>
      <c r="B822" s="31" t="s">
        <v>2568</v>
      </c>
      <c r="D822" s="33" t="s">
        <v>1234</v>
      </c>
      <c r="E822" s="36">
        <v>16085</v>
      </c>
      <c r="F822" s="34">
        <v>37231</v>
      </c>
      <c r="G822" s="33" t="s">
        <v>592</v>
      </c>
      <c r="H822" s="33" t="s">
        <v>2569</v>
      </c>
      <c r="I822" s="35" t="s">
        <v>2570</v>
      </c>
      <c r="J822" s="67"/>
    </row>
    <row r="823" spans="1:10" x14ac:dyDescent="0.2">
      <c r="A823" s="31" t="s">
        <v>2980</v>
      </c>
      <c r="B823" s="31" t="s">
        <v>538</v>
      </c>
      <c r="D823" s="38" t="s">
        <v>1234</v>
      </c>
      <c r="E823" s="42"/>
      <c r="F823" s="23">
        <v>37226</v>
      </c>
      <c r="G823" s="38" t="s">
        <v>2145</v>
      </c>
      <c r="H823" s="38" t="s">
        <v>539</v>
      </c>
      <c r="I823" s="39" t="s">
        <v>540</v>
      </c>
      <c r="J823" s="67"/>
    </row>
    <row r="824" spans="1:10" ht="25.5" x14ac:dyDescent="0.2">
      <c r="A824" s="31" t="s">
        <v>2556</v>
      </c>
      <c r="B824" s="31" t="s">
        <v>2867</v>
      </c>
      <c r="D824" s="33" t="s">
        <v>1234</v>
      </c>
      <c r="E824" s="40">
        <v>114947.41</v>
      </c>
      <c r="F824" s="34">
        <v>37238</v>
      </c>
      <c r="G824" s="32" t="s">
        <v>2145</v>
      </c>
      <c r="H824" s="33" t="s">
        <v>2868</v>
      </c>
      <c r="I824" s="35" t="s">
        <v>2869</v>
      </c>
      <c r="J824" s="68"/>
    </row>
    <row r="825" spans="1:10" ht="25.5" x14ac:dyDescent="0.2">
      <c r="A825" s="31" t="s">
        <v>2980</v>
      </c>
      <c r="B825" s="31" t="s">
        <v>1388</v>
      </c>
      <c r="D825" s="38" t="s">
        <v>632</v>
      </c>
      <c r="E825" s="42"/>
      <c r="F825" s="23" t="s">
        <v>665</v>
      </c>
      <c r="G825" s="38"/>
      <c r="H825" s="38" t="s">
        <v>633</v>
      </c>
      <c r="I825" s="39"/>
      <c r="J825" s="67"/>
    </row>
    <row r="826" spans="1:10" ht="25.5" x14ac:dyDescent="0.2">
      <c r="A826" s="31" t="s">
        <v>2980</v>
      </c>
      <c r="B826" s="31" t="s">
        <v>1389</v>
      </c>
      <c r="D826" s="38" t="s">
        <v>1234</v>
      </c>
      <c r="E826" s="42"/>
      <c r="F826" s="23" t="s">
        <v>658</v>
      </c>
      <c r="G826" s="38"/>
      <c r="H826" s="38" t="s">
        <v>661</v>
      </c>
      <c r="I826" s="39"/>
      <c r="J826" s="67"/>
    </row>
    <row r="827" spans="1:10" ht="25.5" x14ac:dyDescent="0.2">
      <c r="A827" s="83"/>
      <c r="B827" s="31" t="s">
        <v>2940</v>
      </c>
      <c r="D827" s="33" t="s">
        <v>632</v>
      </c>
      <c r="F827" s="34">
        <v>37227</v>
      </c>
      <c r="G827" s="32" t="s">
        <v>2145</v>
      </c>
      <c r="H827" s="33" t="s">
        <v>2941</v>
      </c>
      <c r="I827" s="35" t="s">
        <v>2942</v>
      </c>
      <c r="J827" s="45"/>
    </row>
    <row r="828" spans="1:10" ht="38.25" x14ac:dyDescent="0.2">
      <c r="A828" s="31" t="s">
        <v>2980</v>
      </c>
      <c r="B828" s="21" t="s">
        <v>230</v>
      </c>
      <c r="D828" s="38" t="s">
        <v>1234</v>
      </c>
      <c r="E828" s="49">
        <v>890168</v>
      </c>
      <c r="F828" s="23">
        <v>37228</v>
      </c>
      <c r="G828" s="37" t="s">
        <v>231</v>
      </c>
      <c r="H828" s="38" t="s">
        <v>232</v>
      </c>
      <c r="I828" s="39" t="s">
        <v>1716</v>
      </c>
      <c r="J828" s="67"/>
    </row>
    <row r="829" spans="1:10" ht="38.25" x14ac:dyDescent="0.2">
      <c r="A829" s="31" t="s">
        <v>2980</v>
      </c>
      <c r="B829" s="31" t="s">
        <v>1740</v>
      </c>
      <c r="D829" s="33" t="s">
        <v>1234</v>
      </c>
      <c r="E829" s="40">
        <v>408086.15</v>
      </c>
      <c r="F829" s="34">
        <v>37230</v>
      </c>
      <c r="G829" s="32" t="s">
        <v>1741</v>
      </c>
      <c r="H829" s="33" t="s">
        <v>1742</v>
      </c>
      <c r="I829" s="35" t="s">
        <v>1743</v>
      </c>
      <c r="J829" s="67"/>
    </row>
    <row r="830" spans="1:10" x14ac:dyDescent="0.2">
      <c r="A830" s="31" t="s">
        <v>2980</v>
      </c>
      <c r="B830" s="31" t="s">
        <v>1714</v>
      </c>
      <c r="D830" s="33" t="s">
        <v>1234</v>
      </c>
      <c r="F830" s="34">
        <v>37229</v>
      </c>
      <c r="G830" s="32" t="s">
        <v>895</v>
      </c>
      <c r="H830" s="33" t="s">
        <v>2169</v>
      </c>
      <c r="J830" s="67"/>
    </row>
    <row r="831" spans="1:10" ht="25.5" x14ac:dyDescent="0.2">
      <c r="B831" s="21" t="s">
        <v>1714</v>
      </c>
      <c r="D831" s="38" t="s">
        <v>659</v>
      </c>
      <c r="E831" s="49"/>
      <c r="F831" s="23">
        <v>37229</v>
      </c>
      <c r="G831" s="37" t="s">
        <v>2145</v>
      </c>
      <c r="H831" s="38" t="s">
        <v>1715</v>
      </c>
      <c r="I831" s="39"/>
      <c r="J831" s="67"/>
    </row>
    <row r="832" spans="1:10" x14ac:dyDescent="0.2">
      <c r="A832" s="31" t="s">
        <v>2980</v>
      </c>
      <c r="B832" s="31" t="s">
        <v>960</v>
      </c>
      <c r="D832" s="33" t="s">
        <v>1234</v>
      </c>
      <c r="F832" s="34">
        <v>37228</v>
      </c>
      <c r="G832" s="32" t="s">
        <v>2145</v>
      </c>
      <c r="H832" s="33" t="s">
        <v>961</v>
      </c>
      <c r="I832" s="35" t="s">
        <v>962</v>
      </c>
      <c r="J832" s="67"/>
    </row>
    <row r="833" spans="1:10" x14ac:dyDescent="0.2">
      <c r="B833" s="31" t="s">
        <v>1390</v>
      </c>
      <c r="D833" s="38" t="s">
        <v>632</v>
      </c>
      <c r="E833" s="42"/>
      <c r="F833" s="23" t="s">
        <v>661</v>
      </c>
      <c r="G833" s="38" t="s">
        <v>627</v>
      </c>
      <c r="H833" s="38" t="s">
        <v>633</v>
      </c>
      <c r="I833" s="39"/>
      <c r="J833" s="67"/>
    </row>
    <row r="834" spans="1:10" ht="63.75" x14ac:dyDescent="0.2">
      <c r="B834" s="31" t="s">
        <v>2738</v>
      </c>
      <c r="D834" s="33" t="s">
        <v>2739</v>
      </c>
      <c r="E834" s="84">
        <v>32755328</v>
      </c>
      <c r="F834" s="34">
        <v>37224</v>
      </c>
      <c r="G834" s="32" t="s">
        <v>2740</v>
      </c>
      <c r="H834" s="33" t="s">
        <v>2741</v>
      </c>
      <c r="I834" s="43" t="s">
        <v>198</v>
      </c>
      <c r="J834" s="67"/>
    </row>
    <row r="835" spans="1:10" ht="25.5" x14ac:dyDescent="0.2">
      <c r="A835" s="31" t="s">
        <v>2980</v>
      </c>
      <c r="B835" s="31" t="s">
        <v>2738</v>
      </c>
      <c r="D835" s="33" t="s">
        <v>1234</v>
      </c>
      <c r="E835" s="36">
        <v>466500</v>
      </c>
      <c r="F835" s="34">
        <v>37228</v>
      </c>
      <c r="G835" s="32" t="s">
        <v>2145</v>
      </c>
      <c r="H835" s="33" t="s">
        <v>1087</v>
      </c>
      <c r="I835" s="43" t="s">
        <v>199</v>
      </c>
      <c r="J835" s="68"/>
    </row>
    <row r="836" spans="1:10" ht="25.5" x14ac:dyDescent="0.2">
      <c r="A836" s="31" t="s">
        <v>2980</v>
      </c>
      <c r="B836" s="31" t="s">
        <v>2571</v>
      </c>
      <c r="D836" s="33" t="s">
        <v>1234</v>
      </c>
      <c r="F836" s="34">
        <v>37257</v>
      </c>
      <c r="G836" s="32" t="s">
        <v>2145</v>
      </c>
      <c r="H836" s="33" t="s">
        <v>2572</v>
      </c>
      <c r="I836" s="35" t="s">
        <v>2573</v>
      </c>
      <c r="J836" s="67"/>
    </row>
    <row r="837" spans="1:10" ht="51" x14ac:dyDescent="0.2">
      <c r="A837" s="31" t="s">
        <v>2980</v>
      </c>
      <c r="B837" s="31" t="s">
        <v>709</v>
      </c>
      <c r="D837" s="38" t="s">
        <v>1239</v>
      </c>
      <c r="E837" s="42"/>
      <c r="F837" s="23">
        <v>37224</v>
      </c>
      <c r="G837" s="38" t="s">
        <v>711</v>
      </c>
      <c r="H837" s="38" t="s">
        <v>710</v>
      </c>
      <c r="I837" s="39" t="s">
        <v>712</v>
      </c>
      <c r="J837" s="67"/>
    </row>
    <row r="838" spans="1:10" ht="51" x14ac:dyDescent="0.2">
      <c r="B838" s="21" t="s">
        <v>1744</v>
      </c>
      <c r="D838" s="38" t="s">
        <v>1745</v>
      </c>
      <c r="F838" s="23">
        <v>37225</v>
      </c>
      <c r="G838" s="37" t="s">
        <v>1746</v>
      </c>
      <c r="H838" s="38" t="s">
        <v>1747</v>
      </c>
      <c r="I838" s="39"/>
      <c r="J838" s="67"/>
    </row>
    <row r="839" spans="1:10" ht="25.5" x14ac:dyDescent="0.2">
      <c r="B839" s="31" t="s">
        <v>963</v>
      </c>
      <c r="F839" s="33" t="s">
        <v>964</v>
      </c>
      <c r="H839" s="33" t="s">
        <v>965</v>
      </c>
      <c r="I839" s="35" t="s">
        <v>966</v>
      </c>
      <c r="J839" s="67"/>
    </row>
    <row r="840" spans="1:10" x14ac:dyDescent="0.2">
      <c r="A840" s="31" t="s">
        <v>2980</v>
      </c>
      <c r="B840" s="31" t="s">
        <v>2298</v>
      </c>
      <c r="D840" s="38" t="s">
        <v>1234</v>
      </c>
      <c r="E840" s="42"/>
      <c r="F840" s="23">
        <v>37225</v>
      </c>
      <c r="G840" s="38" t="s">
        <v>592</v>
      </c>
      <c r="H840" s="38" t="s">
        <v>1236</v>
      </c>
      <c r="I840" s="39" t="s">
        <v>2299</v>
      </c>
      <c r="J840" s="67"/>
    </row>
    <row r="841" spans="1:10" ht="25.5" x14ac:dyDescent="0.2">
      <c r="A841" s="31" t="s">
        <v>2980</v>
      </c>
      <c r="B841" s="31" t="s">
        <v>362</v>
      </c>
      <c r="D841" s="38" t="s">
        <v>1234</v>
      </c>
      <c r="E841" s="42"/>
      <c r="F841" s="23">
        <v>37224</v>
      </c>
      <c r="G841" s="38" t="s">
        <v>1003</v>
      </c>
      <c r="H841" s="38" t="s">
        <v>363</v>
      </c>
      <c r="I841" s="39" t="s">
        <v>621</v>
      </c>
      <c r="J841" s="67"/>
    </row>
    <row r="842" spans="1:10" ht="38.25" x14ac:dyDescent="0.2">
      <c r="A842" s="31" t="s">
        <v>2980</v>
      </c>
      <c r="B842" s="31" t="s">
        <v>362</v>
      </c>
      <c r="D842" s="38" t="s">
        <v>1239</v>
      </c>
      <c r="E842" s="42">
        <v>297450</v>
      </c>
      <c r="F842" s="23">
        <v>37231</v>
      </c>
      <c r="G842" s="38" t="s">
        <v>1459</v>
      </c>
      <c r="H842" s="38" t="s">
        <v>710</v>
      </c>
      <c r="I842" s="39" t="s">
        <v>1004</v>
      </c>
      <c r="J842" s="67"/>
    </row>
    <row r="843" spans="1:10" ht="25.5" x14ac:dyDescent="0.2">
      <c r="A843" s="83" t="s">
        <v>2980</v>
      </c>
      <c r="B843" s="31" t="s">
        <v>2943</v>
      </c>
      <c r="D843" s="33" t="s">
        <v>1234</v>
      </c>
      <c r="F843" s="34">
        <v>37243</v>
      </c>
      <c r="G843" s="32" t="s">
        <v>1298</v>
      </c>
      <c r="H843" s="33" t="s">
        <v>2944</v>
      </c>
      <c r="J843" s="45"/>
    </row>
    <row r="844" spans="1:10" ht="25.5" x14ac:dyDescent="0.2">
      <c r="B844" s="31" t="s">
        <v>2170</v>
      </c>
      <c r="D844" s="33" t="s">
        <v>1239</v>
      </c>
      <c r="F844" s="34">
        <v>37288</v>
      </c>
      <c r="G844" s="32" t="s">
        <v>2171</v>
      </c>
      <c r="H844" s="32" t="s">
        <v>2172</v>
      </c>
      <c r="J844" s="67"/>
    </row>
    <row r="845" spans="1:10" ht="25.5" x14ac:dyDescent="0.2">
      <c r="A845" s="31" t="s">
        <v>2980</v>
      </c>
      <c r="B845" s="31" t="s">
        <v>2870</v>
      </c>
      <c r="D845" s="33" t="s">
        <v>1234</v>
      </c>
      <c r="F845" s="34">
        <v>37238</v>
      </c>
      <c r="G845" s="32" t="s">
        <v>1298</v>
      </c>
      <c r="H845" s="33" t="s">
        <v>2871</v>
      </c>
      <c r="I845" s="35" t="s">
        <v>2872</v>
      </c>
      <c r="J845" s="68"/>
    </row>
    <row r="846" spans="1:10" ht="76.5" x14ac:dyDescent="0.2">
      <c r="B846" s="31" t="s">
        <v>1391</v>
      </c>
      <c r="D846" s="38" t="s">
        <v>1931</v>
      </c>
      <c r="E846" s="42">
        <v>1183669.7</v>
      </c>
      <c r="F846" s="23">
        <v>37228</v>
      </c>
      <c r="G846" s="38" t="s">
        <v>1392</v>
      </c>
      <c r="H846" s="38" t="s">
        <v>1236</v>
      </c>
      <c r="I846" s="43" t="s">
        <v>2626</v>
      </c>
      <c r="J846" s="67"/>
    </row>
    <row r="847" spans="1:10" x14ac:dyDescent="0.2">
      <c r="A847" s="83"/>
      <c r="B847" s="31" t="s">
        <v>175</v>
      </c>
      <c r="D847" s="33" t="s">
        <v>1931</v>
      </c>
      <c r="F847" s="34">
        <v>37252</v>
      </c>
      <c r="G847" s="32" t="s">
        <v>2145</v>
      </c>
      <c r="H847" s="33" t="s">
        <v>176</v>
      </c>
      <c r="J847" s="45"/>
    </row>
    <row r="848" spans="1:10" ht="25.5" x14ac:dyDescent="0.2">
      <c r="B848" s="31" t="s">
        <v>1393</v>
      </c>
      <c r="D848" s="38" t="s">
        <v>632</v>
      </c>
      <c r="E848" s="42"/>
      <c r="F848" s="23" t="s">
        <v>1394</v>
      </c>
      <c r="G848" s="38" t="s">
        <v>1395</v>
      </c>
      <c r="H848" s="38" t="s">
        <v>1396</v>
      </c>
      <c r="I848" s="39"/>
      <c r="J848" s="67"/>
    </row>
    <row r="849" spans="1:10" ht="25.5" x14ac:dyDescent="0.2">
      <c r="B849" s="31" t="s">
        <v>967</v>
      </c>
      <c r="D849" s="33" t="s">
        <v>632</v>
      </c>
      <c r="F849" s="34">
        <v>37256</v>
      </c>
      <c r="G849" s="32" t="s">
        <v>968</v>
      </c>
      <c r="J849" s="67"/>
    </row>
    <row r="850" spans="1:10" ht="25.5" x14ac:dyDescent="0.2">
      <c r="A850" s="62" t="s">
        <v>2980</v>
      </c>
      <c r="B850" s="62" t="s">
        <v>1748</v>
      </c>
      <c r="C850" s="63"/>
      <c r="D850" s="64" t="s">
        <v>1234</v>
      </c>
      <c r="E850" s="64" t="s">
        <v>2904</v>
      </c>
      <c r="F850" s="65">
        <v>37231</v>
      </c>
      <c r="G850" s="63" t="s">
        <v>2145</v>
      </c>
      <c r="H850" s="64" t="s">
        <v>1846</v>
      </c>
      <c r="I850" s="66" t="s">
        <v>2903</v>
      </c>
      <c r="J850" s="77"/>
    </row>
    <row r="851" spans="1:10" ht="25.5" x14ac:dyDescent="0.2">
      <c r="A851" s="62" t="s">
        <v>2980</v>
      </c>
      <c r="B851" s="62" t="s">
        <v>1748</v>
      </c>
      <c r="C851" s="63"/>
      <c r="D851" s="64" t="s">
        <v>1234</v>
      </c>
      <c r="E851" s="64" t="s">
        <v>2904</v>
      </c>
      <c r="F851" s="65">
        <v>37230</v>
      </c>
      <c r="G851" s="63" t="s">
        <v>2145</v>
      </c>
      <c r="H851" s="64" t="s">
        <v>1749</v>
      </c>
      <c r="I851" s="66" t="s">
        <v>2903</v>
      </c>
      <c r="J851" s="77"/>
    </row>
    <row r="852" spans="1:10" ht="25.5" x14ac:dyDescent="0.2">
      <c r="A852" s="62" t="s">
        <v>2980</v>
      </c>
      <c r="B852" s="62" t="s">
        <v>1748</v>
      </c>
      <c r="C852" s="63"/>
      <c r="D852" s="64" t="s">
        <v>1239</v>
      </c>
      <c r="E852" s="81">
        <v>201476</v>
      </c>
      <c r="F852" s="65">
        <v>37227</v>
      </c>
      <c r="G852" s="63" t="s">
        <v>2145</v>
      </c>
      <c r="H852" s="64" t="s">
        <v>1847</v>
      </c>
      <c r="I852" s="66" t="s">
        <v>2903</v>
      </c>
      <c r="J852" s="77"/>
    </row>
    <row r="853" spans="1:10" ht="25.5" x14ac:dyDescent="0.2">
      <c r="B853" s="31" t="s">
        <v>1427</v>
      </c>
      <c r="D853" s="38" t="s">
        <v>1234</v>
      </c>
      <c r="E853" s="42"/>
      <c r="F853" s="23">
        <v>37225</v>
      </c>
      <c r="G853" s="38" t="s">
        <v>2296</v>
      </c>
      <c r="H853" s="38" t="s">
        <v>2297</v>
      </c>
      <c r="I853" s="39" t="s">
        <v>200</v>
      </c>
      <c r="J853" s="67">
        <v>22250000</v>
      </c>
    </row>
    <row r="854" spans="1:10" ht="25.5" x14ac:dyDescent="0.2">
      <c r="A854" s="31" t="s">
        <v>2980</v>
      </c>
      <c r="B854" s="31" t="s">
        <v>1427</v>
      </c>
      <c r="D854" s="33" t="s">
        <v>1239</v>
      </c>
      <c r="F854" s="34">
        <v>37224</v>
      </c>
      <c r="G854" s="32" t="s">
        <v>1750</v>
      </c>
      <c r="H854" s="33" t="s">
        <v>1751</v>
      </c>
      <c r="I854" s="35" t="s">
        <v>1752</v>
      </c>
      <c r="J854" s="67">
        <v>-7250000</v>
      </c>
    </row>
    <row r="855" spans="1:10" ht="25.5" x14ac:dyDescent="0.2">
      <c r="B855" s="31" t="s">
        <v>1427</v>
      </c>
      <c r="D855" s="38" t="s">
        <v>1690</v>
      </c>
      <c r="E855" s="42"/>
      <c r="F855" s="23">
        <v>37225</v>
      </c>
      <c r="G855" s="38"/>
      <c r="H855" s="38" t="s">
        <v>2297</v>
      </c>
      <c r="I855" s="39" t="s">
        <v>1691</v>
      </c>
      <c r="J855" s="67" t="s">
        <v>2029</v>
      </c>
    </row>
    <row r="856" spans="1:10" ht="25.5" x14ac:dyDescent="0.2">
      <c r="B856" s="31" t="s">
        <v>1427</v>
      </c>
      <c r="D856" s="38" t="s">
        <v>1690</v>
      </c>
      <c r="E856" s="42"/>
      <c r="F856" s="23">
        <v>37228</v>
      </c>
      <c r="G856" s="38" t="s">
        <v>2145</v>
      </c>
      <c r="H856" s="38" t="s">
        <v>1005</v>
      </c>
      <c r="I856" s="39" t="s">
        <v>1006</v>
      </c>
      <c r="J856" s="67" t="s">
        <v>2029</v>
      </c>
    </row>
    <row r="857" spans="1:10" x14ac:dyDescent="0.2">
      <c r="A857" s="31" t="s">
        <v>2980</v>
      </c>
      <c r="B857" s="31" t="s">
        <v>1427</v>
      </c>
      <c r="C857" s="32" t="s">
        <v>890</v>
      </c>
      <c r="D857" s="38" t="s">
        <v>1987</v>
      </c>
      <c r="E857" s="42"/>
      <c r="F857" s="23">
        <v>37228</v>
      </c>
      <c r="G857" s="38" t="s">
        <v>2145</v>
      </c>
      <c r="H857" s="38" t="s">
        <v>531</v>
      </c>
      <c r="I857" s="39" t="s">
        <v>338</v>
      </c>
      <c r="J857" s="67"/>
    </row>
    <row r="858" spans="1:10" ht="25.5" x14ac:dyDescent="0.2">
      <c r="B858" s="31" t="s">
        <v>336</v>
      </c>
      <c r="D858" s="38" t="s">
        <v>1941</v>
      </c>
      <c r="E858" s="42"/>
      <c r="F858" s="23">
        <v>37228</v>
      </c>
      <c r="G858" s="38" t="s">
        <v>2145</v>
      </c>
      <c r="H858" s="38" t="s">
        <v>337</v>
      </c>
      <c r="I858" s="39" t="s">
        <v>338</v>
      </c>
      <c r="J858" s="67"/>
    </row>
    <row r="859" spans="1:10" x14ac:dyDescent="0.2">
      <c r="A859" s="31" t="s">
        <v>2980</v>
      </c>
      <c r="B859" s="31" t="s">
        <v>2742</v>
      </c>
      <c r="D859" s="33" t="s">
        <v>1234</v>
      </c>
      <c r="E859" s="36">
        <v>10761050</v>
      </c>
      <c r="F859" s="34">
        <v>37227</v>
      </c>
      <c r="G859" s="32" t="s">
        <v>1298</v>
      </c>
      <c r="H859" s="33" t="s">
        <v>1723</v>
      </c>
      <c r="J859" s="67"/>
    </row>
    <row r="860" spans="1:10" x14ac:dyDescent="0.2">
      <c r="A860" s="31" t="s">
        <v>2980</v>
      </c>
      <c r="B860" s="31" t="s">
        <v>2173</v>
      </c>
      <c r="D860" s="33" t="s">
        <v>1234</v>
      </c>
      <c r="F860" s="34">
        <v>37225</v>
      </c>
      <c r="G860" s="32" t="s">
        <v>2350</v>
      </c>
      <c r="H860" s="33" t="s">
        <v>1493</v>
      </c>
      <c r="J860" s="67"/>
    </row>
    <row r="861" spans="1:10" ht="25.5" x14ac:dyDescent="0.2">
      <c r="A861" s="31" t="s">
        <v>2980</v>
      </c>
      <c r="B861" s="31" t="s">
        <v>2173</v>
      </c>
      <c r="D861" s="33" t="s">
        <v>1234</v>
      </c>
      <c r="F861" s="34">
        <v>37229</v>
      </c>
      <c r="G861" s="32" t="s">
        <v>2174</v>
      </c>
      <c r="H861" s="33" t="s">
        <v>2175</v>
      </c>
      <c r="J861" s="67"/>
    </row>
    <row r="862" spans="1:10" ht="25.5" x14ac:dyDescent="0.2">
      <c r="A862" s="31" t="s">
        <v>2980</v>
      </c>
      <c r="B862" s="31" t="s">
        <v>2173</v>
      </c>
      <c r="D862" s="33" t="s">
        <v>2176</v>
      </c>
      <c r="F862" s="34">
        <v>37225</v>
      </c>
      <c r="G862" s="32" t="s">
        <v>2350</v>
      </c>
      <c r="H862" s="33" t="s">
        <v>2177</v>
      </c>
      <c r="J862" s="67"/>
    </row>
    <row r="863" spans="1:10" ht="38.25" x14ac:dyDescent="0.2">
      <c r="A863" s="31" t="s">
        <v>2980</v>
      </c>
      <c r="B863" s="31" t="s">
        <v>1753</v>
      </c>
      <c r="D863" s="33" t="s">
        <v>1234</v>
      </c>
      <c r="E863" s="42"/>
      <c r="F863" s="34">
        <v>37231</v>
      </c>
      <c r="G863" s="32" t="s">
        <v>1754</v>
      </c>
      <c r="H863" s="33" t="s">
        <v>1755</v>
      </c>
      <c r="I863" s="35" t="s">
        <v>1112</v>
      </c>
      <c r="J863" s="67"/>
    </row>
    <row r="864" spans="1:10" ht="25.5" x14ac:dyDescent="0.2">
      <c r="B864" s="31" t="s">
        <v>969</v>
      </c>
      <c r="D864" s="33" t="s">
        <v>76</v>
      </c>
      <c r="E864" s="36">
        <v>66986</v>
      </c>
      <c r="H864" s="33" t="s">
        <v>970</v>
      </c>
      <c r="I864" s="35" t="s">
        <v>971</v>
      </c>
      <c r="J864" s="67"/>
    </row>
    <row r="865" spans="1:10" ht="25.5" x14ac:dyDescent="0.2">
      <c r="A865" s="31" t="s">
        <v>2556</v>
      </c>
      <c r="B865" s="31" t="s">
        <v>2873</v>
      </c>
      <c r="D865" s="33" t="s">
        <v>1234</v>
      </c>
      <c r="E865" s="40">
        <v>178107.5</v>
      </c>
      <c r="F865" s="34">
        <v>37235</v>
      </c>
      <c r="G865" s="32" t="s">
        <v>2145</v>
      </c>
      <c r="H865" s="33" t="s">
        <v>2874</v>
      </c>
      <c r="J865" s="68"/>
    </row>
    <row r="866" spans="1:10" ht="25.5" x14ac:dyDescent="0.2">
      <c r="A866" s="31" t="s">
        <v>2556</v>
      </c>
      <c r="B866" s="31" t="s">
        <v>2873</v>
      </c>
      <c r="D866" s="33" t="s">
        <v>1234</v>
      </c>
      <c r="E866" s="36">
        <v>241560</v>
      </c>
      <c r="F866" s="34">
        <v>37235</v>
      </c>
      <c r="G866" s="32" t="s">
        <v>2145</v>
      </c>
      <c r="H866" s="33" t="s">
        <v>2875</v>
      </c>
      <c r="J866" s="68"/>
    </row>
    <row r="867" spans="1:10" ht="38.25" x14ac:dyDescent="0.2">
      <c r="B867" s="31" t="s">
        <v>2816</v>
      </c>
      <c r="D867" s="33" t="s">
        <v>2817</v>
      </c>
      <c r="F867" s="34">
        <v>37238</v>
      </c>
      <c r="G867" s="32" t="s">
        <v>1445</v>
      </c>
      <c r="H867" s="33" t="s">
        <v>2818</v>
      </c>
      <c r="I867" s="35" t="s">
        <v>2819</v>
      </c>
      <c r="J867" s="68"/>
    </row>
    <row r="868" spans="1:10" x14ac:dyDescent="0.2">
      <c r="A868" s="31" t="s">
        <v>2980</v>
      </c>
      <c r="B868" s="31" t="s">
        <v>1848</v>
      </c>
      <c r="D868" s="33" t="s">
        <v>1987</v>
      </c>
      <c r="F868" s="34">
        <v>37224</v>
      </c>
      <c r="G868" s="32" t="s">
        <v>1822</v>
      </c>
      <c r="H868" s="33" t="s">
        <v>1849</v>
      </c>
      <c r="J868" s="67"/>
    </row>
    <row r="869" spans="1:10" ht="25.5" x14ac:dyDescent="0.2">
      <c r="B869" s="21" t="s">
        <v>1113</v>
      </c>
      <c r="D869" s="38" t="s">
        <v>2609</v>
      </c>
      <c r="F869" s="23">
        <v>37230</v>
      </c>
      <c r="G869" s="37" t="s">
        <v>1730</v>
      </c>
      <c r="H869" s="38" t="s">
        <v>1114</v>
      </c>
      <c r="I869" s="39" t="s">
        <v>1659</v>
      </c>
      <c r="J869" s="67"/>
    </row>
    <row r="870" spans="1:10" ht="25.5" x14ac:dyDescent="0.2">
      <c r="B870" s="31" t="s">
        <v>1113</v>
      </c>
      <c r="D870" s="33" t="s">
        <v>2817</v>
      </c>
      <c r="F870" s="34">
        <v>37238</v>
      </c>
      <c r="G870" s="32" t="s">
        <v>2783</v>
      </c>
      <c r="H870" s="33" t="s">
        <v>36</v>
      </c>
      <c r="J870" s="45"/>
    </row>
    <row r="871" spans="1:10" ht="25.5" x14ac:dyDescent="0.2">
      <c r="A871" s="31" t="s">
        <v>2980</v>
      </c>
      <c r="B871" s="31" t="s">
        <v>201</v>
      </c>
      <c r="D871" s="38" t="s">
        <v>1384</v>
      </c>
      <c r="E871" s="42"/>
      <c r="F871" s="23">
        <v>37226</v>
      </c>
      <c r="G871" s="38"/>
      <c r="H871" s="38" t="s">
        <v>1717</v>
      </c>
      <c r="I871" s="39" t="s">
        <v>202</v>
      </c>
      <c r="J871" s="67"/>
    </row>
    <row r="872" spans="1:10" ht="38.25" x14ac:dyDescent="0.2">
      <c r="A872" s="83" t="s">
        <v>2980</v>
      </c>
      <c r="B872" s="31" t="s">
        <v>177</v>
      </c>
      <c r="D872" s="33" t="s">
        <v>1239</v>
      </c>
      <c r="F872" s="34">
        <v>37225</v>
      </c>
      <c r="G872" s="32" t="s">
        <v>178</v>
      </c>
      <c r="H872" s="33" t="s">
        <v>179</v>
      </c>
      <c r="J872" s="45"/>
    </row>
    <row r="873" spans="1:10" ht="38.25" x14ac:dyDescent="0.2">
      <c r="B873" s="31" t="s">
        <v>2876</v>
      </c>
      <c r="D873" s="33" t="s">
        <v>1931</v>
      </c>
      <c r="F873" s="34">
        <v>37239</v>
      </c>
      <c r="G873" s="32" t="s">
        <v>2877</v>
      </c>
      <c r="H873" s="33" t="s">
        <v>2878</v>
      </c>
      <c r="I873" s="35" t="s">
        <v>2879</v>
      </c>
      <c r="J873" s="68"/>
    </row>
    <row r="874" spans="1:10" ht="25.5" x14ac:dyDescent="0.2">
      <c r="A874" s="31" t="s">
        <v>2980</v>
      </c>
      <c r="B874" s="31" t="s">
        <v>1660</v>
      </c>
      <c r="D874" s="33" t="s">
        <v>1234</v>
      </c>
      <c r="F874" s="34">
        <v>37229</v>
      </c>
      <c r="G874" s="32" t="s">
        <v>1730</v>
      </c>
      <c r="H874" s="33" t="s">
        <v>1661</v>
      </c>
      <c r="I874" s="35" t="s">
        <v>1662</v>
      </c>
      <c r="J874" s="67"/>
    </row>
    <row r="875" spans="1:10" ht="409.5" x14ac:dyDescent="0.2">
      <c r="A875" s="31" t="s">
        <v>2980</v>
      </c>
      <c r="B875" s="31" t="s">
        <v>1663</v>
      </c>
      <c r="D875" s="33" t="s">
        <v>1239</v>
      </c>
      <c r="F875" s="34">
        <v>37229</v>
      </c>
      <c r="G875" s="32" t="s">
        <v>1730</v>
      </c>
      <c r="H875" s="33" t="s">
        <v>2400</v>
      </c>
      <c r="I875" s="35" t="s">
        <v>2959</v>
      </c>
      <c r="J875" s="67"/>
    </row>
    <row r="876" spans="1:10" ht="89.25" x14ac:dyDescent="0.2">
      <c r="B876" s="31" t="s">
        <v>2820</v>
      </c>
      <c r="D876" s="33" t="s">
        <v>1234</v>
      </c>
      <c r="F876" s="34">
        <v>37236</v>
      </c>
      <c r="G876" s="32" t="s">
        <v>2821</v>
      </c>
      <c r="H876" s="33" t="s">
        <v>2822</v>
      </c>
      <c r="I876" s="35" t="s">
        <v>2952</v>
      </c>
      <c r="J876" s="68"/>
    </row>
    <row r="877" spans="1:10" ht="25.5" x14ac:dyDescent="0.2">
      <c r="A877" s="31" t="s">
        <v>2980</v>
      </c>
      <c r="B877" s="31" t="s">
        <v>994</v>
      </c>
      <c r="D877" s="38" t="s">
        <v>1234</v>
      </c>
      <c r="E877" s="42"/>
      <c r="F877" s="23">
        <v>37228</v>
      </c>
      <c r="G877" s="38" t="s">
        <v>2145</v>
      </c>
      <c r="H877" s="38" t="s">
        <v>995</v>
      </c>
      <c r="I877" s="39" t="s">
        <v>996</v>
      </c>
      <c r="J877" s="67">
        <v>2400000</v>
      </c>
    </row>
    <row r="878" spans="1:10" x14ac:dyDescent="0.2">
      <c r="A878" s="31" t="s">
        <v>2980</v>
      </c>
      <c r="B878" s="31" t="s">
        <v>37</v>
      </c>
      <c r="D878" s="33" t="s">
        <v>1234</v>
      </c>
      <c r="F878" s="34">
        <v>37244</v>
      </c>
      <c r="G878" s="32" t="s">
        <v>2145</v>
      </c>
      <c r="H878" s="33" t="s">
        <v>38</v>
      </c>
      <c r="J878" s="45"/>
    </row>
    <row r="879" spans="1:10" ht="25.5" x14ac:dyDescent="0.2">
      <c r="B879" s="31" t="s">
        <v>2823</v>
      </c>
      <c r="D879" s="33" t="s">
        <v>1239</v>
      </c>
      <c r="F879" s="34">
        <v>37239</v>
      </c>
      <c r="G879" s="32" t="s">
        <v>2145</v>
      </c>
      <c r="H879" s="33" t="s">
        <v>2824</v>
      </c>
      <c r="J879" s="68"/>
    </row>
    <row r="880" spans="1:10" ht="25.5" x14ac:dyDescent="0.2">
      <c r="B880" s="31" t="s">
        <v>726</v>
      </c>
      <c r="D880" s="38" t="s">
        <v>1941</v>
      </c>
      <c r="E880" s="38" t="s">
        <v>1850</v>
      </c>
      <c r="F880" s="23">
        <v>37224</v>
      </c>
      <c r="G880" s="37" t="s">
        <v>915</v>
      </c>
      <c r="H880" s="38" t="s">
        <v>1851</v>
      </c>
      <c r="I880" s="39" t="s">
        <v>1852</v>
      </c>
      <c r="J880" s="67"/>
    </row>
    <row r="881" spans="1:10" ht="25.5" x14ac:dyDescent="0.2">
      <c r="A881" s="62" t="s">
        <v>2980</v>
      </c>
      <c r="B881" s="62" t="s">
        <v>726</v>
      </c>
      <c r="C881" s="63"/>
      <c r="D881" s="72" t="s">
        <v>1234</v>
      </c>
      <c r="E881" s="73" t="s">
        <v>2985</v>
      </c>
      <c r="F881" s="74">
        <v>37224</v>
      </c>
      <c r="G881" s="72" t="s">
        <v>1370</v>
      </c>
      <c r="H881" s="72" t="s">
        <v>1523</v>
      </c>
      <c r="I881" s="76" t="s">
        <v>2984</v>
      </c>
      <c r="J881" s="77"/>
    </row>
    <row r="882" spans="1:10" ht="38.25" x14ac:dyDescent="0.2">
      <c r="B882" s="31" t="s">
        <v>972</v>
      </c>
      <c r="D882" s="33" t="s">
        <v>1745</v>
      </c>
      <c r="F882" s="33" t="s">
        <v>973</v>
      </c>
      <c r="G882" s="32" t="s">
        <v>2038</v>
      </c>
      <c r="H882" s="33" t="s">
        <v>974</v>
      </c>
      <c r="J882" s="67"/>
    </row>
    <row r="883" spans="1:10" ht="38.25" x14ac:dyDescent="0.2">
      <c r="A883" s="31" t="s">
        <v>2980</v>
      </c>
      <c r="B883" s="31" t="s">
        <v>2300</v>
      </c>
      <c r="D883" s="38" t="s">
        <v>1234</v>
      </c>
      <c r="E883" s="42"/>
      <c r="F883" s="23">
        <v>37229</v>
      </c>
      <c r="G883" s="37" t="s">
        <v>2303</v>
      </c>
      <c r="H883" s="38" t="s">
        <v>1507</v>
      </c>
      <c r="I883" s="39"/>
      <c r="J883" s="67"/>
    </row>
    <row r="884" spans="1:10" ht="38.25" x14ac:dyDescent="0.2">
      <c r="A884" s="31" t="s">
        <v>2980</v>
      </c>
      <c r="B884" s="31" t="s">
        <v>2300</v>
      </c>
      <c r="D884" s="38" t="s">
        <v>1234</v>
      </c>
      <c r="E884" s="42"/>
      <c r="F884" s="23">
        <v>37229</v>
      </c>
      <c r="G884" s="37" t="s">
        <v>2301</v>
      </c>
      <c r="H884" s="38" t="s">
        <v>1236</v>
      </c>
      <c r="I884" s="39" t="s">
        <v>2302</v>
      </c>
      <c r="J884" s="67"/>
    </row>
    <row r="885" spans="1:10" ht="38.25" x14ac:dyDescent="0.2">
      <c r="A885" s="31" t="s">
        <v>2980</v>
      </c>
      <c r="B885" s="31" t="s">
        <v>339</v>
      </c>
      <c r="D885" s="38" t="s">
        <v>1234</v>
      </c>
      <c r="E885" s="42"/>
      <c r="F885" s="23">
        <v>37225</v>
      </c>
      <c r="G885" s="38" t="s">
        <v>1997</v>
      </c>
      <c r="H885" s="38" t="s">
        <v>1991</v>
      </c>
      <c r="I885" s="39" t="s">
        <v>1996</v>
      </c>
      <c r="J885" s="67"/>
    </row>
    <row r="886" spans="1:10" ht="25.5" x14ac:dyDescent="0.2">
      <c r="B886" s="31" t="s">
        <v>339</v>
      </c>
      <c r="D886" s="38" t="s">
        <v>1234</v>
      </c>
      <c r="E886" s="42"/>
      <c r="F886" s="23">
        <v>37225</v>
      </c>
      <c r="G886" s="38" t="s">
        <v>340</v>
      </c>
      <c r="H886" s="38" t="s">
        <v>341</v>
      </c>
      <c r="I886" s="39" t="s">
        <v>1995</v>
      </c>
      <c r="J886" s="67"/>
    </row>
    <row r="887" spans="1:10" ht="25.5" x14ac:dyDescent="0.2">
      <c r="B887" s="31" t="s">
        <v>1397</v>
      </c>
      <c r="D887" s="38" t="s">
        <v>632</v>
      </c>
      <c r="E887" s="42"/>
      <c r="F887" s="38" t="s">
        <v>658</v>
      </c>
      <c r="G887" s="37"/>
      <c r="H887" s="38" t="s">
        <v>1398</v>
      </c>
      <c r="I887" s="39"/>
      <c r="J887" s="67"/>
    </row>
    <row r="888" spans="1:10" ht="25.5" x14ac:dyDescent="0.2">
      <c r="A888" s="31" t="s">
        <v>2980</v>
      </c>
      <c r="B888" s="31" t="s">
        <v>321</v>
      </c>
      <c r="D888" s="38" t="s">
        <v>1234</v>
      </c>
      <c r="E888" s="42"/>
      <c r="F888" s="23">
        <v>37228</v>
      </c>
      <c r="G888" s="37" t="s">
        <v>2145</v>
      </c>
      <c r="H888" s="38" t="s">
        <v>322</v>
      </c>
      <c r="I888" s="39" t="s">
        <v>1154</v>
      </c>
      <c r="J888" s="67"/>
    </row>
    <row r="889" spans="1:10" ht="25.5" x14ac:dyDescent="0.2">
      <c r="A889" s="31" t="s">
        <v>2980</v>
      </c>
      <c r="B889" s="21" t="s">
        <v>321</v>
      </c>
      <c r="D889" s="38" t="s">
        <v>1234</v>
      </c>
      <c r="E889" s="40"/>
      <c r="F889" s="23">
        <v>110276</v>
      </c>
      <c r="G889" s="37" t="s">
        <v>2347</v>
      </c>
      <c r="H889" s="38" t="s">
        <v>2574</v>
      </c>
      <c r="I889" s="39" t="s">
        <v>2575</v>
      </c>
      <c r="J889" s="67"/>
    </row>
    <row r="890" spans="1:10" ht="25.5" x14ac:dyDescent="0.2">
      <c r="A890" s="62" t="s">
        <v>2980</v>
      </c>
      <c r="B890" s="62" t="s">
        <v>1399</v>
      </c>
      <c r="C890" s="63"/>
      <c r="D890" s="72" t="s">
        <v>1234</v>
      </c>
      <c r="E890" s="73">
        <v>4473399</v>
      </c>
      <c r="F890" s="74">
        <v>37223</v>
      </c>
      <c r="G890" s="72" t="s">
        <v>1392</v>
      </c>
      <c r="H890" s="72" t="s">
        <v>2049</v>
      </c>
      <c r="I890" s="76" t="s">
        <v>689</v>
      </c>
      <c r="J890" s="77"/>
    </row>
    <row r="891" spans="1:10" ht="25.5" x14ac:dyDescent="0.2">
      <c r="A891" s="31" t="s">
        <v>2980</v>
      </c>
      <c r="B891" s="31" t="s">
        <v>1527</v>
      </c>
      <c r="D891" s="38" t="s">
        <v>1234</v>
      </c>
      <c r="E891" s="42"/>
      <c r="F891" s="23">
        <v>37225</v>
      </c>
      <c r="G891" s="38"/>
      <c r="H891" s="38" t="s">
        <v>1528</v>
      </c>
      <c r="I891" s="39" t="s">
        <v>1529</v>
      </c>
      <c r="J891" s="67"/>
    </row>
    <row r="892" spans="1:10" ht="51" x14ac:dyDescent="0.2">
      <c r="A892" s="31" t="s">
        <v>2556</v>
      </c>
      <c r="B892" s="31" t="s">
        <v>975</v>
      </c>
      <c r="D892" s="33" t="s">
        <v>1234</v>
      </c>
      <c r="F892" s="33" t="s">
        <v>976</v>
      </c>
      <c r="G892" s="32" t="s">
        <v>977</v>
      </c>
      <c r="H892" s="33" t="s">
        <v>978</v>
      </c>
      <c r="I892" s="35" t="s">
        <v>979</v>
      </c>
      <c r="J892" s="67"/>
    </row>
    <row r="893" spans="1:10" ht="89.25" x14ac:dyDescent="0.2">
      <c r="B893" s="21" t="s">
        <v>2743</v>
      </c>
      <c r="D893" s="33" t="s">
        <v>1941</v>
      </c>
      <c r="E893" s="36">
        <v>1032.31</v>
      </c>
      <c r="F893" s="23">
        <v>37235</v>
      </c>
      <c r="G893" s="37" t="s">
        <v>2744</v>
      </c>
      <c r="H893" s="38" t="s">
        <v>661</v>
      </c>
      <c r="I893" s="43" t="s">
        <v>226</v>
      </c>
      <c r="J893" s="67"/>
    </row>
    <row r="894" spans="1:10" ht="51" x14ac:dyDescent="0.2">
      <c r="B894" s="31" t="s">
        <v>1964</v>
      </c>
      <c r="D894" s="33" t="s">
        <v>1941</v>
      </c>
      <c r="F894" s="34">
        <v>37235</v>
      </c>
      <c r="G894" s="32" t="s">
        <v>2576</v>
      </c>
      <c r="H894" s="33" t="s">
        <v>2577</v>
      </c>
      <c r="I894" s="35" t="s">
        <v>2578</v>
      </c>
      <c r="J894" s="67"/>
    </row>
    <row r="895" spans="1:10" ht="76.5" x14ac:dyDescent="0.2">
      <c r="A895" s="31" t="s">
        <v>2980</v>
      </c>
      <c r="B895" s="21" t="s">
        <v>1964</v>
      </c>
      <c r="D895" s="38" t="s">
        <v>1234</v>
      </c>
      <c r="E895" s="49">
        <v>453150</v>
      </c>
      <c r="F895" s="23">
        <v>37228</v>
      </c>
      <c r="G895" s="37" t="s">
        <v>233</v>
      </c>
      <c r="H895" s="38" t="s">
        <v>234</v>
      </c>
      <c r="I895" s="39" t="s">
        <v>704</v>
      </c>
      <c r="J895" s="67"/>
    </row>
    <row r="896" spans="1:10" ht="25.5" x14ac:dyDescent="0.2">
      <c r="A896" s="31" t="s">
        <v>2980</v>
      </c>
      <c r="B896" s="31" t="s">
        <v>980</v>
      </c>
      <c r="D896" s="33" t="s">
        <v>1384</v>
      </c>
      <c r="F896" s="34">
        <v>37237</v>
      </c>
      <c r="G896" s="32" t="s">
        <v>863</v>
      </c>
      <c r="H896" s="33" t="s">
        <v>981</v>
      </c>
      <c r="J896" s="67"/>
    </row>
    <row r="897" spans="1:10" ht="63.75" x14ac:dyDescent="0.2">
      <c r="A897" s="31" t="s">
        <v>2980</v>
      </c>
      <c r="B897" s="31" t="s">
        <v>1256</v>
      </c>
      <c r="D897" s="38" t="s">
        <v>1234</v>
      </c>
      <c r="E897" s="42"/>
      <c r="F897" s="23">
        <v>37256</v>
      </c>
      <c r="G897" s="38"/>
      <c r="H897" s="38" t="s">
        <v>1257</v>
      </c>
      <c r="I897" s="39"/>
      <c r="J897" s="67"/>
    </row>
    <row r="898" spans="1:10" ht="38.25" x14ac:dyDescent="0.2">
      <c r="A898" s="31" t="s">
        <v>2980</v>
      </c>
      <c r="B898" s="31" t="s">
        <v>2880</v>
      </c>
      <c r="D898" s="33" t="s">
        <v>1234</v>
      </c>
      <c r="E898" s="36">
        <v>16097089</v>
      </c>
      <c r="F898" s="34">
        <v>37225</v>
      </c>
      <c r="G898" s="32" t="s">
        <v>2881</v>
      </c>
      <c r="H898" s="33" t="s">
        <v>2882</v>
      </c>
      <c r="I898" s="35" t="s">
        <v>2883</v>
      </c>
      <c r="J898" s="68"/>
    </row>
    <row r="899" spans="1:10" x14ac:dyDescent="0.2">
      <c r="B899" s="31" t="s">
        <v>2745</v>
      </c>
      <c r="D899" s="33" t="s">
        <v>1941</v>
      </c>
      <c r="E899" s="40">
        <v>1741371.81</v>
      </c>
      <c r="F899" s="34">
        <v>37230</v>
      </c>
      <c r="G899" s="32" t="s">
        <v>2145</v>
      </c>
      <c r="H899" s="33" t="s">
        <v>2746</v>
      </c>
      <c r="J899" s="67"/>
    </row>
    <row r="900" spans="1:10" ht="25.5" x14ac:dyDescent="0.2">
      <c r="B900" s="31" t="s">
        <v>2825</v>
      </c>
      <c r="D900" s="33" t="s">
        <v>1234</v>
      </c>
      <c r="E900" s="36">
        <v>47110</v>
      </c>
      <c r="F900" s="34">
        <v>37237</v>
      </c>
      <c r="G900" s="32" t="s">
        <v>2145</v>
      </c>
      <c r="H900" s="33" t="s">
        <v>2826</v>
      </c>
      <c r="J900" s="68"/>
    </row>
    <row r="901" spans="1:10" ht="25.5" x14ac:dyDescent="0.2">
      <c r="A901" s="83"/>
      <c r="B901" s="31" t="s">
        <v>2945</v>
      </c>
      <c r="D901" s="33" t="s">
        <v>1234</v>
      </c>
      <c r="F901" s="34">
        <v>37242</v>
      </c>
      <c r="G901" s="32" t="s">
        <v>2145</v>
      </c>
      <c r="H901" s="33" t="s">
        <v>2946</v>
      </c>
      <c r="J901" s="45"/>
    </row>
    <row r="902" spans="1:10" ht="63.75" x14ac:dyDescent="0.2">
      <c r="B902" s="31" t="s">
        <v>2884</v>
      </c>
      <c r="D902" s="33" t="s">
        <v>1931</v>
      </c>
      <c r="F902" s="34">
        <v>37256</v>
      </c>
      <c r="G902" s="32" t="s">
        <v>2885</v>
      </c>
      <c r="H902" s="33" t="s">
        <v>2886</v>
      </c>
      <c r="I902" s="35" t="s">
        <v>2887</v>
      </c>
      <c r="J902" s="68"/>
    </row>
    <row r="903" spans="1:10" ht="25.5" x14ac:dyDescent="0.2">
      <c r="A903" s="31" t="s">
        <v>2980</v>
      </c>
      <c r="B903" s="31" t="s">
        <v>2960</v>
      </c>
      <c r="D903" s="33" t="s">
        <v>1234</v>
      </c>
      <c r="F903" s="34">
        <v>37232</v>
      </c>
      <c r="G903" s="32" t="s">
        <v>2145</v>
      </c>
      <c r="H903" s="33" t="s">
        <v>2961</v>
      </c>
      <c r="I903" s="35" t="s">
        <v>2962</v>
      </c>
      <c r="J903" s="67"/>
    </row>
    <row r="904" spans="1:10" ht="38.25" x14ac:dyDescent="0.2">
      <c r="A904" s="31" t="s">
        <v>2980</v>
      </c>
      <c r="B904" s="31" t="s">
        <v>1437</v>
      </c>
      <c r="C904" s="32" t="s">
        <v>2470</v>
      </c>
      <c r="D904" s="38" t="s">
        <v>623</v>
      </c>
      <c r="E904" s="42"/>
      <c r="F904" s="23">
        <v>37225</v>
      </c>
      <c r="G904" s="38" t="s">
        <v>1459</v>
      </c>
      <c r="H904" s="38" t="s">
        <v>1438</v>
      </c>
      <c r="I904" s="39"/>
      <c r="J904" s="67"/>
    </row>
    <row r="905" spans="1:10" ht="38.25" x14ac:dyDescent="0.2">
      <c r="A905" s="31" t="s">
        <v>2686</v>
      </c>
      <c r="B905" s="31" t="s">
        <v>982</v>
      </c>
      <c r="C905" s="32" t="s">
        <v>2470</v>
      </c>
      <c r="D905" s="33" t="s">
        <v>663</v>
      </c>
      <c r="E905" s="40">
        <v>68470.73</v>
      </c>
      <c r="F905" s="33" t="s">
        <v>2456</v>
      </c>
      <c r="G905" s="32" t="s">
        <v>983</v>
      </c>
      <c r="H905" s="33" t="s">
        <v>984</v>
      </c>
      <c r="I905" s="35" t="s">
        <v>985</v>
      </c>
      <c r="J905" s="67"/>
    </row>
    <row r="906" spans="1:10" x14ac:dyDescent="0.2">
      <c r="A906" s="31" t="s">
        <v>2980</v>
      </c>
      <c r="B906" s="31" t="s">
        <v>1258</v>
      </c>
      <c r="D906" s="38" t="s">
        <v>1234</v>
      </c>
      <c r="E906" s="42"/>
      <c r="F906" s="23">
        <v>37226</v>
      </c>
      <c r="G906" s="38" t="s">
        <v>1395</v>
      </c>
      <c r="H906" s="38" t="s">
        <v>1259</v>
      </c>
      <c r="I906" s="39" t="s">
        <v>1260</v>
      </c>
      <c r="J906" s="67"/>
    </row>
    <row r="907" spans="1:10" ht="63.75" x14ac:dyDescent="0.2">
      <c r="B907" s="31" t="s">
        <v>1258</v>
      </c>
      <c r="D907" s="33" t="s">
        <v>1234</v>
      </c>
      <c r="F907" s="33" t="s">
        <v>2579</v>
      </c>
      <c r="G907" s="33" t="s">
        <v>661</v>
      </c>
      <c r="H907" s="33" t="s">
        <v>2580</v>
      </c>
      <c r="I907" s="35" t="s">
        <v>2581</v>
      </c>
      <c r="J907" s="67"/>
    </row>
    <row r="908" spans="1:10" ht="38.25" x14ac:dyDescent="0.2">
      <c r="A908" s="31" t="s">
        <v>2980</v>
      </c>
      <c r="B908" s="31" t="s">
        <v>1718</v>
      </c>
      <c r="D908" s="38" t="s">
        <v>1234</v>
      </c>
      <c r="E908" s="42">
        <v>6788636.1299999999</v>
      </c>
      <c r="F908" s="23">
        <v>37228</v>
      </c>
      <c r="G908" s="38" t="s">
        <v>1720</v>
      </c>
      <c r="H908" s="38" t="s">
        <v>1719</v>
      </c>
      <c r="I908" s="39" t="s">
        <v>2627</v>
      </c>
      <c r="J908" s="67">
        <v>-18600000</v>
      </c>
    </row>
    <row r="909" spans="1:10" ht="51" x14ac:dyDescent="0.2">
      <c r="A909" s="31" t="s">
        <v>2556</v>
      </c>
      <c r="B909" s="31" t="s">
        <v>1718</v>
      </c>
      <c r="D909" s="33" t="s">
        <v>2888</v>
      </c>
      <c r="E909" s="33" t="s">
        <v>2889</v>
      </c>
      <c r="F909" s="71">
        <v>37286</v>
      </c>
      <c r="G909" s="32" t="s">
        <v>2890</v>
      </c>
      <c r="H909" s="33" t="s">
        <v>2013</v>
      </c>
      <c r="J909" s="68"/>
    </row>
    <row r="910" spans="1:10" ht="63.75" x14ac:dyDescent="0.2">
      <c r="A910" s="62"/>
      <c r="B910" s="62" t="s">
        <v>2747</v>
      </c>
      <c r="C910" s="63"/>
      <c r="D910" s="64" t="s">
        <v>1931</v>
      </c>
      <c r="E910" s="80">
        <v>5008401.5599999996</v>
      </c>
      <c r="F910" s="65">
        <v>37238</v>
      </c>
      <c r="G910" s="63" t="s">
        <v>2748</v>
      </c>
      <c r="H910" s="64" t="s">
        <v>2749</v>
      </c>
      <c r="I910" s="78" t="s">
        <v>683</v>
      </c>
      <c r="J910" s="77"/>
    </row>
    <row r="911" spans="1:10" ht="25.5" x14ac:dyDescent="0.2">
      <c r="A911" s="31" t="s">
        <v>2980</v>
      </c>
      <c r="B911" s="31" t="s">
        <v>1853</v>
      </c>
      <c r="C911" s="32" t="s">
        <v>2470</v>
      </c>
      <c r="D911" s="33" t="s">
        <v>1799</v>
      </c>
      <c r="F911" s="34">
        <v>37225</v>
      </c>
      <c r="G911" s="32" t="s">
        <v>2282</v>
      </c>
      <c r="H911" s="33" t="s">
        <v>1854</v>
      </c>
      <c r="J911" s="67"/>
    </row>
    <row r="912" spans="1:10" ht="25.5" x14ac:dyDescent="0.2">
      <c r="A912" s="31" t="s">
        <v>2980</v>
      </c>
      <c r="B912" s="31" t="s">
        <v>1439</v>
      </c>
      <c r="D912" s="38" t="s">
        <v>1234</v>
      </c>
      <c r="E912" s="42">
        <v>11219000</v>
      </c>
      <c r="F912" s="23">
        <v>37228</v>
      </c>
      <c r="G912" s="38" t="s">
        <v>1440</v>
      </c>
      <c r="H912" s="38" t="s">
        <v>1236</v>
      </c>
      <c r="I912" s="39"/>
      <c r="J912" s="67"/>
    </row>
    <row r="913" spans="1:10" x14ac:dyDescent="0.2">
      <c r="A913" s="31" t="s">
        <v>2980</v>
      </c>
      <c r="B913" s="31" t="s">
        <v>1969</v>
      </c>
      <c r="D913" s="38" t="s">
        <v>1234</v>
      </c>
      <c r="E913" s="42"/>
      <c r="F913" s="23">
        <v>37235</v>
      </c>
      <c r="G913" s="38" t="s">
        <v>2145</v>
      </c>
      <c r="H913" s="38" t="s">
        <v>1721</v>
      </c>
      <c r="I913" s="39"/>
      <c r="J913" s="67"/>
    </row>
    <row r="914" spans="1:10" ht="25.5" x14ac:dyDescent="0.2">
      <c r="A914" s="31" t="s">
        <v>2980</v>
      </c>
      <c r="B914" s="31" t="s">
        <v>1969</v>
      </c>
      <c r="D914" s="33" t="s">
        <v>1234</v>
      </c>
      <c r="F914" s="34">
        <v>37235</v>
      </c>
      <c r="G914" s="32" t="s">
        <v>1650</v>
      </c>
      <c r="H914" s="33" t="s">
        <v>2963</v>
      </c>
      <c r="I914" s="35" t="s">
        <v>2964</v>
      </c>
      <c r="J914" s="67"/>
    </row>
    <row r="915" spans="1:10" x14ac:dyDescent="0.2">
      <c r="A915" s="31" t="s">
        <v>2980</v>
      </c>
      <c r="B915" s="31" t="s">
        <v>1968</v>
      </c>
      <c r="D915" s="33" t="s">
        <v>1234</v>
      </c>
      <c r="E915" s="42"/>
      <c r="F915" s="34">
        <v>37229</v>
      </c>
      <c r="G915" s="32" t="s">
        <v>895</v>
      </c>
      <c r="H915" s="33" t="s">
        <v>559</v>
      </c>
      <c r="J915" s="67">
        <v>-5200000</v>
      </c>
    </row>
    <row r="916" spans="1:10" ht="51" x14ac:dyDescent="0.2">
      <c r="A916" s="83" t="s">
        <v>2980</v>
      </c>
      <c r="B916" s="31" t="s">
        <v>1968</v>
      </c>
      <c r="D916" s="33" t="s">
        <v>1234</v>
      </c>
      <c r="F916" s="34">
        <v>37227</v>
      </c>
      <c r="G916" s="32" t="s">
        <v>180</v>
      </c>
      <c r="H916" s="33" t="s">
        <v>181</v>
      </c>
      <c r="I916" s="35" t="s">
        <v>182</v>
      </c>
      <c r="J916" s="45"/>
    </row>
    <row r="917" spans="1:10" ht="51" x14ac:dyDescent="0.2">
      <c r="A917" s="31" t="s">
        <v>2980</v>
      </c>
      <c r="B917" s="31" t="s">
        <v>2631</v>
      </c>
      <c r="D917" s="38" t="s">
        <v>1239</v>
      </c>
      <c r="E917" s="42">
        <v>128440</v>
      </c>
      <c r="F917" s="23" t="s">
        <v>270</v>
      </c>
      <c r="G917" s="38" t="s">
        <v>2145</v>
      </c>
      <c r="H917" s="38" t="s">
        <v>289</v>
      </c>
      <c r="I917" s="39" t="s">
        <v>290</v>
      </c>
      <c r="J917" s="67"/>
    </row>
    <row r="918" spans="1:10" ht="38.25" x14ac:dyDescent="0.2">
      <c r="A918" s="31" t="s">
        <v>2980</v>
      </c>
      <c r="B918" s="31" t="s">
        <v>422</v>
      </c>
      <c r="D918" s="33" t="s">
        <v>560</v>
      </c>
      <c r="E918" s="42"/>
      <c r="F918" s="34">
        <v>37226</v>
      </c>
      <c r="G918" s="32" t="s">
        <v>2063</v>
      </c>
      <c r="H918" s="33" t="s">
        <v>2064</v>
      </c>
      <c r="J918" s="67"/>
    </row>
    <row r="919" spans="1:10" ht="51" x14ac:dyDescent="0.2">
      <c r="B919" s="31" t="s">
        <v>422</v>
      </c>
      <c r="D919" s="38" t="s">
        <v>1384</v>
      </c>
      <c r="E919" s="42"/>
      <c r="F919" s="23">
        <v>37225</v>
      </c>
      <c r="G919" s="38" t="s">
        <v>423</v>
      </c>
      <c r="H919" s="38" t="s">
        <v>424</v>
      </c>
      <c r="I919" s="39" t="s">
        <v>425</v>
      </c>
      <c r="J919" s="67"/>
    </row>
    <row r="920" spans="1:10" ht="38.25" x14ac:dyDescent="0.2">
      <c r="B920" s="31" t="s">
        <v>422</v>
      </c>
      <c r="D920" s="33" t="s">
        <v>2065</v>
      </c>
      <c r="E920" s="42"/>
      <c r="F920" s="34"/>
      <c r="G920" s="32" t="s">
        <v>2066</v>
      </c>
      <c r="H920" s="33" t="s">
        <v>2067</v>
      </c>
      <c r="I920" s="35" t="s">
        <v>2068</v>
      </c>
      <c r="J920" s="67"/>
    </row>
    <row r="921" spans="1:10" ht="51" x14ac:dyDescent="0.2">
      <c r="B921" s="31" t="s">
        <v>422</v>
      </c>
      <c r="D921" s="38" t="s">
        <v>636</v>
      </c>
      <c r="E921" s="42"/>
      <c r="F921" s="23">
        <v>37225</v>
      </c>
      <c r="G921" s="38" t="s">
        <v>423</v>
      </c>
      <c r="H921" s="38" t="s">
        <v>1096</v>
      </c>
      <c r="I921" s="39" t="s">
        <v>425</v>
      </c>
      <c r="J921" s="67"/>
    </row>
    <row r="922" spans="1:10" ht="25.5" x14ac:dyDescent="0.2">
      <c r="A922" s="31" t="s">
        <v>2980</v>
      </c>
      <c r="B922" s="31" t="s">
        <v>2582</v>
      </c>
      <c r="C922" s="32" t="s">
        <v>2470</v>
      </c>
      <c r="D922" s="33" t="s">
        <v>2583</v>
      </c>
      <c r="F922" s="34">
        <v>37225</v>
      </c>
      <c r="G922" s="33" t="s">
        <v>2145</v>
      </c>
      <c r="H922" s="33" t="s">
        <v>2584</v>
      </c>
      <c r="J922" s="67"/>
    </row>
    <row r="923" spans="1:10" ht="25.5" x14ac:dyDescent="0.2">
      <c r="A923" s="31" t="s">
        <v>2980</v>
      </c>
      <c r="B923" s="31" t="s">
        <v>2178</v>
      </c>
      <c r="D923" s="33" t="s">
        <v>1234</v>
      </c>
      <c r="F923" s="34">
        <v>37227</v>
      </c>
      <c r="G923" s="32" t="s">
        <v>2179</v>
      </c>
      <c r="H923" s="33" t="s">
        <v>2180</v>
      </c>
      <c r="J923" s="67"/>
    </row>
    <row r="924" spans="1:10" ht="38.25" x14ac:dyDescent="0.2">
      <c r="B924" s="31" t="s">
        <v>706</v>
      </c>
      <c r="D924" s="23" t="s">
        <v>632</v>
      </c>
      <c r="E924" s="42"/>
      <c r="F924" s="23">
        <v>37224</v>
      </c>
      <c r="G924" s="38" t="s">
        <v>1459</v>
      </c>
      <c r="H924" s="38" t="s">
        <v>707</v>
      </c>
      <c r="I924" s="39" t="s">
        <v>708</v>
      </c>
      <c r="J924" s="67"/>
    </row>
    <row r="925" spans="1:10" ht="76.5" x14ac:dyDescent="0.2">
      <c r="B925" s="21" t="s">
        <v>2585</v>
      </c>
      <c r="D925" s="38" t="s">
        <v>632</v>
      </c>
      <c r="F925" s="23">
        <v>37225</v>
      </c>
      <c r="G925" s="37" t="s">
        <v>1459</v>
      </c>
      <c r="H925" s="38" t="s">
        <v>2586</v>
      </c>
      <c r="I925" s="39" t="s">
        <v>2587</v>
      </c>
      <c r="J925" s="67"/>
    </row>
    <row r="926" spans="1:10" ht="38.25" x14ac:dyDescent="0.2">
      <c r="A926" s="31" t="s">
        <v>2980</v>
      </c>
      <c r="B926" s="31" t="s">
        <v>1855</v>
      </c>
      <c r="C926" s="32" t="s">
        <v>2470</v>
      </c>
      <c r="D926" s="33" t="s">
        <v>1987</v>
      </c>
      <c r="F926" s="34">
        <v>37224</v>
      </c>
      <c r="G926" s="32" t="s">
        <v>444</v>
      </c>
      <c r="H926" s="33" t="s">
        <v>445</v>
      </c>
      <c r="J926" s="67"/>
    </row>
    <row r="927" spans="1:10" ht="38.25" x14ac:dyDescent="0.2">
      <c r="A927" s="31" t="s">
        <v>2980</v>
      </c>
      <c r="B927" s="21" t="s">
        <v>2588</v>
      </c>
      <c r="D927" s="38" t="s">
        <v>1234</v>
      </c>
      <c r="E927" s="33" t="s">
        <v>2589</v>
      </c>
      <c r="F927" s="23">
        <v>37224</v>
      </c>
      <c r="G927" s="38" t="s">
        <v>661</v>
      </c>
      <c r="H927" s="38" t="s">
        <v>2590</v>
      </c>
      <c r="I927" s="39" t="s">
        <v>2591</v>
      </c>
      <c r="J927" s="67"/>
    </row>
    <row r="928" spans="1:10" ht="38.25" x14ac:dyDescent="0.2">
      <c r="B928" s="21" t="s">
        <v>2592</v>
      </c>
      <c r="D928" s="38" t="s">
        <v>1234</v>
      </c>
      <c r="F928" s="23">
        <v>37231</v>
      </c>
      <c r="G928" s="38" t="s">
        <v>1475</v>
      </c>
      <c r="H928" s="38" t="s">
        <v>2593</v>
      </c>
      <c r="I928" s="39"/>
      <c r="J928" s="67"/>
    </row>
    <row r="929" spans="1:10" ht="51" x14ac:dyDescent="0.2">
      <c r="A929" s="62" t="s">
        <v>2980</v>
      </c>
      <c r="B929" s="62" t="s">
        <v>1722</v>
      </c>
      <c r="C929" s="63"/>
      <c r="D929" s="74" t="s">
        <v>1234</v>
      </c>
      <c r="E929" s="73">
        <v>3586955.01</v>
      </c>
      <c r="F929" s="74">
        <v>37227</v>
      </c>
      <c r="G929" s="72" t="s">
        <v>2145</v>
      </c>
      <c r="H929" s="72" t="s">
        <v>1723</v>
      </c>
      <c r="I929" s="78" t="s">
        <v>2628</v>
      </c>
      <c r="J929" s="77"/>
    </row>
    <row r="930" spans="1:10" ht="25.5" x14ac:dyDescent="0.2">
      <c r="A930" s="31" t="s">
        <v>2980</v>
      </c>
      <c r="B930" s="31" t="s">
        <v>1400</v>
      </c>
      <c r="D930" s="38" t="s">
        <v>1234</v>
      </c>
      <c r="E930" s="42"/>
      <c r="F930" s="23">
        <v>37224</v>
      </c>
      <c r="G930" s="38" t="s">
        <v>1475</v>
      </c>
      <c r="H930" s="38" t="s">
        <v>272</v>
      </c>
      <c r="I930" s="39"/>
      <c r="J930" s="67"/>
    </row>
    <row r="931" spans="1:10" ht="25.5" x14ac:dyDescent="0.2">
      <c r="B931" s="31" t="s">
        <v>1400</v>
      </c>
      <c r="D931" s="38" t="s">
        <v>1384</v>
      </c>
      <c r="E931" s="42"/>
      <c r="F931" s="23">
        <v>37223</v>
      </c>
      <c r="G931" s="38" t="s">
        <v>1475</v>
      </c>
      <c r="H931" s="38" t="s">
        <v>1401</v>
      </c>
      <c r="I931" s="43" t="s">
        <v>271</v>
      </c>
      <c r="J931" s="67"/>
    </row>
    <row r="932" spans="1:10" ht="114.75" x14ac:dyDescent="0.2">
      <c r="B932" s="21" t="s">
        <v>2956</v>
      </c>
      <c r="D932" s="38" t="s">
        <v>1234</v>
      </c>
      <c r="E932" s="49" t="s">
        <v>2978</v>
      </c>
      <c r="F932" s="23">
        <v>37229</v>
      </c>
      <c r="G932" s="37" t="s">
        <v>723</v>
      </c>
      <c r="H932" s="38" t="s">
        <v>2957</v>
      </c>
      <c r="I932" s="43" t="s">
        <v>2958</v>
      </c>
      <c r="J932" s="67"/>
    </row>
    <row r="933" spans="1:10" ht="51" x14ac:dyDescent="0.2">
      <c r="A933" s="31" t="s">
        <v>2980</v>
      </c>
      <c r="B933" s="21" t="s">
        <v>235</v>
      </c>
      <c r="D933" s="38" t="s">
        <v>1234</v>
      </c>
      <c r="E933" s="49"/>
      <c r="F933" s="23">
        <v>37228</v>
      </c>
      <c r="G933" s="37" t="s">
        <v>2105</v>
      </c>
      <c r="H933" s="38" t="s">
        <v>2106</v>
      </c>
      <c r="I933" s="39" t="s">
        <v>2104</v>
      </c>
      <c r="J933" s="67">
        <v>-13000000</v>
      </c>
    </row>
    <row r="934" spans="1:10" ht="38.25" x14ac:dyDescent="0.2">
      <c r="A934" s="31" t="s">
        <v>2980</v>
      </c>
      <c r="B934" s="21" t="s">
        <v>235</v>
      </c>
      <c r="D934" s="38" t="s">
        <v>1239</v>
      </c>
      <c r="E934" s="49"/>
      <c r="F934" s="23">
        <v>37228</v>
      </c>
      <c r="G934" s="37" t="s">
        <v>1459</v>
      </c>
      <c r="H934" s="38" t="s">
        <v>2103</v>
      </c>
      <c r="I934" s="39" t="s">
        <v>2104</v>
      </c>
      <c r="J934" s="67"/>
    </row>
    <row r="935" spans="1:10" ht="38.25" x14ac:dyDescent="0.2">
      <c r="A935" s="31" t="s">
        <v>2980</v>
      </c>
      <c r="B935" s="31" t="s">
        <v>2965</v>
      </c>
      <c r="C935" s="32" t="s">
        <v>2470</v>
      </c>
      <c r="D935" s="33" t="s">
        <v>1799</v>
      </c>
      <c r="F935" s="34">
        <v>37228</v>
      </c>
      <c r="G935" s="32" t="s">
        <v>446</v>
      </c>
      <c r="H935" s="33" t="s">
        <v>447</v>
      </c>
      <c r="I935" s="35" t="s">
        <v>448</v>
      </c>
      <c r="J935" s="67"/>
    </row>
    <row r="936" spans="1:10" ht="76.5" x14ac:dyDescent="0.2">
      <c r="A936" s="31" t="s">
        <v>2980</v>
      </c>
      <c r="B936" s="31" t="s">
        <v>2965</v>
      </c>
      <c r="C936" s="32" t="s">
        <v>2470</v>
      </c>
      <c r="D936" s="33" t="s">
        <v>662</v>
      </c>
      <c r="E936" s="42"/>
      <c r="F936" s="34"/>
      <c r="G936" s="32" t="s">
        <v>2966</v>
      </c>
      <c r="H936" s="33" t="s">
        <v>2967</v>
      </c>
      <c r="I936" s="35" t="s">
        <v>2968</v>
      </c>
      <c r="J936" s="67"/>
    </row>
    <row r="937" spans="1:10" ht="38.25" x14ac:dyDescent="0.2">
      <c r="B937" s="31" t="s">
        <v>1086</v>
      </c>
      <c r="D937" s="33" t="s">
        <v>1941</v>
      </c>
      <c r="F937" s="34">
        <v>37242</v>
      </c>
      <c r="G937" s="32" t="s">
        <v>2891</v>
      </c>
      <c r="H937" s="33" t="s">
        <v>2892</v>
      </c>
      <c r="I937" s="35" t="s">
        <v>2893</v>
      </c>
      <c r="J937" s="68"/>
    </row>
    <row r="938" spans="1:10" ht="38.25" x14ac:dyDescent="0.2">
      <c r="A938" s="31" t="s">
        <v>2980</v>
      </c>
      <c r="B938" s="31" t="s">
        <v>1086</v>
      </c>
      <c r="D938" s="38" t="s">
        <v>1234</v>
      </c>
      <c r="E938" s="42"/>
      <c r="F938" s="23">
        <v>37228</v>
      </c>
      <c r="G938" s="38" t="s">
        <v>1998</v>
      </c>
      <c r="H938" s="38" t="s">
        <v>302</v>
      </c>
      <c r="I938" s="39" t="s">
        <v>1088</v>
      </c>
      <c r="J938" s="67"/>
    </row>
    <row r="939" spans="1:10" ht="38.25" x14ac:dyDescent="0.2">
      <c r="A939" s="31" t="s">
        <v>2980</v>
      </c>
      <c r="B939" s="31" t="s">
        <v>1086</v>
      </c>
      <c r="D939" s="38" t="s">
        <v>1234</v>
      </c>
      <c r="E939" s="42"/>
      <c r="F939" s="23">
        <v>37228</v>
      </c>
      <c r="G939" s="38" t="s">
        <v>1998</v>
      </c>
      <c r="H939" s="38" t="s">
        <v>1087</v>
      </c>
      <c r="I939" s="39" t="s">
        <v>1088</v>
      </c>
      <c r="J939" s="67"/>
    </row>
    <row r="940" spans="1:10" ht="38.25" x14ac:dyDescent="0.2">
      <c r="A940" s="31" t="s">
        <v>2980</v>
      </c>
      <c r="B940" s="31" t="s">
        <v>2894</v>
      </c>
      <c r="C940" s="32" t="s">
        <v>2470</v>
      </c>
      <c r="D940" s="33" t="s">
        <v>1620</v>
      </c>
      <c r="F940" s="34">
        <v>37235</v>
      </c>
      <c r="G940" s="32" t="s">
        <v>2895</v>
      </c>
      <c r="H940" s="33" t="s">
        <v>2896</v>
      </c>
      <c r="J940" s="68"/>
    </row>
    <row r="941" spans="1:10" ht="25.5" x14ac:dyDescent="0.2">
      <c r="A941" s="31" t="s">
        <v>2980</v>
      </c>
      <c r="B941" s="31" t="s">
        <v>2304</v>
      </c>
      <c r="D941" s="38" t="s">
        <v>1234</v>
      </c>
      <c r="E941" s="42"/>
      <c r="F941" s="23">
        <v>37228</v>
      </c>
      <c r="G941" s="38" t="s">
        <v>533</v>
      </c>
      <c r="H941" s="38" t="s">
        <v>532</v>
      </c>
      <c r="I941" s="39"/>
      <c r="J941" s="67"/>
    </row>
    <row r="942" spans="1:10" ht="25.5" x14ac:dyDescent="0.2">
      <c r="A942" s="31" t="s">
        <v>2980</v>
      </c>
      <c r="B942" s="31" t="s">
        <v>2304</v>
      </c>
      <c r="D942" s="38" t="s">
        <v>1234</v>
      </c>
      <c r="E942" s="42"/>
      <c r="F942" s="23">
        <v>37227</v>
      </c>
      <c r="G942" s="38" t="s">
        <v>2038</v>
      </c>
      <c r="H942" s="38" t="s">
        <v>212</v>
      </c>
      <c r="I942" s="39"/>
      <c r="J942" s="67"/>
    </row>
    <row r="943" spans="1:10" ht="25.5" x14ac:dyDescent="0.2">
      <c r="A943" s="31" t="s">
        <v>2980</v>
      </c>
      <c r="B943" s="31" t="s">
        <v>2304</v>
      </c>
      <c r="D943" s="38" t="s">
        <v>1239</v>
      </c>
      <c r="E943" s="42"/>
      <c r="F943" s="23">
        <v>37228</v>
      </c>
      <c r="G943" s="38" t="s">
        <v>2145</v>
      </c>
      <c r="H943" s="38" t="s">
        <v>1451</v>
      </c>
      <c r="I943" s="39"/>
      <c r="J943" s="67"/>
    </row>
    <row r="944" spans="1:10" x14ac:dyDescent="0.2">
      <c r="A944" s="31" t="s">
        <v>2980</v>
      </c>
      <c r="B944" s="31" t="s">
        <v>1688</v>
      </c>
      <c r="D944" s="38" t="s">
        <v>1239</v>
      </c>
      <c r="E944" s="42"/>
      <c r="F944" s="23">
        <v>37228</v>
      </c>
      <c r="G944" s="38" t="s">
        <v>2145</v>
      </c>
      <c r="H944" s="38" t="s">
        <v>1689</v>
      </c>
      <c r="I944" s="39"/>
      <c r="J944" s="67"/>
    </row>
    <row r="945" spans="1:10" ht="38.25" x14ac:dyDescent="0.2">
      <c r="A945" s="31" t="s">
        <v>2980</v>
      </c>
      <c r="B945" s="31" t="s">
        <v>2766</v>
      </c>
      <c r="D945" s="33" t="s">
        <v>1234</v>
      </c>
      <c r="E945" s="42"/>
      <c r="F945" s="34">
        <v>37225</v>
      </c>
      <c r="G945" s="32" t="s">
        <v>1475</v>
      </c>
      <c r="H945" s="33" t="s">
        <v>2069</v>
      </c>
      <c r="I945" s="35" t="s">
        <v>1361</v>
      </c>
      <c r="J945" s="67"/>
    </row>
    <row r="946" spans="1:10" ht="38.25" x14ac:dyDescent="0.2">
      <c r="B946" s="31" t="s">
        <v>1263</v>
      </c>
      <c r="D946" s="38" t="s">
        <v>1234</v>
      </c>
      <c r="E946" s="42"/>
      <c r="F946" s="23">
        <v>37256</v>
      </c>
      <c r="G946" s="38" t="s">
        <v>1261</v>
      </c>
      <c r="H946" s="38" t="s">
        <v>1266</v>
      </c>
      <c r="I946" s="39"/>
      <c r="J946" s="67"/>
    </row>
    <row r="947" spans="1:10" ht="38.25" x14ac:dyDescent="0.2">
      <c r="A947" s="31" t="s">
        <v>2980</v>
      </c>
      <c r="B947" s="21" t="s">
        <v>1117</v>
      </c>
      <c r="D947" s="38" t="s">
        <v>1234</v>
      </c>
      <c r="F947" s="23">
        <v>37227</v>
      </c>
      <c r="G947" s="38" t="s">
        <v>661</v>
      </c>
      <c r="H947" s="38" t="s">
        <v>2969</v>
      </c>
      <c r="I947" s="39" t="s">
        <v>2970</v>
      </c>
      <c r="J947" s="67"/>
    </row>
    <row r="948" spans="1:10" ht="25.5" x14ac:dyDescent="0.2">
      <c r="A948" s="62" t="s">
        <v>2980</v>
      </c>
      <c r="B948" s="62" t="s">
        <v>2897</v>
      </c>
      <c r="C948" s="63"/>
      <c r="D948" s="64" t="s">
        <v>2857</v>
      </c>
      <c r="E948" s="80">
        <v>33883151.310000002</v>
      </c>
      <c r="F948" s="65">
        <v>37239</v>
      </c>
      <c r="G948" s="63" t="s">
        <v>2821</v>
      </c>
      <c r="H948" s="64" t="s">
        <v>2898</v>
      </c>
      <c r="I948" s="78" t="s">
        <v>2510</v>
      </c>
      <c r="J948" s="70"/>
    </row>
    <row r="949" spans="1:10" ht="38.25" x14ac:dyDescent="0.2">
      <c r="A949" s="83" t="s">
        <v>2980</v>
      </c>
      <c r="B949" s="31" t="s">
        <v>183</v>
      </c>
      <c r="D949" s="33" t="s">
        <v>1234</v>
      </c>
      <c r="F949" s="34">
        <v>37237</v>
      </c>
      <c r="G949" s="32" t="s">
        <v>184</v>
      </c>
      <c r="H949" s="33" t="s">
        <v>185</v>
      </c>
      <c r="I949" s="35" t="s">
        <v>186</v>
      </c>
      <c r="J949" s="45"/>
    </row>
    <row r="950" spans="1:10" x14ac:dyDescent="0.2">
      <c r="A950" s="83" t="s">
        <v>2980</v>
      </c>
      <c r="B950" s="31" t="s">
        <v>187</v>
      </c>
      <c r="D950" s="33" t="s">
        <v>1234</v>
      </c>
      <c r="F950" s="34">
        <v>37245</v>
      </c>
      <c r="G950" s="32" t="s">
        <v>2145</v>
      </c>
      <c r="H950" s="33" t="s">
        <v>188</v>
      </c>
      <c r="J950" s="45"/>
    </row>
    <row r="951" spans="1:10" ht="25.5" x14ac:dyDescent="0.2">
      <c r="A951" s="31" t="s">
        <v>2980</v>
      </c>
      <c r="B951" s="31" t="s">
        <v>2305</v>
      </c>
      <c r="D951" s="38" t="s">
        <v>1234</v>
      </c>
      <c r="E951" s="42"/>
      <c r="F951" s="23" t="s">
        <v>2306</v>
      </c>
      <c r="G951" s="38"/>
      <c r="H951" s="38" t="s">
        <v>2307</v>
      </c>
      <c r="I951" s="39" t="s">
        <v>2308</v>
      </c>
      <c r="J951" s="67"/>
    </row>
    <row r="952" spans="1:10" ht="38.25" x14ac:dyDescent="0.2">
      <c r="A952" s="31" t="s">
        <v>2980</v>
      </c>
      <c r="B952" s="31" t="s">
        <v>1037</v>
      </c>
      <c r="D952" s="38" t="s">
        <v>1234</v>
      </c>
      <c r="E952" s="42">
        <v>1400000</v>
      </c>
      <c r="F952" s="23">
        <v>37224</v>
      </c>
      <c r="G952" s="38" t="s">
        <v>1459</v>
      </c>
      <c r="H952" s="38" t="s">
        <v>1038</v>
      </c>
      <c r="I952" s="39" t="s">
        <v>1039</v>
      </c>
      <c r="J952" s="67"/>
    </row>
    <row r="953" spans="1:10" ht="38.25" x14ac:dyDescent="0.2">
      <c r="A953" s="31" t="s">
        <v>2980</v>
      </c>
      <c r="B953" s="31" t="s">
        <v>1037</v>
      </c>
      <c r="D953" s="33" t="s">
        <v>1384</v>
      </c>
      <c r="F953" s="34">
        <v>37224</v>
      </c>
      <c r="G953" s="32" t="s">
        <v>1459</v>
      </c>
      <c r="H953" s="33" t="s">
        <v>2750</v>
      </c>
      <c r="I953" s="35" t="s">
        <v>2751</v>
      </c>
      <c r="J953" s="67"/>
    </row>
    <row r="954" spans="1:10" ht="51" x14ac:dyDescent="0.2">
      <c r="A954" s="31" t="s">
        <v>2980</v>
      </c>
      <c r="B954" s="31" t="s">
        <v>1510</v>
      </c>
      <c r="D954" s="38" t="s">
        <v>1234</v>
      </c>
      <c r="E954" s="42" t="s">
        <v>3015</v>
      </c>
      <c r="F954" s="23">
        <v>37228</v>
      </c>
      <c r="G954" s="38" t="s">
        <v>1511</v>
      </c>
      <c r="H954" s="38" t="s">
        <v>2010</v>
      </c>
      <c r="I954" s="43" t="s">
        <v>3016</v>
      </c>
      <c r="J954" s="67">
        <v>7206000</v>
      </c>
    </row>
    <row r="955" spans="1:10" ht="51" x14ac:dyDescent="0.2">
      <c r="A955" s="31" t="s">
        <v>2980</v>
      </c>
      <c r="B955" s="31" t="s">
        <v>1509</v>
      </c>
      <c r="D955" s="38" t="s">
        <v>1234</v>
      </c>
      <c r="E955" s="42" t="s">
        <v>3017</v>
      </c>
      <c r="F955" s="23">
        <v>37228</v>
      </c>
      <c r="G955" s="38" t="s">
        <v>2145</v>
      </c>
      <c r="H955" s="38" t="s">
        <v>2010</v>
      </c>
      <c r="I955" s="43" t="s">
        <v>3016</v>
      </c>
      <c r="J955" s="67">
        <v>13297000</v>
      </c>
    </row>
    <row r="956" spans="1:10" ht="51" x14ac:dyDescent="0.2">
      <c r="A956" s="31" t="s">
        <v>2980</v>
      </c>
      <c r="B956" s="31" t="s">
        <v>2899</v>
      </c>
      <c r="D956" s="33" t="s">
        <v>1239</v>
      </c>
      <c r="F956" s="34">
        <v>37238</v>
      </c>
      <c r="G956" s="32" t="s">
        <v>738</v>
      </c>
      <c r="H956" s="33" t="s">
        <v>2900</v>
      </c>
      <c r="I956" s="35" t="s">
        <v>2901</v>
      </c>
      <c r="J956" s="68"/>
    </row>
    <row r="957" spans="1:10" ht="38.25" x14ac:dyDescent="0.2">
      <c r="B957" s="21" t="s">
        <v>2070</v>
      </c>
      <c r="D957" s="38" t="s">
        <v>632</v>
      </c>
      <c r="F957" s="23">
        <v>37230</v>
      </c>
      <c r="G957" s="37" t="s">
        <v>2594</v>
      </c>
      <c r="H957" s="38" t="s">
        <v>2595</v>
      </c>
      <c r="I957" s="39" t="s">
        <v>2596</v>
      </c>
      <c r="J957" s="67"/>
    </row>
    <row r="958" spans="1:10" ht="25.5" x14ac:dyDescent="0.2">
      <c r="B958" s="31" t="s">
        <v>2070</v>
      </c>
      <c r="D958" s="33" t="s">
        <v>1234</v>
      </c>
      <c r="E958" s="42">
        <v>8250000</v>
      </c>
      <c r="G958" s="34" t="s">
        <v>2071</v>
      </c>
      <c r="H958" s="33" t="s">
        <v>2072</v>
      </c>
      <c r="I958" s="43" t="s">
        <v>485</v>
      </c>
      <c r="J958" s="67">
        <v>-100000</v>
      </c>
    </row>
    <row r="959" spans="1:10" ht="38.25" x14ac:dyDescent="0.2">
      <c r="B959" s="31" t="s">
        <v>2070</v>
      </c>
      <c r="D959" s="33" t="s">
        <v>1239</v>
      </c>
      <c r="F959" s="34"/>
      <c r="G959" s="32" t="s">
        <v>2031</v>
      </c>
      <c r="H959" s="33" t="s">
        <v>449</v>
      </c>
      <c r="I959" s="35" t="s">
        <v>450</v>
      </c>
      <c r="J959" s="67"/>
    </row>
    <row r="960" spans="1:10" ht="25.5" x14ac:dyDescent="0.2">
      <c r="B960" s="31" t="s">
        <v>2181</v>
      </c>
      <c r="D960" s="33" t="s">
        <v>1049</v>
      </c>
      <c r="F960" s="34">
        <v>37257</v>
      </c>
      <c r="G960" s="32" t="s">
        <v>2182</v>
      </c>
      <c r="H960" s="33" t="s">
        <v>2183</v>
      </c>
      <c r="I960" s="35" t="s">
        <v>673</v>
      </c>
      <c r="J960" s="67"/>
    </row>
    <row r="961" spans="1:10" ht="25.5" x14ac:dyDescent="0.2">
      <c r="B961" s="31" t="s">
        <v>2752</v>
      </c>
      <c r="D961" s="33" t="s">
        <v>2753</v>
      </c>
      <c r="F961" s="34">
        <v>37225</v>
      </c>
      <c r="G961" s="32" t="s">
        <v>2754</v>
      </c>
      <c r="H961" s="33" t="s">
        <v>2755</v>
      </c>
      <c r="J961" s="67"/>
    </row>
    <row r="962" spans="1:10" ht="25.5" x14ac:dyDescent="0.2">
      <c r="B962" s="31" t="s">
        <v>2756</v>
      </c>
      <c r="D962" s="33" t="s">
        <v>2753</v>
      </c>
      <c r="F962" s="34">
        <v>37225</v>
      </c>
      <c r="G962" s="32" t="s">
        <v>2754</v>
      </c>
      <c r="H962" s="33" t="s">
        <v>2757</v>
      </c>
      <c r="J962" s="67"/>
    </row>
    <row r="963" spans="1:10" ht="25.5" x14ac:dyDescent="0.2">
      <c r="A963" s="31" t="s">
        <v>2980</v>
      </c>
      <c r="B963" s="31" t="s">
        <v>1522</v>
      </c>
      <c r="D963" s="33" t="s">
        <v>1234</v>
      </c>
      <c r="E963" s="42"/>
      <c r="F963" s="34">
        <v>37230</v>
      </c>
      <c r="G963" s="32" t="s">
        <v>2145</v>
      </c>
      <c r="H963" s="33" t="s">
        <v>2971</v>
      </c>
      <c r="I963" s="35" t="s">
        <v>2972</v>
      </c>
      <c r="J963" s="67"/>
    </row>
    <row r="964" spans="1:10" ht="25.5" x14ac:dyDescent="0.2">
      <c r="A964" s="31" t="s">
        <v>2980</v>
      </c>
      <c r="B964" s="31" t="s">
        <v>1522</v>
      </c>
      <c r="D964" s="38" t="s">
        <v>311</v>
      </c>
      <c r="E964" s="42"/>
      <c r="F964" s="23"/>
      <c r="G964" s="38" t="s">
        <v>1524</v>
      </c>
      <c r="H964" s="38" t="s">
        <v>1523</v>
      </c>
      <c r="I964" s="39" t="s">
        <v>1525</v>
      </c>
      <c r="J964" s="67"/>
    </row>
    <row r="965" spans="1:10" ht="25.5" x14ac:dyDescent="0.2">
      <c r="A965" s="31" t="s">
        <v>2980</v>
      </c>
      <c r="B965" s="31" t="s">
        <v>1092</v>
      </c>
      <c r="D965" s="38" t="s">
        <v>1234</v>
      </c>
      <c r="E965" s="42">
        <v>2702623.6</v>
      </c>
      <c r="F965" s="23">
        <v>37225</v>
      </c>
      <c r="G965" s="38" t="s">
        <v>1436</v>
      </c>
      <c r="H965" s="38" t="s">
        <v>1093</v>
      </c>
      <c r="I965" s="43" t="s">
        <v>2629</v>
      </c>
      <c r="J965" s="67"/>
    </row>
    <row r="966" spans="1:10" ht="76.5" x14ac:dyDescent="0.2">
      <c r="A966" s="83" t="s">
        <v>2980</v>
      </c>
      <c r="B966" s="31" t="s">
        <v>189</v>
      </c>
      <c r="D966" s="33" t="s">
        <v>1239</v>
      </c>
      <c r="F966" s="34">
        <v>37257</v>
      </c>
      <c r="G966" s="32" t="s">
        <v>2145</v>
      </c>
      <c r="H966" s="33" t="s">
        <v>190</v>
      </c>
      <c r="I966" s="35" t="s">
        <v>191</v>
      </c>
      <c r="J966" s="45"/>
    </row>
    <row r="967" spans="1:10" ht="25.5" x14ac:dyDescent="0.2">
      <c r="A967" s="31" t="s">
        <v>2980</v>
      </c>
      <c r="B967" s="31" t="s">
        <v>2309</v>
      </c>
      <c r="D967" s="38" t="s">
        <v>1234</v>
      </c>
      <c r="E967" s="42"/>
      <c r="F967" s="23">
        <v>37225</v>
      </c>
      <c r="G967" s="38" t="s">
        <v>1475</v>
      </c>
      <c r="H967" s="38" t="s">
        <v>2310</v>
      </c>
      <c r="I967" s="39"/>
      <c r="J967" s="67"/>
    </row>
    <row r="968" spans="1:10" x14ac:dyDescent="0.2">
      <c r="A968" s="31" t="s">
        <v>2980</v>
      </c>
      <c r="B968" s="31" t="s">
        <v>2309</v>
      </c>
      <c r="C968" s="32" t="s">
        <v>890</v>
      </c>
      <c r="D968" s="33" t="s">
        <v>1234</v>
      </c>
      <c r="F968" s="34">
        <v>37225</v>
      </c>
      <c r="G968" s="32" t="s">
        <v>2973</v>
      </c>
      <c r="H968" s="33" t="s">
        <v>2974</v>
      </c>
      <c r="J968" s="67"/>
    </row>
    <row r="969" spans="1:10" ht="25.5" x14ac:dyDescent="0.2">
      <c r="A969" s="31" t="s">
        <v>2980</v>
      </c>
      <c r="B969" s="31" t="s">
        <v>718</v>
      </c>
      <c r="D969" s="38" t="s">
        <v>1239</v>
      </c>
      <c r="E969" s="42"/>
      <c r="F969" s="23">
        <v>37225</v>
      </c>
      <c r="G969" s="38" t="s">
        <v>719</v>
      </c>
      <c r="H969" s="38" t="s">
        <v>720</v>
      </c>
      <c r="I969" s="39" t="s">
        <v>721</v>
      </c>
      <c r="J969" s="67"/>
    </row>
    <row r="970" spans="1:10" ht="25.5" x14ac:dyDescent="0.2">
      <c r="B970" s="31" t="s">
        <v>39</v>
      </c>
      <c r="D970" s="33" t="s">
        <v>1234</v>
      </c>
      <c r="F970" s="34">
        <v>37240</v>
      </c>
      <c r="I970" s="35" t="s">
        <v>40</v>
      </c>
      <c r="J970" s="45"/>
    </row>
    <row r="971" spans="1:10" ht="25.5" x14ac:dyDescent="0.2">
      <c r="B971" s="31" t="s">
        <v>2311</v>
      </c>
      <c r="D971" s="33" t="s">
        <v>1799</v>
      </c>
      <c r="F971" s="34">
        <v>37225</v>
      </c>
      <c r="G971" s="32" t="s">
        <v>451</v>
      </c>
      <c r="H971" s="33" t="s">
        <v>452</v>
      </c>
      <c r="J971" s="67"/>
    </row>
    <row r="972" spans="1:10" ht="25.5" x14ac:dyDescent="0.2">
      <c r="A972" s="31" t="s">
        <v>2980</v>
      </c>
      <c r="B972" s="31" t="s">
        <v>2311</v>
      </c>
      <c r="D972" s="38" t="s">
        <v>1234</v>
      </c>
      <c r="E972" s="42"/>
      <c r="F972" s="23">
        <v>37228</v>
      </c>
      <c r="G972" s="38" t="s">
        <v>2312</v>
      </c>
      <c r="H972" s="38" t="s">
        <v>2049</v>
      </c>
      <c r="I972" s="39" t="s">
        <v>2313</v>
      </c>
      <c r="J972" s="67"/>
    </row>
    <row r="973" spans="1:10" ht="25.5" x14ac:dyDescent="0.2">
      <c r="A973" s="31" t="s">
        <v>2980</v>
      </c>
      <c r="B973" s="31" t="s">
        <v>2073</v>
      </c>
      <c r="D973" s="33" t="s">
        <v>1234</v>
      </c>
      <c r="E973" s="42">
        <v>2810500</v>
      </c>
      <c r="F973" s="34">
        <v>37230</v>
      </c>
      <c r="G973" s="32" t="s">
        <v>592</v>
      </c>
      <c r="H973" s="33" t="s">
        <v>2074</v>
      </c>
      <c r="I973" s="35" t="s">
        <v>1549</v>
      </c>
      <c r="J973" s="67"/>
    </row>
    <row r="974" spans="1:10" ht="25.5" x14ac:dyDescent="0.2">
      <c r="A974" s="83"/>
      <c r="B974" s="31" t="s">
        <v>562</v>
      </c>
      <c r="D974" s="33" t="s">
        <v>1234</v>
      </c>
      <c r="E974" s="36">
        <v>2782719</v>
      </c>
      <c r="F974" s="33" t="s">
        <v>2947</v>
      </c>
      <c r="G974" s="32" t="s">
        <v>2948</v>
      </c>
      <c r="H974" s="33" t="s">
        <v>2949</v>
      </c>
      <c r="I974" s="35" t="s">
        <v>2950</v>
      </c>
      <c r="J974" s="45"/>
    </row>
    <row r="975" spans="1:10" ht="25.5" x14ac:dyDescent="0.2">
      <c r="B975" s="31" t="s">
        <v>562</v>
      </c>
      <c r="D975" s="38" t="s">
        <v>1239</v>
      </c>
      <c r="E975" s="42"/>
      <c r="F975" s="23">
        <v>37225</v>
      </c>
      <c r="G975" s="38" t="s">
        <v>563</v>
      </c>
      <c r="H975" s="38" t="s">
        <v>564</v>
      </c>
      <c r="I975" s="39"/>
      <c r="J975" s="67">
        <v>6750000</v>
      </c>
    </row>
    <row r="976" spans="1:10" ht="38.25" x14ac:dyDescent="0.2">
      <c r="A976" s="31" t="s">
        <v>2980</v>
      </c>
      <c r="B976" s="31" t="s">
        <v>276</v>
      </c>
      <c r="D976" s="38" t="s">
        <v>1234</v>
      </c>
      <c r="E976" s="42"/>
      <c r="F976" s="23">
        <v>37228</v>
      </c>
      <c r="G976" s="38" t="s">
        <v>278</v>
      </c>
      <c r="H976" s="38" t="s">
        <v>277</v>
      </c>
      <c r="I976" s="39"/>
      <c r="J976" s="67">
        <v>13315000</v>
      </c>
    </row>
    <row r="977" spans="1:10" ht="25.5" x14ac:dyDescent="0.2">
      <c r="B977" s="31" t="s">
        <v>541</v>
      </c>
      <c r="D977" s="38" t="s">
        <v>1941</v>
      </c>
      <c r="E977" s="42"/>
      <c r="F977" s="23">
        <v>37228</v>
      </c>
      <c r="G977" s="38" t="s">
        <v>542</v>
      </c>
      <c r="H977" s="38" t="s">
        <v>543</v>
      </c>
      <c r="I977" s="39" t="s">
        <v>545</v>
      </c>
      <c r="J977" s="67"/>
    </row>
    <row r="978" spans="1:10" ht="25.5" x14ac:dyDescent="0.2">
      <c r="B978" s="31" t="s">
        <v>544</v>
      </c>
      <c r="D978" s="38" t="s">
        <v>1941</v>
      </c>
      <c r="E978" s="42"/>
      <c r="F978" s="23">
        <v>37228</v>
      </c>
      <c r="G978" s="38" t="s">
        <v>542</v>
      </c>
      <c r="H978" s="38" t="s">
        <v>543</v>
      </c>
      <c r="I978" s="39" t="s">
        <v>545</v>
      </c>
      <c r="J978" s="67"/>
    </row>
    <row r="979" spans="1:10" ht="38.25" x14ac:dyDescent="0.2">
      <c r="A979" s="31" t="s">
        <v>2686</v>
      </c>
      <c r="B979" s="31" t="s">
        <v>274</v>
      </c>
      <c r="C979" s="32" t="s">
        <v>890</v>
      </c>
      <c r="D979" s="33" t="s">
        <v>1799</v>
      </c>
      <c r="E979" s="36">
        <v>0</v>
      </c>
      <c r="F979" s="34">
        <v>37228</v>
      </c>
      <c r="G979" s="32" t="s">
        <v>453</v>
      </c>
      <c r="H979" s="33" t="s">
        <v>454</v>
      </c>
      <c r="I979" s="44" t="s">
        <v>2622</v>
      </c>
      <c r="J979" s="67"/>
    </row>
    <row r="980" spans="1:10" ht="38.25" x14ac:dyDescent="0.2">
      <c r="A980" s="31" t="s">
        <v>2980</v>
      </c>
      <c r="B980" s="31" t="s">
        <v>274</v>
      </c>
      <c r="D980" s="38" t="s">
        <v>1234</v>
      </c>
      <c r="E980" s="42"/>
      <c r="F980" s="23">
        <v>37228</v>
      </c>
      <c r="G980" s="38" t="s">
        <v>275</v>
      </c>
      <c r="H980" s="38" t="s">
        <v>2049</v>
      </c>
      <c r="I980" s="39"/>
      <c r="J980" s="67">
        <v>500000</v>
      </c>
    </row>
    <row r="981" spans="1:10" ht="38.25" x14ac:dyDescent="0.2">
      <c r="A981" s="31" t="s">
        <v>2686</v>
      </c>
      <c r="B981" s="31" t="s">
        <v>274</v>
      </c>
      <c r="C981" s="32" t="s">
        <v>890</v>
      </c>
      <c r="D981" s="33" t="s">
        <v>455</v>
      </c>
      <c r="E981" s="33" t="s">
        <v>456</v>
      </c>
      <c r="F981" s="34">
        <v>37225</v>
      </c>
      <c r="G981" s="33" t="s">
        <v>661</v>
      </c>
      <c r="H981" s="33" t="s">
        <v>457</v>
      </c>
      <c r="I981" s="35" t="s">
        <v>458</v>
      </c>
      <c r="J981" s="67"/>
    </row>
    <row r="982" spans="1:10" ht="25.5" x14ac:dyDescent="0.2">
      <c r="B982" s="31" t="s">
        <v>2827</v>
      </c>
      <c r="D982" s="33" t="s">
        <v>1234</v>
      </c>
      <c r="F982" s="34">
        <v>37236</v>
      </c>
      <c r="H982" s="33" t="s">
        <v>2828</v>
      </c>
      <c r="I982" s="35" t="s">
        <v>2829</v>
      </c>
      <c r="J982" s="68"/>
    </row>
    <row r="983" spans="1:10" x14ac:dyDescent="0.2">
      <c r="A983" s="31" t="s">
        <v>2980</v>
      </c>
      <c r="B983" s="31" t="s">
        <v>722</v>
      </c>
      <c r="D983" s="38" t="s">
        <v>1234</v>
      </c>
      <c r="E983" s="42"/>
      <c r="F983" s="23">
        <v>37224</v>
      </c>
      <c r="G983" s="38" t="s">
        <v>723</v>
      </c>
      <c r="H983" s="38" t="s">
        <v>1236</v>
      </c>
      <c r="I983" s="39"/>
      <c r="J983" s="67"/>
    </row>
    <row r="984" spans="1:10" ht="25.5" x14ac:dyDescent="0.2">
      <c r="B984" s="31" t="s">
        <v>1402</v>
      </c>
      <c r="D984" s="38" t="s">
        <v>632</v>
      </c>
      <c r="E984" s="42"/>
      <c r="F984" s="38" t="s">
        <v>665</v>
      </c>
      <c r="G984" s="37"/>
      <c r="H984" s="38" t="s">
        <v>2042</v>
      </c>
      <c r="I984" s="39" t="s">
        <v>667</v>
      </c>
      <c r="J984" s="67"/>
    </row>
    <row r="985" spans="1:10" ht="89.25" x14ac:dyDescent="0.2">
      <c r="B985" s="31" t="s">
        <v>1094</v>
      </c>
      <c r="D985" s="38" t="s">
        <v>1239</v>
      </c>
      <c r="E985" s="42"/>
      <c r="F985" s="23">
        <v>37228</v>
      </c>
      <c r="G985" s="38" t="s">
        <v>2145</v>
      </c>
      <c r="H985" s="38" t="s">
        <v>1451</v>
      </c>
      <c r="I985" s="43" t="s">
        <v>1540</v>
      </c>
      <c r="J985" s="67">
        <v>2000000</v>
      </c>
    </row>
    <row r="986" spans="1:10" ht="51" x14ac:dyDescent="0.2">
      <c r="B986" s="31" t="s">
        <v>41</v>
      </c>
      <c r="D986" s="33" t="s">
        <v>1239</v>
      </c>
      <c r="F986" s="34">
        <v>37244</v>
      </c>
      <c r="G986" s="32" t="s">
        <v>2145</v>
      </c>
      <c r="H986" s="33" t="s">
        <v>42</v>
      </c>
      <c r="I986" s="35" t="s">
        <v>43</v>
      </c>
      <c r="J986" s="45"/>
    </row>
    <row r="987" spans="1:10" x14ac:dyDescent="0.2">
      <c r="A987" s="31" t="s">
        <v>2980</v>
      </c>
      <c r="B987" s="31" t="s">
        <v>360</v>
      </c>
      <c r="D987" s="38" t="s">
        <v>1234</v>
      </c>
      <c r="E987" s="42"/>
      <c r="F987" s="23">
        <v>37256</v>
      </c>
      <c r="G987" s="38"/>
      <c r="H987" s="38" t="s">
        <v>361</v>
      </c>
      <c r="I987" s="39"/>
      <c r="J987" s="67"/>
    </row>
    <row r="988" spans="1:10" ht="63.75" x14ac:dyDescent="0.2">
      <c r="A988" s="31" t="s">
        <v>2556</v>
      </c>
      <c r="B988" s="31" t="s">
        <v>986</v>
      </c>
      <c r="D988" s="33" t="s">
        <v>1234</v>
      </c>
      <c r="H988" s="33" t="s">
        <v>987</v>
      </c>
      <c r="I988" s="35" t="s">
        <v>988</v>
      </c>
      <c r="J988" s="67"/>
    </row>
    <row r="989" spans="1:10" ht="25.5" x14ac:dyDescent="0.2">
      <c r="A989" s="31" t="s">
        <v>2980</v>
      </c>
      <c r="B989" s="31" t="s">
        <v>1144</v>
      </c>
      <c r="D989" s="38" t="s">
        <v>1234</v>
      </c>
      <c r="E989" s="42"/>
      <c r="F989" s="23">
        <v>37257</v>
      </c>
      <c r="G989" s="38"/>
      <c r="H989" s="38" t="s">
        <v>1145</v>
      </c>
      <c r="I989" s="39" t="s">
        <v>1146</v>
      </c>
      <c r="J989" s="67"/>
    </row>
    <row r="990" spans="1:10" ht="25.5" x14ac:dyDescent="0.2">
      <c r="B990" s="21" t="s">
        <v>2597</v>
      </c>
      <c r="D990" s="38" t="s">
        <v>632</v>
      </c>
      <c r="F990" s="23">
        <v>37257</v>
      </c>
      <c r="G990" s="38" t="s">
        <v>661</v>
      </c>
      <c r="H990" s="38" t="s">
        <v>2598</v>
      </c>
      <c r="I990" s="39" t="s">
        <v>2599</v>
      </c>
      <c r="J990" s="67"/>
    </row>
    <row r="991" spans="1:10" ht="38.25" x14ac:dyDescent="0.2">
      <c r="A991" s="31" t="s">
        <v>2980</v>
      </c>
      <c r="B991" s="31" t="s">
        <v>1089</v>
      </c>
      <c r="D991" s="38" t="s">
        <v>636</v>
      </c>
      <c r="E991" s="42"/>
      <c r="F991" s="23" t="s">
        <v>331</v>
      </c>
      <c r="G991" s="38" t="s">
        <v>1459</v>
      </c>
      <c r="H991" s="38" t="s">
        <v>1090</v>
      </c>
      <c r="I991" s="39" t="s">
        <v>1091</v>
      </c>
      <c r="J991" s="67"/>
    </row>
    <row r="992" spans="1:10" ht="25.5" x14ac:dyDescent="0.2">
      <c r="B992" s="31" t="s">
        <v>2830</v>
      </c>
      <c r="D992" s="33" t="s">
        <v>632</v>
      </c>
      <c r="F992" s="34">
        <v>37240</v>
      </c>
      <c r="G992" s="32" t="s">
        <v>2831</v>
      </c>
      <c r="H992" s="33" t="s">
        <v>2832</v>
      </c>
      <c r="J992" s="68"/>
    </row>
    <row r="993" spans="1:10" ht="25.5" x14ac:dyDescent="0.2">
      <c r="A993" s="31" t="s">
        <v>2980</v>
      </c>
      <c r="B993" s="31" t="s">
        <v>1519</v>
      </c>
      <c r="D993" s="38" t="s">
        <v>1234</v>
      </c>
      <c r="E993" s="42"/>
      <c r="F993" s="23">
        <v>37229</v>
      </c>
      <c r="G993" s="38" t="s">
        <v>2145</v>
      </c>
      <c r="H993" s="38" t="s">
        <v>1520</v>
      </c>
      <c r="I993" s="39"/>
      <c r="J993" s="67"/>
    </row>
    <row r="994" spans="1:10" ht="25.5" x14ac:dyDescent="0.2">
      <c r="B994" s="31" t="s">
        <v>1519</v>
      </c>
      <c r="D994" s="38" t="s">
        <v>311</v>
      </c>
      <c r="E994" s="42"/>
      <c r="F994" s="23">
        <v>37229</v>
      </c>
      <c r="G994" s="38" t="s">
        <v>2145</v>
      </c>
      <c r="H994" s="38" t="s">
        <v>1521</v>
      </c>
      <c r="I994" s="39"/>
      <c r="J994" s="67"/>
    </row>
    <row r="995" spans="1:10" ht="25.5" x14ac:dyDescent="0.2">
      <c r="A995" s="31" t="s">
        <v>2980</v>
      </c>
      <c r="B995" s="31" t="s">
        <v>273</v>
      </c>
      <c r="D995" s="38" t="s">
        <v>1234</v>
      </c>
      <c r="E995" s="42"/>
      <c r="F995" s="23">
        <v>37229</v>
      </c>
      <c r="G995" s="38" t="s">
        <v>2038</v>
      </c>
      <c r="H995" s="38" t="s">
        <v>1471</v>
      </c>
      <c r="I995" s="39" t="s">
        <v>1645</v>
      </c>
      <c r="J995" s="67"/>
    </row>
    <row r="996" spans="1:10" ht="25.5" x14ac:dyDescent="0.2">
      <c r="A996" s="31" t="s">
        <v>2980</v>
      </c>
      <c r="B996" s="31" t="s">
        <v>273</v>
      </c>
      <c r="D996" s="33" t="s">
        <v>1234</v>
      </c>
      <c r="F996" s="34">
        <v>37230</v>
      </c>
      <c r="G996" s="33" t="s">
        <v>661</v>
      </c>
      <c r="H996" s="33" t="s">
        <v>2975</v>
      </c>
      <c r="I996" s="35" t="s">
        <v>2976</v>
      </c>
      <c r="J996" s="67"/>
    </row>
    <row r="997" spans="1:10" ht="25.5" x14ac:dyDescent="0.2">
      <c r="A997" s="31" t="s">
        <v>2980</v>
      </c>
      <c r="B997" s="31" t="s">
        <v>273</v>
      </c>
      <c r="D997" s="38" t="s">
        <v>1234</v>
      </c>
      <c r="E997" s="42"/>
      <c r="F997" s="23">
        <v>37227</v>
      </c>
      <c r="G997" s="38" t="s">
        <v>2145</v>
      </c>
      <c r="H997" s="38" t="s">
        <v>1526</v>
      </c>
      <c r="I997" s="39"/>
      <c r="J997" s="67"/>
    </row>
    <row r="998" spans="1:10" x14ac:dyDescent="0.2">
      <c r="A998" s="31" t="s">
        <v>2980</v>
      </c>
      <c r="B998" s="21" t="s">
        <v>273</v>
      </c>
      <c r="D998" s="38" t="s">
        <v>1234</v>
      </c>
      <c r="F998" s="23">
        <v>37227</v>
      </c>
      <c r="G998" s="37" t="s">
        <v>2347</v>
      </c>
      <c r="H998" s="38" t="s">
        <v>2977</v>
      </c>
      <c r="I998" s="39"/>
      <c r="J998" s="67"/>
    </row>
    <row r="999" spans="1:10" ht="89.25" x14ac:dyDescent="0.2">
      <c r="A999" s="31" t="s">
        <v>1601</v>
      </c>
      <c r="B999" s="31" t="s">
        <v>2001</v>
      </c>
      <c r="D999" s="33" t="s">
        <v>1234</v>
      </c>
      <c r="F999" s="34">
        <v>37243</v>
      </c>
      <c r="G999" s="32" t="s">
        <v>2145</v>
      </c>
      <c r="H999" s="33" t="s">
        <v>1602</v>
      </c>
      <c r="J999" s="45"/>
    </row>
    <row r="1000" spans="1:10" ht="25.5" x14ac:dyDescent="0.2">
      <c r="A1000" s="31" t="s">
        <v>2980</v>
      </c>
      <c r="B1000" s="31" t="s">
        <v>2001</v>
      </c>
      <c r="D1000" s="38" t="s">
        <v>1239</v>
      </c>
      <c r="E1000" s="42"/>
      <c r="F1000" s="23">
        <v>37232</v>
      </c>
      <c r="G1000" s="38" t="s">
        <v>592</v>
      </c>
      <c r="H1000" s="38" t="s">
        <v>1471</v>
      </c>
      <c r="I1000" s="39"/>
      <c r="J1000" s="67"/>
    </row>
    <row r="1001" spans="1:10" ht="25.5" x14ac:dyDescent="0.2">
      <c r="B1001" s="21" t="s">
        <v>2001</v>
      </c>
      <c r="D1001" s="33" t="s">
        <v>1239</v>
      </c>
      <c r="F1001" s="23">
        <v>37239</v>
      </c>
      <c r="G1001" s="38" t="s">
        <v>592</v>
      </c>
      <c r="H1001" s="38" t="s">
        <v>2600</v>
      </c>
      <c r="I1001" s="39" t="s">
        <v>2601</v>
      </c>
      <c r="J1001" s="67"/>
    </row>
    <row r="1002" spans="1:10" ht="25.5" x14ac:dyDescent="0.2">
      <c r="B1002" s="31" t="s">
        <v>459</v>
      </c>
      <c r="D1002" s="33" t="s">
        <v>460</v>
      </c>
      <c r="F1002" s="34">
        <v>37232</v>
      </c>
      <c r="G1002" s="32" t="s">
        <v>461</v>
      </c>
      <c r="H1002" s="33" t="s">
        <v>462</v>
      </c>
      <c r="I1002" s="35" t="s">
        <v>463</v>
      </c>
      <c r="J1002" s="67"/>
    </row>
    <row r="1003" spans="1:10" ht="25.5" x14ac:dyDescent="0.2">
      <c r="B1003" s="31" t="s">
        <v>44</v>
      </c>
      <c r="D1003" s="33" t="s">
        <v>838</v>
      </c>
      <c r="E1003" s="33" t="s">
        <v>45</v>
      </c>
      <c r="F1003" s="34">
        <v>37232</v>
      </c>
      <c r="G1003" s="32" t="s">
        <v>2145</v>
      </c>
      <c r="H1003" s="33" t="s">
        <v>46</v>
      </c>
      <c r="I1003" s="35" t="s">
        <v>47</v>
      </c>
      <c r="J1003" s="45"/>
    </row>
    <row r="1004" spans="1:10" ht="25.5" x14ac:dyDescent="0.2">
      <c r="A1004" s="31" t="s">
        <v>2980</v>
      </c>
      <c r="B1004" s="31" t="s">
        <v>2909</v>
      </c>
      <c r="D1004" s="38" t="s">
        <v>1239</v>
      </c>
      <c r="E1004" s="42"/>
      <c r="F1004" s="23">
        <v>37228</v>
      </c>
      <c r="G1004" s="38" t="s">
        <v>719</v>
      </c>
      <c r="H1004" s="38" t="s">
        <v>1700</v>
      </c>
      <c r="I1004" s="39" t="s">
        <v>621</v>
      </c>
      <c r="J1004" s="67"/>
    </row>
    <row r="1005" spans="1:10" ht="51" x14ac:dyDescent="0.2">
      <c r="A1005" s="62" t="s">
        <v>2980</v>
      </c>
      <c r="B1005" s="62" t="s">
        <v>1646</v>
      </c>
      <c r="C1005" s="63"/>
      <c r="D1005" s="72" t="s">
        <v>1234</v>
      </c>
      <c r="E1005" s="73" t="s">
        <v>2907</v>
      </c>
      <c r="F1005" s="74">
        <v>37224</v>
      </c>
      <c r="G1005" s="72" t="s">
        <v>1648</v>
      </c>
      <c r="H1005" s="72" t="s">
        <v>1647</v>
      </c>
      <c r="I1005" s="78" t="s">
        <v>2908</v>
      </c>
      <c r="J1005" s="77"/>
    </row>
    <row r="1006" spans="1:10" x14ac:dyDescent="0.2">
      <c r="A1006" s="62"/>
      <c r="B1006" s="62" t="s">
        <v>465</v>
      </c>
      <c r="C1006" s="63"/>
      <c r="D1006" s="72" t="s">
        <v>1931</v>
      </c>
      <c r="E1006" s="90">
        <v>309143.06</v>
      </c>
      <c r="F1006" s="74">
        <v>37229</v>
      </c>
      <c r="G1006" s="75" t="s">
        <v>239</v>
      </c>
      <c r="H1006" s="72" t="s">
        <v>466</v>
      </c>
      <c r="I1006" s="76" t="s">
        <v>2511</v>
      </c>
      <c r="J1006" s="77"/>
    </row>
    <row r="1007" spans="1:10" x14ac:dyDescent="0.2">
      <c r="B1007" s="31" t="s">
        <v>465</v>
      </c>
      <c r="D1007" s="38" t="s">
        <v>1931</v>
      </c>
      <c r="E1007" s="38"/>
      <c r="F1007" s="23">
        <v>37231</v>
      </c>
      <c r="G1007" s="37" t="s">
        <v>239</v>
      </c>
      <c r="H1007" s="38" t="s">
        <v>464</v>
      </c>
      <c r="I1007" s="39"/>
      <c r="J1007" s="67"/>
    </row>
    <row r="1008" spans="1:10" ht="25.5" x14ac:dyDescent="0.2">
      <c r="B1008" s="31" t="s">
        <v>467</v>
      </c>
      <c r="D1008" s="38" t="s">
        <v>1931</v>
      </c>
      <c r="E1008" s="38"/>
      <c r="F1008" s="23">
        <v>37228</v>
      </c>
      <c r="G1008" s="37" t="s">
        <v>239</v>
      </c>
      <c r="H1008" s="38" t="s">
        <v>468</v>
      </c>
      <c r="I1008" s="39"/>
      <c r="J1008" s="67"/>
    </row>
    <row r="1009" spans="1:10" ht="51" x14ac:dyDescent="0.2">
      <c r="A1009" s="31" t="s">
        <v>2980</v>
      </c>
      <c r="B1009" s="31" t="s">
        <v>1512</v>
      </c>
      <c r="D1009" s="38" t="s">
        <v>1234</v>
      </c>
      <c r="E1009" s="42"/>
      <c r="F1009" s="23" t="s">
        <v>1371</v>
      </c>
      <c r="G1009" s="37" t="s">
        <v>1514</v>
      </c>
      <c r="H1009" s="38" t="s">
        <v>1513</v>
      </c>
      <c r="I1009" s="39" t="s">
        <v>1515</v>
      </c>
      <c r="J1009" s="67">
        <v>-175500000</v>
      </c>
    </row>
    <row r="1010" spans="1:10" ht="38.25" x14ac:dyDescent="0.2">
      <c r="A1010" s="31" t="s">
        <v>2980</v>
      </c>
      <c r="B1010" s="21" t="s">
        <v>1512</v>
      </c>
      <c r="C1010" s="32" t="s">
        <v>890</v>
      </c>
      <c r="D1010" s="38" t="s">
        <v>662</v>
      </c>
      <c r="F1010" s="23">
        <v>37227</v>
      </c>
      <c r="G1010" s="37" t="s">
        <v>2145</v>
      </c>
      <c r="H1010" s="38" t="s">
        <v>2602</v>
      </c>
      <c r="I1010" s="39" t="s">
        <v>2603</v>
      </c>
      <c r="J1010" s="67"/>
    </row>
    <row r="1011" spans="1:10" ht="38.25" x14ac:dyDescent="0.2">
      <c r="A1011" s="31" t="s">
        <v>2980</v>
      </c>
      <c r="B1011" s="31" t="s">
        <v>1512</v>
      </c>
      <c r="C1011" s="32" t="s">
        <v>890</v>
      </c>
      <c r="D1011" s="33" t="s">
        <v>1987</v>
      </c>
      <c r="F1011" s="34">
        <v>37231</v>
      </c>
      <c r="G1011" s="32" t="s">
        <v>1459</v>
      </c>
      <c r="H1011" s="33" t="s">
        <v>2758</v>
      </c>
      <c r="I1011" s="35" t="s">
        <v>2759</v>
      </c>
      <c r="J1011" s="67"/>
    </row>
    <row r="1012" spans="1:10" ht="25.5" x14ac:dyDescent="0.2">
      <c r="A1012" s="31" t="s">
        <v>2980</v>
      </c>
      <c r="B1012" s="31" t="s">
        <v>1403</v>
      </c>
      <c r="D1012" s="38" t="s">
        <v>1234</v>
      </c>
      <c r="E1012" s="42"/>
      <c r="F1012" s="23">
        <v>37256</v>
      </c>
      <c r="G1012" s="37" t="s">
        <v>1261</v>
      </c>
      <c r="H1012" s="38" t="s">
        <v>1262</v>
      </c>
      <c r="I1012" s="39"/>
      <c r="J1012" s="67">
        <v>-175500000</v>
      </c>
    </row>
    <row r="1013" spans="1:10" ht="51" x14ac:dyDescent="0.2">
      <c r="A1013" s="31" t="s">
        <v>2980</v>
      </c>
      <c r="B1013" s="31" t="s">
        <v>1403</v>
      </c>
      <c r="D1013" s="38" t="s">
        <v>1234</v>
      </c>
      <c r="E1013" s="42"/>
      <c r="F1013" s="23" t="s">
        <v>1371</v>
      </c>
      <c r="G1013" s="37" t="s">
        <v>1514</v>
      </c>
      <c r="H1013" s="38" t="s">
        <v>1516</v>
      </c>
      <c r="I1013" s="39" t="s">
        <v>1515</v>
      </c>
      <c r="J1013" s="67">
        <v>-175500000</v>
      </c>
    </row>
    <row r="1014" spans="1:10" ht="25.5" x14ac:dyDescent="0.2">
      <c r="A1014" s="31" t="s">
        <v>2980</v>
      </c>
      <c r="B1014" s="31" t="s">
        <v>291</v>
      </c>
      <c r="D1014" s="38" t="s">
        <v>1239</v>
      </c>
      <c r="E1014" s="42"/>
      <c r="F1014" s="23">
        <v>37228</v>
      </c>
      <c r="G1014" s="37" t="s">
        <v>478</v>
      </c>
      <c r="H1014" s="38" t="s">
        <v>292</v>
      </c>
      <c r="I1014" s="39" t="s">
        <v>294</v>
      </c>
      <c r="J1014" s="67">
        <v>-74500000</v>
      </c>
    </row>
    <row r="1015" spans="1:10" ht="38.25" x14ac:dyDescent="0.2">
      <c r="A1015" s="31" t="s">
        <v>2980</v>
      </c>
      <c r="B1015" s="31" t="s">
        <v>293</v>
      </c>
      <c r="D1015" s="38" t="s">
        <v>1239</v>
      </c>
      <c r="E1015" s="42">
        <v>76000000</v>
      </c>
      <c r="F1015" s="23">
        <v>37224</v>
      </c>
      <c r="G1015" s="38" t="s">
        <v>1404</v>
      </c>
      <c r="H1015" s="38" t="s">
        <v>1471</v>
      </c>
      <c r="I1015" s="39"/>
      <c r="J1015" s="67">
        <v>-74500000</v>
      </c>
    </row>
    <row r="1016" spans="1:10" x14ac:dyDescent="0.2">
      <c r="A1016" s="31" t="s">
        <v>2980</v>
      </c>
      <c r="B1016" s="31" t="s">
        <v>469</v>
      </c>
      <c r="D1016" s="38" t="s">
        <v>1234</v>
      </c>
      <c r="E1016" s="38"/>
      <c r="F1016" s="23">
        <v>37230</v>
      </c>
      <c r="G1016" s="37" t="s">
        <v>2145</v>
      </c>
      <c r="H1016" s="38" t="s">
        <v>470</v>
      </c>
      <c r="I1016" s="39"/>
      <c r="J1016" s="67"/>
    </row>
    <row r="1017" spans="1:10" x14ac:dyDescent="0.2">
      <c r="A1017" s="31" t="s">
        <v>2980</v>
      </c>
      <c r="B1017" s="31" t="s">
        <v>469</v>
      </c>
      <c r="D1017" s="38" t="s">
        <v>1234</v>
      </c>
      <c r="E1017" s="38"/>
      <c r="F1017" s="23">
        <v>37227</v>
      </c>
      <c r="G1017" s="37" t="s">
        <v>2145</v>
      </c>
      <c r="H1017" s="38" t="s">
        <v>471</v>
      </c>
      <c r="I1017" s="39"/>
      <c r="J1017" s="67"/>
    </row>
    <row r="1018" spans="1:10" ht="25.5" x14ac:dyDescent="0.2">
      <c r="A1018" s="31" t="s">
        <v>2980</v>
      </c>
      <c r="B1018" s="31" t="s">
        <v>469</v>
      </c>
      <c r="D1018" s="38" t="s">
        <v>1234</v>
      </c>
      <c r="E1018" s="38"/>
      <c r="F1018" s="23">
        <v>37230</v>
      </c>
      <c r="G1018" s="37" t="s">
        <v>2145</v>
      </c>
      <c r="H1018" s="38" t="s">
        <v>472</v>
      </c>
      <c r="I1018" s="39"/>
      <c r="J1018" s="67"/>
    </row>
    <row r="1019" spans="1:10" x14ac:dyDescent="0.2">
      <c r="A1019" s="31" t="s">
        <v>2980</v>
      </c>
      <c r="B1019" s="31" t="s">
        <v>469</v>
      </c>
      <c r="D1019" s="38" t="s">
        <v>1234</v>
      </c>
      <c r="E1019" s="38"/>
      <c r="F1019" s="23">
        <v>37230</v>
      </c>
      <c r="G1019" s="37" t="s">
        <v>2145</v>
      </c>
      <c r="H1019" s="38" t="s">
        <v>473</v>
      </c>
      <c r="I1019" s="39"/>
      <c r="J1019" s="67"/>
    </row>
    <row r="1020" spans="1:10" x14ac:dyDescent="0.2">
      <c r="A1020" s="31" t="s">
        <v>2980</v>
      </c>
      <c r="B1020" s="31" t="s">
        <v>469</v>
      </c>
      <c r="D1020" s="38" t="s">
        <v>1239</v>
      </c>
      <c r="E1020" s="38"/>
      <c r="F1020" s="23">
        <v>37230</v>
      </c>
      <c r="G1020" s="37" t="s">
        <v>2145</v>
      </c>
      <c r="H1020" s="38" t="s">
        <v>474</v>
      </c>
      <c r="I1020" s="39"/>
      <c r="J1020" s="67"/>
    </row>
    <row r="1021" spans="1:10" ht="25.5" x14ac:dyDescent="0.2">
      <c r="A1021" s="31" t="s">
        <v>2980</v>
      </c>
      <c r="B1021" s="31" t="s">
        <v>2075</v>
      </c>
      <c r="D1021" s="33" t="s">
        <v>1234</v>
      </c>
      <c r="E1021" s="42"/>
      <c r="F1021" s="34">
        <v>37230</v>
      </c>
      <c r="G1021" s="32" t="s">
        <v>2369</v>
      </c>
      <c r="H1021" s="33" t="s">
        <v>2076</v>
      </c>
      <c r="J1021" s="67"/>
    </row>
    <row r="1022" spans="1:10" x14ac:dyDescent="0.2">
      <c r="B1022" s="31" t="s">
        <v>2075</v>
      </c>
      <c r="D1022" s="33" t="s">
        <v>1234</v>
      </c>
      <c r="F1022" s="34">
        <v>37230</v>
      </c>
      <c r="G1022" s="32" t="s">
        <v>2369</v>
      </c>
      <c r="H1022" s="33" t="s">
        <v>2184</v>
      </c>
      <c r="J1022" s="67"/>
    </row>
    <row r="1023" spans="1:10" x14ac:dyDescent="0.2">
      <c r="A1023" s="31" t="s">
        <v>2980</v>
      </c>
      <c r="B1023" s="31" t="s">
        <v>2075</v>
      </c>
      <c r="D1023" s="33" t="s">
        <v>1234</v>
      </c>
      <c r="F1023" s="34">
        <v>37230</v>
      </c>
      <c r="G1023" s="32" t="s">
        <v>2369</v>
      </c>
      <c r="H1023" s="33" t="s">
        <v>2185</v>
      </c>
      <c r="J1023" s="67"/>
    </row>
    <row r="1024" spans="1:10" ht="38.25" x14ac:dyDescent="0.2">
      <c r="A1024" s="31" t="s">
        <v>2980</v>
      </c>
      <c r="B1024" s="31" t="s">
        <v>2077</v>
      </c>
      <c r="D1024" s="33" t="s">
        <v>1239</v>
      </c>
      <c r="E1024" s="42"/>
      <c r="F1024" s="34">
        <v>37229</v>
      </c>
      <c r="G1024" s="32" t="s">
        <v>2078</v>
      </c>
      <c r="H1024" s="33" t="s">
        <v>2079</v>
      </c>
      <c r="J1024" s="67"/>
    </row>
    <row r="1025" spans="1:10" ht="25.5" x14ac:dyDescent="0.2">
      <c r="A1025" s="31" t="s">
        <v>2980</v>
      </c>
      <c r="B1025" s="31" t="s">
        <v>2077</v>
      </c>
      <c r="D1025" s="33" t="s">
        <v>1239</v>
      </c>
      <c r="E1025" s="42"/>
      <c r="F1025" s="34">
        <v>37229</v>
      </c>
      <c r="G1025" s="32" t="s">
        <v>2078</v>
      </c>
      <c r="H1025" s="33" t="s">
        <v>2080</v>
      </c>
      <c r="J1025" s="67"/>
    </row>
    <row r="1026" spans="1:10" ht="51" x14ac:dyDescent="0.2">
      <c r="A1026" s="31" t="s">
        <v>2980</v>
      </c>
      <c r="B1026" s="31" t="s">
        <v>1517</v>
      </c>
      <c r="D1026" s="38" t="s">
        <v>1234</v>
      </c>
      <c r="E1026" s="42">
        <v>9488447</v>
      </c>
      <c r="F1026" s="23">
        <v>37229</v>
      </c>
      <c r="G1026" s="38" t="s">
        <v>2145</v>
      </c>
      <c r="H1026" s="38" t="s">
        <v>1518</v>
      </c>
      <c r="I1026" s="43" t="s">
        <v>2638</v>
      </c>
      <c r="J1026" s="67"/>
    </row>
    <row r="1027" spans="1:10" ht="51" x14ac:dyDescent="0.2">
      <c r="A1027" s="31" t="s">
        <v>2980</v>
      </c>
      <c r="B1027" s="31" t="s">
        <v>2604</v>
      </c>
      <c r="D1027" s="33" t="s">
        <v>1234</v>
      </c>
      <c r="F1027" s="34">
        <v>37235</v>
      </c>
      <c r="G1027" s="32" t="s">
        <v>2614</v>
      </c>
      <c r="H1027" s="33" t="s">
        <v>2615</v>
      </c>
      <c r="J1027" s="67"/>
    </row>
    <row r="1028" spans="1:10" ht="63.75" x14ac:dyDescent="0.2">
      <c r="A1028" s="31" t="s">
        <v>2980</v>
      </c>
      <c r="B1028" s="31" t="s">
        <v>1267</v>
      </c>
      <c r="D1028" s="38" t="s">
        <v>1234</v>
      </c>
      <c r="E1028" s="42">
        <v>23000000</v>
      </c>
      <c r="F1028" s="23">
        <v>37227</v>
      </c>
      <c r="G1028" s="37" t="s">
        <v>684</v>
      </c>
      <c r="H1028" s="38" t="s">
        <v>1268</v>
      </c>
      <c r="I1028" s="39" t="s">
        <v>1118</v>
      </c>
      <c r="J1028" s="67"/>
    </row>
  </sheetData>
  <phoneticPr fontId="0" type="noConversion"/>
  <printOptions gridLines="1"/>
  <pageMargins left="0.35" right="0.33" top="1" bottom="1" header="0.5" footer="0.5"/>
  <pageSetup paperSize="5" scale="80" orientation="landscape" r:id="rId1"/>
  <headerFooter alignWithMargins="0">
    <oddFooter>&amp;L&amp;F, &amp;D&amp;C&amp;P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Letter Log</vt:lpstr>
      <vt:lpstr>Margin Letters</vt:lpstr>
      <vt:lpstr>Adequate Assurances</vt:lpstr>
      <vt:lpstr>Default</vt:lpstr>
      <vt:lpstr>Performance Suspension</vt:lpstr>
      <vt:lpstr>Other</vt:lpstr>
      <vt:lpstr>Termination</vt:lpstr>
      <vt:lpstr>Termination!Print_Area</vt:lpstr>
      <vt:lpstr>'Letter Log'!Print_Titles</vt:lpstr>
      <vt:lpstr>Termination!Print_Titles</vt:lpstr>
    </vt:vector>
  </TitlesOfParts>
  <Company>Enron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smcginn</dc:creator>
  <cp:lastModifiedBy>Felienne</cp:lastModifiedBy>
  <cp:lastPrinted>2001-12-21T16:33:56Z</cp:lastPrinted>
  <dcterms:created xsi:type="dcterms:W3CDTF">2001-11-26T19:05:29Z</dcterms:created>
  <dcterms:modified xsi:type="dcterms:W3CDTF">2014-09-03T15:14:15Z</dcterms:modified>
</cp:coreProperties>
</file>