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9615" windowHeight="5190"/>
  </bookViews>
  <sheets>
    <sheet name="Red Rock Expansion" sheetId="1" r:id="rId1"/>
  </sheets>
  <definedNames>
    <definedName name="_xlnm.Print_Area" localSheetId="0">'Red Rock Expansion'!$A$1:$Q$21</definedName>
    <definedName name="_xlnm.Print_Titles" localSheetId="0">'Red Rock Expansion'!$A:$A</definedName>
  </definedNames>
  <calcPr calcId="152511" fullCalcOnLoad="1"/>
</workbook>
</file>

<file path=xl/calcChain.xml><?xml version="1.0" encoding="utf-8"?>
<calcChain xmlns="http://schemas.openxmlformats.org/spreadsheetml/2006/main">
  <c r="B21" i="1" l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</calcChain>
</file>

<file path=xl/sharedStrings.xml><?xml version="1.0" encoding="utf-8"?>
<sst xmlns="http://schemas.openxmlformats.org/spreadsheetml/2006/main" count="38" uniqueCount="36">
  <si>
    <t>128a</t>
  </si>
  <si>
    <t>128b</t>
  </si>
  <si>
    <t>Description</t>
  </si>
  <si>
    <t>Total Cost</t>
  </si>
  <si>
    <t>Inservice</t>
  </si>
  <si>
    <t>Status of</t>
  </si>
  <si>
    <t>Project</t>
  </si>
  <si>
    <t>Information</t>
  </si>
  <si>
    <t>Right of</t>
  </si>
  <si>
    <t>Engineering &amp;</t>
  </si>
  <si>
    <t>Telecomm.</t>
  </si>
  <si>
    <t>Other Services</t>
  </si>
  <si>
    <t>Regulatory</t>
  </si>
  <si>
    <t>Date</t>
  </si>
  <si>
    <t>Construction</t>
  </si>
  <si>
    <t>Number</t>
  </si>
  <si>
    <t>Reported</t>
  </si>
  <si>
    <t>Way</t>
  </si>
  <si>
    <t>Surveys</t>
  </si>
  <si>
    <t>Materials</t>
  </si>
  <si>
    <t>Labor</t>
  </si>
  <si>
    <t>Inspection</t>
  </si>
  <si>
    <t>Taxes</t>
  </si>
  <si>
    <t>Freight</t>
  </si>
  <si>
    <t>Equip</t>
  </si>
  <si>
    <t>Overheads</t>
  </si>
  <si>
    <t>AFUDC</t>
  </si>
  <si>
    <t>Contingencies</t>
  </si>
  <si>
    <t>and Costs</t>
  </si>
  <si>
    <t>Fees</t>
  </si>
  <si>
    <t xml:space="preserve"> </t>
  </si>
  <si>
    <t>GRAND TOTAL</t>
  </si>
  <si>
    <t>TW Mainline Station 1</t>
  </si>
  <si>
    <t>TW Mainline Station 2</t>
  </si>
  <si>
    <t>TW Mainline Station 3</t>
  </si>
  <si>
    <t>TW Mainline Station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</si>
</sst>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0"/>
      <name val="MS Sans Serif"/>
    </font>
    <font>
      <sz val="10"/>
      <name val="MS Sans Serif"/>
    </font>
    <font>
      <sz val="8"/>
      <name val="Arial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1" borderId="4" xfId="0" applyFont="1" applyFill="1" applyBorder="1" applyAlignment="1">
      <alignment horizontal="center"/>
    </xf>
    <xf numFmtId="0" fontId="2" fillId="1" borderId="5" xfId="0" applyFont="1" applyFill="1" applyBorder="1" applyAlignment="1">
      <alignment horizontal="center"/>
    </xf>
    <xf numFmtId="0" fontId="2" fillId="1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3" fillId="0" borderId="0" xfId="0" applyFont="1"/>
    <xf numFmtId="0" fontId="3" fillId="1" borderId="9" xfId="0" applyFont="1" applyFill="1" applyBorder="1" applyAlignment="1">
      <alignment horizontal="center"/>
    </xf>
    <xf numFmtId="0" fontId="3" fillId="1" borderId="1" xfId="0" applyFont="1" applyFill="1" applyBorder="1" applyAlignment="1">
      <alignment horizontal="center"/>
    </xf>
    <xf numFmtId="3" fontId="3" fillId="1" borderId="3" xfId="0" applyNumberFormat="1" applyFont="1" applyFill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/>
    <xf numFmtId="3" fontId="2" fillId="0" borderId="0" xfId="0" applyNumberFormat="1" applyFont="1"/>
    <xf numFmtId="3" fontId="3" fillId="0" borderId="0" xfId="0" applyNumberFormat="1" applyFont="1" applyBorder="1"/>
    <xf numFmtId="37" fontId="2" fillId="0" borderId="0" xfId="0" applyNumberFormat="1" applyFont="1"/>
    <xf numFmtId="3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4" fillId="1" borderId="3" xfId="0" applyFont="1" applyFill="1" applyBorder="1" applyAlignment="1">
      <alignment horizontal="left"/>
    </xf>
    <xf numFmtId="0" fontId="2" fillId="0" borderId="8" xfId="0" applyFont="1" applyBorder="1" applyAlignment="1"/>
    <xf numFmtId="37" fontId="2" fillId="0" borderId="8" xfId="0" applyNumberFormat="1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0" fillId="0" borderId="0" xfId="0" applyBorder="1" applyAlignment="1"/>
    <xf numFmtId="0" fontId="2" fillId="0" borderId="6" xfId="0" applyFont="1" applyBorder="1" applyAlignment="1"/>
    <xf numFmtId="3" fontId="2" fillId="0" borderId="4" xfId="0" applyNumberFormat="1" applyFont="1" applyBorder="1" applyAlignment="1"/>
    <xf numFmtId="0" fontId="2" fillId="0" borderId="11" xfId="0" applyFont="1" applyBorder="1" applyAlignment="1"/>
    <xf numFmtId="37" fontId="2" fillId="0" borderId="5" xfId="0" applyNumberFormat="1" applyFont="1" applyBorder="1" applyAlignment="1"/>
    <xf numFmtId="37" fontId="2" fillId="0" borderId="12" xfId="0" applyNumberFormat="1" applyFont="1" applyBorder="1" applyAlignment="1"/>
    <xf numFmtId="0" fontId="3" fillId="1" borderId="1" xfId="0" applyFont="1" applyFill="1" applyBorder="1" applyAlignment="1"/>
    <xf numFmtId="0" fontId="3" fillId="1" borderId="13" xfId="0" applyFont="1" applyFill="1" applyBorder="1" applyAlignment="1"/>
    <xf numFmtId="0" fontId="3" fillId="1" borderId="9" xfId="0" applyFont="1" applyFill="1" applyBorder="1" applyAlignment="1"/>
    <xf numFmtId="6" fontId="2" fillId="0" borderId="8" xfId="0" applyNumberFormat="1" applyFont="1" applyBorder="1" applyAlignment="1"/>
    <xf numFmtId="6" fontId="4" fillId="1" borderId="3" xfId="0" applyNumberFormat="1" applyFont="1" applyFill="1" applyBorder="1" applyAlignment="1"/>
    <xf numFmtId="0" fontId="2" fillId="0" borderId="14" xfId="0" applyFont="1" applyBorder="1"/>
    <xf numFmtId="0" fontId="2" fillId="0" borderId="12" xfId="0" applyFont="1" applyBorder="1" applyAlignment="1">
      <alignment horizontal="center"/>
    </xf>
    <xf numFmtId="6" fontId="2" fillId="0" borderId="6" xfId="0" applyNumberFormat="1" applyFont="1" applyBorder="1" applyAlignment="1"/>
    <xf numFmtId="6" fontId="4" fillId="1" borderId="12" xfId="0" applyNumberFormat="1" applyFont="1" applyFill="1" applyBorder="1" applyAlignment="1"/>
    <xf numFmtId="38" fontId="2" fillId="0" borderId="0" xfId="0" applyNumberFormat="1" applyFont="1" applyAlignment="1">
      <alignment horizontal="center"/>
    </xf>
    <xf numFmtId="6" fontId="2" fillId="0" borderId="8" xfId="1" applyNumberFormat="1" applyFont="1" applyBorder="1" applyAlignment="1"/>
    <xf numFmtId="6" fontId="2" fillId="0" borderId="4" xfId="1" applyNumberFormat="1" applyFont="1" applyBorder="1" applyAlignment="1"/>
    <xf numFmtId="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tabSelected="1" workbookViewId="0">
      <selection activeCell="G4" sqref="G4"/>
    </sheetView>
  </sheetViews>
  <sheetFormatPr defaultRowHeight="11.25" x14ac:dyDescent="0.2"/>
  <cols>
    <col min="1" max="1" width="21.42578125" style="3" customWidth="1"/>
    <col min="2" max="2" width="13.7109375" style="8" customWidth="1"/>
    <col min="3" max="6" width="0" style="8" hidden="1" customWidth="1"/>
    <col min="7" max="7" width="8.28515625" style="8" customWidth="1"/>
    <col min="8" max="8" width="7" style="8" customWidth="1"/>
    <col min="9" max="9" width="11.42578125" style="8" customWidth="1"/>
    <col min="10" max="10" width="11.140625" style="8" customWidth="1"/>
    <col min="11" max="11" width="10.42578125" style="8" customWidth="1"/>
    <col min="12" max="12" width="9.7109375" style="8" customWidth="1"/>
    <col min="13" max="13" width="9.140625" style="8"/>
    <col min="14" max="14" width="8.5703125" style="8" customWidth="1"/>
    <col min="15" max="15" width="9.28515625" style="8" customWidth="1"/>
    <col min="16" max="16" width="10.140625" style="8" customWidth="1"/>
    <col min="17" max="17" width="11" style="8" customWidth="1"/>
    <col min="18" max="18" width="11.42578125" style="3" hidden="1" customWidth="1"/>
    <col min="19" max="19" width="0" style="3" hidden="1" customWidth="1"/>
    <col min="20" max="16384" width="9.140625" style="3"/>
  </cols>
  <sheetData>
    <row r="2" spans="1:21" ht="12.75" x14ac:dyDescent="0.2">
      <c r="A2"/>
    </row>
    <row r="7" spans="1:21" x14ac:dyDescent="0.2">
      <c r="A7" s="41"/>
    </row>
    <row r="8" spans="1:21" x14ac:dyDescent="0.2">
      <c r="A8" s="1"/>
      <c r="B8" s="1"/>
      <c r="C8" s="1" t="s">
        <v>0</v>
      </c>
      <c r="D8" s="1" t="s">
        <v>1</v>
      </c>
      <c r="E8" s="1">
        <v>129</v>
      </c>
      <c r="F8" s="1">
        <v>131</v>
      </c>
      <c r="G8" s="1"/>
      <c r="H8" s="1"/>
      <c r="I8" s="1"/>
      <c r="J8" s="1"/>
      <c r="K8" s="1"/>
      <c r="L8" s="1"/>
      <c r="M8" s="23"/>
      <c r="N8" s="1"/>
      <c r="O8" s="1"/>
      <c r="P8" s="1"/>
      <c r="Q8" s="1"/>
      <c r="R8" s="1">
        <v>148</v>
      </c>
      <c r="S8" s="1">
        <v>149</v>
      </c>
      <c r="T8" s="16"/>
    </row>
    <row r="9" spans="1:21" x14ac:dyDescent="0.2">
      <c r="A9" s="2" t="s">
        <v>2</v>
      </c>
      <c r="B9" s="2" t="s">
        <v>3</v>
      </c>
      <c r="C9" s="2" t="s">
        <v>4</v>
      </c>
      <c r="D9" s="2" t="s">
        <v>5</v>
      </c>
      <c r="E9" s="2" t="s">
        <v>6</v>
      </c>
      <c r="F9" s="2" t="s">
        <v>7</v>
      </c>
      <c r="G9" s="2" t="s">
        <v>8</v>
      </c>
      <c r="H9" s="9"/>
      <c r="I9" s="9"/>
      <c r="J9" s="2"/>
      <c r="K9" s="2" t="s">
        <v>9</v>
      </c>
      <c r="L9" s="2"/>
      <c r="M9" s="9"/>
      <c r="N9" s="2" t="s">
        <v>10</v>
      </c>
      <c r="O9" s="2"/>
      <c r="P9" s="2"/>
      <c r="Q9" s="2"/>
      <c r="R9" s="2" t="s">
        <v>11</v>
      </c>
      <c r="S9" s="2" t="s">
        <v>12</v>
      </c>
      <c r="T9" s="16"/>
    </row>
    <row r="10" spans="1:21" ht="9.75" customHeight="1" x14ac:dyDescent="0.2">
      <c r="A10" s="4"/>
      <c r="B10" s="4"/>
      <c r="C10" s="4" t="s">
        <v>13</v>
      </c>
      <c r="D10" s="4" t="s">
        <v>14</v>
      </c>
      <c r="E10" s="4" t="s">
        <v>15</v>
      </c>
      <c r="F10" s="4" t="s">
        <v>16</v>
      </c>
      <c r="G10" s="4" t="s">
        <v>17</v>
      </c>
      <c r="H10" s="2" t="s">
        <v>18</v>
      </c>
      <c r="I10" s="2" t="s">
        <v>19</v>
      </c>
      <c r="J10" s="4" t="s">
        <v>20</v>
      </c>
      <c r="K10" s="4" t="s">
        <v>21</v>
      </c>
      <c r="L10" s="4" t="s">
        <v>22</v>
      </c>
      <c r="M10" s="42" t="s">
        <v>23</v>
      </c>
      <c r="N10" s="4" t="s">
        <v>24</v>
      </c>
      <c r="O10" s="4" t="s">
        <v>25</v>
      </c>
      <c r="P10" s="4" t="s">
        <v>26</v>
      </c>
      <c r="Q10" s="4" t="s">
        <v>27</v>
      </c>
      <c r="R10" s="4" t="s">
        <v>28</v>
      </c>
      <c r="S10" s="4" t="s">
        <v>29</v>
      </c>
      <c r="T10" s="16"/>
    </row>
    <row r="11" spans="1:21" ht="6" customHeight="1" x14ac:dyDescent="0.2">
      <c r="A11" s="5"/>
      <c r="B11" s="6"/>
      <c r="C11" s="6"/>
      <c r="D11" s="6"/>
      <c r="E11" s="6"/>
      <c r="F11" s="6"/>
      <c r="G11" s="5"/>
      <c r="H11" s="6"/>
      <c r="I11" s="7"/>
      <c r="J11" s="6"/>
      <c r="K11" s="7"/>
      <c r="L11" s="7"/>
      <c r="M11" s="6"/>
      <c r="N11" s="6"/>
      <c r="O11" s="6"/>
      <c r="P11" s="6"/>
      <c r="Q11" s="7"/>
      <c r="R11" s="7"/>
      <c r="S11" s="7"/>
      <c r="T11" s="16"/>
    </row>
    <row r="12" spans="1:21" x14ac:dyDescent="0.2">
      <c r="A12" s="11" t="s">
        <v>32</v>
      </c>
      <c r="B12" s="39">
        <v>23225000</v>
      </c>
      <c r="C12" s="39"/>
      <c r="D12" s="39"/>
      <c r="E12" s="39"/>
      <c r="F12" s="39">
        <v>1</v>
      </c>
      <c r="G12" s="39">
        <v>0</v>
      </c>
      <c r="H12" s="39">
        <v>10000</v>
      </c>
      <c r="I12" s="39">
        <v>12950000</v>
      </c>
      <c r="J12" s="39">
        <v>2625000</v>
      </c>
      <c r="K12" s="39">
        <v>1989991</v>
      </c>
      <c r="L12" s="39">
        <v>732894</v>
      </c>
      <c r="M12" s="43">
        <v>488596</v>
      </c>
      <c r="N12" s="39">
        <v>30000</v>
      </c>
      <c r="O12" s="39">
        <v>394300</v>
      </c>
      <c r="P12" s="39">
        <v>1794077</v>
      </c>
      <c r="Q12" s="39">
        <v>2210142</v>
      </c>
      <c r="R12" s="10"/>
      <c r="S12" s="10"/>
      <c r="T12" s="16"/>
      <c r="U12" s="20"/>
    </row>
    <row r="13" spans="1:21" ht="9.75" customHeight="1" x14ac:dyDescent="0.2">
      <c r="A13" s="22"/>
      <c r="B13" s="28"/>
      <c r="C13" s="29"/>
      <c r="D13" s="29"/>
      <c r="E13" s="29"/>
      <c r="F13" s="29" t="s">
        <v>30</v>
      </c>
      <c r="G13" s="29"/>
      <c r="H13" s="29"/>
      <c r="I13" s="30"/>
      <c r="J13" s="29"/>
      <c r="K13" s="29"/>
      <c r="L13" s="29"/>
      <c r="M13" s="29"/>
      <c r="N13" s="29"/>
      <c r="O13" s="29"/>
      <c r="P13" s="29"/>
      <c r="Q13" s="31"/>
      <c r="R13" s="9"/>
      <c r="S13" s="9"/>
      <c r="T13" s="16"/>
    </row>
    <row r="14" spans="1:21" x14ac:dyDescent="0.2">
      <c r="A14" s="11" t="s">
        <v>33</v>
      </c>
      <c r="B14" s="39">
        <v>23225000</v>
      </c>
      <c r="C14" s="26"/>
      <c r="D14" s="26"/>
      <c r="E14" s="26"/>
      <c r="F14" s="26">
        <v>1</v>
      </c>
      <c r="G14" s="27">
        <v>0</v>
      </c>
      <c r="H14" s="39">
        <v>10000</v>
      </c>
      <c r="I14" s="39">
        <v>12950000</v>
      </c>
      <c r="J14" s="39">
        <v>2625000</v>
      </c>
      <c r="K14" s="39">
        <v>1989991</v>
      </c>
      <c r="L14" s="39">
        <v>732894</v>
      </c>
      <c r="M14" s="43">
        <v>488596</v>
      </c>
      <c r="N14" s="39">
        <v>30000</v>
      </c>
      <c r="O14" s="39">
        <v>394300</v>
      </c>
      <c r="P14" s="39">
        <v>1794077</v>
      </c>
      <c r="Q14" s="39">
        <v>2210142</v>
      </c>
      <c r="R14" s="10"/>
      <c r="S14" s="10"/>
      <c r="T14" s="16"/>
      <c r="U14" s="20"/>
    </row>
    <row r="15" spans="1:21" ht="12.75" x14ac:dyDescent="0.2">
      <c r="A15" s="11"/>
      <c r="B15" s="47"/>
      <c r="C15" s="29"/>
      <c r="D15" s="29"/>
      <c r="E15" s="29"/>
      <c r="F15" s="29" t="s">
        <v>30</v>
      </c>
      <c r="G15" s="29"/>
      <c r="H15" s="29"/>
      <c r="I15" s="30"/>
      <c r="J15" s="29"/>
      <c r="K15" s="29"/>
      <c r="L15" s="29"/>
      <c r="M15" s="29"/>
      <c r="N15" s="29"/>
      <c r="O15" s="29"/>
      <c r="P15" s="29"/>
      <c r="Q15" s="31"/>
      <c r="R15" s="4"/>
      <c r="S15" s="4"/>
      <c r="T15" s="16"/>
    </row>
    <row r="16" spans="1:21" x14ac:dyDescent="0.2">
      <c r="A16" s="11" t="s">
        <v>34</v>
      </c>
      <c r="B16" s="39">
        <v>23225000</v>
      </c>
      <c r="C16" s="26"/>
      <c r="D16" s="26"/>
      <c r="E16" s="26"/>
      <c r="F16" s="26">
        <v>1</v>
      </c>
      <c r="G16" s="27">
        <v>0</v>
      </c>
      <c r="H16" s="39">
        <v>10000</v>
      </c>
      <c r="I16" s="39">
        <v>12950000</v>
      </c>
      <c r="J16" s="39">
        <v>2625000</v>
      </c>
      <c r="K16" s="39">
        <v>1989991</v>
      </c>
      <c r="L16" s="39">
        <v>732894</v>
      </c>
      <c r="M16" s="43">
        <v>488596</v>
      </c>
      <c r="N16" s="39">
        <v>30000</v>
      </c>
      <c r="O16" s="39">
        <v>394300</v>
      </c>
      <c r="P16" s="39">
        <v>1794077</v>
      </c>
      <c r="Q16" s="39">
        <v>2210142</v>
      </c>
      <c r="R16" s="10"/>
      <c r="S16" s="10"/>
      <c r="T16" s="16"/>
      <c r="U16" s="20"/>
    </row>
    <row r="17" spans="1:20" ht="12.75" x14ac:dyDescent="0.2">
      <c r="A17" s="11"/>
      <c r="B17" s="47"/>
      <c r="C17" s="29"/>
      <c r="D17" s="29"/>
      <c r="E17" s="29"/>
      <c r="F17" s="29" t="s">
        <v>30</v>
      </c>
      <c r="G17" s="29"/>
      <c r="H17" s="29"/>
      <c r="I17" s="30"/>
      <c r="J17" s="29"/>
      <c r="K17" s="29"/>
      <c r="L17" s="29"/>
      <c r="M17" s="29"/>
      <c r="N17" s="29"/>
      <c r="O17" s="29"/>
      <c r="P17" s="29"/>
      <c r="Q17" s="31"/>
      <c r="R17" s="4"/>
      <c r="S17" s="4"/>
      <c r="T17" s="16"/>
    </row>
    <row r="18" spans="1:20" x14ac:dyDescent="0.2">
      <c r="A18" s="11" t="s">
        <v>35</v>
      </c>
      <c r="B18" s="39">
        <v>23225000</v>
      </c>
      <c r="C18" s="26"/>
      <c r="D18" s="26"/>
      <c r="E18" s="26"/>
      <c r="F18" s="26">
        <v>1</v>
      </c>
      <c r="G18" s="27">
        <v>0</v>
      </c>
      <c r="H18" s="39">
        <v>10000</v>
      </c>
      <c r="I18" s="39">
        <v>12950000</v>
      </c>
      <c r="J18" s="39">
        <v>2625000</v>
      </c>
      <c r="K18" s="39">
        <v>1989991</v>
      </c>
      <c r="L18" s="39">
        <v>732894</v>
      </c>
      <c r="M18" s="43">
        <v>488596</v>
      </c>
      <c r="N18" s="39">
        <v>30000</v>
      </c>
      <c r="O18" s="39">
        <v>394300</v>
      </c>
      <c r="P18" s="39">
        <v>1794077</v>
      </c>
      <c r="Q18" s="39">
        <v>2210142</v>
      </c>
      <c r="R18" s="21"/>
      <c r="S18" s="21"/>
      <c r="T18" s="19"/>
    </row>
    <row r="19" spans="1:20" x14ac:dyDescent="0.2">
      <c r="A19" s="24"/>
      <c r="B19" s="32"/>
      <c r="C19" s="31"/>
      <c r="D19" s="26"/>
      <c r="E19" s="26"/>
      <c r="F19" s="33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5"/>
      <c r="R19" s="21"/>
      <c r="S19" s="21"/>
      <c r="T19" s="19"/>
    </row>
    <row r="20" spans="1:20" s="12" customFormat="1" x14ac:dyDescent="0.2">
      <c r="A20" s="14"/>
      <c r="B20" s="36"/>
      <c r="C20" s="37"/>
      <c r="D20" s="37"/>
      <c r="E20" s="37"/>
      <c r="F20" s="37"/>
      <c r="G20" s="36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13"/>
      <c r="S20" s="13"/>
      <c r="T20" s="17"/>
    </row>
    <row r="21" spans="1:20" s="12" customFormat="1" x14ac:dyDescent="0.2">
      <c r="A21" s="25" t="s">
        <v>31</v>
      </c>
      <c r="B21" s="40">
        <f t="shared" ref="B21:Q21" si="0">SUM(B12:B19)</f>
        <v>92900000</v>
      </c>
      <c r="C21" s="40">
        <f t="shared" si="0"/>
        <v>0</v>
      </c>
      <c r="D21" s="40">
        <f t="shared" si="0"/>
        <v>0</v>
      </c>
      <c r="E21" s="40">
        <f t="shared" si="0"/>
        <v>0</v>
      </c>
      <c r="F21" s="40">
        <f t="shared" si="0"/>
        <v>4</v>
      </c>
      <c r="G21" s="40">
        <f t="shared" si="0"/>
        <v>0</v>
      </c>
      <c r="H21" s="40">
        <f t="shared" si="0"/>
        <v>40000</v>
      </c>
      <c r="I21" s="40">
        <f t="shared" si="0"/>
        <v>51800000</v>
      </c>
      <c r="J21" s="40">
        <f t="shared" si="0"/>
        <v>10500000</v>
      </c>
      <c r="K21" s="40">
        <f t="shared" si="0"/>
        <v>7959964</v>
      </c>
      <c r="L21" s="40">
        <f t="shared" si="0"/>
        <v>2931576</v>
      </c>
      <c r="M21" s="44">
        <f t="shared" si="0"/>
        <v>1954384</v>
      </c>
      <c r="N21" s="40">
        <f t="shared" si="0"/>
        <v>120000</v>
      </c>
      <c r="O21" s="40">
        <f t="shared" si="0"/>
        <v>1577200</v>
      </c>
      <c r="P21" s="40">
        <f t="shared" si="0"/>
        <v>7176308</v>
      </c>
      <c r="Q21" s="40">
        <f t="shared" si="0"/>
        <v>8840568</v>
      </c>
      <c r="R21" s="15" t="e">
        <f>#REF!+#REF!+#REF!+#REF!+#REF!+#REF!</f>
        <v>#REF!</v>
      </c>
      <c r="S21" s="15" t="e">
        <f>#REF!+#REF!+#REF!+#REF!+#REF!+#REF!</f>
        <v>#REF!</v>
      </c>
      <c r="T21" s="19"/>
    </row>
    <row r="22" spans="1:20" x14ac:dyDescent="0.2">
      <c r="A22" s="8"/>
      <c r="R22" s="8"/>
      <c r="S22" s="8"/>
    </row>
    <row r="23" spans="1:20" ht="14.25" customHeight="1" x14ac:dyDescent="0.2">
      <c r="A23" s="8"/>
      <c r="B23" s="45"/>
      <c r="R23" s="8"/>
      <c r="S23" s="8"/>
      <c r="T23" s="18"/>
    </row>
    <row r="24" spans="1:20" x14ac:dyDescent="0.2">
      <c r="A24" s="8"/>
      <c r="B24" s="45"/>
      <c r="R24" s="8"/>
      <c r="S24" s="8"/>
    </row>
    <row r="25" spans="1:20" x14ac:dyDescent="0.2">
      <c r="A25" s="8"/>
      <c r="B25" s="45"/>
      <c r="R25" s="8"/>
      <c r="S25" s="8"/>
    </row>
    <row r="26" spans="1:20" x14ac:dyDescent="0.2">
      <c r="B26" s="48"/>
      <c r="I26" s="48"/>
    </row>
    <row r="29" spans="1:20" x14ac:dyDescent="0.2">
      <c r="A29" s="41"/>
    </row>
    <row r="30" spans="1:2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23"/>
      <c r="N30" s="1"/>
      <c r="O30" s="1"/>
      <c r="P30" s="1"/>
      <c r="Q30" s="1"/>
    </row>
    <row r="31" spans="1:20" x14ac:dyDescent="0.2">
      <c r="A31" s="2"/>
      <c r="B31" s="2"/>
      <c r="C31" s="2"/>
      <c r="D31" s="2"/>
      <c r="E31" s="2"/>
      <c r="F31" s="2"/>
      <c r="G31" s="2"/>
      <c r="H31" s="9"/>
      <c r="I31" s="9"/>
      <c r="J31" s="2"/>
      <c r="K31" s="2"/>
      <c r="L31" s="2"/>
      <c r="M31" s="9"/>
      <c r="N31" s="2"/>
      <c r="O31" s="2"/>
      <c r="P31" s="2"/>
      <c r="Q31" s="2"/>
    </row>
    <row r="32" spans="1:20" x14ac:dyDescent="0.2">
      <c r="A32" s="4"/>
      <c r="B32" s="4"/>
      <c r="C32" s="4"/>
      <c r="D32" s="4"/>
      <c r="E32" s="4"/>
      <c r="F32" s="4"/>
      <c r="G32" s="4"/>
      <c r="H32" s="2"/>
      <c r="I32" s="2"/>
      <c r="J32" s="4"/>
      <c r="K32" s="4"/>
      <c r="L32" s="4"/>
      <c r="M32" s="42"/>
      <c r="N32" s="4"/>
      <c r="O32" s="4"/>
      <c r="P32" s="4"/>
      <c r="Q32" s="4"/>
    </row>
    <row r="33" spans="1:17" ht="12.75" customHeight="1" x14ac:dyDescent="0.2">
      <c r="A33" s="5"/>
      <c r="B33" s="6"/>
      <c r="C33" s="6"/>
      <c r="D33" s="6"/>
      <c r="E33" s="6"/>
      <c r="F33" s="6"/>
      <c r="G33" s="5"/>
      <c r="H33" s="6"/>
      <c r="I33" s="7"/>
      <c r="J33" s="6"/>
      <c r="K33" s="7"/>
      <c r="L33" s="7"/>
      <c r="M33" s="6"/>
      <c r="N33" s="6"/>
      <c r="O33" s="6"/>
      <c r="P33" s="6"/>
      <c r="Q33" s="7"/>
    </row>
    <row r="34" spans="1:17" ht="12.75" customHeight="1" x14ac:dyDescent="0.2">
      <c r="A34" s="11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43"/>
      <c r="N34" s="39"/>
      <c r="O34" s="39"/>
      <c r="P34" s="39"/>
      <c r="Q34" s="39"/>
    </row>
    <row r="35" spans="1:17" ht="13.5" customHeight="1" x14ac:dyDescent="0.2">
      <c r="A35" s="22"/>
      <c r="B35" s="28"/>
      <c r="C35" s="29"/>
      <c r="D35" s="29"/>
      <c r="E35" s="29"/>
      <c r="F35" s="29"/>
      <c r="G35" s="29"/>
      <c r="H35" s="29"/>
      <c r="I35" s="30"/>
      <c r="J35" s="29"/>
      <c r="K35" s="29"/>
      <c r="L35" s="29"/>
      <c r="M35" s="29"/>
      <c r="N35" s="29"/>
      <c r="O35" s="29"/>
      <c r="P35" s="29"/>
      <c r="Q35" s="31"/>
    </row>
    <row r="36" spans="1:17" ht="12" customHeight="1" x14ac:dyDescent="0.2">
      <c r="A36" s="11"/>
      <c r="B36" s="46"/>
      <c r="C36" s="26"/>
      <c r="D36" s="26"/>
      <c r="E36" s="26"/>
      <c r="F36" s="26"/>
      <c r="G36" s="27"/>
      <c r="H36" s="39"/>
      <c r="I36" s="39"/>
      <c r="J36" s="39"/>
      <c r="K36" s="39"/>
      <c r="L36" s="39"/>
      <c r="M36" s="43"/>
      <c r="N36" s="39"/>
      <c r="O36" s="39"/>
      <c r="P36" s="39"/>
      <c r="Q36" s="39"/>
    </row>
    <row r="37" spans="1:17" ht="10.5" customHeight="1" x14ac:dyDescent="0.2">
      <c r="A37" s="11"/>
      <c r="B37" s="47"/>
      <c r="C37" s="29"/>
      <c r="D37" s="29"/>
      <c r="E37" s="29"/>
      <c r="F37" s="29"/>
      <c r="G37" s="29"/>
      <c r="H37" s="29"/>
      <c r="I37" s="30"/>
      <c r="J37" s="29"/>
      <c r="K37" s="29"/>
      <c r="L37" s="29"/>
      <c r="M37" s="29"/>
      <c r="N37" s="29"/>
      <c r="O37" s="29"/>
      <c r="P37" s="29"/>
      <c r="Q37" s="31"/>
    </row>
    <row r="38" spans="1:17" ht="10.5" customHeight="1" x14ac:dyDescent="0.2">
      <c r="A38" s="11"/>
      <c r="B38" s="46"/>
      <c r="C38" s="26"/>
      <c r="D38" s="26"/>
      <c r="E38" s="26"/>
      <c r="F38" s="26"/>
      <c r="G38" s="27"/>
      <c r="H38" s="39"/>
      <c r="I38" s="39"/>
      <c r="J38" s="39"/>
      <c r="K38" s="39"/>
      <c r="L38" s="39"/>
      <c r="M38" s="43"/>
      <c r="N38" s="39"/>
      <c r="O38" s="39"/>
      <c r="P38" s="39"/>
      <c r="Q38" s="39"/>
    </row>
    <row r="39" spans="1:17" ht="12.75" x14ac:dyDescent="0.2">
      <c r="A39" s="11"/>
      <c r="B39" s="47"/>
      <c r="C39" s="29"/>
      <c r="D39" s="29"/>
      <c r="E39" s="29"/>
      <c r="F39" s="29"/>
      <c r="G39" s="29"/>
      <c r="H39" s="29"/>
      <c r="I39" s="30"/>
      <c r="J39" s="29"/>
      <c r="K39" s="29"/>
      <c r="L39" s="29"/>
      <c r="M39" s="29"/>
      <c r="N39" s="29"/>
      <c r="O39" s="29"/>
      <c r="P39" s="29"/>
      <c r="Q39" s="31"/>
    </row>
    <row r="40" spans="1:17" x14ac:dyDescent="0.2">
      <c r="A40" s="11"/>
      <c r="B40" s="46"/>
      <c r="C40" s="26"/>
      <c r="D40" s="26"/>
      <c r="E40" s="26"/>
      <c r="F40" s="26"/>
      <c r="G40" s="27"/>
      <c r="H40" s="39"/>
      <c r="I40" s="39"/>
      <c r="J40" s="39"/>
      <c r="K40" s="39"/>
      <c r="L40" s="39"/>
      <c r="M40" s="43"/>
      <c r="N40" s="39"/>
      <c r="O40" s="39"/>
      <c r="P40" s="39"/>
      <c r="Q40" s="39"/>
    </row>
    <row r="41" spans="1:17" x14ac:dyDescent="0.2">
      <c r="A41" s="24"/>
      <c r="B41" s="32"/>
      <c r="C41" s="31"/>
      <c r="D41" s="26"/>
      <c r="E41" s="26"/>
      <c r="F41" s="33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5"/>
    </row>
    <row r="42" spans="1:17" x14ac:dyDescent="0.2">
      <c r="A42" s="14"/>
      <c r="B42" s="36"/>
      <c r="C42" s="37"/>
      <c r="D42" s="37"/>
      <c r="E42" s="37"/>
      <c r="F42" s="37"/>
      <c r="G42" s="36"/>
      <c r="H42" s="38"/>
      <c r="I42" s="38"/>
      <c r="J42" s="38"/>
      <c r="K42" s="38"/>
      <c r="L42" s="38"/>
      <c r="M42" s="38"/>
      <c r="N42" s="38"/>
      <c r="O42" s="38"/>
      <c r="P42" s="38"/>
      <c r="Q42" s="38"/>
    </row>
    <row r="43" spans="1:17" x14ac:dyDescent="0.2">
      <c r="A43" s="25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4"/>
      <c r="N43" s="40"/>
      <c r="O43" s="40"/>
      <c r="P43" s="40"/>
      <c r="Q43" s="40"/>
    </row>
  </sheetData>
  <phoneticPr fontId="0" type="noConversion"/>
  <printOptions horizontalCentered="1"/>
  <pageMargins left="0" right="0" top="1" bottom="0.25" header="0.5" footer="0"/>
  <pageSetup scale="90" orientation="landscape" horizontalDpi="4294967292" verticalDpi="300" r:id="rId1"/>
  <headerFooter alignWithMargins="0">
    <oddHeader>&amp;C
EXHIBIT K - COST - SUMMARY OF PROJECT ESTIMATES&amp;R
TRANSWESTERN PIPELINE COMPANY
EXHIBIT "K"
PAGE &amp;P OF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Red Rock Expansion</vt:lpstr>
      <vt:lpstr>'Red Rock Expansion'!Print_Area</vt:lpstr>
      <vt:lpstr>'Red Rock Expansion'!Print_Titles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 Unknown *</dc:creator>
  <cp:lastModifiedBy>Felienne</cp:lastModifiedBy>
  <cp:lastPrinted>2001-03-07T19:28:16Z</cp:lastPrinted>
  <dcterms:created xsi:type="dcterms:W3CDTF">1999-02-10T16:15:39Z</dcterms:created>
  <dcterms:modified xsi:type="dcterms:W3CDTF">2014-09-03T15:18:30Z</dcterms:modified>
</cp:coreProperties>
</file>