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9360" windowHeight="5025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<sst xmlns="http://schemas.openxmlformats.org/spreadsheetml/2006/main" count="37" uniqueCount="29">
  <si>
    <t>Albuquerque Project</t>
  </si>
  <si>
    <t>Route 1:  Shortest route, no river crossing, ROW status uncertain</t>
  </si>
  <si>
    <t>Route 2:  Railroad corridor option, river crossing, ROW secured</t>
  </si>
  <si>
    <t>Route 3:  Westernmost route, river crossing, ROW secured</t>
  </si>
  <si>
    <t>(routes 2 and 3 are the original routes proposed by Langley/Tino)</t>
  </si>
  <si>
    <t>Potential Project Rates:</t>
  </si>
  <si>
    <t>Project Cost Estimates +/- 30%</t>
  </si>
  <si>
    <t>Route 1:</t>
  </si>
  <si>
    <t>100,000/d</t>
  </si>
  <si>
    <t>150,000/d</t>
  </si>
  <si>
    <t>5 yr. K</t>
  </si>
  <si>
    <t>10 yr. K</t>
  </si>
  <si>
    <t>Route 2:</t>
  </si>
  <si>
    <t>Route 3:</t>
  </si>
  <si>
    <t>Current PNM rates:</t>
  </si>
  <si>
    <t>Large volume customers:</t>
  </si>
  <si>
    <t>per therm transmission</t>
  </si>
  <si>
    <t>per MMBtu = tariff rate to beat</t>
  </si>
  <si>
    <t>per therm distribution   &gt;&gt;&gt;&gt;</t>
  </si>
  <si>
    <t>assume load would remain on PNM's distribution</t>
  </si>
  <si>
    <t>total rate per therm</t>
  </si>
  <si>
    <t>$800. Per month access fee</t>
  </si>
  <si>
    <t>Notes:</t>
  </si>
  <si>
    <t xml:space="preserve">To what extent does PNM discount rates?  Anything above variable cost, margins c/b slim, they'll </t>
  </si>
  <si>
    <t>discount (sometimes deeply) to keep customer from leaving the system.</t>
  </si>
  <si>
    <t>Pat Keane is checking into how to get copies of discounts to me.  Maybe @1/12.</t>
  </si>
  <si>
    <t>Facility Planning spoke with Tino Menaldo 1/10 about the shortest route (Option 1) and the high cost of</t>
  </si>
  <si>
    <t xml:space="preserve">a river crossing.  Tino, et.al, was unaware of the high costs of a river crossing and of a shorter route. </t>
  </si>
  <si>
    <t>He will survey the area soon and check to see if their rights with the Isleta cover this route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</si>
</sst>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00"/>
    <numFmt numFmtId="165" formatCode="&quot;$&quot;#,##0"/>
  </numFmts>
  <fonts count="5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16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A3" sqref="A3"/>
    </sheetView>
  </sheetViews>
  <sheetFormatPr defaultRowHeight="12.75" x14ac:dyDescent="0.2"/>
  <cols>
    <col min="5" max="5" width="12.7109375" customWidth="1"/>
  </cols>
  <sheetData>
    <row r="1" spans="1:5" x14ac:dyDescent="0.2">
      <c r="A1" s="3" t="s">
        <v>0</v>
      </c>
      <c r="B1" s="3"/>
    </row>
    <row r="4" spans="1:5" x14ac:dyDescent="0.2">
      <c r="A4" t="s">
        <v>1</v>
      </c>
    </row>
    <row r="5" spans="1:5" x14ac:dyDescent="0.2">
      <c r="A5" t="s">
        <v>2</v>
      </c>
    </row>
    <row r="6" spans="1:5" x14ac:dyDescent="0.2">
      <c r="A6" t="s">
        <v>3</v>
      </c>
    </row>
    <row r="7" spans="1:5" x14ac:dyDescent="0.2">
      <c r="A7" s="6" t="s">
        <v>4</v>
      </c>
    </row>
    <row r="9" spans="1:5" x14ac:dyDescent="0.2">
      <c r="A9" s="3" t="s">
        <v>5</v>
      </c>
      <c r="E9" s="3" t="s">
        <v>6</v>
      </c>
    </row>
    <row r="10" spans="1:5" x14ac:dyDescent="0.2">
      <c r="A10" s="3" t="s">
        <v>7</v>
      </c>
      <c r="B10" t="s">
        <v>8</v>
      </c>
      <c r="C10" t="s">
        <v>9</v>
      </c>
      <c r="E10" s="4">
        <v>19979601</v>
      </c>
    </row>
    <row r="11" spans="1:5" x14ac:dyDescent="0.2">
      <c r="A11" t="s">
        <v>10</v>
      </c>
      <c r="B11" s="1">
        <v>0.23499999999999999</v>
      </c>
      <c r="C11" s="1">
        <v>0.16</v>
      </c>
      <c r="E11" s="4"/>
    </row>
    <row r="12" spans="1:5" x14ac:dyDescent="0.2">
      <c r="A12" t="s">
        <v>11</v>
      </c>
      <c r="B12" s="1">
        <v>0.1615</v>
      </c>
      <c r="C12" s="1">
        <v>0.11</v>
      </c>
      <c r="E12" s="4"/>
    </row>
    <row r="13" spans="1:5" x14ac:dyDescent="0.2">
      <c r="E13" s="4"/>
    </row>
    <row r="14" spans="1:5" x14ac:dyDescent="0.2">
      <c r="A14" s="3" t="s">
        <v>12</v>
      </c>
      <c r="B14" t="s">
        <v>8</v>
      </c>
      <c r="C14" t="s">
        <v>9</v>
      </c>
      <c r="E14" s="4">
        <v>24164524</v>
      </c>
    </row>
    <row r="15" spans="1:5" x14ac:dyDescent="0.2">
      <c r="A15" t="s">
        <v>10</v>
      </c>
      <c r="B15" s="1">
        <v>0.28499999999999998</v>
      </c>
      <c r="C15" s="1">
        <v>0.19</v>
      </c>
      <c r="E15" s="4"/>
    </row>
    <row r="16" spans="1:5" x14ac:dyDescent="0.2">
      <c r="A16" t="s">
        <v>11</v>
      </c>
      <c r="B16" s="1">
        <v>0.19500000000000001</v>
      </c>
      <c r="C16" s="1">
        <v>0.13</v>
      </c>
      <c r="E16" s="4"/>
    </row>
    <row r="17" spans="1:6" x14ac:dyDescent="0.2">
      <c r="E17" s="4"/>
    </row>
    <row r="18" spans="1:6" x14ac:dyDescent="0.2">
      <c r="A18" s="3" t="s">
        <v>13</v>
      </c>
      <c r="B18" t="s">
        <v>8</v>
      </c>
      <c r="C18" s="5" t="s">
        <v>9</v>
      </c>
      <c r="E18" s="4">
        <v>25859121</v>
      </c>
    </row>
    <row r="19" spans="1:6" x14ac:dyDescent="0.2">
      <c r="A19" t="s">
        <v>10</v>
      </c>
      <c r="B19" s="1">
        <v>0.30499999999999999</v>
      </c>
      <c r="C19" s="1">
        <v>0.20499999999999999</v>
      </c>
      <c r="E19" s="4"/>
    </row>
    <row r="20" spans="1:6" x14ac:dyDescent="0.2">
      <c r="A20" t="s">
        <v>11</v>
      </c>
      <c r="B20" s="1">
        <v>0.21</v>
      </c>
      <c r="C20" s="1">
        <v>0.14000000000000001</v>
      </c>
    </row>
    <row r="22" spans="1:6" x14ac:dyDescent="0.2">
      <c r="A22" s="3" t="s">
        <v>14</v>
      </c>
      <c r="B22" s="3"/>
    </row>
    <row r="23" spans="1:6" x14ac:dyDescent="0.2">
      <c r="A23" t="s">
        <v>15</v>
      </c>
    </row>
    <row r="24" spans="1:6" x14ac:dyDescent="0.2">
      <c r="A24">
        <v>3.3599999999999998E-2</v>
      </c>
      <c r="B24" s="5" t="s">
        <v>16</v>
      </c>
      <c r="E24" s="3">
        <f>SUM(0.0336*10)</f>
        <v>0.33599999999999997</v>
      </c>
      <c r="F24" s="3" t="s">
        <v>17</v>
      </c>
    </row>
    <row r="25" spans="1:6" x14ac:dyDescent="0.2">
      <c r="A25" s="2">
        <v>3.1199999999999999E-2</v>
      </c>
      <c r="B25" t="s">
        <v>18</v>
      </c>
      <c r="E25" t="s">
        <v>19</v>
      </c>
    </row>
    <row r="26" spans="1:6" x14ac:dyDescent="0.2">
      <c r="A26">
        <v>6.4799999999999996E-2</v>
      </c>
      <c r="B26" t="s">
        <v>20</v>
      </c>
    </row>
    <row r="27" spans="1:6" x14ac:dyDescent="0.2">
      <c r="A27" t="s">
        <v>21</v>
      </c>
    </row>
    <row r="29" spans="1:6" x14ac:dyDescent="0.2">
      <c r="A29" s="3" t="s">
        <v>22</v>
      </c>
    </row>
    <row r="30" spans="1:6" x14ac:dyDescent="0.2">
      <c r="A30" t="s">
        <v>23</v>
      </c>
    </row>
    <row r="31" spans="1:6" x14ac:dyDescent="0.2">
      <c r="A31" t="s">
        <v>24</v>
      </c>
    </row>
    <row r="32" spans="1:6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Lindberg</dc:creator>
  <cp:lastModifiedBy>Felienne</cp:lastModifiedBy>
  <cp:lastPrinted>2000-01-10T20:54:24Z</cp:lastPrinted>
  <dcterms:created xsi:type="dcterms:W3CDTF">2000-01-07T19:27:05Z</dcterms:created>
  <dcterms:modified xsi:type="dcterms:W3CDTF">2014-09-03T15:19:00Z</dcterms:modified>
</cp:coreProperties>
</file>