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7335" windowHeight="8835" activeTab="2"/>
  </bookViews>
  <sheets>
    <sheet name="Alpha cob 102901" sheetId="33" r:id="rId1"/>
    <sheet name="Top Exposure cob 102901 " sheetId="41" r:id="rId2"/>
    <sheet name="MTM Liquidation COB 102901" sheetId="42" r:id="rId3"/>
  </sheets>
  <definedNames>
    <definedName name="_xlnm.Print_Titles" localSheetId="0">'Alpha cob 102901'!$1:$1</definedName>
    <definedName name="_xlnm.Print_Titles" localSheetId="2">'MTM Liquidation COB 102901'!$1:$1</definedName>
    <definedName name="_xlnm.Print_Titles" localSheetId="1">'Top Exposure cob 102901 '!$1:$1</definedName>
  </definedNames>
  <calcPr calcId="152511" calcMode="manual" fullCalcOnLoad="1"/>
</workbook>
</file>

<file path=xl/calcChain.xml><?xml version="1.0" encoding="utf-8"?>
<calcChain xmlns="http://schemas.openxmlformats.org/spreadsheetml/2006/main">
  <c r="Q328" i="33" l="1"/>
  <c r="Q329" i="33"/>
  <c r="Q330" i="33"/>
  <c r="Q331" i="33"/>
  <c r="Q332" i="33"/>
  <c r="Q333" i="33"/>
  <c r="Q334" i="33"/>
  <c r="Q2" i="42"/>
  <c r="Q3" i="42"/>
  <c r="Q4" i="42"/>
  <c r="Q5" i="42"/>
  <c r="Q6" i="42"/>
  <c r="Q7" i="42"/>
  <c r="Q8" i="42"/>
  <c r="Q9" i="42"/>
  <c r="Q10" i="42"/>
  <c r="Q11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Q216" i="42"/>
  <c r="Q217" i="42"/>
  <c r="Q218" i="42"/>
  <c r="Q219" i="42"/>
  <c r="Q220" i="42"/>
  <c r="Q221" i="42"/>
  <c r="Q222" i="42"/>
  <c r="Q223" i="42"/>
  <c r="Q224" i="42"/>
  <c r="Q225" i="42"/>
  <c r="Q226" i="42"/>
  <c r="Q227" i="42"/>
  <c r="Q228" i="42"/>
  <c r="Q229" i="42"/>
  <c r="Q230" i="42"/>
  <c r="Q231" i="42"/>
  <c r="Q232" i="42"/>
  <c r="Q233" i="42"/>
  <c r="Q234" i="42"/>
  <c r="Q235" i="42"/>
  <c r="Q236" i="42"/>
  <c r="Q237" i="42"/>
  <c r="Q238" i="42"/>
  <c r="Q239" i="42"/>
  <c r="Q240" i="42"/>
  <c r="Q241" i="42"/>
  <c r="Q242" i="42"/>
  <c r="Q243" i="42"/>
  <c r="Q244" i="42"/>
  <c r="Q245" i="42"/>
  <c r="Q246" i="42"/>
  <c r="Q247" i="42"/>
  <c r="Q248" i="42"/>
  <c r="Q249" i="42"/>
  <c r="Q250" i="42"/>
  <c r="Q251" i="42"/>
  <c r="Q252" i="42"/>
  <c r="Q253" i="42"/>
  <c r="Q254" i="42"/>
  <c r="Q255" i="42"/>
  <c r="Q256" i="42"/>
  <c r="Q257" i="42"/>
  <c r="Q258" i="42"/>
  <c r="Q259" i="42"/>
  <c r="Q260" i="42"/>
  <c r="Q261" i="42"/>
  <c r="Q262" i="42"/>
  <c r="Q263" i="42"/>
  <c r="Q264" i="42"/>
  <c r="Q265" i="42"/>
  <c r="Q266" i="42"/>
  <c r="Q267" i="42"/>
  <c r="Q268" i="42"/>
  <c r="Q269" i="42"/>
  <c r="Q270" i="42"/>
  <c r="Q271" i="42"/>
  <c r="Q272" i="42"/>
  <c r="Q273" i="42"/>
  <c r="Q274" i="42"/>
  <c r="Q275" i="42"/>
  <c r="Q276" i="42"/>
  <c r="Q277" i="42"/>
  <c r="Q278" i="42"/>
  <c r="Q279" i="42"/>
  <c r="Q280" i="42"/>
  <c r="Q281" i="42"/>
  <c r="Q282" i="42"/>
  <c r="Q283" i="42"/>
  <c r="Q284" i="42"/>
  <c r="Q285" i="42"/>
  <c r="Q286" i="42"/>
  <c r="Q287" i="42"/>
  <c r="Q288" i="42"/>
  <c r="Q289" i="42"/>
  <c r="Q290" i="42"/>
  <c r="Q291" i="42"/>
  <c r="Q292" i="42"/>
  <c r="Q293" i="42"/>
  <c r="Q294" i="42"/>
  <c r="Q295" i="42"/>
  <c r="Q296" i="42"/>
  <c r="Q297" i="42"/>
  <c r="Q298" i="42"/>
  <c r="Q299" i="42"/>
  <c r="Q300" i="42"/>
  <c r="Q301" i="42"/>
  <c r="Q302" i="42"/>
  <c r="Q303" i="42"/>
  <c r="Q304" i="42"/>
  <c r="Q305" i="42"/>
  <c r="Q306" i="42"/>
  <c r="Q307" i="42"/>
  <c r="Q308" i="42"/>
  <c r="Q309" i="42"/>
  <c r="Q310" i="42"/>
  <c r="Q311" i="42"/>
  <c r="Q312" i="42"/>
  <c r="Q313" i="42"/>
  <c r="Q314" i="42"/>
  <c r="Q315" i="42"/>
  <c r="Q316" i="42"/>
  <c r="Q317" i="42"/>
  <c r="Q318" i="42"/>
  <c r="Q319" i="42"/>
  <c r="Q320" i="42"/>
  <c r="Q321" i="42"/>
  <c r="Q322" i="42"/>
  <c r="Q323" i="42"/>
  <c r="Q324" i="42"/>
  <c r="Q325" i="42"/>
  <c r="Q326" i="42"/>
  <c r="Q327" i="42"/>
  <c r="Q328" i="42"/>
  <c r="Q329" i="42"/>
  <c r="Q330" i="42"/>
  <c r="Q331" i="42"/>
  <c r="Q332" i="42"/>
  <c r="Q333" i="42"/>
  <c r="Q334" i="42"/>
  <c r="Q85" i="41"/>
  <c r="Q96" i="41"/>
  <c r="Q227" i="41"/>
  <c r="Q240" i="41"/>
  <c r="Q246" i="41"/>
  <c r="Q286" i="41"/>
  <c r="Q331" i="41"/>
</calcChain>
</file>

<file path=xl/sharedStrings.xml><?xml version="1.0" encoding="utf-8"?>
<sst xmlns="http://schemas.openxmlformats.org/spreadsheetml/2006/main" count="1050" uniqueCount="340">
  <si>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</si>
  <si>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</si>
  <si>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</si>
  <si>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</si>
  <si>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</si>
  <si>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</si>
  <si>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</si>
  <si>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</si>
  <si>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</si>
  <si>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</si>
  <si>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Ameren Services Company</t>
  </si>
  <si>
    <t>American Electric Power Service Corporation</t>
  </si>
  <si>
    <t>American Municipal Power-Ohio Inc.</t>
  </si>
  <si>
    <t>American Transmission Systems,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</si>
  <si>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</si>
  <si>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</si>
  <si>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</si>
  <si>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</si>
  <si>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</si>
  <si>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</si>
  <si>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</si>
  <si>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</si>
  <si>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</si>
  <si>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</si>
  <si>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</si>
  <si>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</si>
  <si>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</si>
  <si>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</si>
  <si>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</si>
  <si>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</si>
  <si>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</si>
  <si>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</si>
  <si>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</si>
  <si>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</si>
  <si>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Department of Water Resources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</si>
  <si>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</si>
  <si>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</si>
  <si>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</si>
  <si>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</si>
  <si>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CanFibre of Riverside, Inc.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</si>
  <si>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</si>
  <si>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</si>
  <si>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</si>
  <si>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</si>
  <si>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</si>
  <si>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</si>
  <si>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</si>
  <si>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</si>
  <si>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</si>
  <si>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</si>
  <si>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</si>
  <si>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</si>
  <si>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</si>
  <si>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</si>
  <si>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</si>
  <si>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</si>
  <si>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</si>
  <si>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</si>
  <si>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</si>
  <si>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</si>
  <si>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</si>
  <si>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</si>
  <si>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</si>
  <si>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</si>
  <si>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</si>
  <si>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</si>
  <si>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</si>
  <si>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</si>
  <si>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</si>
  <si>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</si>
  <si>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</si>
  <si>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</si>
  <si>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</si>
  <si>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</si>
  <si>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</si>
  <si>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</si>
  <si>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</si>
  <si>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</si>
  <si>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</si>
  <si>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</si>
  <si>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</si>
  <si>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</si>
  <si>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</si>
  <si>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</si>
  <si>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</si>
  <si>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</si>
  <si>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</si>
  <si>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</si>
  <si>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</si>
  <si>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</si>
  <si>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</si>
  <si>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</si>
  <si>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</si>
  <si>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</si>
  <si>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</si>
  <si>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</si>
  <si>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</si>
  <si>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</si>
  <si>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</si>
  <si>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</si>
  <si>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</si>
  <si>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</si>
  <si>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</si>
  <si>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</si>
  <si>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</si>
  <si>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</si>
  <si>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</si>
  <si>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</si>
  <si>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</si>
  <si>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</si>
  <si>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</si>
  <si>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Frontera Generation Limited Partnership</t>
  </si>
  <si>
    <t>Frontier Energy I, LLC</t>
  </si>
  <si>
    <t>GEN SYS Energy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</si>
  <si>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</si>
  <si>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</si>
  <si>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</si>
  <si>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</si>
  <si>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</si>
  <si>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</si>
  <si>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Griffin Energy Marketing, L.L.C.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</si>
  <si>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</si>
  <si>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</si>
  <si>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</si>
  <si>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</si>
  <si>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</si>
  <si>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</si>
  <si>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</si>
  <si>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</si>
  <si>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</si>
  <si>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</si>
  <si>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</si>
  <si>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</si>
  <si>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</si>
  <si>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</si>
  <si>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</si>
  <si>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</si>
  <si>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</si>
  <si>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Long Island Lighting Company</t>
  </si>
  <si>
    <t>Los Angeles City of</t>
  </si>
  <si>
    <t>Louisiana Generating L.L.C.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</si>
  <si>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</si>
  <si>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</si>
  <si>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</si>
  <si>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</si>
  <si>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</si>
  <si>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</si>
  <si>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</si>
  <si>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</si>
  <si>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</si>
  <si>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</si>
  <si>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</si>
  <si>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</si>
  <si>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</si>
  <si>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</si>
  <si>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</si>
  <si>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</si>
  <si>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</si>
  <si>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</si>
  <si>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</si>
  <si>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</si>
  <si>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</si>
  <si>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</si>
  <si>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</si>
  <si>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</si>
  <si>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</si>
  <si>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</si>
  <si>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</si>
  <si>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</si>
  <si>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</si>
  <si>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</si>
  <si>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</si>
  <si>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</si>
  <si>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</si>
  <si>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</si>
  <si>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</si>
  <si>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</si>
  <si>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</si>
  <si>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</si>
  <si>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</si>
  <si>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</si>
  <si>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</si>
  <si>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</si>
  <si>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</si>
  <si>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</si>
  <si>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</si>
  <si>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</si>
  <si>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</si>
  <si>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</si>
  <si>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</si>
  <si>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</si>
  <si>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</si>
  <si>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</si>
  <si>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</si>
  <si>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</si>
  <si>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</si>
  <si>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</si>
  <si>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</si>
  <si>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</si>
  <si>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</si>
  <si>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</si>
  <si>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</si>
  <si>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</si>
  <si>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</si>
  <si>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</si>
  <si>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Utilities Board of the City of Brownsville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</si>
  <si>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</si>
  <si>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</si>
  <si>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</si>
  <si>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</si>
  <si>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</si>
  <si>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</si>
  <si>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</si>
  <si>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</si>
  <si>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</si>
  <si>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</si>
  <si>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</si>
  <si>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</si>
  <si>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</si>
  <si>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</si>
  <si>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</si>
  <si>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</si>
  <si>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</si>
  <si>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</si>
  <si>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</si>
  <si>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</si>
  <si>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</si>
  <si>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</si>
  <si>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</si>
  <si>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</si>
  <si>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</si>
  <si>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</si>
  <si>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</si>
  <si>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</si>
  <si>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</si>
  <si>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</si>
  <si>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</si>
  <si>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</si>
  <si>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</si>
  <si>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</si>
  <si>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</si>
  <si>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</si>
  <si>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</si>
  <si>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</si>
  <si>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</si>
  <si>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</si>
  <si>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</si>
  <si>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</si>
  <si>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</si>
  <si>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</si>
  <si>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</si>
  <si>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</si>
  <si>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</si>
  <si>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</si>
  <si>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</si>
  <si>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</si>
  <si>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</si>
  <si>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</si>
  <si>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</si>
  <si>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</si>
  <si>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</si>
  <si>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</si>
  <si>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</si>
  <si>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</si>
  <si>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</si>
  <si>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</si>
  <si>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</si>
  <si>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</si>
  <si>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</si>
  <si>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</si>
  <si>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</si>
  <si>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</si>
  <si>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</si>
  <si>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</si>
  <si>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</si>
  <si>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</si>
  <si>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</si>
  <si>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</si>
  <si>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</si>
  <si>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</si>
  <si>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</si>
  <si>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</si>
  <si>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</si>
  <si>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</si>
  <si>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</si>
  <si>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</si>
  <si>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</si>
  <si>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</si>
  <si>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</si>
  <si>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</si>
  <si>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</si>
  <si>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</si>
  <si>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</si>
  <si>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</si>
  <si>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</si>
  <si>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</si>
  <si>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</si>
  <si>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Dow Pipeline Company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</si>
  <si>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</si>
  <si>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</si>
  <si>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</si>
  <si>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</si>
  <si>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</si>
  <si>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</si>
  <si>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</si>
  <si>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</si>
  <si>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</si>
  <si>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</si>
  <si>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Arizona Electric Power Cooperative, Inc.</t>
  </si>
  <si>
    <t>Conoco Inc.</t>
  </si>
  <si>
    <t>Citizens Communications Company, Vermont Electric Division</t>
  </si>
  <si>
    <t>Enron Canada Corp.</t>
  </si>
  <si>
    <t>Pacific Northwest Generating Cooperative</t>
  </si>
  <si>
    <t>Air Products Manufacturing Corporation</t>
  </si>
  <si>
    <t>FirstEnergy Solutions Corp.</t>
  </si>
  <si>
    <t>Intel Corporation</t>
  </si>
  <si>
    <t>Public Utility Dist #1 of Douglas County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</si>
  <si>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</si>
  <si>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</si>
  <si>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</si>
  <si>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</si>
  <si>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</si>
  <si>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City of Tallahassee</t>
  </si>
  <si>
    <t>East Central Area Reliability Coordination Council</t>
  </si>
  <si>
    <t>Arkansas Electric Cooperative Corporation</t>
  </si>
  <si>
    <t>CNC Containers Corporation</t>
  </si>
  <si>
    <t>Conexant Systems, Inc.</t>
  </si>
  <si>
    <t>Energy New England, LLC</t>
  </si>
  <si>
    <t>Fresh Express Incorporated</t>
  </si>
  <si>
    <t>Grand River Dam Authority</t>
  </si>
  <si>
    <t>IDACORP Energy L.P.</t>
  </si>
  <si>
    <t>International Rectifier Corporation</t>
  </si>
  <si>
    <t>Morrow Power, LLC</t>
  </si>
  <si>
    <t>North Carolina Power Holdings, LLC</t>
  </si>
  <si>
    <t>Northern States Power Company, a Minnesota Corporation</t>
  </si>
  <si>
    <t>Southern Illinois Power Cooperative</t>
  </si>
  <si>
    <t>XERS Inc.</t>
  </si>
  <si>
    <t>Tampa Electric Company</t>
  </si>
  <si>
    <t>New Counterparty</t>
  </si>
  <si>
    <t>Public Utility District No. 1 of Franklin County,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</si>
</sst>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zoomScale="75" workbookViewId="0">
      <selection activeCell="A41" sqref="A41:A42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2" t="s">
        <v>294</v>
      </c>
      <c r="Q1" s="2" t="s">
        <v>295</v>
      </c>
    </row>
    <row r="2" spans="1:17" x14ac:dyDescent="0.2">
      <c r="A2" s="4" t="s">
        <v>1</v>
      </c>
      <c r="B2" s="4">
        <v>0</v>
      </c>
      <c r="C2" s="4">
        <v>0</v>
      </c>
      <c r="D2" s="4">
        <v>0</v>
      </c>
      <c r="E2" s="4">
        <v>2642121</v>
      </c>
      <c r="F2" s="4">
        <v>-3741888</v>
      </c>
      <c r="G2" s="4">
        <v>0</v>
      </c>
      <c r="H2" s="4">
        <v>2041320</v>
      </c>
      <c r="I2" s="4">
        <v>-1327920</v>
      </c>
      <c r="J2" s="4">
        <v>713400</v>
      </c>
      <c r="K2" s="4">
        <v>10575483</v>
      </c>
      <c r="L2" s="4">
        <v>10575483</v>
      </c>
      <c r="M2" s="4">
        <v>9475716</v>
      </c>
      <c r="N2" s="4">
        <v>10562074</v>
      </c>
      <c r="O2" s="4">
        <v>11275474</v>
      </c>
      <c r="P2" s="4">
        <v>10175707</v>
      </c>
    </row>
    <row r="3" spans="1:17" x14ac:dyDescent="0.2">
      <c r="A3" s="4" t="s">
        <v>318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-164001</v>
      </c>
      <c r="L3" s="4">
        <v>-164001</v>
      </c>
      <c r="M3" s="4">
        <v>-164001</v>
      </c>
      <c r="N3" s="4">
        <v>-164001</v>
      </c>
      <c r="O3" s="4">
        <v>-164001</v>
      </c>
      <c r="P3" s="4">
        <v>-164001</v>
      </c>
    </row>
    <row r="4" spans="1:17" x14ac:dyDescent="0.2">
      <c r="A4" s="4" t="s">
        <v>2</v>
      </c>
      <c r="B4" s="4">
        <v>0</v>
      </c>
      <c r="C4" s="4">
        <v>0</v>
      </c>
      <c r="D4" s="4">
        <v>0</v>
      </c>
      <c r="E4" s="4">
        <v>14689717</v>
      </c>
      <c r="F4" s="4">
        <v>-7973685</v>
      </c>
      <c r="G4" s="4">
        <v>6716032</v>
      </c>
      <c r="H4" s="4">
        <v>11310240</v>
      </c>
      <c r="I4" s="4">
        <v>-6619680</v>
      </c>
      <c r="J4" s="4">
        <v>4690560</v>
      </c>
      <c r="K4" s="4">
        <v>390909</v>
      </c>
      <c r="L4" s="4">
        <v>7106941</v>
      </c>
      <c r="M4" s="4">
        <v>7106941</v>
      </c>
      <c r="N4" s="4">
        <v>365409</v>
      </c>
      <c r="O4" s="4">
        <v>11772001</v>
      </c>
      <c r="P4" s="4">
        <v>11772001</v>
      </c>
    </row>
    <row r="5" spans="1:17" x14ac:dyDescent="0.2">
      <c r="A5" s="7" t="s">
        <v>313</v>
      </c>
      <c r="B5" s="7">
        <v>0</v>
      </c>
      <c r="C5" s="7">
        <v>0</v>
      </c>
      <c r="D5" s="7">
        <v>0</v>
      </c>
      <c r="E5" s="7">
        <v>133926</v>
      </c>
      <c r="F5" s="7">
        <v>0</v>
      </c>
      <c r="G5" s="7">
        <v>133926</v>
      </c>
      <c r="H5" s="7">
        <v>140026</v>
      </c>
      <c r="I5" s="7">
        <v>0</v>
      </c>
      <c r="J5" s="7">
        <v>140026</v>
      </c>
      <c r="K5" s="7">
        <v>987437</v>
      </c>
      <c r="L5" s="7">
        <v>1121363</v>
      </c>
      <c r="M5" s="7">
        <v>1121363</v>
      </c>
      <c r="N5" s="7">
        <v>987437</v>
      </c>
      <c r="O5" s="7">
        <v>1261389</v>
      </c>
      <c r="P5" s="7">
        <v>1261389</v>
      </c>
      <c r="Q5" s="8"/>
    </row>
    <row r="6" spans="1:17" x14ac:dyDescent="0.2">
      <c r="A6" s="4" t="s">
        <v>3</v>
      </c>
      <c r="B6" s="4">
        <v>0</v>
      </c>
      <c r="C6" s="4">
        <v>0</v>
      </c>
      <c r="D6" s="4">
        <v>0</v>
      </c>
      <c r="E6" s="4">
        <v>6300</v>
      </c>
      <c r="F6" s="4">
        <v>-32067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-25767</v>
      </c>
      <c r="N6" s="4">
        <v>0</v>
      </c>
      <c r="O6" s="4">
        <v>0</v>
      </c>
      <c r="P6" s="4">
        <v>-25767</v>
      </c>
    </row>
    <row r="7" spans="1:17" x14ac:dyDescent="0.2">
      <c r="A7" s="4" t="s">
        <v>4</v>
      </c>
      <c r="B7" s="4">
        <v>0</v>
      </c>
      <c r="C7" s="4">
        <v>-2805</v>
      </c>
      <c r="D7" s="4">
        <v>0</v>
      </c>
      <c r="E7" s="4">
        <v>243840</v>
      </c>
      <c r="F7" s="4">
        <v>0</v>
      </c>
      <c r="G7" s="4">
        <v>243840</v>
      </c>
      <c r="H7" s="4">
        <v>274320</v>
      </c>
      <c r="I7" s="4">
        <v>0</v>
      </c>
      <c r="J7" s="4">
        <v>274320</v>
      </c>
      <c r="K7" s="4">
        <v>2105386</v>
      </c>
      <c r="L7" s="4">
        <v>2349226</v>
      </c>
      <c r="M7" s="4">
        <v>2346421</v>
      </c>
      <c r="N7" s="4">
        <v>2105386</v>
      </c>
      <c r="O7" s="4">
        <v>2623546</v>
      </c>
      <c r="P7" s="4">
        <v>2620741</v>
      </c>
    </row>
    <row r="8" spans="1:17" x14ac:dyDescent="0.2">
      <c r="A8" s="4" t="s">
        <v>5</v>
      </c>
      <c r="B8" s="4">
        <v>34385969</v>
      </c>
      <c r="C8" s="4">
        <v>0</v>
      </c>
      <c r="D8" s="4">
        <v>34385969</v>
      </c>
      <c r="E8" s="4">
        <v>133621654</v>
      </c>
      <c r="F8" s="4">
        <v>-100260718</v>
      </c>
      <c r="G8" s="4">
        <v>33360936</v>
      </c>
      <c r="H8" s="4">
        <v>110346440</v>
      </c>
      <c r="I8" s="4">
        <v>-87364550</v>
      </c>
      <c r="J8" s="4">
        <v>22981890</v>
      </c>
      <c r="K8" s="4">
        <v>96601623</v>
      </c>
      <c r="L8" s="4">
        <v>164348528</v>
      </c>
      <c r="M8" s="4">
        <v>164348528</v>
      </c>
      <c r="N8" s="4">
        <v>94562933</v>
      </c>
      <c r="O8" s="4">
        <v>185291728</v>
      </c>
      <c r="P8" s="4">
        <v>185291728</v>
      </c>
    </row>
    <row r="9" spans="1:17" x14ac:dyDescent="0.2">
      <c r="A9" s="4" t="s">
        <v>6</v>
      </c>
      <c r="B9" s="4">
        <v>72512</v>
      </c>
      <c r="C9" s="4">
        <v>-100955</v>
      </c>
      <c r="D9" s="4">
        <v>0</v>
      </c>
      <c r="E9" s="4">
        <v>0</v>
      </c>
      <c r="F9" s="4">
        <v>-2740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-31183</v>
      </c>
      <c r="N9" s="4">
        <v>0</v>
      </c>
      <c r="O9" s="4">
        <v>0</v>
      </c>
      <c r="P9" s="4">
        <v>-31183</v>
      </c>
    </row>
    <row r="10" spans="1:17" x14ac:dyDescent="0.2">
      <c r="A10" s="7" t="s">
        <v>7</v>
      </c>
      <c r="B10" s="7">
        <v>-2</v>
      </c>
      <c r="C10" s="7">
        <v>0</v>
      </c>
      <c r="D10" s="7">
        <v>0</v>
      </c>
      <c r="E10" s="7">
        <v>3991380</v>
      </c>
      <c r="F10" s="7">
        <v>-642960</v>
      </c>
      <c r="G10" s="7">
        <v>3348420</v>
      </c>
      <c r="H10" s="7">
        <v>4917360</v>
      </c>
      <c r="I10" s="7">
        <v>-1008000</v>
      </c>
      <c r="J10" s="7">
        <v>3909360</v>
      </c>
      <c r="K10" s="7">
        <v>2081523</v>
      </c>
      <c r="L10" s="7">
        <v>5429943</v>
      </c>
      <c r="M10" s="7">
        <v>5429941</v>
      </c>
      <c r="N10" s="7">
        <v>1969531</v>
      </c>
      <c r="O10" s="7">
        <v>9227311</v>
      </c>
      <c r="P10" s="7">
        <v>9227309</v>
      </c>
      <c r="Q10" s="8"/>
    </row>
    <row r="11" spans="1:17" x14ac:dyDescent="0.2">
      <c r="A11" s="4" t="s">
        <v>8</v>
      </c>
      <c r="B11" s="4">
        <v>-4156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-18257</v>
      </c>
      <c r="L11" s="4">
        <v>-18257</v>
      </c>
      <c r="M11" s="4">
        <v>-22413</v>
      </c>
      <c r="N11" s="4">
        <v>-18257</v>
      </c>
      <c r="O11" s="4">
        <v>-18257</v>
      </c>
      <c r="P11" s="4">
        <v>-22413</v>
      </c>
    </row>
    <row r="12" spans="1:17" x14ac:dyDescent="0.2">
      <c r="A12" s="4" t="s">
        <v>9</v>
      </c>
      <c r="B12" s="4">
        <v>0</v>
      </c>
      <c r="C12" s="4">
        <v>0</v>
      </c>
      <c r="D12" s="4">
        <v>0</v>
      </c>
      <c r="E12" s="4">
        <v>7318070</v>
      </c>
      <c r="F12" s="4">
        <v>-11685995</v>
      </c>
      <c r="G12" s="4">
        <v>0</v>
      </c>
      <c r="H12" s="4">
        <v>9149280</v>
      </c>
      <c r="I12" s="4">
        <v>-12259800</v>
      </c>
      <c r="J12" s="4">
        <v>0</v>
      </c>
      <c r="K12" s="4">
        <v>1585308</v>
      </c>
      <c r="L12" s="4">
        <v>1585308</v>
      </c>
      <c r="M12" s="4">
        <v>-2782617</v>
      </c>
      <c r="N12" s="4">
        <v>1669251</v>
      </c>
      <c r="O12" s="4">
        <v>1669251</v>
      </c>
      <c r="P12" s="4">
        <v>-5809194</v>
      </c>
    </row>
    <row r="13" spans="1:17" x14ac:dyDescent="0.2">
      <c r="A13" s="4" t="s">
        <v>10</v>
      </c>
      <c r="B13" s="4">
        <v>0</v>
      </c>
      <c r="C13" s="4">
        <v>-16137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-16137</v>
      </c>
      <c r="N13" s="4">
        <v>0</v>
      </c>
      <c r="O13" s="4">
        <v>0</v>
      </c>
      <c r="P13" s="4">
        <v>-16137</v>
      </c>
    </row>
    <row r="14" spans="1:17" x14ac:dyDescent="0.2">
      <c r="A14" s="4" t="s">
        <v>11</v>
      </c>
      <c r="B14" s="4">
        <v>1800821</v>
      </c>
      <c r="C14" s="4">
        <v>3374147</v>
      </c>
      <c r="D14" s="4">
        <v>5174968</v>
      </c>
      <c r="E14" s="4">
        <v>347132105</v>
      </c>
      <c r="F14" s="4">
        <v>-407028635</v>
      </c>
      <c r="G14" s="4">
        <v>0</v>
      </c>
      <c r="H14" s="4">
        <v>320573154</v>
      </c>
      <c r="I14" s="4">
        <v>-356281574</v>
      </c>
      <c r="J14" s="4">
        <v>0</v>
      </c>
      <c r="K14" s="4">
        <v>-178500668</v>
      </c>
      <c r="L14" s="4">
        <v>-173325700</v>
      </c>
      <c r="M14" s="4">
        <v>-233222230</v>
      </c>
      <c r="N14" s="4">
        <v>-177531297</v>
      </c>
      <c r="O14" s="4">
        <v>-172356329</v>
      </c>
      <c r="P14" s="4">
        <v>-267961279</v>
      </c>
    </row>
    <row r="15" spans="1:17" x14ac:dyDescent="0.2">
      <c r="A15" s="7" t="s">
        <v>12</v>
      </c>
      <c r="B15" s="7">
        <v>151680</v>
      </c>
      <c r="C15" s="7">
        <v>-33680</v>
      </c>
      <c r="D15" s="7">
        <v>118000</v>
      </c>
      <c r="E15" s="7">
        <v>37880</v>
      </c>
      <c r="F15" s="7">
        <v>-91920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118000</v>
      </c>
      <c r="M15" s="7">
        <v>63960</v>
      </c>
      <c r="N15" s="7">
        <v>0</v>
      </c>
      <c r="O15" s="7">
        <v>118000</v>
      </c>
      <c r="P15" s="7">
        <v>63960</v>
      </c>
      <c r="Q15" s="8"/>
    </row>
    <row r="16" spans="1:17" x14ac:dyDescent="0.2">
      <c r="A16" s="4" t="s">
        <v>13</v>
      </c>
      <c r="B16" s="4">
        <v>0</v>
      </c>
      <c r="C16" s="4">
        <v>-830</v>
      </c>
      <c r="D16" s="4">
        <v>0</v>
      </c>
      <c r="E16" s="4">
        <v>0</v>
      </c>
      <c r="F16" s="4">
        <v>-2034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-2864</v>
      </c>
      <c r="N16" s="4">
        <v>0</v>
      </c>
      <c r="O16" s="4">
        <v>0</v>
      </c>
      <c r="P16" s="4">
        <v>-2864</v>
      </c>
    </row>
    <row r="17" spans="1:17" x14ac:dyDescent="0.2">
      <c r="A17" s="4" t="s">
        <v>14</v>
      </c>
      <c r="B17" s="4">
        <v>0</v>
      </c>
      <c r="C17" s="4">
        <v>0</v>
      </c>
      <c r="D17" s="4">
        <v>0</v>
      </c>
      <c r="E17" s="4">
        <v>2066040</v>
      </c>
      <c r="F17" s="4">
        <v>-18000</v>
      </c>
      <c r="G17" s="4">
        <v>2048040</v>
      </c>
      <c r="H17" s="4">
        <v>0</v>
      </c>
      <c r="I17" s="4">
        <v>-540000</v>
      </c>
      <c r="J17" s="4">
        <v>0</v>
      </c>
      <c r="K17" s="4">
        <v>3533773</v>
      </c>
      <c r="L17" s="4">
        <v>5581813</v>
      </c>
      <c r="M17" s="4">
        <v>5581813</v>
      </c>
      <c r="N17" s="4">
        <v>3410117</v>
      </c>
      <c r="O17" s="4">
        <v>5458157</v>
      </c>
      <c r="P17" s="4">
        <v>4918157</v>
      </c>
    </row>
    <row r="18" spans="1:17" x14ac:dyDescent="0.2">
      <c r="A18" s="4" t="s">
        <v>15</v>
      </c>
      <c r="B18" s="4">
        <v>11735</v>
      </c>
      <c r="C18" s="4">
        <v>-16406</v>
      </c>
      <c r="D18" s="4">
        <v>0</v>
      </c>
      <c r="E18" s="4">
        <v>277032797</v>
      </c>
      <c r="F18" s="4">
        <v>-275317082</v>
      </c>
      <c r="G18" s="4">
        <v>1715715</v>
      </c>
      <c r="H18" s="4">
        <v>268953046</v>
      </c>
      <c r="I18" s="4">
        <v>-272243454</v>
      </c>
      <c r="J18" s="4">
        <v>0</v>
      </c>
      <c r="K18" s="4">
        <v>13636827</v>
      </c>
      <c r="L18" s="4">
        <v>15352542</v>
      </c>
      <c r="M18" s="4">
        <v>15347871</v>
      </c>
      <c r="N18" s="4">
        <v>13596835</v>
      </c>
      <c r="O18" s="4">
        <v>15312550</v>
      </c>
      <c r="P18" s="4">
        <v>12017471</v>
      </c>
    </row>
    <row r="19" spans="1:17" x14ac:dyDescent="0.2">
      <c r="A19" s="4" t="s">
        <v>308</v>
      </c>
      <c r="B19" s="4">
        <v>0</v>
      </c>
      <c r="C19" s="4">
        <v>0</v>
      </c>
      <c r="D19" s="4">
        <v>0</v>
      </c>
      <c r="E19" s="4">
        <v>0</v>
      </c>
      <c r="F19" s="4">
        <v>-52900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-52900</v>
      </c>
      <c r="N19" s="4">
        <v>0</v>
      </c>
      <c r="O19" s="4">
        <v>0</v>
      </c>
      <c r="P19" s="4">
        <v>-52900</v>
      </c>
    </row>
    <row r="20" spans="1:17" x14ac:dyDescent="0.2">
      <c r="A20" s="7" t="s">
        <v>16</v>
      </c>
      <c r="B20" s="7">
        <v>-61208</v>
      </c>
      <c r="C20" s="7">
        <v>0</v>
      </c>
      <c r="D20" s="7">
        <v>0</v>
      </c>
      <c r="E20" s="7">
        <v>2808000</v>
      </c>
      <c r="F20" s="7">
        <v>-3618000</v>
      </c>
      <c r="G20" s="7">
        <v>0</v>
      </c>
      <c r="H20" s="7">
        <v>2600000</v>
      </c>
      <c r="I20" s="7">
        <v>-3350000</v>
      </c>
      <c r="J20" s="7">
        <v>0</v>
      </c>
      <c r="K20" s="7">
        <v>2414030</v>
      </c>
      <c r="L20" s="7">
        <v>2414030</v>
      </c>
      <c r="M20" s="7">
        <v>1542822</v>
      </c>
      <c r="N20" s="7">
        <v>2473941</v>
      </c>
      <c r="O20" s="7">
        <v>2473941</v>
      </c>
      <c r="P20" s="7">
        <v>852733</v>
      </c>
      <c r="Q20" s="8"/>
    </row>
    <row r="21" spans="1:17" x14ac:dyDescent="0.2">
      <c r="A21" s="4" t="s">
        <v>324</v>
      </c>
      <c r="B21" s="4">
        <v>0</v>
      </c>
      <c r="C21" s="4">
        <v>0</v>
      </c>
      <c r="D21" s="4">
        <v>0</v>
      </c>
      <c r="E21" s="4">
        <v>0</v>
      </c>
      <c r="F21" s="4">
        <v>-2615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-2615</v>
      </c>
      <c r="N21" s="4">
        <v>0</v>
      </c>
      <c r="O21" s="4">
        <v>0</v>
      </c>
      <c r="P21" s="4">
        <v>-2615</v>
      </c>
    </row>
    <row r="22" spans="1:17" x14ac:dyDescent="0.2">
      <c r="A22" s="4" t="s">
        <v>17</v>
      </c>
      <c r="B22" s="4">
        <v>0</v>
      </c>
      <c r="C22" s="4">
        <v>0</v>
      </c>
      <c r="D22" s="4">
        <v>0</v>
      </c>
      <c r="E22" s="4">
        <v>394478</v>
      </c>
      <c r="F22" s="4">
        <v>0</v>
      </c>
      <c r="G22" s="4">
        <v>394478</v>
      </c>
      <c r="H22" s="4">
        <v>381240</v>
      </c>
      <c r="I22" s="4">
        <v>0</v>
      </c>
      <c r="J22" s="4">
        <v>381240</v>
      </c>
      <c r="K22" s="4">
        <v>2985053</v>
      </c>
      <c r="L22" s="4">
        <v>3379531</v>
      </c>
      <c r="M22" s="4">
        <v>3379531</v>
      </c>
      <c r="N22" s="4">
        <v>2970109</v>
      </c>
      <c r="O22" s="4">
        <v>3745827</v>
      </c>
      <c r="P22" s="4">
        <v>3745827</v>
      </c>
    </row>
    <row r="23" spans="1:17" x14ac:dyDescent="0.2">
      <c r="A23" s="4" t="s">
        <v>18</v>
      </c>
      <c r="B23" s="4">
        <v>-464074</v>
      </c>
      <c r="C23" s="4">
        <v>0</v>
      </c>
      <c r="D23" s="4">
        <v>0</v>
      </c>
      <c r="E23" s="4">
        <v>41003</v>
      </c>
      <c r="F23" s="4">
        <v>-220873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-643944</v>
      </c>
      <c r="N23" s="4">
        <v>0</v>
      </c>
      <c r="O23" s="4">
        <v>0</v>
      </c>
      <c r="P23" s="4">
        <v>-643944</v>
      </c>
    </row>
    <row r="24" spans="1:17" x14ac:dyDescent="0.2">
      <c r="A24" s="4" t="s">
        <v>19</v>
      </c>
      <c r="B24" s="4">
        <v>0</v>
      </c>
      <c r="C24" s="4">
        <v>-59763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-59763</v>
      </c>
      <c r="N24" s="4">
        <v>0</v>
      </c>
      <c r="O24" s="4">
        <v>0</v>
      </c>
      <c r="P24" s="4">
        <v>-59763</v>
      </c>
    </row>
    <row r="25" spans="1:17" x14ac:dyDescent="0.2">
      <c r="A25" s="7" t="s">
        <v>20</v>
      </c>
      <c r="B25" s="7">
        <v>755489</v>
      </c>
      <c r="C25" s="7">
        <v>-223183</v>
      </c>
      <c r="D25" s="7">
        <v>532306</v>
      </c>
      <c r="E25" s="7">
        <v>140078</v>
      </c>
      <c r="F25" s="7">
        <v>-191389</v>
      </c>
      <c r="G25" s="7">
        <v>0</v>
      </c>
      <c r="H25" s="7">
        <v>0</v>
      </c>
      <c r="I25" s="7">
        <v>-436800</v>
      </c>
      <c r="J25" s="7">
        <v>0</v>
      </c>
      <c r="K25" s="7">
        <v>191432</v>
      </c>
      <c r="L25" s="7">
        <v>723738</v>
      </c>
      <c r="M25" s="7">
        <v>672427</v>
      </c>
      <c r="N25" s="7">
        <v>176854</v>
      </c>
      <c r="O25" s="7">
        <v>709160</v>
      </c>
      <c r="P25" s="7">
        <v>221049</v>
      </c>
      <c r="Q25" s="8"/>
    </row>
    <row r="26" spans="1:17" x14ac:dyDescent="0.2">
      <c r="A26" s="4" t="s">
        <v>21</v>
      </c>
      <c r="B26" s="4">
        <v>211433</v>
      </c>
      <c r="C26" s="4">
        <v>-2575876</v>
      </c>
      <c r="D26" s="4">
        <v>0</v>
      </c>
      <c r="E26" s="4">
        <v>6396</v>
      </c>
      <c r="F26" s="4">
        <v>-138937</v>
      </c>
      <c r="G26" s="4">
        <v>0</v>
      </c>
      <c r="H26" s="4">
        <v>0</v>
      </c>
      <c r="I26" s="4">
        <v>-134240</v>
      </c>
      <c r="J26" s="4">
        <v>0</v>
      </c>
      <c r="K26" s="4">
        <v>857332</v>
      </c>
      <c r="L26" s="4">
        <v>857332</v>
      </c>
      <c r="M26" s="4">
        <v>-1639652</v>
      </c>
      <c r="N26" s="4">
        <v>857332</v>
      </c>
      <c r="O26" s="4">
        <v>857332</v>
      </c>
      <c r="P26" s="4">
        <v>-1773892</v>
      </c>
    </row>
    <row r="27" spans="1:17" x14ac:dyDescent="0.2">
      <c r="A27" s="4" t="s">
        <v>22</v>
      </c>
      <c r="B27" s="4">
        <v>24718</v>
      </c>
      <c r="C27" s="4">
        <v>-184280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-159562</v>
      </c>
      <c r="N27" s="4">
        <v>0</v>
      </c>
      <c r="O27" s="4">
        <v>0</v>
      </c>
      <c r="P27" s="4">
        <v>-159562</v>
      </c>
    </row>
    <row r="28" spans="1:17" x14ac:dyDescent="0.2">
      <c r="A28" s="4" t="s">
        <v>23</v>
      </c>
      <c r="B28" s="4">
        <v>-311950</v>
      </c>
      <c r="C28" s="4">
        <v>-14943</v>
      </c>
      <c r="D28" s="4">
        <v>0</v>
      </c>
      <c r="E28" s="4">
        <v>807799</v>
      </c>
      <c r="F28" s="4">
        <v>-1514946</v>
      </c>
      <c r="G28" s="4">
        <v>0</v>
      </c>
      <c r="H28" s="4">
        <v>587500</v>
      </c>
      <c r="I28" s="4">
        <v>-1314000</v>
      </c>
      <c r="J28" s="4">
        <v>0</v>
      </c>
      <c r="K28" s="4">
        <v>1372321</v>
      </c>
      <c r="L28" s="4">
        <v>1372321</v>
      </c>
      <c r="M28" s="4">
        <v>338281</v>
      </c>
      <c r="N28" s="4">
        <v>1402106</v>
      </c>
      <c r="O28" s="4">
        <v>1402106</v>
      </c>
      <c r="P28" s="4">
        <v>-358434</v>
      </c>
    </row>
    <row r="29" spans="1:17" x14ac:dyDescent="0.2">
      <c r="A29" s="4" t="s">
        <v>24</v>
      </c>
      <c r="B29" s="4">
        <v>-245393</v>
      </c>
      <c r="C29" s="4">
        <v>5607310</v>
      </c>
      <c r="D29" s="4">
        <v>5361917</v>
      </c>
      <c r="E29" s="4">
        <v>44998362</v>
      </c>
      <c r="F29" s="4">
        <v>-54494008</v>
      </c>
      <c r="G29" s="4">
        <v>0</v>
      </c>
      <c r="H29" s="4">
        <v>42304400</v>
      </c>
      <c r="I29" s="4">
        <v>-53741400</v>
      </c>
      <c r="J29" s="4">
        <v>0</v>
      </c>
      <c r="K29" s="4">
        <v>31241541</v>
      </c>
      <c r="L29" s="4">
        <v>36603458</v>
      </c>
      <c r="M29" s="4">
        <v>27107812</v>
      </c>
      <c r="N29" s="4">
        <v>31891651</v>
      </c>
      <c r="O29" s="4">
        <v>37253568</v>
      </c>
      <c r="P29" s="4">
        <v>16320922</v>
      </c>
    </row>
    <row r="30" spans="1:17" x14ac:dyDescent="0.2">
      <c r="A30" s="7" t="s">
        <v>25</v>
      </c>
      <c r="B30" s="7">
        <v>1148342</v>
      </c>
      <c r="C30" s="7">
        <v>0</v>
      </c>
      <c r="D30" s="7">
        <v>1148342</v>
      </c>
      <c r="E30" s="7">
        <v>164008862</v>
      </c>
      <c r="F30" s="7">
        <v>-137268298</v>
      </c>
      <c r="G30" s="7">
        <v>26740564</v>
      </c>
      <c r="H30" s="7">
        <v>161300503</v>
      </c>
      <c r="I30" s="7">
        <v>-131538380</v>
      </c>
      <c r="J30" s="7">
        <v>29762123</v>
      </c>
      <c r="K30" s="7">
        <v>47801309</v>
      </c>
      <c r="L30" s="7">
        <v>75690215</v>
      </c>
      <c r="M30" s="7">
        <v>75690215</v>
      </c>
      <c r="N30" s="7">
        <v>46227363</v>
      </c>
      <c r="O30" s="7">
        <v>103878392</v>
      </c>
      <c r="P30" s="7">
        <v>103878392</v>
      </c>
      <c r="Q30" s="8"/>
    </row>
    <row r="31" spans="1:17" x14ac:dyDescent="0.2">
      <c r="A31" s="5" t="s">
        <v>26</v>
      </c>
      <c r="B31" s="5">
        <v>38217509</v>
      </c>
      <c r="C31" s="5">
        <v>-88097737</v>
      </c>
      <c r="D31" s="5">
        <v>0</v>
      </c>
      <c r="E31" s="5">
        <v>11446592</v>
      </c>
      <c r="F31" s="5">
        <v>-10747692</v>
      </c>
      <c r="G31" s="5">
        <v>698900</v>
      </c>
      <c r="H31" s="5">
        <v>12694219</v>
      </c>
      <c r="I31" s="5">
        <v>-14622804</v>
      </c>
      <c r="J31" s="5">
        <v>0</v>
      </c>
      <c r="K31" s="5">
        <v>368503484</v>
      </c>
      <c r="L31" s="5">
        <v>369202384</v>
      </c>
      <c r="M31" s="6">
        <v>319322156</v>
      </c>
      <c r="N31" s="5">
        <v>368522742</v>
      </c>
      <c r="O31" s="5">
        <v>369221642</v>
      </c>
      <c r="P31" s="5">
        <v>317412829</v>
      </c>
    </row>
    <row r="32" spans="1:17" x14ac:dyDescent="0.2">
      <c r="A32" s="4" t="s">
        <v>27</v>
      </c>
      <c r="B32" s="4">
        <v>0</v>
      </c>
      <c r="C32" s="4">
        <v>0</v>
      </c>
      <c r="D32" s="4">
        <v>0</v>
      </c>
      <c r="E32" s="4">
        <v>1251200</v>
      </c>
      <c r="F32" s="4">
        <v>0</v>
      </c>
      <c r="G32" s="4">
        <v>1251200</v>
      </c>
      <c r="H32" s="4">
        <v>1142400</v>
      </c>
      <c r="I32" s="4">
        <v>0</v>
      </c>
      <c r="J32" s="4">
        <v>1142400</v>
      </c>
      <c r="K32" s="4">
        <v>915513</v>
      </c>
      <c r="L32" s="4">
        <v>2166713</v>
      </c>
      <c r="M32" s="4">
        <v>2166713</v>
      </c>
      <c r="N32" s="4">
        <v>866787</v>
      </c>
      <c r="O32" s="4">
        <v>3260387</v>
      </c>
      <c r="P32" s="4">
        <v>3260387</v>
      </c>
    </row>
    <row r="33" spans="1:17" x14ac:dyDescent="0.2">
      <c r="A33" s="4" t="s">
        <v>28</v>
      </c>
      <c r="B33" s="4">
        <v>399</v>
      </c>
      <c r="C33" s="4">
        <v>7960</v>
      </c>
      <c r="D33" s="4">
        <v>8359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8359</v>
      </c>
      <c r="M33" s="4">
        <v>8359</v>
      </c>
      <c r="N33" s="4">
        <v>0</v>
      </c>
      <c r="O33" s="4">
        <v>8359</v>
      </c>
      <c r="P33" s="4">
        <v>8359</v>
      </c>
    </row>
    <row r="34" spans="1:17" x14ac:dyDescent="0.2">
      <c r="A34" s="4" t="s">
        <v>29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-1168714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-1168714</v>
      </c>
    </row>
    <row r="35" spans="1:17" x14ac:dyDescent="0.2">
      <c r="A35" s="7" t="s">
        <v>30</v>
      </c>
      <c r="B35" s="7">
        <v>429332</v>
      </c>
      <c r="C35" s="7">
        <v>-10309</v>
      </c>
      <c r="D35" s="7">
        <v>419023</v>
      </c>
      <c r="E35" s="7">
        <v>480</v>
      </c>
      <c r="F35" s="7">
        <v>-6360</v>
      </c>
      <c r="G35" s="7">
        <v>0</v>
      </c>
      <c r="H35" s="7">
        <v>0</v>
      </c>
      <c r="I35" s="7">
        <v>0</v>
      </c>
      <c r="J35" s="7">
        <v>0</v>
      </c>
      <c r="K35" s="7">
        <v>272</v>
      </c>
      <c r="L35" s="7">
        <v>419295</v>
      </c>
      <c r="M35" s="7">
        <v>413415</v>
      </c>
      <c r="N35" s="7">
        <v>0</v>
      </c>
      <c r="O35" s="7">
        <v>419023</v>
      </c>
      <c r="P35" s="7">
        <v>413143</v>
      </c>
      <c r="Q35" s="8"/>
    </row>
    <row r="36" spans="1:17" x14ac:dyDescent="0.2">
      <c r="A36" s="4" t="s">
        <v>31</v>
      </c>
      <c r="B36" s="4">
        <v>0</v>
      </c>
      <c r="C36" s="4">
        <v>0</v>
      </c>
      <c r="D36" s="4">
        <v>0</v>
      </c>
      <c r="E36" s="4">
        <v>2614600</v>
      </c>
      <c r="F36" s="4">
        <v>-3298080</v>
      </c>
      <c r="G36" s="4">
        <v>0</v>
      </c>
      <c r="H36" s="4">
        <v>3465000</v>
      </c>
      <c r="I36" s="4">
        <v>-3036600</v>
      </c>
      <c r="J36" s="4">
        <v>428400</v>
      </c>
      <c r="K36" s="4">
        <v>-841890</v>
      </c>
      <c r="L36" s="4">
        <v>-841890</v>
      </c>
      <c r="M36" s="4">
        <v>-1525370</v>
      </c>
      <c r="N36" s="4">
        <v>-866132</v>
      </c>
      <c r="O36" s="4">
        <v>-437732</v>
      </c>
      <c r="P36" s="4">
        <v>-1121212</v>
      </c>
    </row>
    <row r="37" spans="1:17" x14ac:dyDescent="0.2">
      <c r="A37" s="4" t="s">
        <v>32</v>
      </c>
      <c r="B37" s="4">
        <v>11200</v>
      </c>
      <c r="C37" s="4">
        <v>0</v>
      </c>
      <c r="D37" s="4">
        <v>11200</v>
      </c>
      <c r="E37" s="4">
        <v>31493048</v>
      </c>
      <c r="F37" s="4">
        <v>-31071488</v>
      </c>
      <c r="G37" s="4">
        <v>421560</v>
      </c>
      <c r="H37" s="4">
        <v>29955600</v>
      </c>
      <c r="I37" s="4">
        <v>-28935360</v>
      </c>
      <c r="J37" s="4">
        <v>1020240</v>
      </c>
      <c r="K37" s="4">
        <v>15450594</v>
      </c>
      <c r="L37" s="4">
        <v>15883354</v>
      </c>
      <c r="M37" s="4">
        <v>15883354</v>
      </c>
      <c r="N37" s="4">
        <v>15473485</v>
      </c>
      <c r="O37" s="4">
        <v>16926485</v>
      </c>
      <c r="P37" s="4">
        <v>16926485</v>
      </c>
    </row>
    <row r="38" spans="1:17" x14ac:dyDescent="0.2">
      <c r="A38" s="4" t="s">
        <v>325</v>
      </c>
      <c r="B38" s="4">
        <v>0</v>
      </c>
      <c r="C38" s="4">
        <v>0</v>
      </c>
      <c r="D38" s="4">
        <v>0</v>
      </c>
      <c r="E38" s="4">
        <v>107101</v>
      </c>
      <c r="F38" s="4">
        <v>-8362</v>
      </c>
      <c r="G38" s="4">
        <v>98739</v>
      </c>
      <c r="H38" s="4">
        <v>148068</v>
      </c>
      <c r="I38" s="4">
        <v>0</v>
      </c>
      <c r="J38" s="4">
        <v>148068</v>
      </c>
      <c r="K38" s="4">
        <v>-166575</v>
      </c>
      <c r="L38" s="4">
        <v>-67836</v>
      </c>
      <c r="M38" s="4">
        <v>-67836</v>
      </c>
      <c r="N38" s="4">
        <v>-164622</v>
      </c>
      <c r="O38" s="4">
        <v>82185</v>
      </c>
      <c r="P38" s="4">
        <v>82185</v>
      </c>
    </row>
    <row r="39" spans="1:17" x14ac:dyDescent="0.2">
      <c r="A39" s="4" t="s">
        <v>33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-1404905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-1404905</v>
      </c>
    </row>
    <row r="40" spans="1:17" x14ac:dyDescent="0.2">
      <c r="A40" s="7" t="s">
        <v>34</v>
      </c>
      <c r="B40" s="7">
        <v>2279905</v>
      </c>
      <c r="C40" s="7">
        <v>-2469053</v>
      </c>
      <c r="D40" s="7">
        <v>0</v>
      </c>
      <c r="E40" s="7">
        <v>0</v>
      </c>
      <c r="F40" s="7">
        <v>-60000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-249148</v>
      </c>
      <c r="N40" s="7">
        <v>0</v>
      </c>
      <c r="O40" s="7">
        <v>0</v>
      </c>
      <c r="P40" s="7">
        <v>-249148</v>
      </c>
      <c r="Q40" s="8"/>
    </row>
    <row r="41" spans="1:17" x14ac:dyDescent="0.2">
      <c r="A41" s="4" t="s">
        <v>35</v>
      </c>
      <c r="B41" s="4">
        <v>186000</v>
      </c>
      <c r="C41" s="4">
        <v>0</v>
      </c>
      <c r="D41" s="4">
        <v>186000</v>
      </c>
      <c r="E41" s="4">
        <v>1142110</v>
      </c>
      <c r="F41" s="4">
        <v>-136100</v>
      </c>
      <c r="G41" s="4">
        <v>1006010</v>
      </c>
      <c r="H41" s="4">
        <v>840000</v>
      </c>
      <c r="I41" s="4">
        <v>0</v>
      </c>
      <c r="J41" s="4">
        <v>840000</v>
      </c>
      <c r="K41" s="4">
        <v>133314</v>
      </c>
      <c r="L41" s="4">
        <v>1325324</v>
      </c>
      <c r="M41" s="4">
        <v>1325324</v>
      </c>
      <c r="N41" s="4">
        <v>124527</v>
      </c>
      <c r="O41" s="4">
        <v>2156537</v>
      </c>
      <c r="P41" s="4">
        <v>2156537</v>
      </c>
    </row>
    <row r="42" spans="1:17" x14ac:dyDescent="0.2">
      <c r="A42" s="4" t="s">
        <v>36</v>
      </c>
      <c r="B42" s="4">
        <v>38750</v>
      </c>
      <c r="C42" s="4">
        <v>0</v>
      </c>
      <c r="D42" s="4">
        <v>38750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38750</v>
      </c>
      <c r="M42" s="4">
        <v>38750</v>
      </c>
      <c r="N42" s="4">
        <v>0</v>
      </c>
      <c r="O42" s="4">
        <v>38750</v>
      </c>
      <c r="P42" s="4">
        <v>38750</v>
      </c>
    </row>
    <row r="43" spans="1:17" x14ac:dyDescent="0.2">
      <c r="A43" s="4" t="s">
        <v>37</v>
      </c>
      <c r="B43" s="4">
        <v>20423840</v>
      </c>
      <c r="C43" s="4">
        <v>-47785222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-27361382</v>
      </c>
      <c r="N43" s="4">
        <v>0</v>
      </c>
      <c r="O43" s="4">
        <v>0</v>
      </c>
      <c r="P43" s="4">
        <v>-27361382</v>
      </c>
    </row>
    <row r="44" spans="1:17" x14ac:dyDescent="0.2">
      <c r="A44" s="4" t="s">
        <v>38</v>
      </c>
      <c r="B44" s="4">
        <v>598071</v>
      </c>
      <c r="C44" s="4">
        <v>-51505</v>
      </c>
      <c r="D44" s="4">
        <v>546566</v>
      </c>
      <c r="E44" s="4">
        <v>104754910</v>
      </c>
      <c r="F44" s="4">
        <v>-118640273</v>
      </c>
      <c r="G44" s="4">
        <v>0</v>
      </c>
      <c r="H44" s="4">
        <v>87600560</v>
      </c>
      <c r="I44" s="4">
        <v>-105656680</v>
      </c>
      <c r="J44" s="4">
        <v>0</v>
      </c>
      <c r="K44" s="4">
        <v>-91705223</v>
      </c>
      <c r="L44" s="4">
        <v>-91158657</v>
      </c>
      <c r="M44" s="4">
        <v>-105044020</v>
      </c>
      <c r="N44" s="4">
        <v>-91057416</v>
      </c>
      <c r="O44" s="4">
        <v>-90510850</v>
      </c>
      <c r="P44" s="4">
        <v>-122452333</v>
      </c>
    </row>
    <row r="45" spans="1:17" x14ac:dyDescent="0.2">
      <c r="A45" s="7" t="s">
        <v>39</v>
      </c>
      <c r="B45" s="7">
        <v>0</v>
      </c>
      <c r="C45" s="7">
        <v>-270089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-270089</v>
      </c>
      <c r="N45" s="7">
        <v>0</v>
      </c>
      <c r="O45" s="7">
        <v>0</v>
      </c>
      <c r="P45" s="7">
        <v>-270089</v>
      </c>
      <c r="Q45" s="8"/>
    </row>
    <row r="46" spans="1:17" x14ac:dyDescent="0.2">
      <c r="A46" s="4" t="s">
        <v>40</v>
      </c>
      <c r="B46" s="4">
        <v>-26304</v>
      </c>
      <c r="C46" s="4">
        <v>289</v>
      </c>
      <c r="D46" s="4">
        <v>0</v>
      </c>
      <c r="E46" s="4">
        <v>36482401</v>
      </c>
      <c r="F46" s="4">
        <v>-37751120</v>
      </c>
      <c r="G46" s="4">
        <v>0</v>
      </c>
      <c r="H46" s="4">
        <v>26338800</v>
      </c>
      <c r="I46" s="4">
        <v>-30955000</v>
      </c>
      <c r="J46" s="4">
        <v>0</v>
      </c>
      <c r="K46" s="4">
        <v>-812520</v>
      </c>
      <c r="L46" s="4">
        <v>-812520</v>
      </c>
      <c r="M46" s="4">
        <v>-2107254</v>
      </c>
      <c r="N46" s="4">
        <v>-711185</v>
      </c>
      <c r="O46" s="4">
        <v>-711185</v>
      </c>
      <c r="P46" s="4">
        <v>-6622119</v>
      </c>
    </row>
    <row r="47" spans="1:17" x14ac:dyDescent="0.2">
      <c r="A47" s="4" t="s">
        <v>41</v>
      </c>
      <c r="B47" s="4">
        <v>6180</v>
      </c>
      <c r="C47" s="4">
        <v>-7262</v>
      </c>
      <c r="D47" s="4">
        <v>0</v>
      </c>
      <c r="E47" s="4">
        <v>6222560</v>
      </c>
      <c r="F47" s="4">
        <v>-9133883</v>
      </c>
      <c r="G47" s="4">
        <v>0</v>
      </c>
      <c r="H47" s="4">
        <v>15475880</v>
      </c>
      <c r="I47" s="4">
        <v>-10110240</v>
      </c>
      <c r="J47" s="4">
        <v>5365640</v>
      </c>
      <c r="K47" s="4">
        <v>955364</v>
      </c>
      <c r="L47" s="4">
        <v>955364</v>
      </c>
      <c r="M47" s="4">
        <v>-1957041</v>
      </c>
      <c r="N47" s="4">
        <v>923871</v>
      </c>
      <c r="O47" s="4">
        <v>6289511</v>
      </c>
      <c r="P47" s="4">
        <v>3377106</v>
      </c>
    </row>
    <row r="48" spans="1:17" x14ac:dyDescent="0.2">
      <c r="A48" s="4" t="s">
        <v>42</v>
      </c>
      <c r="B48" s="4">
        <v>0</v>
      </c>
      <c r="C48" s="4">
        <v>-14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-14</v>
      </c>
      <c r="N48" s="4">
        <v>0</v>
      </c>
      <c r="O48" s="4">
        <v>0</v>
      </c>
      <c r="P48" s="4">
        <v>-14</v>
      </c>
    </row>
    <row r="49" spans="1:17" x14ac:dyDescent="0.2">
      <c r="A49" s="4" t="s">
        <v>43</v>
      </c>
      <c r="B49" s="4">
        <v>0</v>
      </c>
      <c r="C49" s="4">
        <v>-40724</v>
      </c>
      <c r="D49" s="4">
        <v>0</v>
      </c>
      <c r="E49" s="4">
        <v>3343535</v>
      </c>
      <c r="F49" s="4">
        <v>-169530</v>
      </c>
      <c r="G49" s="4">
        <v>3174005</v>
      </c>
      <c r="H49" s="4">
        <v>3139320</v>
      </c>
      <c r="I49" s="4">
        <v>0</v>
      </c>
      <c r="J49" s="4">
        <v>3139320</v>
      </c>
      <c r="K49" s="4">
        <v>23548994</v>
      </c>
      <c r="L49" s="4">
        <v>26722999</v>
      </c>
      <c r="M49" s="4">
        <v>26682275</v>
      </c>
      <c r="N49" s="4">
        <v>23440564</v>
      </c>
      <c r="O49" s="4">
        <v>29753889</v>
      </c>
      <c r="P49" s="4">
        <v>29713165</v>
      </c>
    </row>
    <row r="50" spans="1:17" x14ac:dyDescent="0.2">
      <c r="A50" s="7" t="s">
        <v>44</v>
      </c>
      <c r="B50" s="7">
        <v>0</v>
      </c>
      <c r="C50" s="7">
        <v>-3311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-3311</v>
      </c>
      <c r="N50" s="7">
        <v>0</v>
      </c>
      <c r="O50" s="7">
        <v>0</v>
      </c>
      <c r="P50" s="7">
        <v>-3311</v>
      </c>
      <c r="Q50" s="8"/>
    </row>
    <row r="51" spans="1:17" x14ac:dyDescent="0.2">
      <c r="A51" s="4" t="s">
        <v>45</v>
      </c>
      <c r="B51" s="4">
        <v>-659143</v>
      </c>
      <c r="C51" s="4">
        <v>0</v>
      </c>
      <c r="D51" s="4">
        <v>0</v>
      </c>
      <c r="E51" s="4">
        <v>8038377</v>
      </c>
      <c r="F51" s="4">
        <v>-1321</v>
      </c>
      <c r="G51" s="4">
        <v>8037056</v>
      </c>
      <c r="H51" s="4">
        <v>10636351</v>
      </c>
      <c r="I51" s="4">
        <v>0</v>
      </c>
      <c r="J51" s="4">
        <v>10636351</v>
      </c>
      <c r="K51" s="4">
        <v>18832157</v>
      </c>
      <c r="L51" s="4">
        <v>26869213</v>
      </c>
      <c r="M51" s="4">
        <v>26210070</v>
      </c>
      <c r="N51" s="4">
        <v>18508355</v>
      </c>
      <c r="O51" s="4">
        <v>37181762</v>
      </c>
      <c r="P51" s="4">
        <v>36522619</v>
      </c>
    </row>
    <row r="52" spans="1:17" x14ac:dyDescent="0.2">
      <c r="A52" s="4" t="s">
        <v>46</v>
      </c>
      <c r="B52" s="4">
        <v>150000</v>
      </c>
      <c r="C52" s="4">
        <v>0</v>
      </c>
      <c r="D52" s="4">
        <v>150000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150000</v>
      </c>
      <c r="M52" s="4">
        <v>150000</v>
      </c>
      <c r="N52" s="4">
        <v>0</v>
      </c>
      <c r="O52" s="4">
        <v>150000</v>
      </c>
      <c r="P52" s="4">
        <v>150000</v>
      </c>
    </row>
    <row r="53" spans="1:17" x14ac:dyDescent="0.2">
      <c r="A53" s="4" t="s">
        <v>47</v>
      </c>
      <c r="B53" s="4">
        <v>0</v>
      </c>
      <c r="C53" s="4">
        <v>-2745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-2745</v>
      </c>
      <c r="N53" s="4">
        <v>0</v>
      </c>
      <c r="O53" s="4">
        <v>0</v>
      </c>
      <c r="P53" s="4">
        <v>-2745</v>
      </c>
    </row>
    <row r="54" spans="1:17" x14ac:dyDescent="0.2">
      <c r="A54" s="4" t="s">
        <v>48</v>
      </c>
      <c r="B54" s="4">
        <v>25000</v>
      </c>
      <c r="C54" s="4">
        <v>0</v>
      </c>
      <c r="D54" s="4">
        <v>25000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25000</v>
      </c>
      <c r="M54" s="4">
        <v>25000</v>
      </c>
      <c r="N54" s="4">
        <v>0</v>
      </c>
      <c r="O54" s="4">
        <v>25000</v>
      </c>
      <c r="P54" s="4">
        <v>25000</v>
      </c>
    </row>
    <row r="55" spans="1:17" x14ac:dyDescent="0.2">
      <c r="A55" s="7" t="s">
        <v>49</v>
      </c>
      <c r="B55" s="7">
        <v>-9716</v>
      </c>
      <c r="C55" s="7">
        <v>-28820</v>
      </c>
      <c r="D55" s="7">
        <v>0</v>
      </c>
      <c r="E55" s="7">
        <v>28089433</v>
      </c>
      <c r="F55" s="7">
        <v>-28806986</v>
      </c>
      <c r="G55" s="7">
        <v>0</v>
      </c>
      <c r="H55" s="7">
        <v>19007640</v>
      </c>
      <c r="I55" s="7">
        <v>-26782140</v>
      </c>
      <c r="J55" s="7">
        <v>0</v>
      </c>
      <c r="K55" s="7">
        <v>22390101</v>
      </c>
      <c r="L55" s="7">
        <v>22390101</v>
      </c>
      <c r="M55" s="7">
        <v>21634012</v>
      </c>
      <c r="N55" s="7">
        <v>22596952</v>
      </c>
      <c r="O55" s="7">
        <v>22596952</v>
      </c>
      <c r="P55" s="7">
        <v>14066363</v>
      </c>
      <c r="Q55" s="8"/>
    </row>
    <row r="56" spans="1:17" x14ac:dyDescent="0.2">
      <c r="A56" s="4" t="s">
        <v>310</v>
      </c>
      <c r="B56" s="4">
        <v>0</v>
      </c>
      <c r="C56" s="4">
        <v>0</v>
      </c>
      <c r="D56" s="4">
        <v>0</v>
      </c>
      <c r="E56" s="4">
        <v>145360</v>
      </c>
      <c r="F56" s="4">
        <v>0</v>
      </c>
      <c r="G56" s="4">
        <v>145360</v>
      </c>
      <c r="H56" s="4">
        <v>270000</v>
      </c>
      <c r="I56" s="4">
        <v>0</v>
      </c>
      <c r="J56" s="4">
        <v>270000</v>
      </c>
      <c r="K56" s="4">
        <v>35683</v>
      </c>
      <c r="L56" s="4">
        <v>181043</v>
      </c>
      <c r="M56" s="4">
        <v>181043</v>
      </c>
      <c r="N56" s="4">
        <v>35045</v>
      </c>
      <c r="O56" s="4">
        <v>450405</v>
      </c>
      <c r="P56" s="4">
        <v>450405</v>
      </c>
    </row>
    <row r="57" spans="1:17" x14ac:dyDescent="0.2">
      <c r="A57" s="4" t="s">
        <v>50</v>
      </c>
      <c r="B57" s="4">
        <v>0</v>
      </c>
      <c r="C57" s="4">
        <v>0</v>
      </c>
      <c r="D57" s="4">
        <v>0</v>
      </c>
      <c r="E57" s="4">
        <v>1955140</v>
      </c>
      <c r="F57" s="4">
        <v>-49890</v>
      </c>
      <c r="G57" s="4">
        <v>1905250</v>
      </c>
      <c r="H57" s="4">
        <v>1800000</v>
      </c>
      <c r="I57" s="4">
        <v>0</v>
      </c>
      <c r="J57" s="4">
        <v>1800000</v>
      </c>
      <c r="K57" s="4">
        <v>16747494</v>
      </c>
      <c r="L57" s="4">
        <v>18652744</v>
      </c>
      <c r="M57" s="4">
        <v>18652744</v>
      </c>
      <c r="N57" s="4">
        <v>16632864</v>
      </c>
      <c r="O57" s="4">
        <v>20338114</v>
      </c>
      <c r="P57" s="4">
        <v>20338114</v>
      </c>
    </row>
    <row r="58" spans="1:17" x14ac:dyDescent="0.2">
      <c r="A58" s="4" t="s">
        <v>51</v>
      </c>
      <c r="B58" s="4">
        <v>68400</v>
      </c>
      <c r="C58" s="4">
        <v>-868499</v>
      </c>
      <c r="D58" s="4">
        <v>0</v>
      </c>
      <c r="E58" s="4">
        <v>0</v>
      </c>
      <c r="F58" s="4">
        <v>-218550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-1018649</v>
      </c>
      <c r="N58" s="4">
        <v>0</v>
      </c>
      <c r="O58" s="4">
        <v>0</v>
      </c>
      <c r="P58" s="4">
        <v>-1018649</v>
      </c>
    </row>
    <row r="59" spans="1:17" x14ac:dyDescent="0.2">
      <c r="A59" s="4" t="s">
        <v>52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684093</v>
      </c>
      <c r="L59" s="4">
        <v>684093</v>
      </c>
      <c r="M59" s="4">
        <v>684093</v>
      </c>
      <c r="N59" s="4">
        <v>684093</v>
      </c>
      <c r="O59" s="4">
        <v>684093</v>
      </c>
      <c r="P59" s="4">
        <v>684093</v>
      </c>
    </row>
    <row r="60" spans="1:17" x14ac:dyDescent="0.2">
      <c r="A60" s="7" t="s">
        <v>53</v>
      </c>
      <c r="B60" s="7">
        <v>0</v>
      </c>
      <c r="C60" s="7">
        <v>-3180</v>
      </c>
      <c r="D60" s="7">
        <v>0</v>
      </c>
      <c r="E60" s="7">
        <v>2886875</v>
      </c>
      <c r="F60" s="7">
        <v>-358800</v>
      </c>
      <c r="G60" s="7">
        <v>2528075</v>
      </c>
      <c r="H60" s="7">
        <v>2790000</v>
      </c>
      <c r="I60" s="7">
        <v>0</v>
      </c>
      <c r="J60" s="7">
        <v>2790000</v>
      </c>
      <c r="K60" s="7">
        <v>1786343</v>
      </c>
      <c r="L60" s="7">
        <v>4314418</v>
      </c>
      <c r="M60" s="7">
        <v>4311238</v>
      </c>
      <c r="N60" s="7">
        <v>1618502</v>
      </c>
      <c r="O60" s="7">
        <v>6936577</v>
      </c>
      <c r="P60" s="7">
        <v>6933397</v>
      </c>
      <c r="Q60" s="8"/>
    </row>
    <row r="61" spans="1:17" x14ac:dyDescent="0.2">
      <c r="A61" s="4" t="s">
        <v>54</v>
      </c>
      <c r="B61" s="4">
        <v>0</v>
      </c>
      <c r="C61" s="4">
        <v>113659</v>
      </c>
      <c r="D61" s="4">
        <v>113659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113659</v>
      </c>
      <c r="M61" s="4">
        <v>113659</v>
      </c>
      <c r="N61" s="4">
        <v>0</v>
      </c>
      <c r="O61" s="4">
        <v>113659</v>
      </c>
      <c r="P61" s="4">
        <v>113659</v>
      </c>
    </row>
    <row r="62" spans="1:17" x14ac:dyDescent="0.2">
      <c r="A62" s="4" t="s">
        <v>55</v>
      </c>
      <c r="B62" s="4">
        <v>0</v>
      </c>
      <c r="C62" s="4">
        <v>-57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-57</v>
      </c>
      <c r="N62" s="4">
        <v>0</v>
      </c>
      <c r="O62" s="4">
        <v>0</v>
      </c>
      <c r="P62" s="4">
        <v>-57</v>
      </c>
    </row>
    <row r="63" spans="1:17" x14ac:dyDescent="0.2">
      <c r="A63" s="4" t="s">
        <v>56</v>
      </c>
      <c r="B63" s="4">
        <v>0</v>
      </c>
      <c r="C63" s="4">
        <v>0</v>
      </c>
      <c r="D63" s="4">
        <v>0</v>
      </c>
      <c r="E63" s="4">
        <v>88283</v>
      </c>
      <c r="F63" s="4">
        <v>0</v>
      </c>
      <c r="G63" s="4">
        <v>88283</v>
      </c>
      <c r="H63" s="4">
        <v>85320</v>
      </c>
      <c r="I63" s="4">
        <v>0</v>
      </c>
      <c r="J63" s="4">
        <v>85320</v>
      </c>
      <c r="K63" s="4">
        <v>-1106410</v>
      </c>
      <c r="L63" s="4">
        <v>-1018127</v>
      </c>
      <c r="M63" s="4">
        <v>-1018127</v>
      </c>
      <c r="N63" s="4">
        <v>-1103682</v>
      </c>
      <c r="O63" s="4">
        <v>-930079</v>
      </c>
      <c r="P63" s="4">
        <v>-930079</v>
      </c>
    </row>
    <row r="64" spans="1:17" x14ac:dyDescent="0.2">
      <c r="A64" s="4" t="s">
        <v>57</v>
      </c>
      <c r="B64" s="4">
        <v>0</v>
      </c>
      <c r="C64" s="4">
        <v>0</v>
      </c>
      <c r="D64" s="4">
        <v>0</v>
      </c>
      <c r="E64" s="4">
        <v>1769375</v>
      </c>
      <c r="F64" s="4">
        <v>0</v>
      </c>
      <c r="G64" s="4">
        <v>1769375</v>
      </c>
      <c r="H64" s="4">
        <v>1710000</v>
      </c>
      <c r="I64" s="4">
        <v>0</v>
      </c>
      <c r="J64" s="4">
        <v>1710000</v>
      </c>
      <c r="K64" s="4">
        <v>37913750</v>
      </c>
      <c r="L64" s="4">
        <v>39683125</v>
      </c>
      <c r="M64" s="4">
        <v>39683125</v>
      </c>
      <c r="N64" s="4">
        <v>37839538</v>
      </c>
      <c r="O64" s="4">
        <v>41318913</v>
      </c>
      <c r="P64" s="4">
        <v>41318913</v>
      </c>
    </row>
    <row r="65" spans="1:17" x14ac:dyDescent="0.2">
      <c r="A65" s="7" t="s">
        <v>58</v>
      </c>
      <c r="B65" s="7">
        <v>0</v>
      </c>
      <c r="C65" s="7">
        <v>-226649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-266335</v>
      </c>
      <c r="L65" s="7">
        <v>-266335</v>
      </c>
      <c r="M65" s="7">
        <v>-492984</v>
      </c>
      <c r="N65" s="7">
        <v>-266335</v>
      </c>
      <c r="O65" s="7">
        <v>-266335</v>
      </c>
      <c r="P65" s="7">
        <v>-492984</v>
      </c>
      <c r="Q65" s="8"/>
    </row>
    <row r="66" spans="1:17" x14ac:dyDescent="0.2">
      <c r="A66" s="4" t="s">
        <v>59</v>
      </c>
      <c r="B66" s="4">
        <v>4240</v>
      </c>
      <c r="C66" s="4">
        <v>0</v>
      </c>
      <c r="D66" s="4">
        <v>4240</v>
      </c>
      <c r="E66" s="4">
        <v>3725000</v>
      </c>
      <c r="F66" s="4">
        <v>-413344</v>
      </c>
      <c r="G66" s="4">
        <v>3311656</v>
      </c>
      <c r="H66" s="4">
        <v>3600000</v>
      </c>
      <c r="I66" s="4">
        <v>-224000</v>
      </c>
      <c r="J66" s="4">
        <v>3376000</v>
      </c>
      <c r="K66" s="4">
        <v>18304643</v>
      </c>
      <c r="L66" s="4">
        <v>21620539</v>
      </c>
      <c r="M66" s="4">
        <v>21620539</v>
      </c>
      <c r="N66" s="4">
        <v>18104328</v>
      </c>
      <c r="O66" s="4">
        <v>24796224</v>
      </c>
      <c r="P66" s="4">
        <v>24796224</v>
      </c>
    </row>
    <row r="67" spans="1:17" x14ac:dyDescent="0.2">
      <c r="A67" s="4" t="s">
        <v>60</v>
      </c>
      <c r="B67" s="4">
        <v>0</v>
      </c>
      <c r="C67" s="4">
        <v>0</v>
      </c>
      <c r="D67" s="4">
        <v>0</v>
      </c>
      <c r="E67" s="4">
        <v>1825250</v>
      </c>
      <c r="F67" s="4">
        <v>0</v>
      </c>
      <c r="G67" s="4">
        <v>1825250</v>
      </c>
      <c r="H67" s="4">
        <v>1764000</v>
      </c>
      <c r="I67" s="4">
        <v>0</v>
      </c>
      <c r="J67" s="4">
        <v>1764000</v>
      </c>
      <c r="K67" s="4">
        <v>16850226</v>
      </c>
      <c r="L67" s="4">
        <v>18675476</v>
      </c>
      <c r="M67" s="4">
        <v>18675476</v>
      </c>
      <c r="N67" s="4">
        <v>16812039</v>
      </c>
      <c r="O67" s="4">
        <v>20401289</v>
      </c>
      <c r="P67" s="4">
        <v>20401289</v>
      </c>
    </row>
    <row r="68" spans="1:17" x14ac:dyDescent="0.2">
      <c r="A68" s="4" t="s">
        <v>61</v>
      </c>
      <c r="B68" s="4">
        <v>0</v>
      </c>
      <c r="C68" s="4">
        <v>0</v>
      </c>
      <c r="D68" s="4">
        <v>0</v>
      </c>
      <c r="E68" s="4">
        <v>8448069</v>
      </c>
      <c r="F68" s="4">
        <v>-9844661</v>
      </c>
      <c r="G68" s="4">
        <v>0</v>
      </c>
      <c r="H68" s="4">
        <v>14237000</v>
      </c>
      <c r="I68" s="4">
        <v>-15451700</v>
      </c>
      <c r="J68" s="4">
        <v>0</v>
      </c>
      <c r="K68" s="4">
        <v>85857259</v>
      </c>
      <c r="L68" s="4">
        <v>85857259</v>
      </c>
      <c r="M68" s="4">
        <v>84460667</v>
      </c>
      <c r="N68" s="4">
        <v>85849902</v>
      </c>
      <c r="O68" s="4">
        <v>85849902</v>
      </c>
      <c r="P68" s="4">
        <v>83238610</v>
      </c>
    </row>
    <row r="69" spans="1:17" x14ac:dyDescent="0.2">
      <c r="A69" s="4" t="s">
        <v>62</v>
      </c>
      <c r="B69" s="4">
        <v>0</v>
      </c>
      <c r="C69" s="4">
        <v>0</v>
      </c>
      <c r="D69" s="4">
        <v>0</v>
      </c>
      <c r="E69" s="4">
        <v>565529</v>
      </c>
      <c r="F69" s="4">
        <v>-144906</v>
      </c>
      <c r="G69" s="4">
        <v>420623</v>
      </c>
      <c r="H69" s="4">
        <v>546552</v>
      </c>
      <c r="I69" s="4">
        <v>-208310</v>
      </c>
      <c r="J69" s="4">
        <v>338242</v>
      </c>
      <c r="K69" s="4">
        <v>14413435</v>
      </c>
      <c r="L69" s="4">
        <v>14834058</v>
      </c>
      <c r="M69" s="4">
        <v>14834058</v>
      </c>
      <c r="N69" s="4">
        <v>14389025</v>
      </c>
      <c r="O69" s="4">
        <v>15147890</v>
      </c>
      <c r="P69" s="4">
        <v>15147890</v>
      </c>
    </row>
    <row r="70" spans="1:17" x14ac:dyDescent="0.2">
      <c r="A70" s="7" t="s">
        <v>63</v>
      </c>
      <c r="B70" s="7">
        <v>-308</v>
      </c>
      <c r="C70" s="7">
        <v>0</v>
      </c>
      <c r="D70" s="7">
        <v>0</v>
      </c>
      <c r="E70" s="7">
        <v>24651</v>
      </c>
      <c r="F70" s="7">
        <v>-25440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-1097</v>
      </c>
      <c r="N70" s="7">
        <v>0</v>
      </c>
      <c r="O70" s="7">
        <v>0</v>
      </c>
      <c r="P70" s="7">
        <v>-1097</v>
      </c>
      <c r="Q70" s="8"/>
    </row>
    <row r="71" spans="1:17" x14ac:dyDescent="0.2">
      <c r="A71" s="4" t="s">
        <v>322</v>
      </c>
      <c r="B71" s="4">
        <v>0</v>
      </c>
      <c r="C71" s="4">
        <v>0</v>
      </c>
      <c r="D71" s="4">
        <v>0</v>
      </c>
      <c r="E71" s="4">
        <v>1300</v>
      </c>
      <c r="F71" s="4">
        <v>0</v>
      </c>
      <c r="G71" s="4">
        <v>1300</v>
      </c>
      <c r="H71" s="4">
        <v>0</v>
      </c>
      <c r="I71" s="4">
        <v>0</v>
      </c>
      <c r="J71" s="4">
        <v>0</v>
      </c>
      <c r="K71" s="4">
        <v>0</v>
      </c>
      <c r="L71" s="4">
        <v>1300</v>
      </c>
      <c r="M71" s="4">
        <v>1300</v>
      </c>
      <c r="N71" s="4">
        <v>0</v>
      </c>
      <c r="O71" s="4">
        <v>1300</v>
      </c>
      <c r="P71" s="4">
        <v>1300</v>
      </c>
    </row>
    <row r="72" spans="1:17" x14ac:dyDescent="0.2">
      <c r="A72" s="4" t="s">
        <v>64</v>
      </c>
      <c r="B72" s="4">
        <v>32916</v>
      </c>
      <c r="C72" s="4">
        <v>0</v>
      </c>
      <c r="D72" s="4">
        <v>32916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5723511</v>
      </c>
      <c r="L72" s="4">
        <v>5756427</v>
      </c>
      <c r="M72" s="4">
        <v>5756427</v>
      </c>
      <c r="N72" s="4">
        <v>5716593</v>
      </c>
      <c r="O72" s="4">
        <v>5749509</v>
      </c>
      <c r="P72" s="4">
        <v>5749509</v>
      </c>
    </row>
    <row r="73" spans="1:17" x14ac:dyDescent="0.2">
      <c r="A73" s="4" t="s">
        <v>65</v>
      </c>
      <c r="B73" s="4">
        <v>0</v>
      </c>
      <c r="C73" s="4">
        <v>-37600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-37600</v>
      </c>
      <c r="N73" s="4">
        <v>0</v>
      </c>
      <c r="O73" s="4">
        <v>0</v>
      </c>
      <c r="P73" s="4">
        <v>-37600</v>
      </c>
    </row>
    <row r="74" spans="1:17" x14ac:dyDescent="0.2">
      <c r="A74" s="4" t="s">
        <v>66</v>
      </c>
      <c r="B74" s="4">
        <v>100349</v>
      </c>
      <c r="C74" s="4">
        <v>-193059</v>
      </c>
      <c r="D74" s="4">
        <v>0</v>
      </c>
      <c r="E74" s="4">
        <v>11698503</v>
      </c>
      <c r="F74" s="4">
        <v>-11435550</v>
      </c>
      <c r="G74" s="4">
        <v>262953</v>
      </c>
      <c r="H74" s="4">
        <v>10934000</v>
      </c>
      <c r="I74" s="4">
        <v>-11038000</v>
      </c>
      <c r="J74" s="4">
        <v>0</v>
      </c>
      <c r="K74" s="4">
        <v>29360591</v>
      </c>
      <c r="L74" s="4">
        <v>29623544</v>
      </c>
      <c r="M74" s="4">
        <v>29530834</v>
      </c>
      <c r="N74" s="4">
        <v>29242461</v>
      </c>
      <c r="O74" s="4">
        <v>29505414</v>
      </c>
      <c r="P74" s="4">
        <v>29308704</v>
      </c>
    </row>
    <row r="75" spans="1:17" x14ac:dyDescent="0.2">
      <c r="A75" s="7" t="s">
        <v>67</v>
      </c>
      <c r="B75" s="7">
        <v>0</v>
      </c>
      <c r="C75" s="7">
        <v>0</v>
      </c>
      <c r="D75" s="7">
        <v>0</v>
      </c>
      <c r="E75" s="7">
        <v>259120</v>
      </c>
      <c r="F75" s="7">
        <v>0</v>
      </c>
      <c r="G75" s="7">
        <v>259120</v>
      </c>
      <c r="H75" s="7">
        <v>495144</v>
      </c>
      <c r="I75" s="7">
        <v>0</v>
      </c>
      <c r="J75" s="7">
        <v>495144</v>
      </c>
      <c r="K75" s="7">
        <v>-6542148</v>
      </c>
      <c r="L75" s="7">
        <v>-6283028</v>
      </c>
      <c r="M75" s="7">
        <v>-6283028</v>
      </c>
      <c r="N75" s="7">
        <v>-6536173</v>
      </c>
      <c r="O75" s="7">
        <v>-5781909</v>
      </c>
      <c r="P75" s="7">
        <v>-5781909</v>
      </c>
      <c r="Q75" s="8"/>
    </row>
    <row r="76" spans="1:17" x14ac:dyDescent="0.2">
      <c r="A76" s="4" t="s">
        <v>68</v>
      </c>
      <c r="B76" s="4">
        <v>0</v>
      </c>
      <c r="C76" s="4">
        <v>-2367960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-2367960</v>
      </c>
      <c r="N76" s="4">
        <v>0</v>
      </c>
      <c r="O76" s="4">
        <v>0</v>
      </c>
      <c r="P76" s="4">
        <v>-2367960</v>
      </c>
    </row>
    <row r="77" spans="1:17" x14ac:dyDescent="0.2">
      <c r="A77" s="4" t="s">
        <v>69</v>
      </c>
      <c r="B77" s="4">
        <v>-54929</v>
      </c>
      <c r="C77" s="4">
        <v>4310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-50619</v>
      </c>
      <c r="N77" s="4">
        <v>0</v>
      </c>
      <c r="O77" s="4">
        <v>0</v>
      </c>
      <c r="P77" s="4">
        <v>-50619</v>
      </c>
    </row>
    <row r="78" spans="1:17" x14ac:dyDescent="0.2">
      <c r="A78" s="4" t="s">
        <v>70</v>
      </c>
      <c r="B78" s="4">
        <v>4071</v>
      </c>
      <c r="C78" s="4">
        <v>-28823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-24752</v>
      </c>
      <c r="N78" s="4">
        <v>0</v>
      </c>
      <c r="O78" s="4">
        <v>0</v>
      </c>
      <c r="P78" s="4">
        <v>-24752</v>
      </c>
    </row>
    <row r="79" spans="1:17" x14ac:dyDescent="0.2">
      <c r="A79" s="4" t="s">
        <v>71</v>
      </c>
      <c r="B79" s="4">
        <v>0</v>
      </c>
      <c r="C79" s="4">
        <v>0</v>
      </c>
      <c r="D79" s="4">
        <v>0</v>
      </c>
      <c r="E79" s="4">
        <v>1877040</v>
      </c>
      <c r="F79" s="4">
        <v>-3553081</v>
      </c>
      <c r="G79" s="4">
        <v>0</v>
      </c>
      <c r="H79" s="4">
        <v>1738000</v>
      </c>
      <c r="I79" s="4">
        <v>-1690800</v>
      </c>
      <c r="J79" s="4">
        <v>47200</v>
      </c>
      <c r="K79" s="4">
        <v>990589</v>
      </c>
      <c r="L79" s="4">
        <v>990589</v>
      </c>
      <c r="M79" s="4">
        <v>-685452</v>
      </c>
      <c r="N79" s="4">
        <v>1065338</v>
      </c>
      <c r="O79" s="4">
        <v>1112538</v>
      </c>
      <c r="P79" s="4">
        <v>-563503</v>
      </c>
    </row>
    <row r="80" spans="1:17" x14ac:dyDescent="0.2">
      <c r="A80" s="7" t="s">
        <v>72</v>
      </c>
      <c r="B80" s="7">
        <v>0</v>
      </c>
      <c r="C80" s="7">
        <v>0</v>
      </c>
      <c r="D80" s="7">
        <v>0</v>
      </c>
      <c r="E80" s="7">
        <v>10070670</v>
      </c>
      <c r="F80" s="7">
        <v>-7902235</v>
      </c>
      <c r="G80" s="7">
        <v>2168435</v>
      </c>
      <c r="H80" s="7">
        <v>7842360</v>
      </c>
      <c r="I80" s="7">
        <v>-4321680</v>
      </c>
      <c r="J80" s="7">
        <v>3520680</v>
      </c>
      <c r="K80" s="7">
        <v>4585755</v>
      </c>
      <c r="L80" s="7">
        <v>6754190</v>
      </c>
      <c r="M80" s="7">
        <v>6754190</v>
      </c>
      <c r="N80" s="7">
        <v>4487369</v>
      </c>
      <c r="O80" s="7">
        <v>10176484</v>
      </c>
      <c r="P80" s="7">
        <v>10176484</v>
      </c>
      <c r="Q80" s="8"/>
    </row>
    <row r="81" spans="1:17" x14ac:dyDescent="0.2">
      <c r="A81" s="4" t="s">
        <v>326</v>
      </c>
      <c r="B81" s="4">
        <v>-971794</v>
      </c>
      <c r="C81" s="4">
        <v>-914</v>
      </c>
      <c r="D81" s="4">
        <v>0</v>
      </c>
      <c r="E81" s="4">
        <v>371234</v>
      </c>
      <c r="F81" s="4">
        <v>0</v>
      </c>
      <c r="G81" s="4">
        <v>371234</v>
      </c>
      <c r="H81" s="4">
        <v>445298</v>
      </c>
      <c r="I81" s="4">
        <v>0</v>
      </c>
      <c r="J81" s="4">
        <v>445298</v>
      </c>
      <c r="K81" s="4">
        <v>-187951</v>
      </c>
      <c r="L81" s="4">
        <v>183283</v>
      </c>
      <c r="M81" s="4">
        <v>-789425</v>
      </c>
      <c r="N81" s="4">
        <v>-179560</v>
      </c>
      <c r="O81" s="4">
        <v>636972</v>
      </c>
      <c r="P81" s="4">
        <v>-335736</v>
      </c>
    </row>
    <row r="82" spans="1:17" x14ac:dyDescent="0.2">
      <c r="A82" s="4" t="s">
        <v>73</v>
      </c>
      <c r="B82" s="4">
        <v>0</v>
      </c>
      <c r="C82" s="4">
        <v>0</v>
      </c>
      <c r="D82" s="4">
        <v>0</v>
      </c>
      <c r="E82" s="4">
        <v>1391757</v>
      </c>
      <c r="F82" s="4">
        <v>0</v>
      </c>
      <c r="G82" s="4">
        <v>1391757</v>
      </c>
      <c r="H82" s="4">
        <v>1345054</v>
      </c>
      <c r="I82" s="4">
        <v>0</v>
      </c>
      <c r="J82" s="4">
        <v>1345054</v>
      </c>
      <c r="K82" s="4">
        <v>-6965038</v>
      </c>
      <c r="L82" s="4">
        <v>-5573281</v>
      </c>
      <c r="M82" s="4">
        <v>-5573281</v>
      </c>
      <c r="N82" s="4">
        <v>-6965489</v>
      </c>
      <c r="O82" s="4">
        <v>-4228678</v>
      </c>
      <c r="P82" s="4">
        <v>-4228678</v>
      </c>
    </row>
    <row r="83" spans="1:17" x14ac:dyDescent="0.2">
      <c r="A83" s="4" t="s">
        <v>74</v>
      </c>
      <c r="B83" s="4">
        <v>0</v>
      </c>
      <c r="C83" s="4">
        <v>0</v>
      </c>
      <c r="D83" s="4">
        <v>0</v>
      </c>
      <c r="E83" s="4">
        <v>597481</v>
      </c>
      <c r="F83" s="4">
        <v>0</v>
      </c>
      <c r="G83" s="4">
        <v>597481</v>
      </c>
      <c r="H83" s="4">
        <v>544320</v>
      </c>
      <c r="I83" s="4">
        <v>-378000</v>
      </c>
      <c r="J83" s="4">
        <v>166320</v>
      </c>
      <c r="K83" s="4">
        <v>-217407</v>
      </c>
      <c r="L83" s="4">
        <v>380074</v>
      </c>
      <c r="M83" s="4">
        <v>380074</v>
      </c>
      <c r="N83" s="4">
        <v>-232624</v>
      </c>
      <c r="O83" s="4">
        <v>531177</v>
      </c>
      <c r="P83" s="4">
        <v>531177</v>
      </c>
    </row>
    <row r="84" spans="1:17" x14ac:dyDescent="0.2">
      <c r="A84" s="4" t="s">
        <v>75</v>
      </c>
      <c r="B84" s="4">
        <v>0</v>
      </c>
      <c r="C84" s="4">
        <v>2199884</v>
      </c>
      <c r="D84" s="4">
        <v>2199884</v>
      </c>
      <c r="E84" s="4">
        <v>0</v>
      </c>
      <c r="F84" s="4">
        <v>-3767505</v>
      </c>
      <c r="G84" s="4">
        <v>0</v>
      </c>
      <c r="H84" s="4">
        <v>0</v>
      </c>
      <c r="I84" s="4">
        <v>-3720802</v>
      </c>
      <c r="J84" s="4">
        <v>0</v>
      </c>
      <c r="K84" s="4">
        <v>-230608253</v>
      </c>
      <c r="L84" s="4">
        <v>-228408369</v>
      </c>
      <c r="M84" s="4">
        <v>-232175874</v>
      </c>
      <c r="N84" s="4">
        <v>-230607802</v>
      </c>
      <c r="O84" s="4">
        <v>-228407918</v>
      </c>
      <c r="P84" s="4">
        <v>-235896225</v>
      </c>
    </row>
    <row r="85" spans="1:17" x14ac:dyDescent="0.2">
      <c r="A85" s="7" t="s">
        <v>309</v>
      </c>
      <c r="B85" s="7">
        <v>0</v>
      </c>
      <c r="C85" s="7">
        <v>-436000</v>
      </c>
      <c r="D85" s="7">
        <v>0</v>
      </c>
      <c r="E85" s="7">
        <v>565420</v>
      </c>
      <c r="F85" s="7">
        <v>-1021860</v>
      </c>
      <c r="G85" s="7">
        <v>0</v>
      </c>
      <c r="H85" s="7">
        <v>288000</v>
      </c>
      <c r="I85" s="7">
        <v>-315000</v>
      </c>
      <c r="J85" s="7">
        <v>0</v>
      </c>
      <c r="K85" s="7">
        <v>-631718</v>
      </c>
      <c r="L85" s="7">
        <v>-631718</v>
      </c>
      <c r="M85" s="7">
        <v>-1524158</v>
      </c>
      <c r="N85" s="7">
        <v>-641822</v>
      </c>
      <c r="O85" s="7">
        <v>-641822</v>
      </c>
      <c r="P85" s="7">
        <v>-1561262</v>
      </c>
      <c r="Q85" s="8"/>
    </row>
    <row r="86" spans="1:17" x14ac:dyDescent="0.2">
      <c r="A86" s="4" t="s">
        <v>76</v>
      </c>
      <c r="B86" s="4">
        <v>0</v>
      </c>
      <c r="C86" s="4">
        <v>-1433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-1433</v>
      </c>
      <c r="N86" s="4">
        <v>0</v>
      </c>
      <c r="O86" s="4">
        <v>0</v>
      </c>
      <c r="P86" s="4">
        <v>-1433</v>
      </c>
    </row>
    <row r="87" spans="1:17" ht="13.5" customHeight="1" x14ac:dyDescent="0.2">
      <c r="A87" s="4" t="s">
        <v>77</v>
      </c>
      <c r="B87" s="4">
        <v>0</v>
      </c>
      <c r="C87" s="4">
        <v>0</v>
      </c>
      <c r="D87" s="4">
        <v>0</v>
      </c>
      <c r="E87" s="4">
        <v>3316591</v>
      </c>
      <c r="F87" s="4">
        <v>-2078634</v>
      </c>
      <c r="G87" s="4">
        <v>1237957</v>
      </c>
      <c r="H87" s="4">
        <v>3776640</v>
      </c>
      <c r="I87" s="4">
        <v>-2518200</v>
      </c>
      <c r="J87" s="4">
        <v>1258440</v>
      </c>
      <c r="K87" s="4">
        <v>1710080</v>
      </c>
      <c r="L87" s="4">
        <v>2948037</v>
      </c>
      <c r="M87" s="4">
        <v>2948037</v>
      </c>
      <c r="N87" s="4">
        <v>1676271</v>
      </c>
      <c r="O87" s="4">
        <v>4172668</v>
      </c>
      <c r="P87" s="4">
        <v>4172668</v>
      </c>
    </row>
    <row r="88" spans="1:17" x14ac:dyDescent="0.2">
      <c r="A88" s="4" t="s">
        <v>78</v>
      </c>
      <c r="B88" s="4">
        <v>56451</v>
      </c>
      <c r="C88" s="4">
        <v>1024874</v>
      </c>
      <c r="D88" s="4">
        <v>1081325</v>
      </c>
      <c r="E88" s="4">
        <v>134968287</v>
      </c>
      <c r="F88" s="4">
        <v>-93643952</v>
      </c>
      <c r="G88" s="4">
        <v>41324335</v>
      </c>
      <c r="H88" s="4">
        <v>95602240</v>
      </c>
      <c r="I88" s="4">
        <v>-89866980</v>
      </c>
      <c r="J88" s="4">
        <v>5735260</v>
      </c>
      <c r="K88" s="4">
        <v>77449430</v>
      </c>
      <c r="L88" s="4">
        <v>119855090</v>
      </c>
      <c r="M88" s="4">
        <v>119855090</v>
      </c>
      <c r="N88" s="4">
        <v>76858503</v>
      </c>
      <c r="O88" s="4">
        <v>124999423</v>
      </c>
      <c r="P88" s="4">
        <v>124999423</v>
      </c>
    </row>
    <row r="89" spans="1:17" x14ac:dyDescent="0.2">
      <c r="A89" s="4" t="s">
        <v>79</v>
      </c>
      <c r="B89" s="4">
        <v>0</v>
      </c>
      <c r="C89" s="4">
        <v>28012</v>
      </c>
      <c r="D89" s="4">
        <v>28012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28012</v>
      </c>
      <c r="M89" s="4">
        <v>28012</v>
      </c>
      <c r="N89" s="4">
        <v>0</v>
      </c>
      <c r="O89" s="4">
        <v>28012</v>
      </c>
      <c r="P89" s="4">
        <v>28012</v>
      </c>
    </row>
    <row r="90" spans="1:17" x14ac:dyDescent="0.2">
      <c r="A90" s="7" t="s">
        <v>80</v>
      </c>
      <c r="B90" s="7">
        <v>26685</v>
      </c>
      <c r="C90" s="7">
        <v>-5100</v>
      </c>
      <c r="D90" s="7">
        <v>21585</v>
      </c>
      <c r="E90" s="7">
        <v>46982040</v>
      </c>
      <c r="F90" s="7">
        <v>-52548438</v>
      </c>
      <c r="G90" s="7">
        <v>0</v>
      </c>
      <c r="H90" s="7">
        <v>38953000</v>
      </c>
      <c r="I90" s="7">
        <v>-46741420</v>
      </c>
      <c r="J90" s="7">
        <v>0</v>
      </c>
      <c r="K90" s="7">
        <v>-4790988</v>
      </c>
      <c r="L90" s="7">
        <v>-4769403</v>
      </c>
      <c r="M90" s="7">
        <v>-10335801</v>
      </c>
      <c r="N90" s="7">
        <v>-4526540</v>
      </c>
      <c r="O90" s="7">
        <v>-4504955</v>
      </c>
      <c r="P90" s="7">
        <v>-17859773</v>
      </c>
      <c r="Q90" s="8"/>
    </row>
    <row r="91" spans="1:17" x14ac:dyDescent="0.2">
      <c r="A91" s="4" t="s">
        <v>81</v>
      </c>
      <c r="B91" s="4">
        <v>0</v>
      </c>
      <c r="C91" s="4">
        <v>0</v>
      </c>
      <c r="D91" s="4">
        <v>0</v>
      </c>
      <c r="E91" s="4">
        <v>13492283</v>
      </c>
      <c r="F91" s="4">
        <v>-15249846</v>
      </c>
      <c r="G91" s="4">
        <v>0</v>
      </c>
      <c r="H91" s="4">
        <v>15117600</v>
      </c>
      <c r="I91" s="4">
        <v>-13657440</v>
      </c>
      <c r="J91" s="4">
        <v>1460160</v>
      </c>
      <c r="K91" s="4">
        <v>-1419424</v>
      </c>
      <c r="L91" s="4">
        <v>-1419424</v>
      </c>
      <c r="M91" s="4">
        <v>-3176987</v>
      </c>
      <c r="N91" s="4">
        <v>-1360706</v>
      </c>
      <c r="O91" s="4">
        <v>99454</v>
      </c>
      <c r="P91" s="4">
        <v>-1658109</v>
      </c>
    </row>
    <row r="92" spans="1:17" x14ac:dyDescent="0.2">
      <c r="A92" s="4" t="s">
        <v>319</v>
      </c>
      <c r="B92" s="4">
        <v>57936</v>
      </c>
      <c r="C92" s="4">
        <v>0</v>
      </c>
      <c r="D92" s="4">
        <v>57936</v>
      </c>
      <c r="E92" s="4">
        <v>86748</v>
      </c>
      <c r="F92" s="4">
        <v>0</v>
      </c>
      <c r="G92" s="4">
        <v>86748</v>
      </c>
      <c r="H92" s="4">
        <v>83837</v>
      </c>
      <c r="I92" s="4">
        <v>0</v>
      </c>
      <c r="J92" s="4">
        <v>83837</v>
      </c>
      <c r="K92" s="4">
        <v>-31394</v>
      </c>
      <c r="L92" s="4">
        <v>113290</v>
      </c>
      <c r="M92" s="4">
        <v>113290</v>
      </c>
      <c r="N92" s="4">
        <v>-30658</v>
      </c>
      <c r="O92" s="4">
        <v>197863</v>
      </c>
      <c r="P92" s="4">
        <v>197863</v>
      </c>
    </row>
    <row r="93" spans="1:17" x14ac:dyDescent="0.2">
      <c r="A93" s="4" t="s">
        <v>82</v>
      </c>
      <c r="B93" s="4">
        <v>51790</v>
      </c>
      <c r="C93" s="4">
        <v>0</v>
      </c>
      <c r="D93" s="4">
        <v>51790</v>
      </c>
      <c r="E93" s="4">
        <v>121350</v>
      </c>
      <c r="F93" s="4">
        <v>-33800</v>
      </c>
      <c r="G93" s="4">
        <v>87550</v>
      </c>
      <c r="H93" s="4">
        <v>3600000</v>
      </c>
      <c r="I93" s="4">
        <v>0</v>
      </c>
      <c r="J93" s="4">
        <v>3600000</v>
      </c>
      <c r="K93" s="4">
        <v>-840780</v>
      </c>
      <c r="L93" s="4">
        <v>-701440</v>
      </c>
      <c r="M93" s="4">
        <v>-701440</v>
      </c>
      <c r="N93" s="4">
        <v>-843417</v>
      </c>
      <c r="O93" s="4">
        <v>2895923</v>
      </c>
      <c r="P93" s="4">
        <v>2895923</v>
      </c>
    </row>
    <row r="94" spans="1:17" x14ac:dyDescent="0.2">
      <c r="A94" s="4" t="s">
        <v>83</v>
      </c>
      <c r="B94" s="4">
        <v>610298</v>
      </c>
      <c r="C94" s="4">
        <v>0</v>
      </c>
      <c r="D94" s="4">
        <v>610298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610298</v>
      </c>
      <c r="M94" s="4">
        <v>610298</v>
      </c>
      <c r="N94" s="4">
        <v>0</v>
      </c>
      <c r="O94" s="4">
        <v>610298</v>
      </c>
      <c r="P94" s="4">
        <v>610298</v>
      </c>
    </row>
    <row r="95" spans="1:17" x14ac:dyDescent="0.2">
      <c r="A95" s="7" t="s">
        <v>84</v>
      </c>
      <c r="B95" s="7">
        <v>0</v>
      </c>
      <c r="C95" s="7">
        <v>-67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-67</v>
      </c>
      <c r="N95" s="7">
        <v>0</v>
      </c>
      <c r="O95" s="7">
        <v>0</v>
      </c>
      <c r="P95" s="7">
        <v>-67</v>
      </c>
      <c r="Q95" s="8"/>
    </row>
    <row r="96" spans="1:17" x14ac:dyDescent="0.2">
      <c r="A96" s="4" t="s">
        <v>85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-4794174</v>
      </c>
      <c r="L96" s="4">
        <v>-4794174</v>
      </c>
      <c r="M96" s="4">
        <v>-4794174</v>
      </c>
      <c r="N96" s="4">
        <v>-4794174</v>
      </c>
      <c r="O96" s="4">
        <v>-4794174</v>
      </c>
      <c r="P96" s="4">
        <v>-4794174</v>
      </c>
    </row>
    <row r="97" spans="1:17" x14ac:dyDescent="0.2">
      <c r="A97" s="4" t="s">
        <v>86</v>
      </c>
      <c r="B97" s="4">
        <v>-2472</v>
      </c>
      <c r="C97" s="4">
        <v>154777</v>
      </c>
      <c r="D97" s="4">
        <v>152305</v>
      </c>
      <c r="E97" s="4">
        <v>538200</v>
      </c>
      <c r="F97" s="4">
        <v>0</v>
      </c>
      <c r="G97" s="4">
        <v>538200</v>
      </c>
      <c r="H97" s="4">
        <v>487200</v>
      </c>
      <c r="I97" s="4">
        <v>0</v>
      </c>
      <c r="J97" s="4">
        <v>487200</v>
      </c>
      <c r="K97" s="4">
        <v>7402952</v>
      </c>
      <c r="L97" s="4">
        <v>8093457</v>
      </c>
      <c r="M97" s="4">
        <v>8093457</v>
      </c>
      <c r="N97" s="4">
        <v>7396126</v>
      </c>
      <c r="O97" s="4">
        <v>8573831</v>
      </c>
      <c r="P97" s="4">
        <v>8573831</v>
      </c>
    </row>
    <row r="98" spans="1:17" x14ac:dyDescent="0.2">
      <c r="A98" s="4" t="s">
        <v>297</v>
      </c>
      <c r="B98" s="4">
        <v>73200</v>
      </c>
      <c r="C98" s="4">
        <v>0</v>
      </c>
      <c r="D98" s="4">
        <v>73200</v>
      </c>
      <c r="E98" s="4">
        <v>0</v>
      </c>
      <c r="F98" s="4">
        <v>-74400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73200</v>
      </c>
      <c r="M98" s="4">
        <v>-1200</v>
      </c>
      <c r="N98" s="4">
        <v>0</v>
      </c>
      <c r="O98" s="4">
        <v>73200</v>
      </c>
      <c r="P98" s="4">
        <v>-1200</v>
      </c>
    </row>
    <row r="99" spans="1:17" x14ac:dyDescent="0.2">
      <c r="A99" s="4" t="s">
        <v>87</v>
      </c>
      <c r="B99" s="4">
        <v>0</v>
      </c>
      <c r="C99" s="4">
        <v>0</v>
      </c>
      <c r="D99" s="4">
        <v>0</v>
      </c>
      <c r="E99" s="4">
        <v>1287</v>
      </c>
      <c r="F99" s="4">
        <v>-70565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-69278</v>
      </c>
      <c r="N99" s="4">
        <v>0</v>
      </c>
      <c r="O99" s="4">
        <v>0</v>
      </c>
      <c r="P99" s="4">
        <v>-69278</v>
      </c>
    </row>
    <row r="100" spans="1:17" x14ac:dyDescent="0.2">
      <c r="A100" s="7" t="s">
        <v>88</v>
      </c>
      <c r="B100" s="7">
        <v>234396</v>
      </c>
      <c r="C100" s="7">
        <v>-44588840</v>
      </c>
      <c r="D100" s="7">
        <v>0</v>
      </c>
      <c r="E100" s="7">
        <v>300743839</v>
      </c>
      <c r="F100" s="7">
        <v>-323167331</v>
      </c>
      <c r="G100" s="7">
        <v>0</v>
      </c>
      <c r="H100" s="7">
        <v>272748960</v>
      </c>
      <c r="I100" s="7">
        <v>-297034230</v>
      </c>
      <c r="J100" s="7">
        <v>0</v>
      </c>
      <c r="K100" s="7">
        <v>-207802666</v>
      </c>
      <c r="L100" s="7">
        <v>-207802666</v>
      </c>
      <c r="M100" s="7">
        <v>-274580602</v>
      </c>
      <c r="N100" s="7">
        <v>-206974402</v>
      </c>
      <c r="O100" s="7">
        <v>-206974402</v>
      </c>
      <c r="P100" s="7">
        <v>-298037608</v>
      </c>
      <c r="Q100" s="8"/>
    </row>
    <row r="101" spans="1:17" x14ac:dyDescent="0.2">
      <c r="A101" s="4" t="s">
        <v>89</v>
      </c>
      <c r="B101" s="4">
        <v>0</v>
      </c>
      <c r="C101" s="4">
        <v>-3986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-3986</v>
      </c>
      <c r="N101" s="4">
        <v>0</v>
      </c>
      <c r="O101" s="4">
        <v>0</v>
      </c>
      <c r="P101" s="4">
        <v>-3986</v>
      </c>
    </row>
    <row r="102" spans="1:17" x14ac:dyDescent="0.2">
      <c r="A102" s="4" t="s">
        <v>90</v>
      </c>
      <c r="B102" s="4">
        <v>39934</v>
      </c>
      <c r="C102" s="4">
        <v>-254475</v>
      </c>
      <c r="D102" s="4">
        <v>0</v>
      </c>
      <c r="E102" s="4">
        <v>133013379</v>
      </c>
      <c r="F102" s="4">
        <v>-151414594</v>
      </c>
      <c r="G102" s="4">
        <v>0</v>
      </c>
      <c r="H102" s="4">
        <v>122358248</v>
      </c>
      <c r="I102" s="4">
        <v>-134267080</v>
      </c>
      <c r="J102" s="4">
        <v>0</v>
      </c>
      <c r="K102" s="4">
        <v>160361152</v>
      </c>
      <c r="L102" s="4">
        <v>160361152</v>
      </c>
      <c r="M102" s="4">
        <v>141745396</v>
      </c>
      <c r="N102" s="4">
        <v>160501906</v>
      </c>
      <c r="O102" s="4">
        <v>160501906</v>
      </c>
      <c r="P102" s="4">
        <v>129977318</v>
      </c>
    </row>
    <row r="103" spans="1:17" x14ac:dyDescent="0.2">
      <c r="A103" s="4" t="s">
        <v>91</v>
      </c>
      <c r="B103" s="4">
        <v>0</v>
      </c>
      <c r="C103" s="4">
        <v>-39710</v>
      </c>
      <c r="D103" s="4">
        <v>0</v>
      </c>
      <c r="E103" s="4">
        <v>19365</v>
      </c>
      <c r="F103" s="4">
        <v>-9400</v>
      </c>
      <c r="G103" s="4">
        <v>9965</v>
      </c>
      <c r="H103" s="4">
        <v>0</v>
      </c>
      <c r="I103" s="4">
        <v>0</v>
      </c>
      <c r="J103" s="4">
        <v>0</v>
      </c>
      <c r="K103" s="4">
        <v>0</v>
      </c>
      <c r="L103" s="4">
        <v>9965</v>
      </c>
      <c r="M103" s="4">
        <v>-29745</v>
      </c>
      <c r="N103" s="4">
        <v>0</v>
      </c>
      <c r="O103" s="4">
        <v>9965</v>
      </c>
      <c r="P103" s="4">
        <v>-29745</v>
      </c>
    </row>
    <row r="104" spans="1:17" x14ac:dyDescent="0.2">
      <c r="A104" s="4" t="s">
        <v>306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</row>
    <row r="105" spans="1:17" x14ac:dyDescent="0.2">
      <c r="A105" s="7" t="s">
        <v>303</v>
      </c>
      <c r="B105" s="7">
        <v>0</v>
      </c>
      <c r="C105" s="7">
        <v>-18761</v>
      </c>
      <c r="D105" s="7">
        <v>0</v>
      </c>
      <c r="E105" s="7">
        <v>0</v>
      </c>
      <c r="F105" s="7">
        <v>-171055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-189816</v>
      </c>
      <c r="N105" s="7">
        <v>0</v>
      </c>
      <c r="O105" s="7">
        <v>0</v>
      </c>
      <c r="P105" s="7">
        <v>-189816</v>
      </c>
      <c r="Q105" s="8"/>
    </row>
    <row r="106" spans="1:17" x14ac:dyDescent="0.2">
      <c r="A106" s="4" t="s">
        <v>323</v>
      </c>
      <c r="B106" s="4">
        <v>0</v>
      </c>
      <c r="C106" s="4">
        <v>-11138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-11138</v>
      </c>
      <c r="N106" s="4">
        <v>0</v>
      </c>
      <c r="O106" s="4">
        <v>0</v>
      </c>
      <c r="P106" s="4">
        <v>-11138</v>
      </c>
    </row>
    <row r="107" spans="1:17" x14ac:dyDescent="0.2">
      <c r="A107" s="4" t="s">
        <v>92</v>
      </c>
      <c r="B107" s="4">
        <v>0</v>
      </c>
      <c r="C107" s="4">
        <v>-5000</v>
      </c>
      <c r="D107" s="4">
        <v>0</v>
      </c>
      <c r="E107" s="4">
        <v>46020</v>
      </c>
      <c r="F107" s="4">
        <v>0</v>
      </c>
      <c r="G107" s="4">
        <v>46020</v>
      </c>
      <c r="H107" s="4">
        <v>0</v>
      </c>
      <c r="I107" s="4">
        <v>0</v>
      </c>
      <c r="J107" s="4">
        <v>0</v>
      </c>
      <c r="K107" s="4">
        <v>0</v>
      </c>
      <c r="L107" s="4">
        <v>46020</v>
      </c>
      <c r="M107" s="4">
        <v>41020</v>
      </c>
      <c r="N107" s="4">
        <v>0</v>
      </c>
      <c r="O107" s="4">
        <v>46020</v>
      </c>
      <c r="P107" s="4">
        <v>41020</v>
      </c>
    </row>
    <row r="108" spans="1:17" x14ac:dyDescent="0.2">
      <c r="A108" s="4" t="s">
        <v>93</v>
      </c>
      <c r="B108" s="4">
        <v>636</v>
      </c>
      <c r="C108" s="4">
        <v>0</v>
      </c>
      <c r="D108" s="4">
        <v>636</v>
      </c>
      <c r="E108" s="4">
        <v>156567</v>
      </c>
      <c r="F108" s="4">
        <v>0</v>
      </c>
      <c r="G108" s="4">
        <v>156567</v>
      </c>
      <c r="H108" s="4">
        <v>121306</v>
      </c>
      <c r="I108" s="4">
        <v>0</v>
      </c>
      <c r="J108" s="4">
        <v>121306</v>
      </c>
      <c r="K108" s="4">
        <v>56278</v>
      </c>
      <c r="L108" s="4">
        <v>213481</v>
      </c>
      <c r="M108" s="4">
        <v>213481</v>
      </c>
      <c r="N108" s="4">
        <v>55668</v>
      </c>
      <c r="O108" s="4">
        <v>334177</v>
      </c>
      <c r="P108" s="4">
        <v>334177</v>
      </c>
    </row>
    <row r="109" spans="1:17" x14ac:dyDescent="0.2">
      <c r="A109" s="4" t="s">
        <v>94</v>
      </c>
      <c r="B109" s="4">
        <v>129600</v>
      </c>
      <c r="C109" s="4">
        <v>0</v>
      </c>
      <c r="D109" s="4">
        <v>129600</v>
      </c>
      <c r="E109" s="4">
        <v>1131981</v>
      </c>
      <c r="F109" s="4">
        <v>-4459060</v>
      </c>
      <c r="G109" s="4">
        <v>0</v>
      </c>
      <c r="H109" s="4">
        <v>10412420</v>
      </c>
      <c r="I109" s="4">
        <v>-9822980</v>
      </c>
      <c r="J109" s="4">
        <v>589440</v>
      </c>
      <c r="K109" s="4">
        <v>-1741277</v>
      </c>
      <c r="L109" s="4">
        <v>-1611677</v>
      </c>
      <c r="M109" s="4">
        <v>-4938756</v>
      </c>
      <c r="N109" s="4">
        <v>-1665750</v>
      </c>
      <c r="O109" s="4">
        <v>-946710</v>
      </c>
      <c r="P109" s="4">
        <v>-4273789</v>
      </c>
    </row>
    <row r="110" spans="1:17" x14ac:dyDescent="0.2">
      <c r="A110" s="7" t="s">
        <v>95</v>
      </c>
      <c r="B110" s="7">
        <v>2059364</v>
      </c>
      <c r="C110" s="7">
        <v>-204252</v>
      </c>
      <c r="D110" s="7">
        <v>1855112</v>
      </c>
      <c r="E110" s="7">
        <v>4482629</v>
      </c>
      <c r="F110" s="7">
        <v>-111233</v>
      </c>
      <c r="G110" s="7">
        <v>4371396</v>
      </c>
      <c r="H110" s="7">
        <v>0</v>
      </c>
      <c r="I110" s="7">
        <v>0</v>
      </c>
      <c r="J110" s="7">
        <v>0</v>
      </c>
      <c r="K110" s="7">
        <v>19444284</v>
      </c>
      <c r="L110" s="7">
        <v>25670792</v>
      </c>
      <c r="M110" s="7">
        <v>25670792</v>
      </c>
      <c r="N110" s="7">
        <v>19391115</v>
      </c>
      <c r="O110" s="7">
        <v>25617623</v>
      </c>
      <c r="P110" s="7">
        <v>25617623</v>
      </c>
      <c r="Q110" s="8"/>
    </row>
    <row r="111" spans="1:17" x14ac:dyDescent="0.2">
      <c r="A111" s="4" t="s">
        <v>96</v>
      </c>
      <c r="B111" s="4">
        <v>29880</v>
      </c>
      <c r="C111" s="4">
        <v>-259233</v>
      </c>
      <c r="D111" s="4">
        <v>0</v>
      </c>
      <c r="E111" s="4">
        <v>185213765</v>
      </c>
      <c r="F111" s="4">
        <v>-185176204</v>
      </c>
      <c r="G111" s="4">
        <v>37561</v>
      </c>
      <c r="H111" s="4">
        <v>183164980</v>
      </c>
      <c r="I111" s="4">
        <v>-175429920</v>
      </c>
      <c r="J111" s="4">
        <v>7735060</v>
      </c>
      <c r="K111" s="4">
        <v>168265409</v>
      </c>
      <c r="L111" s="4">
        <v>168302970</v>
      </c>
      <c r="M111" s="4">
        <v>168073617</v>
      </c>
      <c r="N111" s="4">
        <v>167810792</v>
      </c>
      <c r="O111" s="4">
        <v>175583413</v>
      </c>
      <c r="P111" s="4">
        <v>175354060</v>
      </c>
    </row>
    <row r="112" spans="1:17" x14ac:dyDescent="0.2">
      <c r="A112" s="4" t="s">
        <v>97</v>
      </c>
      <c r="B112" s="4">
        <v>-2183</v>
      </c>
      <c r="C112" s="4">
        <v>3012745</v>
      </c>
      <c r="D112" s="4">
        <v>3010562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3010562</v>
      </c>
      <c r="M112" s="4">
        <v>3010562</v>
      </c>
      <c r="N112" s="4">
        <v>0</v>
      </c>
      <c r="O112" s="4">
        <v>3010562</v>
      </c>
      <c r="P112" s="4">
        <v>3010562</v>
      </c>
    </row>
    <row r="113" spans="1:17" x14ac:dyDescent="0.2">
      <c r="A113" s="4" t="s">
        <v>98</v>
      </c>
      <c r="B113" s="4">
        <v>-289251</v>
      </c>
      <c r="C113" s="4">
        <v>526680</v>
      </c>
      <c r="D113" s="4">
        <v>237429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237429</v>
      </c>
      <c r="M113" s="4">
        <v>237429</v>
      </c>
      <c r="N113" s="4">
        <v>0</v>
      </c>
      <c r="O113" s="4">
        <v>237429</v>
      </c>
      <c r="P113" s="4">
        <v>237429</v>
      </c>
    </row>
    <row r="114" spans="1:17" x14ac:dyDescent="0.2">
      <c r="A114" s="4" t="s">
        <v>320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-1024482</v>
      </c>
      <c r="L114" s="4">
        <v>-1024482</v>
      </c>
      <c r="M114" s="4">
        <v>-1024482</v>
      </c>
      <c r="N114" s="4">
        <v>-1024482</v>
      </c>
      <c r="O114" s="4">
        <v>-1024482</v>
      </c>
      <c r="P114" s="4">
        <v>-1024482</v>
      </c>
    </row>
    <row r="115" spans="1:17" x14ac:dyDescent="0.2">
      <c r="A115" s="7" t="s">
        <v>327</v>
      </c>
      <c r="B115" s="7">
        <v>0</v>
      </c>
      <c r="C115" s="7">
        <v>0</v>
      </c>
      <c r="D115" s="7">
        <v>0</v>
      </c>
      <c r="E115" s="7">
        <v>0</v>
      </c>
      <c r="F115" s="7">
        <v>-30000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-30000</v>
      </c>
      <c r="N115" s="7">
        <v>0</v>
      </c>
      <c r="O115" s="7">
        <v>0</v>
      </c>
      <c r="P115" s="7">
        <v>-30000</v>
      </c>
      <c r="Q115" s="8"/>
    </row>
    <row r="116" spans="1:17" x14ac:dyDescent="0.2">
      <c r="A116" s="4" t="s">
        <v>99</v>
      </c>
      <c r="B116" s="4">
        <v>0</v>
      </c>
      <c r="C116" s="4">
        <v>0</v>
      </c>
      <c r="D116" s="4">
        <v>0</v>
      </c>
      <c r="E116" s="4">
        <v>3653271</v>
      </c>
      <c r="F116" s="4">
        <v>-3002364</v>
      </c>
      <c r="G116" s="4">
        <v>650907</v>
      </c>
      <c r="H116" s="4">
        <v>6442080</v>
      </c>
      <c r="I116" s="4">
        <v>-4684901</v>
      </c>
      <c r="J116" s="4">
        <v>1757179</v>
      </c>
      <c r="K116" s="4">
        <v>-1161479</v>
      </c>
      <c r="L116" s="4">
        <v>-510572</v>
      </c>
      <c r="M116" s="4">
        <v>-510572</v>
      </c>
      <c r="N116" s="4">
        <v>-1162576</v>
      </c>
      <c r="O116" s="4">
        <v>1245510</v>
      </c>
      <c r="P116" s="4">
        <v>1245510</v>
      </c>
    </row>
    <row r="117" spans="1:17" x14ac:dyDescent="0.2">
      <c r="A117" s="4" t="s">
        <v>311</v>
      </c>
      <c r="B117" s="4">
        <v>0</v>
      </c>
      <c r="C117" s="4">
        <v>0</v>
      </c>
      <c r="D117" s="4">
        <v>0</v>
      </c>
      <c r="E117" s="4">
        <v>97948</v>
      </c>
      <c r="F117" s="4">
        <v>0</v>
      </c>
      <c r="G117" s="4">
        <v>97948</v>
      </c>
      <c r="H117" s="4">
        <v>2938449</v>
      </c>
      <c r="I117" s="4">
        <v>0</v>
      </c>
      <c r="J117" s="4">
        <v>2938449</v>
      </c>
      <c r="K117" s="4">
        <v>0</v>
      </c>
      <c r="L117" s="4">
        <v>97948</v>
      </c>
      <c r="M117" s="4">
        <v>97948</v>
      </c>
      <c r="N117" s="4">
        <v>0</v>
      </c>
      <c r="O117" s="4">
        <v>3036397</v>
      </c>
      <c r="P117" s="4">
        <v>3036397</v>
      </c>
    </row>
    <row r="118" spans="1:17" x14ac:dyDescent="0.2">
      <c r="A118" s="4" t="s">
        <v>298</v>
      </c>
      <c r="B118" s="4">
        <v>0</v>
      </c>
      <c r="C118" s="4">
        <v>0</v>
      </c>
      <c r="D118" s="4">
        <v>0</v>
      </c>
      <c r="E118" s="4">
        <v>809</v>
      </c>
      <c r="F118" s="4">
        <v>0</v>
      </c>
      <c r="G118" s="4">
        <v>809</v>
      </c>
      <c r="H118" s="4">
        <v>23890</v>
      </c>
      <c r="I118" s="4">
        <v>0</v>
      </c>
      <c r="J118" s="4">
        <v>23890</v>
      </c>
      <c r="K118" s="4">
        <v>0</v>
      </c>
      <c r="L118" s="4">
        <v>809</v>
      </c>
      <c r="M118" s="4">
        <v>809</v>
      </c>
      <c r="N118" s="4">
        <v>0</v>
      </c>
      <c r="O118" s="4">
        <v>24699</v>
      </c>
      <c r="P118" s="4">
        <v>24699</v>
      </c>
    </row>
    <row r="119" spans="1:17" x14ac:dyDescent="0.2">
      <c r="A119" s="4" t="s">
        <v>100</v>
      </c>
      <c r="B119" s="4">
        <v>0</v>
      </c>
      <c r="C119" s="4">
        <v>0</v>
      </c>
      <c r="D119" s="4">
        <v>0</v>
      </c>
      <c r="E119" s="4">
        <v>7531060</v>
      </c>
      <c r="F119" s="4">
        <v>-5663446</v>
      </c>
      <c r="G119" s="4">
        <v>1867614</v>
      </c>
      <c r="H119" s="4">
        <v>212159564</v>
      </c>
      <c r="I119" s="4">
        <v>-152657939</v>
      </c>
      <c r="J119" s="4">
        <v>59501625</v>
      </c>
      <c r="K119" s="4">
        <v>0</v>
      </c>
      <c r="L119" s="4">
        <v>1867614</v>
      </c>
      <c r="M119" s="4">
        <v>1867614</v>
      </c>
      <c r="N119" s="4">
        <v>0</v>
      </c>
      <c r="O119" s="4">
        <v>61369239</v>
      </c>
      <c r="P119" s="4">
        <v>61369239</v>
      </c>
    </row>
    <row r="120" spans="1:17" x14ac:dyDescent="0.2">
      <c r="A120" s="7" t="s">
        <v>0</v>
      </c>
      <c r="B120" s="7">
        <v>0</v>
      </c>
      <c r="C120" s="7">
        <v>0</v>
      </c>
      <c r="D120" s="7">
        <v>0</v>
      </c>
      <c r="E120" s="7">
        <v>116203</v>
      </c>
      <c r="F120" s="7">
        <v>-40383</v>
      </c>
      <c r="G120" s="7">
        <v>75820</v>
      </c>
      <c r="H120" s="7">
        <v>13978158</v>
      </c>
      <c r="I120" s="7">
        <v>-11989232</v>
      </c>
      <c r="J120" s="7">
        <v>1988926</v>
      </c>
      <c r="K120" s="7">
        <v>0</v>
      </c>
      <c r="L120" s="7">
        <v>75820</v>
      </c>
      <c r="M120" s="7">
        <v>75820</v>
      </c>
      <c r="N120" s="7">
        <v>0</v>
      </c>
      <c r="O120" s="7">
        <v>2064746</v>
      </c>
      <c r="P120" s="7">
        <v>2064746</v>
      </c>
      <c r="Q120" s="8"/>
    </row>
    <row r="121" spans="1:17" x14ac:dyDescent="0.2">
      <c r="A121" s="4" t="s">
        <v>0</v>
      </c>
      <c r="B121" s="4">
        <v>0</v>
      </c>
      <c r="C121" s="4">
        <v>0</v>
      </c>
      <c r="D121" s="4">
        <v>0</v>
      </c>
      <c r="E121" s="4">
        <v>36735083</v>
      </c>
      <c r="F121" s="4">
        <v>-37246519</v>
      </c>
      <c r="G121" s="4">
        <v>0</v>
      </c>
      <c r="H121" s="4">
        <v>774178447</v>
      </c>
      <c r="I121" s="4">
        <v>-778987107</v>
      </c>
      <c r="J121" s="4">
        <v>0</v>
      </c>
      <c r="K121" s="4">
        <v>0</v>
      </c>
      <c r="L121" s="4">
        <v>0</v>
      </c>
      <c r="M121" s="4">
        <v>-511436</v>
      </c>
      <c r="N121" s="4">
        <v>0</v>
      </c>
      <c r="O121" s="4">
        <v>0</v>
      </c>
      <c r="P121" s="4">
        <v>-5320096</v>
      </c>
    </row>
    <row r="122" spans="1:17" x14ac:dyDescent="0.2">
      <c r="A122" s="4" t="s">
        <v>101</v>
      </c>
      <c r="B122" s="4">
        <v>392497</v>
      </c>
      <c r="C122" s="4">
        <v>-442554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-50057</v>
      </c>
      <c r="N122" s="4">
        <v>0</v>
      </c>
      <c r="O122" s="4">
        <v>0</v>
      </c>
      <c r="P122" s="4">
        <v>-50057</v>
      </c>
    </row>
    <row r="123" spans="1:17" x14ac:dyDescent="0.2">
      <c r="A123" s="4" t="s">
        <v>102</v>
      </c>
      <c r="B123" s="4">
        <v>3516609</v>
      </c>
      <c r="C123" s="4">
        <v>-120945</v>
      </c>
      <c r="D123" s="4">
        <v>3395664</v>
      </c>
      <c r="E123" s="4">
        <v>201796</v>
      </c>
      <c r="F123" s="4">
        <v>-4113</v>
      </c>
      <c r="G123" s="4">
        <v>197683</v>
      </c>
      <c r="H123" s="4">
        <v>0</v>
      </c>
      <c r="I123" s="4">
        <v>0</v>
      </c>
      <c r="J123" s="4">
        <v>0</v>
      </c>
      <c r="K123" s="4">
        <v>650216</v>
      </c>
      <c r="L123" s="4">
        <v>4243563</v>
      </c>
      <c r="M123" s="4">
        <v>4243563</v>
      </c>
      <c r="N123" s="4">
        <v>650216</v>
      </c>
      <c r="O123" s="4">
        <v>4243563</v>
      </c>
      <c r="P123" s="4">
        <v>4243563</v>
      </c>
    </row>
    <row r="124" spans="1:17" x14ac:dyDescent="0.2">
      <c r="A124" s="4" t="s">
        <v>307</v>
      </c>
      <c r="B124" s="4">
        <v>20585</v>
      </c>
      <c r="C124" s="4">
        <v>0</v>
      </c>
      <c r="D124" s="4">
        <v>20585</v>
      </c>
      <c r="E124" s="4">
        <v>39779772</v>
      </c>
      <c r="F124" s="4">
        <v>-43368074</v>
      </c>
      <c r="G124" s="4">
        <v>0</v>
      </c>
      <c r="H124" s="4">
        <v>33467700</v>
      </c>
      <c r="I124" s="4">
        <v>-31524860</v>
      </c>
      <c r="J124" s="4">
        <v>1942840</v>
      </c>
      <c r="K124" s="4">
        <v>21103988</v>
      </c>
      <c r="L124" s="4">
        <v>21124573</v>
      </c>
      <c r="M124" s="4">
        <v>17536271</v>
      </c>
      <c r="N124" s="4">
        <v>21153186</v>
      </c>
      <c r="O124" s="4">
        <v>23116611</v>
      </c>
      <c r="P124" s="4">
        <v>19528309</v>
      </c>
    </row>
    <row r="125" spans="1:17" x14ac:dyDescent="0.2">
      <c r="A125" s="7" t="s">
        <v>103</v>
      </c>
      <c r="B125" s="7">
        <v>-49577</v>
      </c>
      <c r="C125" s="7">
        <v>-1008559</v>
      </c>
      <c r="D125" s="7">
        <v>0</v>
      </c>
      <c r="E125" s="7">
        <v>461475</v>
      </c>
      <c r="F125" s="7">
        <v>-330404</v>
      </c>
      <c r="G125" s="7">
        <v>131071</v>
      </c>
      <c r="H125" s="7">
        <v>0</v>
      </c>
      <c r="I125" s="7">
        <v>0</v>
      </c>
      <c r="J125" s="7">
        <v>0</v>
      </c>
      <c r="K125" s="7">
        <v>1757</v>
      </c>
      <c r="L125" s="7">
        <v>132828</v>
      </c>
      <c r="M125" s="7">
        <v>-925308</v>
      </c>
      <c r="N125" s="7">
        <v>0</v>
      </c>
      <c r="O125" s="7">
        <v>131071</v>
      </c>
      <c r="P125" s="7">
        <v>-927065</v>
      </c>
      <c r="Q125" s="8"/>
    </row>
    <row r="126" spans="1:17" x14ac:dyDescent="0.2">
      <c r="A126" s="4" t="s">
        <v>104</v>
      </c>
      <c r="B126" s="4">
        <v>160991</v>
      </c>
      <c r="C126" s="4">
        <v>9328</v>
      </c>
      <c r="D126" s="4">
        <v>170319</v>
      </c>
      <c r="E126" s="4">
        <v>8039502</v>
      </c>
      <c r="F126" s="4">
        <v>-26983025</v>
      </c>
      <c r="G126" s="4">
        <v>0</v>
      </c>
      <c r="H126" s="4">
        <v>8273802</v>
      </c>
      <c r="I126" s="4">
        <v>-16115400</v>
      </c>
      <c r="J126" s="4">
        <v>0</v>
      </c>
      <c r="K126" s="4">
        <v>9526917</v>
      </c>
      <c r="L126" s="4">
        <v>9697236</v>
      </c>
      <c r="M126" s="4">
        <v>-9246287</v>
      </c>
      <c r="N126" s="4">
        <v>9802483</v>
      </c>
      <c r="O126" s="4">
        <v>9972802</v>
      </c>
      <c r="P126" s="4">
        <v>-16812319</v>
      </c>
    </row>
    <row r="127" spans="1:17" x14ac:dyDescent="0.2">
      <c r="A127" s="4" t="s">
        <v>302</v>
      </c>
      <c r="B127" s="4">
        <v>0</v>
      </c>
      <c r="C127" s="4">
        <v>0</v>
      </c>
      <c r="D127" s="4">
        <v>0</v>
      </c>
      <c r="E127" s="4">
        <v>191093</v>
      </c>
      <c r="F127" s="4">
        <v>0</v>
      </c>
      <c r="G127" s="4">
        <v>191093</v>
      </c>
      <c r="H127" s="4">
        <v>184680</v>
      </c>
      <c r="I127" s="4">
        <v>0</v>
      </c>
      <c r="J127" s="4">
        <v>184680</v>
      </c>
      <c r="K127" s="4">
        <v>2141755</v>
      </c>
      <c r="L127" s="4">
        <v>2332848</v>
      </c>
      <c r="M127" s="4">
        <v>2332848</v>
      </c>
      <c r="N127" s="4">
        <v>2139895</v>
      </c>
      <c r="O127" s="4">
        <v>2515668</v>
      </c>
      <c r="P127" s="4">
        <v>2515668</v>
      </c>
    </row>
    <row r="128" spans="1:17" x14ac:dyDescent="0.2">
      <c r="A128" s="4" t="s">
        <v>105</v>
      </c>
      <c r="B128" s="4">
        <v>0</v>
      </c>
      <c r="C128" s="4">
        <v>-32395</v>
      </c>
      <c r="D128" s="4">
        <v>0</v>
      </c>
      <c r="E128" s="4">
        <v>2053739</v>
      </c>
      <c r="F128" s="4">
        <v>-7206500</v>
      </c>
      <c r="G128" s="4">
        <v>0</v>
      </c>
      <c r="H128" s="4">
        <v>2848440</v>
      </c>
      <c r="I128" s="4">
        <v>-4874200</v>
      </c>
      <c r="J128" s="4">
        <v>0</v>
      </c>
      <c r="K128" s="4">
        <v>164446</v>
      </c>
      <c r="L128" s="4">
        <v>164446</v>
      </c>
      <c r="M128" s="4">
        <v>-5020710</v>
      </c>
      <c r="N128" s="4">
        <v>225928</v>
      </c>
      <c r="O128" s="4">
        <v>225928</v>
      </c>
      <c r="P128" s="4">
        <v>-6984988</v>
      </c>
    </row>
    <row r="129" spans="1:17" x14ac:dyDescent="0.2">
      <c r="A129" s="4" t="s">
        <v>106</v>
      </c>
      <c r="B129" s="4">
        <v>0</v>
      </c>
      <c r="C129" s="4">
        <v>-10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-10</v>
      </c>
      <c r="N129" s="4">
        <v>0</v>
      </c>
      <c r="O129" s="4">
        <v>0</v>
      </c>
      <c r="P129" s="4">
        <v>-10</v>
      </c>
    </row>
    <row r="130" spans="1:17" x14ac:dyDescent="0.2">
      <c r="A130" s="7" t="s">
        <v>107</v>
      </c>
      <c r="B130" s="7">
        <v>-3400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-3400</v>
      </c>
      <c r="N130" s="7">
        <v>0</v>
      </c>
      <c r="O130" s="7">
        <v>0</v>
      </c>
      <c r="P130" s="7">
        <v>-3400</v>
      </c>
      <c r="Q130" s="8"/>
    </row>
    <row r="131" spans="1:17" x14ac:dyDescent="0.2">
      <c r="A131" s="4" t="s">
        <v>314</v>
      </c>
      <c r="B131" s="4">
        <v>0</v>
      </c>
      <c r="C131" s="4">
        <v>0</v>
      </c>
      <c r="D131" s="4">
        <v>0</v>
      </c>
      <c r="E131" s="4">
        <v>3173640</v>
      </c>
      <c r="F131" s="4">
        <v>-2755510</v>
      </c>
      <c r="G131" s="4">
        <v>418130</v>
      </c>
      <c r="H131" s="4">
        <v>2070600</v>
      </c>
      <c r="I131" s="4">
        <v>-1198680</v>
      </c>
      <c r="J131" s="4">
        <v>871920</v>
      </c>
      <c r="K131" s="4">
        <v>5010687</v>
      </c>
      <c r="L131" s="4">
        <v>5428817</v>
      </c>
      <c r="M131" s="4">
        <v>5428817</v>
      </c>
      <c r="N131" s="4">
        <v>4977496</v>
      </c>
      <c r="O131" s="4">
        <v>6267546</v>
      </c>
      <c r="P131" s="4">
        <v>6267546</v>
      </c>
    </row>
    <row r="132" spans="1:17" x14ac:dyDescent="0.2">
      <c r="A132" s="4" t="s">
        <v>108</v>
      </c>
      <c r="B132" s="4">
        <v>16970</v>
      </c>
      <c r="C132" s="4">
        <v>-662</v>
      </c>
      <c r="D132" s="4">
        <v>16308</v>
      </c>
      <c r="E132" s="4">
        <v>62751</v>
      </c>
      <c r="F132" s="4">
        <v>-326</v>
      </c>
      <c r="G132" s="4">
        <v>62425</v>
      </c>
      <c r="H132" s="4">
        <v>0</v>
      </c>
      <c r="I132" s="4">
        <v>0</v>
      </c>
      <c r="J132" s="4">
        <v>0</v>
      </c>
      <c r="K132" s="4">
        <v>0</v>
      </c>
      <c r="L132" s="4">
        <v>78733</v>
      </c>
      <c r="M132" s="4">
        <v>78733</v>
      </c>
      <c r="N132" s="4">
        <v>0</v>
      </c>
      <c r="O132" s="4">
        <v>78733</v>
      </c>
      <c r="P132" s="4">
        <v>78733</v>
      </c>
    </row>
    <row r="133" spans="1:17" x14ac:dyDescent="0.2">
      <c r="A133" s="4" t="s">
        <v>109</v>
      </c>
      <c r="B133" s="4">
        <v>-18761</v>
      </c>
      <c r="C133" s="4">
        <v>0</v>
      </c>
      <c r="D133" s="4">
        <v>0</v>
      </c>
      <c r="E133" s="4">
        <v>2580600</v>
      </c>
      <c r="F133" s="4">
        <v>-634800</v>
      </c>
      <c r="G133" s="4">
        <v>1945800</v>
      </c>
      <c r="H133" s="4">
        <v>2356200</v>
      </c>
      <c r="I133" s="4">
        <v>-579600</v>
      </c>
      <c r="J133" s="4">
        <v>1776600</v>
      </c>
      <c r="K133" s="4">
        <v>1020058</v>
      </c>
      <c r="L133" s="4">
        <v>2965858</v>
      </c>
      <c r="M133" s="4">
        <v>2947097</v>
      </c>
      <c r="N133" s="4">
        <v>940260</v>
      </c>
      <c r="O133" s="4">
        <v>4662660</v>
      </c>
      <c r="P133" s="4">
        <v>4643899</v>
      </c>
    </row>
    <row r="134" spans="1:17" x14ac:dyDescent="0.2">
      <c r="A134" s="4" t="s">
        <v>110</v>
      </c>
      <c r="B134" s="4">
        <v>0</v>
      </c>
      <c r="C134" s="4">
        <v>19286</v>
      </c>
      <c r="D134" s="4">
        <v>19286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19286</v>
      </c>
      <c r="M134" s="4">
        <v>19286</v>
      </c>
      <c r="N134" s="4">
        <v>0</v>
      </c>
      <c r="O134" s="4">
        <v>19286</v>
      </c>
      <c r="P134" s="4">
        <v>19286</v>
      </c>
    </row>
    <row r="135" spans="1:17" x14ac:dyDescent="0.2">
      <c r="A135" s="8" t="s">
        <v>328</v>
      </c>
      <c r="B135" s="8">
        <v>0</v>
      </c>
      <c r="C135" s="8">
        <v>0</v>
      </c>
      <c r="D135" s="8">
        <v>0</v>
      </c>
      <c r="E135" s="8">
        <v>60809</v>
      </c>
      <c r="F135" s="8">
        <v>0</v>
      </c>
      <c r="G135" s="8">
        <v>60809</v>
      </c>
      <c r="H135" s="8">
        <v>96360</v>
      </c>
      <c r="I135" s="8">
        <v>0</v>
      </c>
      <c r="J135" s="8">
        <v>96360</v>
      </c>
      <c r="K135" s="8">
        <v>-141628</v>
      </c>
      <c r="L135" s="8">
        <v>-80819</v>
      </c>
      <c r="M135" s="10">
        <v>-80819</v>
      </c>
      <c r="N135" s="8">
        <v>-141961</v>
      </c>
      <c r="O135" s="8">
        <v>15208</v>
      </c>
      <c r="P135" s="8">
        <v>15208</v>
      </c>
      <c r="Q135" s="8"/>
    </row>
    <row r="136" spans="1:17" x14ac:dyDescent="0.2">
      <c r="A136" s="4" t="s">
        <v>111</v>
      </c>
      <c r="B136" s="4">
        <v>-161879</v>
      </c>
      <c r="C136" s="4">
        <v>-55751</v>
      </c>
      <c r="D136" s="4">
        <v>0</v>
      </c>
      <c r="E136" s="4">
        <v>904368</v>
      </c>
      <c r="F136" s="4">
        <v>-1445124</v>
      </c>
      <c r="G136" s="4">
        <v>0</v>
      </c>
      <c r="H136" s="4">
        <v>0</v>
      </c>
      <c r="I136" s="4">
        <v>-440640</v>
      </c>
      <c r="J136" s="4">
        <v>0</v>
      </c>
      <c r="K136" s="4">
        <v>-2779836</v>
      </c>
      <c r="L136" s="4">
        <v>-2779836</v>
      </c>
      <c r="M136" s="4">
        <v>-3538222</v>
      </c>
      <c r="N136" s="4">
        <v>-2781433</v>
      </c>
      <c r="O136" s="4">
        <v>-2781433</v>
      </c>
      <c r="P136" s="4">
        <v>-3980459</v>
      </c>
    </row>
    <row r="137" spans="1:17" x14ac:dyDescent="0.2">
      <c r="A137" s="4" t="s">
        <v>112</v>
      </c>
      <c r="B137" s="4">
        <v>0</v>
      </c>
      <c r="C137" s="4">
        <v>0</v>
      </c>
      <c r="D137" s="4">
        <v>0</v>
      </c>
      <c r="E137" s="4">
        <v>330</v>
      </c>
      <c r="F137" s="4">
        <v>0</v>
      </c>
      <c r="G137" s="4">
        <v>330</v>
      </c>
      <c r="H137" s="4">
        <v>0</v>
      </c>
      <c r="I137" s="4">
        <v>0</v>
      </c>
      <c r="J137" s="4">
        <v>0</v>
      </c>
      <c r="K137" s="4">
        <v>0</v>
      </c>
      <c r="L137" s="4">
        <v>330</v>
      </c>
      <c r="M137" s="4">
        <v>330</v>
      </c>
      <c r="N137" s="4">
        <v>0</v>
      </c>
      <c r="O137" s="4">
        <v>330</v>
      </c>
      <c r="P137" s="4">
        <v>330</v>
      </c>
    </row>
    <row r="138" spans="1:17" x14ac:dyDescent="0.2">
      <c r="A138" s="4" t="s">
        <v>113</v>
      </c>
      <c r="B138" s="4">
        <v>0</v>
      </c>
      <c r="C138" s="4">
        <v>0</v>
      </c>
      <c r="D138" s="4">
        <v>0</v>
      </c>
      <c r="E138" s="4">
        <v>1641640</v>
      </c>
      <c r="F138" s="4">
        <v>-147000</v>
      </c>
      <c r="G138" s="4">
        <v>1494640</v>
      </c>
      <c r="H138" s="4">
        <v>1459080</v>
      </c>
      <c r="I138" s="4">
        <v>0</v>
      </c>
      <c r="J138" s="4">
        <v>1459080</v>
      </c>
      <c r="K138" s="4">
        <v>390627</v>
      </c>
      <c r="L138" s="4">
        <v>1885267</v>
      </c>
      <c r="M138" s="4">
        <v>1885267</v>
      </c>
      <c r="N138" s="4">
        <v>366933</v>
      </c>
      <c r="O138" s="4">
        <v>3320653</v>
      </c>
      <c r="P138" s="4">
        <v>3320653</v>
      </c>
    </row>
    <row r="139" spans="1:17" x14ac:dyDescent="0.2">
      <c r="A139" s="4" t="s">
        <v>114</v>
      </c>
      <c r="B139" s="4">
        <v>222</v>
      </c>
      <c r="C139" s="4">
        <v>-259</v>
      </c>
      <c r="D139" s="4">
        <v>0</v>
      </c>
      <c r="E139" s="4">
        <v>26343</v>
      </c>
      <c r="F139" s="4">
        <v>0</v>
      </c>
      <c r="G139" s="4">
        <v>26343</v>
      </c>
      <c r="H139" s="4">
        <v>10280</v>
      </c>
      <c r="I139" s="4">
        <v>0</v>
      </c>
      <c r="J139" s="4">
        <v>10280</v>
      </c>
      <c r="K139" s="4">
        <v>590</v>
      </c>
      <c r="L139" s="4">
        <v>26933</v>
      </c>
      <c r="M139" s="4">
        <v>26896</v>
      </c>
      <c r="N139" s="4">
        <v>395</v>
      </c>
      <c r="O139" s="4">
        <v>37018</v>
      </c>
      <c r="P139" s="4">
        <v>36981</v>
      </c>
    </row>
    <row r="140" spans="1:17" x14ac:dyDescent="0.2">
      <c r="A140" s="7" t="s">
        <v>115</v>
      </c>
      <c r="B140" s="7">
        <v>0</v>
      </c>
      <c r="C140" s="7">
        <v>0</v>
      </c>
      <c r="D140" s="7">
        <v>0</v>
      </c>
      <c r="E140" s="7">
        <v>4824</v>
      </c>
      <c r="F140" s="7">
        <v>-101328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-96504</v>
      </c>
      <c r="N140" s="7">
        <v>0</v>
      </c>
      <c r="O140" s="7">
        <v>0</v>
      </c>
      <c r="P140" s="7">
        <v>-96504</v>
      </c>
      <c r="Q140" s="8"/>
    </row>
    <row r="141" spans="1:17" x14ac:dyDescent="0.2">
      <c r="A141" s="4" t="s">
        <v>116</v>
      </c>
      <c r="B141" s="4">
        <v>35712</v>
      </c>
      <c r="C141" s="4">
        <v>0</v>
      </c>
      <c r="D141" s="4">
        <v>35712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35712</v>
      </c>
      <c r="M141" s="4">
        <v>35712</v>
      </c>
      <c r="N141" s="4">
        <v>0</v>
      </c>
      <c r="O141" s="4">
        <v>35712</v>
      </c>
      <c r="P141" s="4">
        <v>35712</v>
      </c>
    </row>
    <row r="142" spans="1:17" x14ac:dyDescent="0.2">
      <c r="A142" s="4" t="s">
        <v>117</v>
      </c>
      <c r="B142" s="4">
        <v>0</v>
      </c>
      <c r="C142" s="4">
        <v>-2006</v>
      </c>
      <c r="D142" s="4">
        <v>0</v>
      </c>
      <c r="E142" s="4">
        <v>0</v>
      </c>
      <c r="F142" s="4">
        <v>-52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-2058</v>
      </c>
      <c r="N142" s="4">
        <v>0</v>
      </c>
      <c r="O142" s="4">
        <v>0</v>
      </c>
      <c r="P142" s="4">
        <v>-2058</v>
      </c>
    </row>
    <row r="143" spans="1:17" x14ac:dyDescent="0.2">
      <c r="A143" s="4" t="s">
        <v>329</v>
      </c>
      <c r="B143" s="4">
        <v>0</v>
      </c>
      <c r="C143" s="4">
        <v>0</v>
      </c>
      <c r="D143" s="4">
        <v>0</v>
      </c>
      <c r="E143" s="4">
        <v>0</v>
      </c>
      <c r="F143" s="4">
        <v>-1150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-1150</v>
      </c>
      <c r="N143" s="4">
        <v>0</v>
      </c>
      <c r="O143" s="4">
        <v>0</v>
      </c>
      <c r="P143" s="4">
        <v>-1150</v>
      </c>
    </row>
    <row r="144" spans="1:17" x14ac:dyDescent="0.2">
      <c r="A144" s="4" t="s">
        <v>118</v>
      </c>
      <c r="B144" s="4">
        <v>-4763</v>
      </c>
      <c r="C144" s="4">
        <v>0</v>
      </c>
      <c r="D144" s="4">
        <v>0</v>
      </c>
      <c r="E144" s="4">
        <v>0</v>
      </c>
      <c r="F144" s="4">
        <v>-1079800</v>
      </c>
      <c r="G144" s="4">
        <v>0</v>
      </c>
      <c r="H144" s="4">
        <v>0</v>
      </c>
      <c r="I144" s="4">
        <v>-1041600</v>
      </c>
      <c r="J144" s="4">
        <v>0</v>
      </c>
      <c r="K144" s="4">
        <v>-618763</v>
      </c>
      <c r="L144" s="4">
        <v>-618763</v>
      </c>
      <c r="M144" s="4">
        <v>-1703326</v>
      </c>
      <c r="N144" s="4">
        <v>-591564</v>
      </c>
      <c r="O144" s="4">
        <v>-591564</v>
      </c>
      <c r="P144" s="4">
        <v>-2717727</v>
      </c>
    </row>
    <row r="145" spans="1:17" x14ac:dyDescent="0.2">
      <c r="A145" s="7" t="s">
        <v>119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169690</v>
      </c>
      <c r="L145" s="7">
        <v>169690</v>
      </c>
      <c r="M145" s="7">
        <v>169690</v>
      </c>
      <c r="N145" s="7">
        <v>169690</v>
      </c>
      <c r="O145" s="7">
        <v>169690</v>
      </c>
      <c r="P145" s="7">
        <v>169690</v>
      </c>
      <c r="Q145" s="8"/>
    </row>
    <row r="146" spans="1:17" x14ac:dyDescent="0.2">
      <c r="A146" s="4" t="s">
        <v>120</v>
      </c>
      <c r="B146" s="4">
        <v>42000</v>
      </c>
      <c r="C146" s="4">
        <v>0</v>
      </c>
      <c r="D146" s="4">
        <v>42000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42000</v>
      </c>
      <c r="M146" s="4">
        <v>42000</v>
      </c>
      <c r="N146" s="4">
        <v>0</v>
      </c>
      <c r="O146" s="4">
        <v>42000</v>
      </c>
      <c r="P146" s="4">
        <v>42000</v>
      </c>
    </row>
    <row r="147" spans="1:17" x14ac:dyDescent="0.2">
      <c r="A147" s="4" t="s">
        <v>121</v>
      </c>
      <c r="B147" s="4">
        <v>0</v>
      </c>
      <c r="C147" s="4">
        <v>0</v>
      </c>
      <c r="D147" s="4">
        <v>0</v>
      </c>
      <c r="E147" s="4">
        <v>31926855</v>
      </c>
      <c r="F147" s="4">
        <v>-16596271</v>
      </c>
      <c r="G147" s="4">
        <v>15330584</v>
      </c>
      <c r="H147" s="4">
        <v>28098360</v>
      </c>
      <c r="I147" s="4">
        <v>-14192980</v>
      </c>
      <c r="J147" s="4">
        <v>13905380</v>
      </c>
      <c r="K147" s="4">
        <v>20171184</v>
      </c>
      <c r="L147" s="4">
        <v>35501768</v>
      </c>
      <c r="M147" s="4">
        <v>35501768</v>
      </c>
      <c r="N147" s="4">
        <v>19645886</v>
      </c>
      <c r="O147" s="4">
        <v>48881850</v>
      </c>
      <c r="P147" s="4">
        <v>48881850</v>
      </c>
    </row>
    <row r="148" spans="1:17" x14ac:dyDescent="0.2">
      <c r="A148" s="4" t="s">
        <v>122</v>
      </c>
      <c r="B148" s="4">
        <v>0</v>
      </c>
      <c r="C148" s="4">
        <v>0</v>
      </c>
      <c r="D148" s="4">
        <v>0</v>
      </c>
      <c r="E148" s="4">
        <v>9544280</v>
      </c>
      <c r="F148" s="4">
        <v>-8851580</v>
      </c>
      <c r="G148" s="4">
        <v>692700</v>
      </c>
      <c r="H148" s="4">
        <v>6065500</v>
      </c>
      <c r="I148" s="4">
        <v>-6844000</v>
      </c>
      <c r="J148" s="4">
        <v>0</v>
      </c>
      <c r="K148" s="4">
        <v>-72078</v>
      </c>
      <c r="L148" s="4">
        <v>620622</v>
      </c>
      <c r="M148" s="4">
        <v>620622</v>
      </c>
      <c r="N148" s="4">
        <v>-103232</v>
      </c>
      <c r="O148" s="4">
        <v>589468</v>
      </c>
      <c r="P148" s="4">
        <v>-189032</v>
      </c>
    </row>
    <row r="149" spans="1:17" x14ac:dyDescent="0.2">
      <c r="A149" s="4" t="s">
        <v>123</v>
      </c>
      <c r="B149" s="4">
        <v>913228</v>
      </c>
      <c r="C149" s="4">
        <v>-1351351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-438123</v>
      </c>
      <c r="N149" s="4">
        <v>0</v>
      </c>
      <c r="O149" s="4">
        <v>0</v>
      </c>
      <c r="P149" s="4">
        <v>-438123</v>
      </c>
    </row>
    <row r="150" spans="1:17" x14ac:dyDescent="0.2">
      <c r="A150" s="7" t="s">
        <v>124</v>
      </c>
      <c r="B150" s="7">
        <v>0</v>
      </c>
      <c r="C150" s="7">
        <v>0</v>
      </c>
      <c r="D150" s="7">
        <v>0</v>
      </c>
      <c r="E150" s="7">
        <v>0</v>
      </c>
      <c r="F150" s="7">
        <v>-2667741</v>
      </c>
      <c r="G150" s="7">
        <v>0</v>
      </c>
      <c r="H150" s="7">
        <v>0</v>
      </c>
      <c r="I150" s="7">
        <v>-2664041</v>
      </c>
      <c r="J150" s="7">
        <v>0</v>
      </c>
      <c r="K150" s="7">
        <v>-10106477</v>
      </c>
      <c r="L150" s="7">
        <v>-10106477</v>
      </c>
      <c r="M150" s="7">
        <v>-12774218</v>
      </c>
      <c r="N150" s="7">
        <v>-10000698</v>
      </c>
      <c r="O150" s="7">
        <v>-10000698</v>
      </c>
      <c r="P150" s="7">
        <v>-15332480</v>
      </c>
      <c r="Q150" s="8"/>
    </row>
    <row r="151" spans="1:17" x14ac:dyDescent="0.2">
      <c r="A151" s="4" t="s">
        <v>300</v>
      </c>
      <c r="B151" s="4">
        <v>0</v>
      </c>
      <c r="C151" s="4">
        <v>0</v>
      </c>
      <c r="D151" s="4">
        <v>0</v>
      </c>
      <c r="E151" s="4">
        <v>417200</v>
      </c>
      <c r="F151" s="4">
        <v>0</v>
      </c>
      <c r="G151" s="4">
        <v>417200</v>
      </c>
      <c r="H151" s="4">
        <v>403200</v>
      </c>
      <c r="I151" s="4">
        <v>0</v>
      </c>
      <c r="J151" s="4">
        <v>403200</v>
      </c>
      <c r="K151" s="4">
        <v>2162126</v>
      </c>
      <c r="L151" s="4">
        <v>2579326</v>
      </c>
      <c r="M151" s="4">
        <v>2579326</v>
      </c>
      <c r="N151" s="4">
        <v>2147459</v>
      </c>
      <c r="O151" s="4">
        <v>2967859</v>
      </c>
      <c r="P151" s="4">
        <v>2967859</v>
      </c>
    </row>
    <row r="152" spans="1:17" x14ac:dyDescent="0.2">
      <c r="A152" s="4" t="s">
        <v>330</v>
      </c>
      <c r="B152" s="4">
        <v>0</v>
      </c>
      <c r="C152" s="4">
        <v>0</v>
      </c>
      <c r="D152" s="4">
        <v>0</v>
      </c>
      <c r="E152" s="4">
        <v>32142151</v>
      </c>
      <c r="F152" s="4">
        <v>-48290591</v>
      </c>
      <c r="G152" s="4">
        <v>0</v>
      </c>
      <c r="H152" s="4">
        <v>33782360</v>
      </c>
      <c r="I152" s="4">
        <v>-43542500</v>
      </c>
      <c r="J152" s="4">
        <v>0</v>
      </c>
      <c r="K152" s="4">
        <v>35074488</v>
      </c>
      <c r="L152" s="4">
        <v>35074488</v>
      </c>
      <c r="M152" s="4">
        <v>18926048</v>
      </c>
      <c r="N152" s="4">
        <v>35936693</v>
      </c>
      <c r="O152" s="4">
        <v>35936693</v>
      </c>
      <c r="P152" s="4">
        <v>10028113</v>
      </c>
    </row>
    <row r="153" spans="1:17" x14ac:dyDescent="0.2">
      <c r="A153" s="4" t="s">
        <v>125</v>
      </c>
      <c r="B153" s="4">
        <v>2365502</v>
      </c>
      <c r="C153" s="4">
        <v>-1825271</v>
      </c>
      <c r="D153" s="4">
        <v>540231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540231</v>
      </c>
      <c r="M153" s="4">
        <v>540231</v>
      </c>
      <c r="N153" s="4">
        <v>0</v>
      </c>
      <c r="O153" s="4">
        <v>540231</v>
      </c>
      <c r="P153" s="4">
        <v>540231</v>
      </c>
    </row>
    <row r="154" spans="1:17" x14ac:dyDescent="0.2">
      <c r="A154" s="4" t="s">
        <v>126</v>
      </c>
      <c r="B154" s="4">
        <v>1300</v>
      </c>
      <c r="C154" s="4">
        <v>0</v>
      </c>
      <c r="D154" s="4">
        <v>1300</v>
      </c>
      <c r="E154" s="4">
        <v>448088</v>
      </c>
      <c r="F154" s="4">
        <v>-668038</v>
      </c>
      <c r="G154" s="4">
        <v>0</v>
      </c>
      <c r="H154" s="4">
        <v>0</v>
      </c>
      <c r="I154" s="4">
        <v>0</v>
      </c>
      <c r="J154" s="4">
        <v>0</v>
      </c>
      <c r="K154" s="4">
        <v>-266686</v>
      </c>
      <c r="L154" s="4">
        <v>-265386</v>
      </c>
      <c r="M154" s="4">
        <v>-485336</v>
      </c>
      <c r="N154" s="4">
        <v>-273228</v>
      </c>
      <c r="O154" s="4">
        <v>-271928</v>
      </c>
      <c r="P154" s="4">
        <v>-491878</v>
      </c>
    </row>
    <row r="155" spans="1:17" x14ac:dyDescent="0.2">
      <c r="A155" s="7" t="s">
        <v>127</v>
      </c>
      <c r="B155" s="7">
        <v>0</v>
      </c>
      <c r="C155" s="7">
        <v>249</v>
      </c>
      <c r="D155" s="7">
        <v>249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249</v>
      </c>
      <c r="M155" s="7">
        <v>249</v>
      </c>
      <c r="N155" s="7">
        <v>0</v>
      </c>
      <c r="O155" s="7">
        <v>249</v>
      </c>
      <c r="P155" s="7">
        <v>249</v>
      </c>
      <c r="Q155" s="8"/>
    </row>
    <row r="156" spans="1:17" x14ac:dyDescent="0.2">
      <c r="A156" s="4" t="s">
        <v>128</v>
      </c>
      <c r="B156" s="4">
        <v>2200</v>
      </c>
      <c r="C156" s="4">
        <v>0</v>
      </c>
      <c r="D156" s="4">
        <v>2200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2200</v>
      </c>
      <c r="M156" s="4">
        <v>2200</v>
      </c>
      <c r="N156" s="4">
        <v>0</v>
      </c>
      <c r="O156" s="4">
        <v>2200</v>
      </c>
      <c r="P156" s="4">
        <v>2200</v>
      </c>
    </row>
    <row r="157" spans="1:17" x14ac:dyDescent="0.2">
      <c r="A157" s="4" t="s">
        <v>129</v>
      </c>
      <c r="B157" s="4">
        <v>0</v>
      </c>
      <c r="C157" s="4">
        <v>-652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-652</v>
      </c>
      <c r="N157" s="4">
        <v>0</v>
      </c>
      <c r="O157" s="4">
        <v>0</v>
      </c>
      <c r="P157" s="4">
        <v>-652</v>
      </c>
    </row>
    <row r="158" spans="1:17" x14ac:dyDescent="0.2">
      <c r="A158" s="4" t="s">
        <v>130</v>
      </c>
      <c r="B158" s="4">
        <v>0</v>
      </c>
      <c r="C158" s="4">
        <v>-121707</v>
      </c>
      <c r="D158" s="4">
        <v>0</v>
      </c>
      <c r="E158" s="4">
        <v>0</v>
      </c>
      <c r="F158" s="4">
        <v>-220914</v>
      </c>
      <c r="G158" s="4">
        <v>0</v>
      </c>
      <c r="H158" s="4">
        <v>0</v>
      </c>
      <c r="I158" s="4">
        <v>-277760</v>
      </c>
      <c r="J158" s="4">
        <v>0</v>
      </c>
      <c r="K158" s="4">
        <v>-397676</v>
      </c>
      <c r="L158" s="4">
        <v>-397676</v>
      </c>
      <c r="M158" s="4">
        <v>-740297</v>
      </c>
      <c r="N158" s="4">
        <v>-398770</v>
      </c>
      <c r="O158" s="4">
        <v>-398770</v>
      </c>
      <c r="P158" s="4">
        <v>-1019151</v>
      </c>
    </row>
    <row r="159" spans="1:17" x14ac:dyDescent="0.2">
      <c r="A159" s="4" t="s">
        <v>131</v>
      </c>
      <c r="B159" s="4">
        <v>0</v>
      </c>
      <c r="C159" s="4">
        <v>0</v>
      </c>
      <c r="D159" s="4">
        <v>0</v>
      </c>
      <c r="E159" s="4">
        <v>0</v>
      </c>
      <c r="F159" s="4">
        <v>-259303</v>
      </c>
      <c r="G159" s="4">
        <v>0</v>
      </c>
      <c r="H159" s="4">
        <v>0</v>
      </c>
      <c r="I159" s="4">
        <v>-183000</v>
      </c>
      <c r="J159" s="4">
        <v>0</v>
      </c>
      <c r="K159" s="4">
        <v>1633154</v>
      </c>
      <c r="L159" s="4">
        <v>1633154</v>
      </c>
      <c r="M159" s="4">
        <v>1373851</v>
      </c>
      <c r="N159" s="4">
        <v>1632955</v>
      </c>
      <c r="O159" s="4">
        <v>1632955</v>
      </c>
      <c r="P159" s="4">
        <v>1190652</v>
      </c>
    </row>
    <row r="160" spans="1:17" x14ac:dyDescent="0.2">
      <c r="A160" s="7" t="s">
        <v>315</v>
      </c>
      <c r="B160" s="7">
        <v>99648</v>
      </c>
      <c r="C160" s="7">
        <v>0</v>
      </c>
      <c r="D160" s="7">
        <v>99648</v>
      </c>
      <c r="E160" s="7">
        <v>93144</v>
      </c>
      <c r="F160" s="7">
        <v>0</v>
      </c>
      <c r="G160" s="7">
        <v>93144</v>
      </c>
      <c r="H160" s="7">
        <v>99648</v>
      </c>
      <c r="I160" s="7">
        <v>0</v>
      </c>
      <c r="J160" s="7">
        <v>99648</v>
      </c>
      <c r="K160" s="7">
        <v>-113727</v>
      </c>
      <c r="L160" s="7">
        <v>79065</v>
      </c>
      <c r="M160" s="7">
        <v>79065</v>
      </c>
      <c r="N160" s="7">
        <v>-113596</v>
      </c>
      <c r="O160" s="7">
        <v>178844</v>
      </c>
      <c r="P160" s="7">
        <v>178844</v>
      </c>
      <c r="Q160" s="8"/>
    </row>
    <row r="161" spans="1:17" x14ac:dyDescent="0.2">
      <c r="A161" s="4" t="s">
        <v>331</v>
      </c>
      <c r="B161" s="4">
        <v>0</v>
      </c>
      <c r="C161" s="4">
        <v>0</v>
      </c>
      <c r="D161" s="4">
        <v>0</v>
      </c>
      <c r="E161" s="4">
        <v>191489</v>
      </c>
      <c r="F161" s="4">
        <v>-12808</v>
      </c>
      <c r="G161" s="4">
        <v>178681</v>
      </c>
      <c r="H161" s="4">
        <v>168480</v>
      </c>
      <c r="I161" s="4">
        <v>0</v>
      </c>
      <c r="J161" s="4">
        <v>168480</v>
      </c>
      <c r="K161" s="4">
        <v>-74777</v>
      </c>
      <c r="L161" s="4">
        <v>103904</v>
      </c>
      <c r="M161" s="4">
        <v>103904</v>
      </c>
      <c r="N161" s="4">
        <v>-73146</v>
      </c>
      <c r="O161" s="4">
        <v>274015</v>
      </c>
      <c r="P161" s="4">
        <v>274015</v>
      </c>
    </row>
    <row r="162" spans="1:17" x14ac:dyDescent="0.2">
      <c r="A162" s="4" t="s">
        <v>132</v>
      </c>
      <c r="B162" s="4">
        <v>-149517</v>
      </c>
      <c r="C162" s="4">
        <v>-363</v>
      </c>
      <c r="D162" s="4">
        <v>0</v>
      </c>
      <c r="E162" s="4">
        <v>898111</v>
      </c>
      <c r="F162" s="4">
        <v>-555</v>
      </c>
      <c r="G162" s="4">
        <v>897556</v>
      </c>
      <c r="H162" s="4">
        <v>1485720</v>
      </c>
      <c r="I162" s="4">
        <v>0</v>
      </c>
      <c r="J162" s="4">
        <v>1485720</v>
      </c>
      <c r="K162" s="4">
        <v>-5495856</v>
      </c>
      <c r="L162" s="4">
        <v>-4598300</v>
      </c>
      <c r="M162" s="4">
        <v>-4748180</v>
      </c>
      <c r="N162" s="4">
        <v>-5476904</v>
      </c>
      <c r="O162" s="4">
        <v>-3093628</v>
      </c>
      <c r="P162" s="4">
        <v>-3243508</v>
      </c>
    </row>
    <row r="163" spans="1:17" x14ac:dyDescent="0.2">
      <c r="A163" s="4" t="s">
        <v>133</v>
      </c>
      <c r="B163" s="4">
        <v>0</v>
      </c>
      <c r="C163" s="4">
        <v>0</v>
      </c>
      <c r="D163" s="4">
        <v>0</v>
      </c>
      <c r="E163" s="4">
        <v>2383250</v>
      </c>
      <c r="F163" s="4">
        <v>0</v>
      </c>
      <c r="G163" s="4">
        <v>2383250</v>
      </c>
      <c r="H163" s="4">
        <v>787200</v>
      </c>
      <c r="I163" s="4">
        <v>-840000</v>
      </c>
      <c r="J163" s="4">
        <v>0</v>
      </c>
      <c r="K163" s="4">
        <v>2278863</v>
      </c>
      <c r="L163" s="4">
        <v>4662113</v>
      </c>
      <c r="M163" s="4">
        <v>4662113</v>
      </c>
      <c r="N163" s="4">
        <v>2270000</v>
      </c>
      <c r="O163" s="4">
        <v>4653250</v>
      </c>
      <c r="P163" s="4">
        <v>4600450</v>
      </c>
    </row>
    <row r="164" spans="1:17" x14ac:dyDescent="0.2">
      <c r="A164" s="4" t="s">
        <v>134</v>
      </c>
      <c r="B164" s="4">
        <v>0</v>
      </c>
      <c r="C164" s="4">
        <v>-54445</v>
      </c>
      <c r="D164" s="4">
        <v>0</v>
      </c>
      <c r="E164" s="4">
        <v>5800</v>
      </c>
      <c r="F164" s="4">
        <v>0</v>
      </c>
      <c r="G164" s="4">
        <v>5800</v>
      </c>
      <c r="H164" s="4">
        <v>0</v>
      </c>
      <c r="I164" s="4">
        <v>0</v>
      </c>
      <c r="J164" s="4">
        <v>0</v>
      </c>
      <c r="K164" s="4">
        <v>0</v>
      </c>
      <c r="L164" s="4">
        <v>5800</v>
      </c>
      <c r="M164" s="4">
        <v>-48645</v>
      </c>
      <c r="N164" s="4">
        <v>0</v>
      </c>
      <c r="O164" s="4">
        <v>5800</v>
      </c>
      <c r="P164" s="4">
        <v>-48645</v>
      </c>
    </row>
    <row r="165" spans="1:17" x14ac:dyDescent="0.2">
      <c r="A165" s="7" t="s">
        <v>135</v>
      </c>
      <c r="B165" s="7">
        <v>10536</v>
      </c>
      <c r="C165" s="7">
        <v>-235200</v>
      </c>
      <c r="D165" s="7">
        <v>0</v>
      </c>
      <c r="E165" s="7">
        <v>1955920</v>
      </c>
      <c r="F165" s="7">
        <v>-927513</v>
      </c>
      <c r="G165" s="7">
        <v>1028407</v>
      </c>
      <c r="H165" s="7">
        <v>1785840</v>
      </c>
      <c r="I165" s="7">
        <v>0</v>
      </c>
      <c r="J165" s="7">
        <v>1785840</v>
      </c>
      <c r="K165" s="7">
        <v>9174510</v>
      </c>
      <c r="L165" s="7">
        <v>10202917</v>
      </c>
      <c r="M165" s="7">
        <v>9978253</v>
      </c>
      <c r="N165" s="7">
        <v>9124669</v>
      </c>
      <c r="O165" s="7">
        <v>11938916</v>
      </c>
      <c r="P165" s="7">
        <v>11714252</v>
      </c>
      <c r="Q165" s="8"/>
    </row>
    <row r="166" spans="1:17" x14ac:dyDescent="0.2">
      <c r="A166" s="4" t="s">
        <v>136</v>
      </c>
      <c r="B166" s="4">
        <v>232757</v>
      </c>
      <c r="C166" s="4">
        <v>-165533</v>
      </c>
      <c r="D166" s="4">
        <v>67224</v>
      </c>
      <c r="E166" s="4">
        <v>2744</v>
      </c>
      <c r="F166" s="4">
        <v>-133797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67224</v>
      </c>
      <c r="M166" s="4">
        <v>-63829</v>
      </c>
      <c r="N166" s="4">
        <v>0</v>
      </c>
      <c r="O166" s="4">
        <v>67224</v>
      </c>
      <c r="P166" s="4">
        <v>-63829</v>
      </c>
    </row>
    <row r="167" spans="1:17" x14ac:dyDescent="0.2">
      <c r="A167" s="4" t="s">
        <v>137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518408</v>
      </c>
      <c r="L167" s="4">
        <v>518408</v>
      </c>
      <c r="M167" s="4">
        <v>518408</v>
      </c>
      <c r="N167" s="4">
        <v>518408</v>
      </c>
      <c r="O167" s="4">
        <v>518408</v>
      </c>
      <c r="P167" s="4">
        <v>518408</v>
      </c>
    </row>
    <row r="168" spans="1:17" x14ac:dyDescent="0.2">
      <c r="A168" s="4" t="s">
        <v>138</v>
      </c>
      <c r="B168" s="4">
        <v>0</v>
      </c>
      <c r="C168" s="4">
        <v>-14777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-14777</v>
      </c>
      <c r="N168" s="4">
        <v>0</v>
      </c>
      <c r="O168" s="4">
        <v>0</v>
      </c>
      <c r="P168" s="4">
        <v>-14777</v>
      </c>
    </row>
    <row r="169" spans="1:17" x14ac:dyDescent="0.2">
      <c r="A169" s="4" t="s">
        <v>139</v>
      </c>
      <c r="B169" s="4">
        <v>98614</v>
      </c>
      <c r="C169" s="4">
        <v>-875618</v>
      </c>
      <c r="D169" s="4">
        <v>0</v>
      </c>
      <c r="E169" s="4">
        <v>300081</v>
      </c>
      <c r="F169" s="4">
        <v>-289670</v>
      </c>
      <c r="G169" s="4">
        <v>10411</v>
      </c>
      <c r="H169" s="4">
        <v>24633</v>
      </c>
      <c r="I169" s="4">
        <v>0</v>
      </c>
      <c r="J169" s="4">
        <v>24633</v>
      </c>
      <c r="K169" s="4">
        <v>272283</v>
      </c>
      <c r="L169" s="4">
        <v>282694</v>
      </c>
      <c r="M169" s="4">
        <v>-494310</v>
      </c>
      <c r="N169" s="4">
        <v>273581</v>
      </c>
      <c r="O169" s="4">
        <v>308625</v>
      </c>
      <c r="P169" s="4">
        <v>-468379</v>
      </c>
    </row>
    <row r="170" spans="1:17" x14ac:dyDescent="0.2">
      <c r="A170" s="7" t="s">
        <v>140</v>
      </c>
      <c r="B170" s="7">
        <v>0</v>
      </c>
      <c r="C170" s="7">
        <v>-73429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-73429</v>
      </c>
      <c r="N170" s="7">
        <v>0</v>
      </c>
      <c r="O170" s="7">
        <v>0</v>
      </c>
      <c r="P170" s="7">
        <v>-73429</v>
      </c>
      <c r="Q170" s="8"/>
    </row>
    <row r="171" spans="1:17" x14ac:dyDescent="0.2">
      <c r="A171" s="4" t="s">
        <v>141</v>
      </c>
      <c r="B171" s="4">
        <v>0</v>
      </c>
      <c r="C171" s="4">
        <v>-2571</v>
      </c>
      <c r="D171" s="4">
        <v>0</v>
      </c>
      <c r="E171" s="4">
        <v>276209</v>
      </c>
      <c r="F171" s="4">
        <v>0</v>
      </c>
      <c r="G171" s="4">
        <v>276209</v>
      </c>
      <c r="H171" s="4">
        <v>266940</v>
      </c>
      <c r="I171" s="4">
        <v>0</v>
      </c>
      <c r="J171" s="4">
        <v>266940</v>
      </c>
      <c r="K171" s="4">
        <v>5632189</v>
      </c>
      <c r="L171" s="4">
        <v>5908398</v>
      </c>
      <c r="M171" s="4">
        <v>5905827</v>
      </c>
      <c r="N171" s="4">
        <v>5628332</v>
      </c>
      <c r="O171" s="4">
        <v>6171481</v>
      </c>
      <c r="P171" s="4">
        <v>6168910</v>
      </c>
    </row>
    <row r="172" spans="1:17" x14ac:dyDescent="0.2">
      <c r="A172" s="4" t="s">
        <v>142</v>
      </c>
      <c r="B172" s="4">
        <v>0</v>
      </c>
      <c r="C172" s="4">
        <v>-14212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-14212</v>
      </c>
      <c r="N172" s="4">
        <v>0</v>
      </c>
      <c r="O172" s="4">
        <v>0</v>
      </c>
      <c r="P172" s="4">
        <v>-14212</v>
      </c>
    </row>
    <row r="173" spans="1:17" x14ac:dyDescent="0.2">
      <c r="A173" s="4" t="s">
        <v>143</v>
      </c>
      <c r="B173" s="4">
        <v>2483683</v>
      </c>
      <c r="C173" s="4">
        <v>-447802</v>
      </c>
      <c r="D173" s="4">
        <v>2035881</v>
      </c>
      <c r="E173" s="4">
        <v>367790</v>
      </c>
      <c r="F173" s="4">
        <v>-584711</v>
      </c>
      <c r="G173" s="4">
        <v>0</v>
      </c>
      <c r="H173" s="4">
        <v>403785</v>
      </c>
      <c r="I173" s="4">
        <v>0</v>
      </c>
      <c r="J173" s="4">
        <v>403785</v>
      </c>
      <c r="K173" s="4">
        <v>3668532</v>
      </c>
      <c r="L173" s="4">
        <v>5704413</v>
      </c>
      <c r="M173" s="4">
        <v>5487492</v>
      </c>
      <c r="N173" s="4">
        <v>3669163</v>
      </c>
      <c r="O173" s="4">
        <v>6108829</v>
      </c>
      <c r="P173" s="4">
        <v>5891908</v>
      </c>
    </row>
    <row r="174" spans="1:17" x14ac:dyDescent="0.2">
      <c r="A174" s="4" t="s">
        <v>144</v>
      </c>
      <c r="B174" s="4">
        <v>0</v>
      </c>
      <c r="C174" s="4">
        <v>0</v>
      </c>
      <c r="D174" s="4">
        <v>0</v>
      </c>
      <c r="E174" s="4">
        <v>167253</v>
      </c>
      <c r="F174" s="4">
        <v>0</v>
      </c>
      <c r="G174" s="4">
        <v>167253</v>
      </c>
      <c r="H174" s="4">
        <v>161892</v>
      </c>
      <c r="I174" s="4">
        <v>0</v>
      </c>
      <c r="J174" s="4">
        <v>161892</v>
      </c>
      <c r="K174" s="4">
        <v>3522710</v>
      </c>
      <c r="L174" s="4">
        <v>3689963</v>
      </c>
      <c r="M174" s="4">
        <v>3689963</v>
      </c>
      <c r="N174" s="4">
        <v>3520645</v>
      </c>
      <c r="O174" s="4">
        <v>3849790</v>
      </c>
      <c r="P174" s="4">
        <v>3849790</v>
      </c>
    </row>
    <row r="175" spans="1:17" x14ac:dyDescent="0.2">
      <c r="A175" s="7" t="s">
        <v>145</v>
      </c>
      <c r="B175" s="7">
        <v>0</v>
      </c>
      <c r="C175" s="7">
        <v>-96324</v>
      </c>
      <c r="D175" s="7">
        <v>0</v>
      </c>
      <c r="E175" s="7">
        <v>0</v>
      </c>
      <c r="F175" s="7">
        <v>-26987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-123311</v>
      </c>
      <c r="N175" s="7">
        <v>0</v>
      </c>
      <c r="O175" s="7">
        <v>0</v>
      </c>
      <c r="P175" s="7">
        <v>-123311</v>
      </c>
      <c r="Q175" s="8"/>
    </row>
    <row r="176" spans="1:17" x14ac:dyDescent="0.2">
      <c r="A176" s="4" t="s">
        <v>146</v>
      </c>
      <c r="B176" s="4">
        <v>1658</v>
      </c>
      <c r="C176" s="4">
        <v>6577</v>
      </c>
      <c r="D176" s="4">
        <v>8235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8235</v>
      </c>
      <c r="M176" s="4">
        <v>8235</v>
      </c>
      <c r="N176" s="4">
        <v>0</v>
      </c>
      <c r="O176" s="4">
        <v>8235</v>
      </c>
      <c r="P176" s="4">
        <v>8235</v>
      </c>
    </row>
    <row r="177" spans="1:17" x14ac:dyDescent="0.2">
      <c r="A177" s="4" t="s">
        <v>147</v>
      </c>
      <c r="B177" s="4">
        <v>157001</v>
      </c>
      <c r="C177" s="4">
        <v>0</v>
      </c>
      <c r="D177" s="4">
        <v>157001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157001</v>
      </c>
      <c r="M177" s="4">
        <v>157001</v>
      </c>
      <c r="N177" s="4">
        <v>0</v>
      </c>
      <c r="O177" s="4">
        <v>157001</v>
      </c>
      <c r="P177" s="4">
        <v>157001</v>
      </c>
    </row>
    <row r="178" spans="1:17" x14ac:dyDescent="0.2">
      <c r="A178" s="4" t="s">
        <v>148</v>
      </c>
      <c r="B178" s="4">
        <v>132</v>
      </c>
      <c r="C178" s="4">
        <v>0</v>
      </c>
      <c r="D178" s="4">
        <v>132</v>
      </c>
      <c r="E178" s="4">
        <v>0</v>
      </c>
      <c r="F178" s="4">
        <v>-62400</v>
      </c>
      <c r="G178" s="4">
        <v>0</v>
      </c>
      <c r="H178" s="4">
        <v>0</v>
      </c>
      <c r="I178" s="4">
        <v>0</v>
      </c>
      <c r="J178" s="4">
        <v>0</v>
      </c>
      <c r="K178" s="4">
        <v>7019573</v>
      </c>
      <c r="L178" s="4">
        <v>7019705</v>
      </c>
      <c r="M178" s="4">
        <v>6957305</v>
      </c>
      <c r="N178" s="4">
        <v>7019573</v>
      </c>
      <c r="O178" s="4">
        <v>7019705</v>
      </c>
      <c r="P178" s="4">
        <v>6957305</v>
      </c>
    </row>
    <row r="179" spans="1:17" x14ac:dyDescent="0.2">
      <c r="A179" s="4" t="s">
        <v>321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-8696608</v>
      </c>
      <c r="L179" s="4">
        <v>-8696608</v>
      </c>
      <c r="M179" s="4">
        <v>-8696608</v>
      </c>
      <c r="N179" s="4">
        <v>-8696608</v>
      </c>
      <c r="O179" s="4">
        <v>-8696608</v>
      </c>
      <c r="P179" s="4">
        <v>-8696608</v>
      </c>
    </row>
    <row r="180" spans="1:17" x14ac:dyDescent="0.2">
      <c r="A180" s="7" t="s">
        <v>149</v>
      </c>
      <c r="B180" s="7">
        <v>0</v>
      </c>
      <c r="C180" s="7">
        <v>0</v>
      </c>
      <c r="D180" s="7">
        <v>0</v>
      </c>
      <c r="E180" s="7">
        <v>1436760</v>
      </c>
      <c r="F180" s="7">
        <v>0</v>
      </c>
      <c r="G180" s="7">
        <v>1436760</v>
      </c>
      <c r="H180" s="7">
        <v>684600</v>
      </c>
      <c r="I180" s="7">
        <v>0</v>
      </c>
      <c r="J180" s="7">
        <v>684600</v>
      </c>
      <c r="K180" s="7">
        <v>5766149</v>
      </c>
      <c r="L180" s="7">
        <v>7202909</v>
      </c>
      <c r="M180" s="7">
        <v>7202909</v>
      </c>
      <c r="N180" s="7">
        <v>5744183</v>
      </c>
      <c r="O180" s="7">
        <v>7865543</v>
      </c>
      <c r="P180" s="7">
        <v>7865543</v>
      </c>
      <c r="Q180" s="8"/>
    </row>
    <row r="181" spans="1:17" x14ac:dyDescent="0.2">
      <c r="A181" s="4" t="s">
        <v>299</v>
      </c>
      <c r="B181" s="4">
        <v>0</v>
      </c>
      <c r="C181" s="4">
        <v>0</v>
      </c>
      <c r="D181" s="4">
        <v>0</v>
      </c>
      <c r="E181" s="4">
        <v>3620602</v>
      </c>
      <c r="F181" s="4">
        <v>-274500</v>
      </c>
      <c r="G181" s="4">
        <v>3346102</v>
      </c>
      <c r="H181" s="4">
        <v>3760000</v>
      </c>
      <c r="I181" s="4">
        <v>-352000</v>
      </c>
      <c r="J181" s="4">
        <v>3408000</v>
      </c>
      <c r="K181" s="4">
        <v>5125957</v>
      </c>
      <c r="L181" s="4">
        <v>8472059</v>
      </c>
      <c r="M181" s="4">
        <v>8472059</v>
      </c>
      <c r="N181" s="4">
        <v>4999385</v>
      </c>
      <c r="O181" s="4">
        <v>11753487</v>
      </c>
      <c r="P181" s="4">
        <v>11753487</v>
      </c>
    </row>
    <row r="182" spans="1:17" x14ac:dyDescent="0.2">
      <c r="A182" s="4" t="s">
        <v>150</v>
      </c>
      <c r="B182" s="4">
        <v>0</v>
      </c>
      <c r="C182" s="4">
        <v>0</v>
      </c>
      <c r="D182" s="4">
        <v>0</v>
      </c>
      <c r="E182" s="4">
        <v>524820</v>
      </c>
      <c r="F182" s="4">
        <v>0</v>
      </c>
      <c r="G182" s="4">
        <v>524820</v>
      </c>
      <c r="H182" s="4">
        <v>507208</v>
      </c>
      <c r="I182" s="4">
        <v>0</v>
      </c>
      <c r="J182" s="4">
        <v>507208</v>
      </c>
      <c r="K182" s="4">
        <v>-1911258</v>
      </c>
      <c r="L182" s="4">
        <v>-1386438</v>
      </c>
      <c r="M182" s="4">
        <v>-1386438</v>
      </c>
      <c r="N182" s="4">
        <v>-1911922</v>
      </c>
      <c r="O182" s="4">
        <v>-879894</v>
      </c>
      <c r="P182" s="4">
        <v>-879894</v>
      </c>
    </row>
    <row r="183" spans="1:17" x14ac:dyDescent="0.2">
      <c r="A183" s="4" t="s">
        <v>151</v>
      </c>
      <c r="B183" s="4">
        <v>640</v>
      </c>
      <c r="C183" s="4">
        <v>-3800</v>
      </c>
      <c r="D183" s="4">
        <v>0</v>
      </c>
      <c r="E183" s="4">
        <v>524400</v>
      </c>
      <c r="F183" s="4">
        <v>-62300</v>
      </c>
      <c r="G183" s="4">
        <v>462100</v>
      </c>
      <c r="H183" s="4">
        <v>0</v>
      </c>
      <c r="I183" s="4">
        <v>0</v>
      </c>
      <c r="J183" s="4">
        <v>0</v>
      </c>
      <c r="K183" s="4">
        <v>-706741</v>
      </c>
      <c r="L183" s="4">
        <v>-244641</v>
      </c>
      <c r="M183" s="4">
        <v>-247801</v>
      </c>
      <c r="N183" s="4">
        <v>-712369</v>
      </c>
      <c r="O183" s="4">
        <v>-250269</v>
      </c>
      <c r="P183" s="4">
        <v>-253429</v>
      </c>
    </row>
    <row r="184" spans="1:17" x14ac:dyDescent="0.2">
      <c r="A184" s="4" t="s">
        <v>152</v>
      </c>
      <c r="B184" s="4">
        <v>0</v>
      </c>
      <c r="C184" s="4">
        <v>0</v>
      </c>
      <c r="D184" s="4">
        <v>0</v>
      </c>
      <c r="E184" s="4">
        <v>20933359</v>
      </c>
      <c r="F184" s="4">
        <v>-31048368</v>
      </c>
      <c r="G184" s="4">
        <v>0</v>
      </c>
      <c r="H184" s="4">
        <v>19397860</v>
      </c>
      <c r="I184" s="4">
        <v>-28677000</v>
      </c>
      <c r="J184" s="4">
        <v>0</v>
      </c>
      <c r="K184" s="4">
        <v>-8831658</v>
      </c>
      <c r="L184" s="4">
        <v>-8831658</v>
      </c>
      <c r="M184" s="4">
        <v>-18946667</v>
      </c>
      <c r="N184" s="4">
        <v>-8648503</v>
      </c>
      <c r="O184" s="4">
        <v>-8648503</v>
      </c>
      <c r="P184" s="4">
        <v>-28042652</v>
      </c>
    </row>
    <row r="185" spans="1:17" x14ac:dyDescent="0.2">
      <c r="A185" s="7" t="s">
        <v>153</v>
      </c>
      <c r="B185" s="7">
        <v>0</v>
      </c>
      <c r="C185" s="7">
        <v>0</v>
      </c>
      <c r="D185" s="7">
        <v>0</v>
      </c>
      <c r="E185" s="7">
        <v>126380</v>
      </c>
      <c r="F185" s="7">
        <v>-89080</v>
      </c>
      <c r="G185" s="7">
        <v>37300</v>
      </c>
      <c r="H185" s="7">
        <v>0</v>
      </c>
      <c r="I185" s="7">
        <v>0</v>
      </c>
      <c r="J185" s="7">
        <v>0</v>
      </c>
      <c r="K185" s="7">
        <v>0</v>
      </c>
      <c r="L185" s="7">
        <v>37300</v>
      </c>
      <c r="M185" s="7">
        <v>37300</v>
      </c>
      <c r="N185" s="7">
        <v>0</v>
      </c>
      <c r="O185" s="7">
        <v>37300</v>
      </c>
      <c r="P185" s="7">
        <v>37300</v>
      </c>
      <c r="Q185" s="8"/>
    </row>
    <row r="186" spans="1:17" x14ac:dyDescent="0.2">
      <c r="A186" s="4" t="s">
        <v>154</v>
      </c>
      <c r="B186" s="4">
        <v>0</v>
      </c>
      <c r="C186" s="4">
        <v>0</v>
      </c>
      <c r="D186" s="4">
        <v>0</v>
      </c>
      <c r="E186" s="4">
        <v>0</v>
      </c>
      <c r="F186" s="4">
        <v>-943407</v>
      </c>
      <c r="G186" s="4">
        <v>0</v>
      </c>
      <c r="H186" s="4">
        <v>0</v>
      </c>
      <c r="I186" s="4">
        <v>0</v>
      </c>
      <c r="J186" s="4">
        <v>0</v>
      </c>
      <c r="K186" s="4">
        <v>517537</v>
      </c>
      <c r="L186" s="4">
        <v>517537</v>
      </c>
      <c r="M186" s="4">
        <v>-425870</v>
      </c>
      <c r="N186" s="4">
        <v>558166</v>
      </c>
      <c r="O186" s="4">
        <v>558166</v>
      </c>
      <c r="P186" s="4">
        <v>-385241</v>
      </c>
    </row>
    <row r="187" spans="1:17" x14ac:dyDescent="0.2">
      <c r="A187" s="4" t="s">
        <v>155</v>
      </c>
      <c r="B187" s="4">
        <v>1619</v>
      </c>
      <c r="C187" s="4">
        <v>-252689</v>
      </c>
      <c r="D187" s="4">
        <v>0</v>
      </c>
      <c r="E187" s="4">
        <v>189535896</v>
      </c>
      <c r="F187" s="4">
        <v>-197044262</v>
      </c>
      <c r="G187" s="4">
        <v>0</v>
      </c>
      <c r="H187" s="4">
        <v>157631090</v>
      </c>
      <c r="I187" s="4">
        <v>-173628880</v>
      </c>
      <c r="J187" s="4">
        <v>0</v>
      </c>
      <c r="K187" s="4">
        <v>20609786</v>
      </c>
      <c r="L187" s="4">
        <v>20609786</v>
      </c>
      <c r="M187" s="4">
        <v>12850350</v>
      </c>
      <c r="N187" s="4">
        <v>20359296</v>
      </c>
      <c r="O187" s="4">
        <v>20359296</v>
      </c>
      <c r="P187" s="4">
        <v>-3397930</v>
      </c>
    </row>
    <row r="188" spans="1:17" x14ac:dyDescent="0.2">
      <c r="A188" s="4" t="s">
        <v>156</v>
      </c>
      <c r="B188" s="4">
        <v>-552</v>
      </c>
      <c r="C188" s="4">
        <v>0</v>
      </c>
      <c r="D188" s="4">
        <v>0</v>
      </c>
      <c r="E188" s="4">
        <v>283749</v>
      </c>
      <c r="F188" s="4">
        <v>-3682</v>
      </c>
      <c r="G188" s="4">
        <v>280067</v>
      </c>
      <c r="H188" s="4">
        <v>0</v>
      </c>
      <c r="I188" s="4">
        <v>0</v>
      </c>
      <c r="J188" s="4">
        <v>0</v>
      </c>
      <c r="K188" s="4">
        <v>0</v>
      </c>
      <c r="L188" s="4">
        <v>280067</v>
      </c>
      <c r="M188" s="4">
        <v>279515</v>
      </c>
      <c r="N188" s="4">
        <v>0</v>
      </c>
      <c r="O188" s="4">
        <v>280067</v>
      </c>
      <c r="P188" s="4">
        <v>279515</v>
      </c>
    </row>
    <row r="189" spans="1:17" x14ac:dyDescent="0.2">
      <c r="A189" s="4" t="s">
        <v>157</v>
      </c>
      <c r="B189" s="4">
        <v>0</v>
      </c>
      <c r="C189" s="4">
        <v>0</v>
      </c>
      <c r="D189" s="4">
        <v>0</v>
      </c>
      <c r="E189" s="4">
        <v>529840</v>
      </c>
      <c r="F189" s="4">
        <v>0</v>
      </c>
      <c r="G189" s="4">
        <v>529840</v>
      </c>
      <c r="H189" s="4">
        <v>532800</v>
      </c>
      <c r="I189" s="4">
        <v>0</v>
      </c>
      <c r="J189" s="4">
        <v>532800</v>
      </c>
      <c r="K189" s="4">
        <v>-9771295</v>
      </c>
      <c r="L189" s="4">
        <v>-9241455</v>
      </c>
      <c r="M189" s="4">
        <v>-9241455</v>
      </c>
      <c r="N189" s="4">
        <v>-9752296</v>
      </c>
      <c r="O189" s="4">
        <v>-8689656</v>
      </c>
      <c r="P189" s="4">
        <v>-8689656</v>
      </c>
    </row>
    <row r="190" spans="1:17" x14ac:dyDescent="0.2">
      <c r="A190" s="7" t="s">
        <v>158</v>
      </c>
      <c r="B190" s="7">
        <v>0</v>
      </c>
      <c r="C190" s="7">
        <v>0</v>
      </c>
      <c r="D190" s="7">
        <v>0</v>
      </c>
      <c r="E190" s="7">
        <v>2691057</v>
      </c>
      <c r="F190" s="7">
        <v>-1822380</v>
      </c>
      <c r="G190" s="7">
        <v>868677</v>
      </c>
      <c r="H190" s="7">
        <v>1609272</v>
      </c>
      <c r="I190" s="7">
        <v>-1823120</v>
      </c>
      <c r="J190" s="7">
        <v>0</v>
      </c>
      <c r="K190" s="7">
        <v>-3310482</v>
      </c>
      <c r="L190" s="7">
        <v>-2441805</v>
      </c>
      <c r="M190" s="7">
        <v>-2441805</v>
      </c>
      <c r="N190" s="7">
        <v>-3338059</v>
      </c>
      <c r="O190" s="7">
        <v>-2469382</v>
      </c>
      <c r="P190" s="7">
        <v>-2683230</v>
      </c>
      <c r="Q190" s="8"/>
    </row>
    <row r="191" spans="1:17" x14ac:dyDescent="0.2">
      <c r="A191" s="5" t="s">
        <v>159</v>
      </c>
      <c r="B191" s="5">
        <v>-612</v>
      </c>
      <c r="C191" s="5">
        <v>-12332</v>
      </c>
      <c r="D191" s="5">
        <v>0</v>
      </c>
      <c r="E191" s="5">
        <v>0</v>
      </c>
      <c r="F191" s="5">
        <v>-556295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6">
        <v>-569239</v>
      </c>
      <c r="N191" s="5">
        <v>0</v>
      </c>
      <c r="O191" s="5">
        <v>0</v>
      </c>
      <c r="P191" s="5">
        <v>-569239</v>
      </c>
    </row>
    <row r="192" spans="1:17" x14ac:dyDescent="0.2">
      <c r="A192" s="4" t="s">
        <v>160</v>
      </c>
      <c r="B192" s="4">
        <v>-41398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-41398</v>
      </c>
      <c r="N192" s="4">
        <v>0</v>
      </c>
      <c r="O192" s="4">
        <v>0</v>
      </c>
      <c r="P192" s="4">
        <v>-41398</v>
      </c>
    </row>
    <row r="193" spans="1:17" x14ac:dyDescent="0.2">
      <c r="A193" s="4" t="s">
        <v>161</v>
      </c>
      <c r="B193" s="4">
        <v>7567</v>
      </c>
      <c r="C193" s="4">
        <v>264359</v>
      </c>
      <c r="D193" s="4">
        <v>271926</v>
      </c>
      <c r="E193" s="4">
        <v>86131808</v>
      </c>
      <c r="F193" s="4">
        <v>-114156249</v>
      </c>
      <c r="G193" s="4">
        <v>0</v>
      </c>
      <c r="H193" s="4">
        <v>77365120</v>
      </c>
      <c r="I193" s="4">
        <v>-110847600</v>
      </c>
      <c r="J193" s="4">
        <v>0</v>
      </c>
      <c r="K193" s="4">
        <v>-112349805</v>
      </c>
      <c r="L193" s="4">
        <v>-112077879</v>
      </c>
      <c r="M193" s="4">
        <v>-140102320</v>
      </c>
      <c r="N193" s="4">
        <v>-110665675</v>
      </c>
      <c r="O193" s="4">
        <v>-110393749</v>
      </c>
      <c r="P193" s="4">
        <v>-171900670</v>
      </c>
    </row>
    <row r="194" spans="1:17" x14ac:dyDescent="0.2">
      <c r="A194" s="4" t="s">
        <v>332</v>
      </c>
      <c r="B194" s="4">
        <v>0</v>
      </c>
      <c r="C194" s="4">
        <v>0</v>
      </c>
      <c r="D194" s="4">
        <v>0</v>
      </c>
      <c r="E194" s="4">
        <v>4550</v>
      </c>
      <c r="F194" s="4">
        <v>-52859</v>
      </c>
      <c r="G194" s="4">
        <v>0</v>
      </c>
      <c r="H194" s="4">
        <v>0</v>
      </c>
      <c r="I194" s="4">
        <v>0</v>
      </c>
      <c r="J194" s="4">
        <v>0</v>
      </c>
      <c r="K194" s="4">
        <v>839</v>
      </c>
      <c r="L194" s="4">
        <v>839</v>
      </c>
      <c r="M194" s="4">
        <v>-47470</v>
      </c>
      <c r="N194" s="4">
        <v>0</v>
      </c>
      <c r="O194" s="4">
        <v>0</v>
      </c>
      <c r="P194" s="4">
        <v>-48309</v>
      </c>
    </row>
    <row r="195" spans="1:17" x14ac:dyDescent="0.2">
      <c r="A195" s="7" t="s">
        <v>162</v>
      </c>
      <c r="B195" s="7">
        <v>975650</v>
      </c>
      <c r="C195" s="7">
        <v>26500</v>
      </c>
      <c r="D195" s="7">
        <v>1002150</v>
      </c>
      <c r="E195" s="7">
        <v>21928622</v>
      </c>
      <c r="F195" s="7">
        <v>-16287947</v>
      </c>
      <c r="G195" s="7">
        <v>5640675</v>
      </c>
      <c r="H195" s="7">
        <v>16163120</v>
      </c>
      <c r="I195" s="7">
        <v>-13164600</v>
      </c>
      <c r="J195" s="7">
        <v>2998520</v>
      </c>
      <c r="K195" s="7">
        <v>-2000495</v>
      </c>
      <c r="L195" s="7">
        <v>4642330</v>
      </c>
      <c r="M195" s="7">
        <v>4642330</v>
      </c>
      <c r="N195" s="7">
        <v>-2127529</v>
      </c>
      <c r="O195" s="7">
        <v>7513816</v>
      </c>
      <c r="P195" s="7">
        <v>7513816</v>
      </c>
      <c r="Q195" s="8"/>
    </row>
    <row r="196" spans="1:17" x14ac:dyDescent="0.2">
      <c r="A196" s="4" t="s">
        <v>163</v>
      </c>
      <c r="B196" s="4">
        <v>0</v>
      </c>
      <c r="C196" s="4">
        <v>0</v>
      </c>
      <c r="D196" s="4">
        <v>0</v>
      </c>
      <c r="E196" s="4">
        <v>2637971</v>
      </c>
      <c r="F196" s="4">
        <v>0</v>
      </c>
      <c r="G196" s="4">
        <v>2637971</v>
      </c>
      <c r="H196" s="4">
        <v>14289432</v>
      </c>
      <c r="I196" s="4">
        <v>0</v>
      </c>
      <c r="J196" s="4">
        <v>14289432</v>
      </c>
      <c r="K196" s="4">
        <v>9115721</v>
      </c>
      <c r="L196" s="4">
        <v>11753692</v>
      </c>
      <c r="M196" s="4">
        <v>11753692</v>
      </c>
      <c r="N196" s="4">
        <v>9029989</v>
      </c>
      <c r="O196" s="4">
        <v>25957392</v>
      </c>
      <c r="P196" s="4">
        <v>25957392</v>
      </c>
    </row>
    <row r="197" spans="1:17" x14ac:dyDescent="0.2">
      <c r="A197" s="4" t="s">
        <v>164</v>
      </c>
      <c r="B197" s="4">
        <v>8215</v>
      </c>
      <c r="C197" s="4">
        <v>-1038</v>
      </c>
      <c r="D197" s="4">
        <v>7177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7177</v>
      </c>
      <c r="M197" s="4">
        <v>7177</v>
      </c>
      <c r="N197" s="4">
        <v>0</v>
      </c>
      <c r="O197" s="4">
        <v>7177</v>
      </c>
      <c r="P197" s="4">
        <v>7177</v>
      </c>
    </row>
    <row r="198" spans="1:17" x14ac:dyDescent="0.2">
      <c r="A198" s="4" t="s">
        <v>165</v>
      </c>
      <c r="B198" s="4">
        <v>81846</v>
      </c>
      <c r="C198" s="4">
        <v>-141911</v>
      </c>
      <c r="D198" s="4">
        <v>0</v>
      </c>
      <c r="E198" s="4">
        <v>22031225</v>
      </c>
      <c r="F198" s="4">
        <v>-7837452</v>
      </c>
      <c r="G198" s="4">
        <v>14193773</v>
      </c>
      <c r="H198" s="4">
        <v>16888000</v>
      </c>
      <c r="I198" s="4">
        <v>-7560000</v>
      </c>
      <c r="J198" s="4">
        <v>9328000</v>
      </c>
      <c r="K198" s="4">
        <v>223383882</v>
      </c>
      <c r="L198" s="4">
        <v>237577655</v>
      </c>
      <c r="M198" s="4">
        <v>237517590</v>
      </c>
      <c r="N198" s="4">
        <v>222678650</v>
      </c>
      <c r="O198" s="4">
        <v>246200423</v>
      </c>
      <c r="P198" s="4">
        <v>246140358</v>
      </c>
    </row>
    <row r="199" spans="1:17" x14ac:dyDescent="0.2">
      <c r="A199" s="4" t="s">
        <v>166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</row>
    <row r="200" spans="1:17" x14ac:dyDescent="0.2">
      <c r="A200" s="7" t="s">
        <v>338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670500</v>
      </c>
      <c r="I200" s="7">
        <v>0</v>
      </c>
      <c r="J200" s="7">
        <v>670500</v>
      </c>
      <c r="K200" s="7">
        <v>36142</v>
      </c>
      <c r="L200" s="7">
        <v>36142</v>
      </c>
      <c r="M200" s="7">
        <v>36142</v>
      </c>
      <c r="N200" s="7">
        <v>36142</v>
      </c>
      <c r="O200" s="7">
        <v>706642</v>
      </c>
      <c r="P200" s="7">
        <v>706642</v>
      </c>
      <c r="Q200" s="8"/>
    </row>
    <row r="201" spans="1:17" x14ac:dyDescent="0.2">
      <c r="A201" s="4" t="s">
        <v>167</v>
      </c>
      <c r="B201" s="4">
        <v>0</v>
      </c>
      <c r="C201" s="4">
        <v>0</v>
      </c>
      <c r="D201" s="4">
        <v>0</v>
      </c>
      <c r="E201" s="4">
        <v>78633745</v>
      </c>
      <c r="F201" s="4">
        <v>-79696283</v>
      </c>
      <c r="G201" s="4">
        <v>0</v>
      </c>
      <c r="H201" s="4">
        <v>0</v>
      </c>
      <c r="I201" s="4">
        <v>-206345</v>
      </c>
      <c r="J201" s="4">
        <v>0</v>
      </c>
      <c r="K201" s="4">
        <v>-1072570</v>
      </c>
      <c r="L201" s="4">
        <v>-1072570</v>
      </c>
      <c r="M201" s="4">
        <v>-2135108</v>
      </c>
      <c r="N201" s="4">
        <v>-1072570</v>
      </c>
      <c r="O201" s="4">
        <v>-1072570</v>
      </c>
      <c r="P201" s="4">
        <v>-2341453</v>
      </c>
    </row>
    <row r="202" spans="1:17" x14ac:dyDescent="0.2">
      <c r="A202" s="4" t="s">
        <v>168</v>
      </c>
      <c r="B202" s="4">
        <v>-8310</v>
      </c>
      <c r="C202" s="4">
        <v>0</v>
      </c>
      <c r="D202" s="4">
        <v>0</v>
      </c>
      <c r="E202" s="4">
        <v>7978931</v>
      </c>
      <c r="F202" s="4">
        <v>-7752496</v>
      </c>
      <c r="G202" s="4">
        <v>226435</v>
      </c>
      <c r="H202" s="4">
        <v>124864649</v>
      </c>
      <c r="I202" s="4">
        <v>-126365882</v>
      </c>
      <c r="J202" s="4">
        <v>0</v>
      </c>
      <c r="K202" s="4">
        <v>-363608</v>
      </c>
      <c r="L202" s="4">
        <v>-137173</v>
      </c>
      <c r="M202" s="4">
        <v>-145483</v>
      </c>
      <c r="N202" s="4">
        <v>-363608</v>
      </c>
      <c r="O202" s="4">
        <v>-137173</v>
      </c>
      <c r="P202" s="4">
        <v>-1646716</v>
      </c>
    </row>
    <row r="203" spans="1:17" x14ac:dyDescent="0.2">
      <c r="A203" s="4" t="s">
        <v>169</v>
      </c>
      <c r="B203" s="4">
        <v>-1129</v>
      </c>
      <c r="C203" s="4">
        <v>-5058</v>
      </c>
      <c r="D203" s="4">
        <v>0</v>
      </c>
      <c r="E203" s="4">
        <v>0</v>
      </c>
      <c r="F203" s="4">
        <v>-7875</v>
      </c>
      <c r="G203" s="4">
        <v>0</v>
      </c>
      <c r="H203" s="4">
        <v>0</v>
      </c>
      <c r="I203" s="4">
        <v>-7875</v>
      </c>
      <c r="J203" s="4">
        <v>0</v>
      </c>
      <c r="K203" s="4">
        <v>-15683</v>
      </c>
      <c r="L203" s="4">
        <v>-15683</v>
      </c>
      <c r="M203" s="4">
        <v>-29745</v>
      </c>
      <c r="N203" s="4">
        <v>-15683</v>
      </c>
      <c r="O203" s="4">
        <v>-15683</v>
      </c>
      <c r="P203" s="4">
        <v>-37620</v>
      </c>
    </row>
    <row r="204" spans="1:17" x14ac:dyDescent="0.2">
      <c r="A204" s="4" t="s">
        <v>170</v>
      </c>
      <c r="B204" s="4">
        <v>0</v>
      </c>
      <c r="C204" s="4">
        <v>0</v>
      </c>
      <c r="D204" s="4">
        <v>0</v>
      </c>
      <c r="E204" s="4">
        <v>2272400</v>
      </c>
      <c r="F204" s="4">
        <v>-3921702</v>
      </c>
      <c r="G204" s="4">
        <v>0</v>
      </c>
      <c r="H204" s="4">
        <v>2454000</v>
      </c>
      <c r="I204" s="4">
        <v>-3003120</v>
      </c>
      <c r="J204" s="4">
        <v>0</v>
      </c>
      <c r="K204" s="4">
        <v>966429</v>
      </c>
      <c r="L204" s="4">
        <v>966429</v>
      </c>
      <c r="M204" s="4">
        <v>-682873</v>
      </c>
      <c r="N204" s="4">
        <v>942943</v>
      </c>
      <c r="O204" s="4">
        <v>942943</v>
      </c>
      <c r="P204" s="4">
        <v>-1255479</v>
      </c>
    </row>
    <row r="205" spans="1:17" x14ac:dyDescent="0.2">
      <c r="A205" s="7" t="s">
        <v>333</v>
      </c>
      <c r="B205" s="7">
        <v>0</v>
      </c>
      <c r="C205" s="7">
        <v>-290500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-224000</v>
      </c>
      <c r="J205" s="7">
        <v>0</v>
      </c>
      <c r="K205" s="7">
        <v>0</v>
      </c>
      <c r="L205" s="7">
        <v>0</v>
      </c>
      <c r="M205" s="7">
        <v>-290500</v>
      </c>
      <c r="N205" s="7">
        <v>0</v>
      </c>
      <c r="O205" s="7">
        <v>0</v>
      </c>
      <c r="P205" s="7">
        <v>-514500</v>
      </c>
      <c r="Q205" s="8"/>
    </row>
    <row r="206" spans="1:17" x14ac:dyDescent="0.2">
      <c r="A206" s="4" t="s">
        <v>171</v>
      </c>
      <c r="B206" s="4">
        <v>0</v>
      </c>
      <c r="C206" s="4">
        <v>0</v>
      </c>
      <c r="D206" s="4">
        <v>0</v>
      </c>
      <c r="E206" s="4">
        <v>0</v>
      </c>
      <c r="F206" s="4">
        <v>-600518</v>
      </c>
      <c r="G206" s="4">
        <v>0</v>
      </c>
      <c r="H206" s="4">
        <v>0</v>
      </c>
      <c r="I206" s="4">
        <v>-451500</v>
      </c>
      <c r="J206" s="4">
        <v>0</v>
      </c>
      <c r="K206" s="4">
        <v>-304370</v>
      </c>
      <c r="L206" s="4">
        <v>-304370</v>
      </c>
      <c r="M206" s="4">
        <v>-904888</v>
      </c>
      <c r="N206" s="4">
        <v>-287852</v>
      </c>
      <c r="O206" s="4">
        <v>-287852</v>
      </c>
      <c r="P206" s="4">
        <v>-1339870</v>
      </c>
    </row>
    <row r="207" spans="1:17" x14ac:dyDescent="0.2">
      <c r="A207" s="4" t="s">
        <v>172</v>
      </c>
      <c r="B207" s="4">
        <v>0</v>
      </c>
      <c r="C207" s="4">
        <v>185119</v>
      </c>
      <c r="D207" s="4">
        <v>185119</v>
      </c>
      <c r="E207" s="4">
        <v>8815476</v>
      </c>
      <c r="F207" s="4">
        <v>-1227252</v>
      </c>
      <c r="G207" s="4">
        <v>7588224</v>
      </c>
      <c r="H207" s="4">
        <v>9146160</v>
      </c>
      <c r="I207" s="4">
        <v>-3440000</v>
      </c>
      <c r="J207" s="4">
        <v>5706160</v>
      </c>
      <c r="K207" s="4">
        <v>7590905</v>
      </c>
      <c r="L207" s="4">
        <v>15364248</v>
      </c>
      <c r="M207" s="4">
        <v>15364248</v>
      </c>
      <c r="N207" s="4">
        <v>7179738</v>
      </c>
      <c r="O207" s="4">
        <v>20659241</v>
      </c>
      <c r="P207" s="4">
        <v>20659241</v>
      </c>
    </row>
    <row r="208" spans="1:17" x14ac:dyDescent="0.2">
      <c r="A208" s="4" t="s">
        <v>173</v>
      </c>
      <c r="B208" s="4">
        <v>0</v>
      </c>
      <c r="C208" s="4">
        <v>0</v>
      </c>
      <c r="D208" s="4">
        <v>0</v>
      </c>
      <c r="E208" s="4">
        <v>29864960</v>
      </c>
      <c r="F208" s="4">
        <v>-17022360</v>
      </c>
      <c r="G208" s="4">
        <v>12842600</v>
      </c>
      <c r="H208" s="4">
        <v>20356560</v>
      </c>
      <c r="I208" s="4">
        <v>-17571120</v>
      </c>
      <c r="J208" s="4">
        <v>2785440</v>
      </c>
      <c r="K208" s="4">
        <v>3716509</v>
      </c>
      <c r="L208" s="4">
        <v>16559109</v>
      </c>
      <c r="M208" s="4">
        <v>16559109</v>
      </c>
      <c r="N208" s="4">
        <v>3676665</v>
      </c>
      <c r="O208" s="4">
        <v>19304705</v>
      </c>
      <c r="P208" s="4">
        <v>19304705</v>
      </c>
    </row>
    <row r="209" spans="1:17" x14ac:dyDescent="0.2">
      <c r="A209" s="4" t="s">
        <v>334</v>
      </c>
      <c r="B209" s="4">
        <v>10400</v>
      </c>
      <c r="C209" s="4">
        <v>0</v>
      </c>
      <c r="D209" s="4">
        <v>10400</v>
      </c>
      <c r="E209" s="4">
        <v>426605</v>
      </c>
      <c r="F209" s="4">
        <v>-400480</v>
      </c>
      <c r="G209" s="4">
        <v>26125</v>
      </c>
      <c r="H209" s="4">
        <v>407400</v>
      </c>
      <c r="I209" s="4">
        <v>-1262520</v>
      </c>
      <c r="J209" s="4">
        <v>0</v>
      </c>
      <c r="K209" s="4">
        <v>101615</v>
      </c>
      <c r="L209" s="4">
        <v>138140</v>
      </c>
      <c r="M209" s="4">
        <v>138140</v>
      </c>
      <c r="N209" s="4">
        <v>109204</v>
      </c>
      <c r="O209" s="4">
        <v>145729</v>
      </c>
      <c r="P209" s="4">
        <v>-709391</v>
      </c>
    </row>
    <row r="210" spans="1:17" x14ac:dyDescent="0.2">
      <c r="A210" s="7" t="s">
        <v>305</v>
      </c>
      <c r="B210" s="7">
        <v>69148</v>
      </c>
      <c r="C210" s="7">
        <v>0</v>
      </c>
      <c r="D210" s="7">
        <v>69148</v>
      </c>
      <c r="E210" s="7">
        <v>0</v>
      </c>
      <c r="F210" s="7">
        <v>-16373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69148</v>
      </c>
      <c r="M210" s="7">
        <v>52775</v>
      </c>
      <c r="N210" s="7">
        <v>0</v>
      </c>
      <c r="O210" s="7">
        <v>69148</v>
      </c>
      <c r="P210" s="7">
        <v>52775</v>
      </c>
      <c r="Q210" s="8"/>
    </row>
    <row r="211" spans="1:17" x14ac:dyDescent="0.2">
      <c r="A211" s="4" t="s">
        <v>174</v>
      </c>
      <c r="B211" s="4">
        <v>0</v>
      </c>
      <c r="C211" s="4">
        <v>0</v>
      </c>
      <c r="D211" s="4">
        <v>0</v>
      </c>
      <c r="E211" s="4">
        <v>786600</v>
      </c>
      <c r="F211" s="4">
        <v>-708400</v>
      </c>
      <c r="G211" s="4">
        <v>78200</v>
      </c>
      <c r="H211" s="4">
        <v>718200</v>
      </c>
      <c r="I211" s="4">
        <v>-646800</v>
      </c>
      <c r="J211" s="4">
        <v>71400</v>
      </c>
      <c r="K211" s="4">
        <v>259871</v>
      </c>
      <c r="L211" s="4">
        <v>338071</v>
      </c>
      <c r="M211" s="4">
        <v>338071</v>
      </c>
      <c r="N211" s="4">
        <v>253081</v>
      </c>
      <c r="O211" s="4">
        <v>402681</v>
      </c>
      <c r="P211" s="4">
        <v>402681</v>
      </c>
    </row>
    <row r="212" spans="1:17" x14ac:dyDescent="0.2">
      <c r="A212" s="4" t="s">
        <v>175</v>
      </c>
      <c r="B212" s="4">
        <v>0</v>
      </c>
      <c r="C212" s="4">
        <v>0</v>
      </c>
      <c r="D212" s="4">
        <v>0</v>
      </c>
      <c r="E212" s="4">
        <v>1124040</v>
      </c>
      <c r="F212" s="4">
        <v>-1883240</v>
      </c>
      <c r="G212" s="4">
        <v>0</v>
      </c>
      <c r="H212" s="4">
        <v>658560</v>
      </c>
      <c r="I212" s="4">
        <v>0</v>
      </c>
      <c r="J212" s="4">
        <v>658560</v>
      </c>
      <c r="K212" s="4">
        <v>-612607</v>
      </c>
      <c r="L212" s="4">
        <v>-612607</v>
      </c>
      <c r="M212" s="4">
        <v>-1371807</v>
      </c>
      <c r="N212" s="4">
        <v>-572666</v>
      </c>
      <c r="O212" s="4">
        <v>85894</v>
      </c>
      <c r="P212" s="4">
        <v>-673306</v>
      </c>
    </row>
    <row r="213" spans="1:17" x14ac:dyDescent="0.2">
      <c r="A213" s="4" t="s">
        <v>176</v>
      </c>
      <c r="B213" s="4">
        <v>560631</v>
      </c>
      <c r="C213" s="4">
        <v>-1253402</v>
      </c>
      <c r="D213" s="4">
        <v>0</v>
      </c>
      <c r="E213" s="4">
        <v>34449</v>
      </c>
      <c r="F213" s="4">
        <v>-92367</v>
      </c>
      <c r="G213" s="4">
        <v>0</v>
      </c>
      <c r="H213" s="4">
        <v>0</v>
      </c>
      <c r="I213" s="4">
        <v>0</v>
      </c>
      <c r="J213" s="4">
        <v>0</v>
      </c>
      <c r="K213" s="4">
        <v>-152450</v>
      </c>
      <c r="L213" s="4">
        <v>-152450</v>
      </c>
      <c r="M213" s="4">
        <v>-903139</v>
      </c>
      <c r="N213" s="4">
        <v>-152450</v>
      </c>
      <c r="O213" s="4">
        <v>-152450</v>
      </c>
      <c r="P213" s="4">
        <v>-903139</v>
      </c>
    </row>
    <row r="214" spans="1:17" x14ac:dyDescent="0.2">
      <c r="A214" s="4" t="s">
        <v>177</v>
      </c>
      <c r="B214" s="4">
        <v>0</v>
      </c>
      <c r="C214" s="4">
        <v>-58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-58</v>
      </c>
      <c r="N214" s="4">
        <v>0</v>
      </c>
      <c r="O214" s="4">
        <v>0</v>
      </c>
      <c r="P214" s="4">
        <v>-58</v>
      </c>
    </row>
    <row r="215" spans="1:17" x14ac:dyDescent="0.2">
      <c r="A215" s="7" t="s">
        <v>178</v>
      </c>
      <c r="B215" s="7">
        <v>0</v>
      </c>
      <c r="C215" s="7">
        <v>-126408</v>
      </c>
      <c r="D215" s="7">
        <v>0</v>
      </c>
      <c r="E215" s="7">
        <v>1569935</v>
      </c>
      <c r="F215" s="7">
        <v>0</v>
      </c>
      <c r="G215" s="7">
        <v>1569935</v>
      </c>
      <c r="H215" s="7">
        <v>1278000</v>
      </c>
      <c r="I215" s="7">
        <v>0</v>
      </c>
      <c r="J215" s="7">
        <v>1278000</v>
      </c>
      <c r="K215" s="7">
        <v>5544525</v>
      </c>
      <c r="L215" s="7">
        <v>7114460</v>
      </c>
      <c r="M215" s="7">
        <v>6988052</v>
      </c>
      <c r="N215" s="7">
        <v>5517008</v>
      </c>
      <c r="O215" s="7">
        <v>8364943</v>
      </c>
      <c r="P215" s="7">
        <v>8238535</v>
      </c>
      <c r="Q215" s="8"/>
    </row>
    <row r="216" spans="1:17" x14ac:dyDescent="0.2">
      <c r="A216" s="4" t="s">
        <v>179</v>
      </c>
      <c r="B216" s="4">
        <v>0</v>
      </c>
      <c r="C216" s="4">
        <v>0</v>
      </c>
      <c r="D216" s="4">
        <v>0</v>
      </c>
      <c r="E216" s="4">
        <v>38425</v>
      </c>
      <c r="F216" s="4">
        <v>-1041150</v>
      </c>
      <c r="G216" s="4">
        <v>0</v>
      </c>
      <c r="H216" s="4">
        <v>0</v>
      </c>
      <c r="I216" s="4">
        <v>-1250000</v>
      </c>
      <c r="J216" s="4">
        <v>0</v>
      </c>
      <c r="K216" s="4">
        <v>-6292167</v>
      </c>
      <c r="L216" s="4">
        <v>-6292167</v>
      </c>
      <c r="M216" s="4">
        <v>-7294892</v>
      </c>
      <c r="N216" s="4">
        <v>-6292167</v>
      </c>
      <c r="O216" s="4">
        <v>-6292167</v>
      </c>
      <c r="P216" s="4">
        <v>-8544892</v>
      </c>
    </row>
    <row r="217" spans="1:17" x14ac:dyDescent="0.2">
      <c r="A217" s="4" t="s">
        <v>180</v>
      </c>
      <c r="B217" s="4">
        <v>0</v>
      </c>
      <c r="C217" s="4">
        <v>-19258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-19258</v>
      </c>
      <c r="N217" s="4">
        <v>0</v>
      </c>
      <c r="O217" s="4">
        <v>0</v>
      </c>
      <c r="P217" s="4">
        <v>-19258</v>
      </c>
    </row>
    <row r="218" spans="1:17" x14ac:dyDescent="0.2">
      <c r="A218" s="4" t="s">
        <v>181</v>
      </c>
      <c r="B218" s="4">
        <v>0</v>
      </c>
      <c r="C218" s="4">
        <v>0</v>
      </c>
      <c r="D218" s="4">
        <v>0</v>
      </c>
      <c r="E218" s="4">
        <v>394472</v>
      </c>
      <c r="F218" s="4">
        <v>-73504</v>
      </c>
      <c r="G218" s="4">
        <v>320968</v>
      </c>
      <c r="H218" s="4">
        <v>0</v>
      </c>
      <c r="I218" s="4">
        <v>0</v>
      </c>
      <c r="J218" s="4">
        <v>0</v>
      </c>
      <c r="K218" s="4">
        <v>-7133</v>
      </c>
      <c r="L218" s="4">
        <v>313835</v>
      </c>
      <c r="M218" s="4">
        <v>313835</v>
      </c>
      <c r="N218" s="4">
        <v>0</v>
      </c>
      <c r="O218" s="4">
        <v>320968</v>
      </c>
      <c r="P218" s="4">
        <v>320968</v>
      </c>
    </row>
    <row r="219" spans="1:17" x14ac:dyDescent="0.2">
      <c r="A219" s="4" t="s">
        <v>182</v>
      </c>
      <c r="B219" s="4">
        <v>-22223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-22223</v>
      </c>
      <c r="N219" s="4">
        <v>0</v>
      </c>
      <c r="O219" s="4">
        <v>0</v>
      </c>
      <c r="P219" s="4">
        <v>-22223</v>
      </c>
    </row>
    <row r="220" spans="1:17" x14ac:dyDescent="0.2">
      <c r="A220" s="7" t="s">
        <v>183</v>
      </c>
      <c r="B220" s="7">
        <v>2434001</v>
      </c>
      <c r="C220" s="7">
        <v>-191765</v>
      </c>
      <c r="D220" s="7">
        <v>2242236</v>
      </c>
      <c r="E220" s="7">
        <v>122453070</v>
      </c>
      <c r="F220" s="7">
        <v>-144906597</v>
      </c>
      <c r="G220" s="7">
        <v>0</v>
      </c>
      <c r="H220" s="7">
        <v>110386570</v>
      </c>
      <c r="I220" s="7">
        <v>-132017820</v>
      </c>
      <c r="J220" s="7">
        <v>0</v>
      </c>
      <c r="K220" s="7">
        <v>-78208227</v>
      </c>
      <c r="L220" s="7">
        <v>-75965991</v>
      </c>
      <c r="M220" s="7">
        <v>-98419518</v>
      </c>
      <c r="N220" s="7">
        <v>-71705321</v>
      </c>
      <c r="O220" s="7">
        <v>-69463085</v>
      </c>
      <c r="P220" s="7">
        <v>-113547862</v>
      </c>
      <c r="Q220" s="8"/>
    </row>
    <row r="221" spans="1:17" x14ac:dyDescent="0.2">
      <c r="A221" s="4" t="s">
        <v>184</v>
      </c>
      <c r="B221" s="4">
        <v>982443</v>
      </c>
      <c r="C221" s="4">
        <v>-797268</v>
      </c>
      <c r="D221" s="4">
        <v>185175</v>
      </c>
      <c r="E221" s="4">
        <v>1409922</v>
      </c>
      <c r="F221" s="4">
        <v>-2355395</v>
      </c>
      <c r="G221" s="4">
        <v>0</v>
      </c>
      <c r="H221" s="4">
        <v>0</v>
      </c>
      <c r="I221" s="4">
        <v>-221834</v>
      </c>
      <c r="J221" s="4">
        <v>0</v>
      </c>
      <c r="K221" s="4">
        <v>-194422</v>
      </c>
      <c r="L221" s="4">
        <v>-9247</v>
      </c>
      <c r="M221" s="4">
        <v>-954720</v>
      </c>
      <c r="N221" s="4">
        <v>0</v>
      </c>
      <c r="O221" s="4">
        <v>185175</v>
      </c>
      <c r="P221" s="4">
        <v>-982132</v>
      </c>
    </row>
    <row r="222" spans="1:17" x14ac:dyDescent="0.2">
      <c r="A222" s="4" t="s">
        <v>185</v>
      </c>
      <c r="B222" s="4">
        <v>0</v>
      </c>
      <c r="C222" s="4">
        <v>0</v>
      </c>
      <c r="D222" s="4">
        <v>0</v>
      </c>
      <c r="E222" s="4">
        <v>1783448</v>
      </c>
      <c r="F222" s="4">
        <v>-9605931</v>
      </c>
      <c r="G222" s="4">
        <v>0</v>
      </c>
      <c r="H222" s="4">
        <v>1670680</v>
      </c>
      <c r="I222" s="4">
        <v>-3126600</v>
      </c>
      <c r="J222" s="4">
        <v>0</v>
      </c>
      <c r="K222" s="4">
        <v>-9033526</v>
      </c>
      <c r="L222" s="4">
        <v>-9033526</v>
      </c>
      <c r="M222" s="4">
        <v>-16856009</v>
      </c>
      <c r="N222" s="4">
        <v>-8932985</v>
      </c>
      <c r="O222" s="4">
        <v>-8932985</v>
      </c>
      <c r="P222" s="4">
        <v>-18211388</v>
      </c>
    </row>
    <row r="223" spans="1:17" x14ac:dyDescent="0.2">
      <c r="A223" s="4" t="s">
        <v>186</v>
      </c>
      <c r="B223" s="4">
        <v>0</v>
      </c>
      <c r="C223" s="4">
        <v>0</v>
      </c>
      <c r="D223" s="4">
        <v>0</v>
      </c>
      <c r="E223" s="4">
        <v>3037694</v>
      </c>
      <c r="F223" s="4">
        <v>-559450</v>
      </c>
      <c r="G223" s="4">
        <v>2478244</v>
      </c>
      <c r="H223" s="4">
        <v>2675500</v>
      </c>
      <c r="I223" s="4">
        <v>-877500</v>
      </c>
      <c r="J223" s="4">
        <v>1798000</v>
      </c>
      <c r="K223" s="4">
        <v>-9458192</v>
      </c>
      <c r="L223" s="4">
        <v>-6979948</v>
      </c>
      <c r="M223" s="4">
        <v>-6979948</v>
      </c>
      <c r="N223" s="4">
        <v>-9526111</v>
      </c>
      <c r="O223" s="4">
        <v>-5249867</v>
      </c>
      <c r="P223" s="4">
        <v>-5249867</v>
      </c>
    </row>
    <row r="224" spans="1:17" x14ac:dyDescent="0.2">
      <c r="A224" s="4" t="s">
        <v>187</v>
      </c>
      <c r="B224" s="4">
        <v>0</v>
      </c>
      <c r="C224" s="4">
        <v>0</v>
      </c>
      <c r="D224" s="4">
        <v>0</v>
      </c>
      <c r="E224" s="4">
        <v>26177666</v>
      </c>
      <c r="F224" s="4">
        <v>-25291728</v>
      </c>
      <c r="G224" s="4">
        <v>885938</v>
      </c>
      <c r="H224" s="4">
        <v>24543720</v>
      </c>
      <c r="I224" s="4">
        <v>-28951880</v>
      </c>
      <c r="J224" s="4">
        <v>0</v>
      </c>
      <c r="K224" s="4">
        <v>-6944450</v>
      </c>
      <c r="L224" s="4">
        <v>-6058512</v>
      </c>
      <c r="M224" s="4">
        <v>-6058512</v>
      </c>
      <c r="N224" s="4">
        <v>-6847675</v>
      </c>
      <c r="O224" s="4">
        <v>-5961737</v>
      </c>
      <c r="P224" s="4">
        <v>-10369897</v>
      </c>
    </row>
    <row r="225" spans="1:17" x14ac:dyDescent="0.2">
      <c r="A225" s="7" t="s">
        <v>188</v>
      </c>
      <c r="B225" s="7">
        <v>0</v>
      </c>
      <c r="C225" s="7">
        <v>-700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225921</v>
      </c>
      <c r="L225" s="7">
        <v>225921</v>
      </c>
      <c r="M225" s="7">
        <v>225221</v>
      </c>
      <c r="N225" s="7">
        <v>225921</v>
      </c>
      <c r="O225" s="7">
        <v>225921</v>
      </c>
      <c r="P225" s="7">
        <v>225221</v>
      </c>
      <c r="Q225" s="8"/>
    </row>
    <row r="226" spans="1:17" x14ac:dyDescent="0.2">
      <c r="A226" s="4" t="s">
        <v>189</v>
      </c>
      <c r="B226" s="4">
        <v>84000</v>
      </c>
      <c r="C226" s="4">
        <v>-2100482</v>
      </c>
      <c r="D226" s="4">
        <v>0</v>
      </c>
      <c r="E226" s="4">
        <v>612734</v>
      </c>
      <c r="F226" s="4">
        <v>-990923</v>
      </c>
      <c r="G226" s="4">
        <v>0</v>
      </c>
      <c r="H226" s="4">
        <v>350000</v>
      </c>
      <c r="I226" s="4">
        <v>-525000</v>
      </c>
      <c r="J226" s="4">
        <v>0</v>
      </c>
      <c r="K226" s="4">
        <v>3182974</v>
      </c>
      <c r="L226" s="4">
        <v>3182974</v>
      </c>
      <c r="M226" s="4">
        <v>788303</v>
      </c>
      <c r="N226" s="4">
        <v>3180332</v>
      </c>
      <c r="O226" s="4">
        <v>3180332</v>
      </c>
      <c r="P226" s="4">
        <v>610661</v>
      </c>
    </row>
    <row r="227" spans="1:17" x14ac:dyDescent="0.2">
      <c r="A227" s="4" t="s">
        <v>312</v>
      </c>
      <c r="B227" s="4">
        <v>0</v>
      </c>
      <c r="C227" s="4">
        <v>0</v>
      </c>
      <c r="D227" s="4">
        <v>0</v>
      </c>
      <c r="E227" s="4">
        <v>11770</v>
      </c>
      <c r="F227" s="4">
        <v>-29000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-17230</v>
      </c>
      <c r="N227" s="4">
        <v>0</v>
      </c>
      <c r="O227" s="4">
        <v>0</v>
      </c>
      <c r="P227" s="4">
        <v>-17230</v>
      </c>
    </row>
    <row r="228" spans="1:17" x14ac:dyDescent="0.2">
      <c r="A228" s="4" t="s">
        <v>190</v>
      </c>
      <c r="B228" s="4">
        <v>38484</v>
      </c>
      <c r="C228" s="4">
        <v>-319959</v>
      </c>
      <c r="D228" s="4">
        <v>0</v>
      </c>
      <c r="E228" s="4">
        <v>12787669</v>
      </c>
      <c r="F228" s="4">
        <v>-22895100</v>
      </c>
      <c r="G228" s="4">
        <v>0</v>
      </c>
      <c r="H228" s="4">
        <v>10542000</v>
      </c>
      <c r="I228" s="4">
        <v>-18254000</v>
      </c>
      <c r="J228" s="4">
        <v>0</v>
      </c>
      <c r="K228" s="4">
        <v>-4877004</v>
      </c>
      <c r="L228" s="4">
        <v>-4877004</v>
      </c>
      <c r="M228" s="4">
        <v>-15265910</v>
      </c>
      <c r="N228" s="4">
        <v>-4453446</v>
      </c>
      <c r="O228" s="4">
        <v>-4453446</v>
      </c>
      <c r="P228" s="4">
        <v>-22554352</v>
      </c>
    </row>
    <row r="229" spans="1:17" x14ac:dyDescent="0.2">
      <c r="A229" s="4" t="s">
        <v>191</v>
      </c>
      <c r="B229" s="4">
        <v>13340</v>
      </c>
      <c r="C229" s="4">
        <v>-2834</v>
      </c>
      <c r="D229" s="4">
        <v>10506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10506</v>
      </c>
      <c r="M229" s="4">
        <v>10506</v>
      </c>
      <c r="N229" s="4">
        <v>0</v>
      </c>
      <c r="O229" s="4">
        <v>10506</v>
      </c>
      <c r="P229" s="4">
        <v>10506</v>
      </c>
    </row>
    <row r="230" spans="1:17" x14ac:dyDescent="0.2">
      <c r="A230" s="7" t="s">
        <v>192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5626192</v>
      </c>
      <c r="L230" s="7">
        <v>5626192</v>
      </c>
      <c r="M230" s="7">
        <v>5626192</v>
      </c>
      <c r="N230" s="7">
        <v>5626192</v>
      </c>
      <c r="O230" s="7">
        <v>5626192</v>
      </c>
      <c r="P230" s="7">
        <v>5626192</v>
      </c>
      <c r="Q230" s="8"/>
    </row>
    <row r="231" spans="1:17" x14ac:dyDescent="0.2">
      <c r="A231" s="4" t="s">
        <v>193</v>
      </c>
      <c r="B231" s="4">
        <v>0</v>
      </c>
      <c r="C231" s="4">
        <v>654</v>
      </c>
      <c r="D231" s="4">
        <v>654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654</v>
      </c>
      <c r="M231" s="4">
        <v>654</v>
      </c>
      <c r="N231" s="4">
        <v>0</v>
      </c>
      <c r="O231" s="4">
        <v>654</v>
      </c>
      <c r="P231" s="4">
        <v>654</v>
      </c>
    </row>
    <row r="232" spans="1:17" x14ac:dyDescent="0.2">
      <c r="A232" s="4" t="s">
        <v>194</v>
      </c>
      <c r="B232" s="4">
        <v>0</v>
      </c>
      <c r="C232" s="4">
        <v>0</v>
      </c>
      <c r="D232" s="4">
        <v>0</v>
      </c>
      <c r="E232" s="4">
        <v>0</v>
      </c>
      <c r="F232" s="4">
        <v>-3605000</v>
      </c>
      <c r="G232" s="4">
        <v>0</v>
      </c>
      <c r="H232" s="4">
        <v>0</v>
      </c>
      <c r="I232" s="4">
        <v>0</v>
      </c>
      <c r="J232" s="4">
        <v>0</v>
      </c>
      <c r="K232" s="4">
        <v>-313675</v>
      </c>
      <c r="L232" s="4">
        <v>-313675</v>
      </c>
      <c r="M232" s="4">
        <v>-3918675</v>
      </c>
      <c r="N232" s="4">
        <v>-303690</v>
      </c>
      <c r="O232" s="4">
        <v>-303690</v>
      </c>
      <c r="P232" s="4">
        <v>-3908690</v>
      </c>
    </row>
    <row r="233" spans="1:17" x14ac:dyDescent="0.2">
      <c r="A233" s="4" t="s">
        <v>195</v>
      </c>
      <c r="B233" s="4">
        <v>8611</v>
      </c>
      <c r="C233" s="4">
        <v>-49214</v>
      </c>
      <c r="D233" s="4">
        <v>0</v>
      </c>
      <c r="E233" s="4">
        <v>0</v>
      </c>
      <c r="F233" s="4">
        <v>-42110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-82713</v>
      </c>
      <c r="N233" s="4">
        <v>0</v>
      </c>
      <c r="O233" s="4">
        <v>0</v>
      </c>
      <c r="P233" s="4">
        <v>-82713</v>
      </c>
    </row>
    <row r="234" spans="1:17" x14ac:dyDescent="0.2">
      <c r="A234" s="4" t="s">
        <v>196</v>
      </c>
      <c r="B234" s="4">
        <v>0</v>
      </c>
      <c r="C234" s="4">
        <v>0</v>
      </c>
      <c r="D234" s="4">
        <v>0</v>
      </c>
      <c r="E234" s="4">
        <v>16228967</v>
      </c>
      <c r="F234" s="4">
        <v>-25619037</v>
      </c>
      <c r="G234" s="4">
        <v>0</v>
      </c>
      <c r="H234" s="4">
        <v>12534700</v>
      </c>
      <c r="I234" s="4">
        <v>-22998424</v>
      </c>
      <c r="J234" s="4">
        <v>0</v>
      </c>
      <c r="K234" s="4">
        <v>-23115704</v>
      </c>
      <c r="L234" s="4">
        <v>-23115704</v>
      </c>
      <c r="M234" s="4">
        <v>-32505774</v>
      </c>
      <c r="N234" s="4">
        <v>-22268238</v>
      </c>
      <c r="O234" s="4">
        <v>-22268238</v>
      </c>
      <c r="P234" s="4">
        <v>-42122032</v>
      </c>
    </row>
    <row r="235" spans="1:17" x14ac:dyDescent="0.2">
      <c r="A235" s="7" t="s">
        <v>197</v>
      </c>
      <c r="B235" s="7">
        <v>0</v>
      </c>
      <c r="C235" s="7">
        <v>9740</v>
      </c>
      <c r="D235" s="7">
        <v>9740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9740</v>
      </c>
      <c r="M235" s="7">
        <v>9740</v>
      </c>
      <c r="N235" s="7">
        <v>0</v>
      </c>
      <c r="O235" s="7">
        <v>9740</v>
      </c>
      <c r="P235" s="7">
        <v>9740</v>
      </c>
      <c r="Q235" s="8"/>
    </row>
    <row r="236" spans="1:17" x14ac:dyDescent="0.2">
      <c r="A236" s="4" t="s">
        <v>198</v>
      </c>
      <c r="B236" s="4">
        <v>39199219</v>
      </c>
      <c r="C236" s="4">
        <v>-40089969</v>
      </c>
      <c r="D236" s="4">
        <v>0</v>
      </c>
      <c r="E236" s="4">
        <v>69675</v>
      </c>
      <c r="F236" s="4">
        <v>-69675</v>
      </c>
      <c r="G236" s="4">
        <v>0</v>
      </c>
      <c r="H236" s="4">
        <v>1277765</v>
      </c>
      <c r="I236" s="4">
        <v>-1277765</v>
      </c>
      <c r="J236" s="4">
        <v>0</v>
      </c>
      <c r="K236" s="4">
        <v>0</v>
      </c>
      <c r="L236" s="4">
        <v>0</v>
      </c>
      <c r="M236" s="4">
        <v>-890750</v>
      </c>
      <c r="N236" s="4">
        <v>0</v>
      </c>
      <c r="O236" s="4">
        <v>0</v>
      </c>
      <c r="P236" s="4">
        <v>-890750</v>
      </c>
    </row>
    <row r="237" spans="1:17" x14ac:dyDescent="0.2">
      <c r="A237" s="4" t="s">
        <v>198</v>
      </c>
      <c r="B237" s="4">
        <v>65648858</v>
      </c>
      <c r="C237" s="4">
        <v>-61262860</v>
      </c>
      <c r="D237" s="4">
        <v>4385998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4385998</v>
      </c>
      <c r="M237" s="4">
        <v>4385998</v>
      </c>
      <c r="N237" s="4">
        <v>0</v>
      </c>
      <c r="O237" s="4">
        <v>4385998</v>
      </c>
      <c r="P237" s="4">
        <v>4385998</v>
      </c>
    </row>
    <row r="238" spans="1:17" x14ac:dyDescent="0.2">
      <c r="A238" s="4" t="s">
        <v>199</v>
      </c>
      <c r="B238" s="4">
        <v>9038542</v>
      </c>
      <c r="C238" s="4">
        <v>-94975</v>
      </c>
      <c r="D238" s="4">
        <v>8943567</v>
      </c>
      <c r="E238" s="4">
        <v>14294761</v>
      </c>
      <c r="F238" s="4">
        <v>-12396094</v>
      </c>
      <c r="G238" s="4">
        <v>1898667</v>
      </c>
      <c r="H238" s="4">
        <v>12753286</v>
      </c>
      <c r="I238" s="4">
        <v>-9887400</v>
      </c>
      <c r="J238" s="4">
        <v>2865886</v>
      </c>
      <c r="K238" s="4">
        <v>-75274762</v>
      </c>
      <c r="L238" s="4">
        <v>-64432528</v>
      </c>
      <c r="M238" s="4">
        <v>-64432528</v>
      </c>
      <c r="N238" s="4">
        <v>-75310843</v>
      </c>
      <c r="O238" s="4">
        <v>-61602723</v>
      </c>
      <c r="P238" s="4">
        <v>-61602723</v>
      </c>
    </row>
    <row r="239" spans="1:17" x14ac:dyDescent="0.2">
      <c r="A239" s="4" t="s">
        <v>200</v>
      </c>
      <c r="B239" s="4">
        <v>0</v>
      </c>
      <c r="C239" s="4">
        <v>328</v>
      </c>
      <c r="D239" s="4">
        <v>328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328</v>
      </c>
      <c r="M239" s="4">
        <v>328</v>
      </c>
      <c r="N239" s="4">
        <v>0</v>
      </c>
      <c r="O239" s="4">
        <v>328</v>
      </c>
      <c r="P239" s="4">
        <v>328</v>
      </c>
    </row>
    <row r="240" spans="1:17" x14ac:dyDescent="0.2">
      <c r="A240" s="7" t="s">
        <v>201</v>
      </c>
      <c r="B240" s="7">
        <v>14000</v>
      </c>
      <c r="C240" s="7">
        <v>-898</v>
      </c>
      <c r="D240" s="7">
        <v>13102</v>
      </c>
      <c r="E240" s="7">
        <v>27008060</v>
      </c>
      <c r="F240" s="7">
        <v>-22106537</v>
      </c>
      <c r="G240" s="7">
        <v>4901523</v>
      </c>
      <c r="H240" s="7">
        <v>27036850</v>
      </c>
      <c r="I240" s="7">
        <v>-27992680</v>
      </c>
      <c r="J240" s="7">
        <v>0</v>
      </c>
      <c r="K240" s="7">
        <v>11568695</v>
      </c>
      <c r="L240" s="7">
        <v>16483320</v>
      </c>
      <c r="M240" s="7">
        <v>16483320</v>
      </c>
      <c r="N240" s="7">
        <v>11357596</v>
      </c>
      <c r="O240" s="7">
        <v>16272221</v>
      </c>
      <c r="P240" s="7">
        <v>15316391</v>
      </c>
      <c r="Q240" s="8"/>
    </row>
    <row r="241" spans="1:17" x14ac:dyDescent="0.2">
      <c r="A241" s="4" t="s">
        <v>202</v>
      </c>
      <c r="B241" s="4">
        <v>345250</v>
      </c>
      <c r="C241" s="4">
        <v>-96774</v>
      </c>
      <c r="D241" s="4">
        <v>248476</v>
      </c>
      <c r="E241" s="4">
        <v>9104376</v>
      </c>
      <c r="F241" s="4">
        <v>-11196242</v>
      </c>
      <c r="G241" s="4">
        <v>0</v>
      </c>
      <c r="H241" s="4">
        <v>7135800</v>
      </c>
      <c r="I241" s="4">
        <v>-8590500</v>
      </c>
      <c r="J241" s="4">
        <v>0</v>
      </c>
      <c r="K241" s="4">
        <v>-1149266</v>
      </c>
      <c r="L241" s="4">
        <v>-900790</v>
      </c>
      <c r="M241" s="4">
        <v>-2992656</v>
      </c>
      <c r="N241" s="4">
        <v>-1052979</v>
      </c>
      <c r="O241" s="4">
        <v>-804503</v>
      </c>
      <c r="P241" s="4">
        <v>-4351069</v>
      </c>
    </row>
    <row r="242" spans="1:17" x14ac:dyDescent="0.2">
      <c r="A242" s="4" t="s">
        <v>203</v>
      </c>
      <c r="B242" s="4">
        <v>0</v>
      </c>
      <c r="C242" s="4">
        <v>-1495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-1495</v>
      </c>
      <c r="N242" s="4">
        <v>0</v>
      </c>
      <c r="O242" s="4">
        <v>0</v>
      </c>
      <c r="P242" s="4">
        <v>-1495</v>
      </c>
    </row>
    <row r="243" spans="1:17" x14ac:dyDescent="0.2">
      <c r="A243" s="4" t="s">
        <v>204</v>
      </c>
      <c r="B243" s="4">
        <v>6600</v>
      </c>
      <c r="C243" s="4">
        <v>-9600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-3000</v>
      </c>
      <c r="N243" s="4">
        <v>0</v>
      </c>
      <c r="O243" s="4">
        <v>0</v>
      </c>
      <c r="P243" s="4">
        <v>-3000</v>
      </c>
    </row>
    <row r="244" spans="1:17" x14ac:dyDescent="0.2">
      <c r="A244" s="4" t="s">
        <v>205</v>
      </c>
      <c r="B244" s="4">
        <v>979</v>
      </c>
      <c r="C244" s="4">
        <v>269</v>
      </c>
      <c r="D244" s="4">
        <v>1248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1248</v>
      </c>
      <c r="M244" s="4">
        <v>1248</v>
      </c>
      <c r="N244" s="4">
        <v>0</v>
      </c>
      <c r="O244" s="4">
        <v>1248</v>
      </c>
      <c r="P244" s="4">
        <v>1248</v>
      </c>
    </row>
    <row r="245" spans="1:17" x14ac:dyDescent="0.2">
      <c r="A245" s="7" t="s">
        <v>316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-235105</v>
      </c>
      <c r="L245" s="7">
        <v>-235105</v>
      </c>
      <c r="M245" s="7">
        <v>-235105</v>
      </c>
      <c r="N245" s="7">
        <v>-235105</v>
      </c>
      <c r="O245" s="7">
        <v>-235105</v>
      </c>
      <c r="P245" s="7">
        <v>-235105</v>
      </c>
      <c r="Q245" s="8"/>
    </row>
    <row r="246" spans="1:17" x14ac:dyDescent="0.2">
      <c r="A246" s="4" t="s">
        <v>206</v>
      </c>
      <c r="B246" s="4">
        <v>926</v>
      </c>
      <c r="C246" s="4">
        <v>-341651</v>
      </c>
      <c r="D246" s="4">
        <v>0</v>
      </c>
      <c r="E246" s="4">
        <v>4566820</v>
      </c>
      <c r="F246" s="4">
        <v>-634545</v>
      </c>
      <c r="G246" s="4">
        <v>3932275</v>
      </c>
      <c r="H246" s="4">
        <v>4358000</v>
      </c>
      <c r="I246" s="4">
        <v>-248500</v>
      </c>
      <c r="J246" s="4">
        <v>4109500</v>
      </c>
      <c r="K246" s="4">
        <v>17201922</v>
      </c>
      <c r="L246" s="4">
        <v>21134197</v>
      </c>
      <c r="M246" s="4">
        <v>20793472</v>
      </c>
      <c r="N246" s="4">
        <v>16946841</v>
      </c>
      <c r="O246" s="4">
        <v>24988616</v>
      </c>
      <c r="P246" s="4">
        <v>24647891</v>
      </c>
    </row>
    <row r="247" spans="1:17" x14ac:dyDescent="0.2">
      <c r="A247" s="4" t="s">
        <v>207</v>
      </c>
      <c r="B247" s="4">
        <v>0</v>
      </c>
      <c r="C247" s="4">
        <v>0</v>
      </c>
      <c r="D247" s="4">
        <v>0</v>
      </c>
      <c r="E247" s="4">
        <v>177310</v>
      </c>
      <c r="F247" s="4">
        <v>-216770</v>
      </c>
      <c r="G247" s="4">
        <v>0</v>
      </c>
      <c r="H247" s="4">
        <v>171360</v>
      </c>
      <c r="I247" s="4">
        <v>0</v>
      </c>
      <c r="J247" s="4">
        <v>171360</v>
      </c>
      <c r="K247" s="4">
        <v>1083415</v>
      </c>
      <c r="L247" s="4">
        <v>1083415</v>
      </c>
      <c r="M247" s="4">
        <v>1043955</v>
      </c>
      <c r="N247" s="4">
        <v>1084095</v>
      </c>
      <c r="O247" s="4">
        <v>1255455</v>
      </c>
      <c r="P247" s="4">
        <v>1215995</v>
      </c>
    </row>
    <row r="248" spans="1:17" x14ac:dyDescent="0.2">
      <c r="A248" s="4" t="s">
        <v>339</v>
      </c>
      <c r="B248" s="4">
        <v>0</v>
      </c>
      <c r="C248" s="4">
        <v>-140</v>
      </c>
      <c r="D248" s="4">
        <v>0</v>
      </c>
      <c r="E248" s="4">
        <v>1220400</v>
      </c>
      <c r="F248" s="4">
        <v>-5640</v>
      </c>
      <c r="G248" s="4">
        <v>1214760</v>
      </c>
      <c r="H248" s="4">
        <v>0</v>
      </c>
      <c r="I248" s="4">
        <v>0</v>
      </c>
      <c r="J248" s="4">
        <v>0</v>
      </c>
      <c r="K248" s="4">
        <v>59671</v>
      </c>
      <c r="L248" s="4">
        <v>1274431</v>
      </c>
      <c r="M248" s="4">
        <v>1274291</v>
      </c>
      <c r="N248" s="4">
        <v>0</v>
      </c>
      <c r="O248" s="4">
        <v>1214760</v>
      </c>
      <c r="P248" s="4">
        <v>1214620</v>
      </c>
    </row>
    <row r="249" spans="1:17" x14ac:dyDescent="0.2">
      <c r="A249" s="5" t="s">
        <v>208</v>
      </c>
      <c r="B249" s="5">
        <v>58189</v>
      </c>
      <c r="C249" s="5">
        <v>-48391</v>
      </c>
      <c r="D249" s="5">
        <v>9798</v>
      </c>
      <c r="E249" s="5">
        <v>2121170</v>
      </c>
      <c r="F249" s="5">
        <v>-21925</v>
      </c>
      <c r="G249" s="5">
        <v>2099245</v>
      </c>
      <c r="H249" s="5">
        <v>1962000</v>
      </c>
      <c r="I249" s="5">
        <v>0</v>
      </c>
      <c r="J249" s="5">
        <v>1962000</v>
      </c>
      <c r="K249" s="5">
        <v>110878666</v>
      </c>
      <c r="L249" s="5">
        <v>112987709</v>
      </c>
      <c r="M249" s="6">
        <v>112987709</v>
      </c>
      <c r="N249" s="5">
        <v>110790278</v>
      </c>
      <c r="O249" s="5">
        <v>114861321</v>
      </c>
      <c r="P249" s="5">
        <v>114861321</v>
      </c>
    </row>
    <row r="250" spans="1:17" x14ac:dyDescent="0.2">
      <c r="A250" s="7" t="s">
        <v>209</v>
      </c>
      <c r="B250" s="7">
        <v>0</v>
      </c>
      <c r="C250" s="7">
        <v>240</v>
      </c>
      <c r="D250" s="7">
        <v>240</v>
      </c>
      <c r="E250" s="7">
        <v>0</v>
      </c>
      <c r="F250" s="7">
        <v>-13160</v>
      </c>
      <c r="G250" s="7">
        <v>0</v>
      </c>
      <c r="H250" s="7">
        <v>0</v>
      </c>
      <c r="I250" s="7">
        <v>-114400</v>
      </c>
      <c r="J250" s="7">
        <v>0</v>
      </c>
      <c r="K250" s="7">
        <v>41461</v>
      </c>
      <c r="L250" s="7">
        <v>41701</v>
      </c>
      <c r="M250" s="7">
        <v>28541</v>
      </c>
      <c r="N250" s="7">
        <v>41461</v>
      </c>
      <c r="O250" s="7">
        <v>41701</v>
      </c>
      <c r="P250" s="7">
        <v>-85859</v>
      </c>
      <c r="Q250" s="8"/>
    </row>
    <row r="251" spans="1:17" x14ac:dyDescent="0.2">
      <c r="A251" s="4" t="s">
        <v>210</v>
      </c>
      <c r="B251" s="4">
        <v>151514</v>
      </c>
      <c r="C251" s="4">
        <v>-21949</v>
      </c>
      <c r="D251" s="4">
        <v>129565</v>
      </c>
      <c r="E251" s="4">
        <v>6209456</v>
      </c>
      <c r="F251" s="4">
        <v>-7341924</v>
      </c>
      <c r="G251" s="4">
        <v>0</v>
      </c>
      <c r="H251" s="4">
        <v>6066000</v>
      </c>
      <c r="I251" s="4">
        <v>-6199000</v>
      </c>
      <c r="J251" s="4">
        <v>0</v>
      </c>
      <c r="K251" s="4">
        <v>399639</v>
      </c>
      <c r="L251" s="4">
        <v>529204</v>
      </c>
      <c r="M251" s="4">
        <v>-603264</v>
      </c>
      <c r="N251" s="4">
        <v>460051</v>
      </c>
      <c r="O251" s="4">
        <v>589616</v>
      </c>
      <c r="P251" s="4">
        <v>-675852</v>
      </c>
    </row>
    <row r="252" spans="1:17" x14ac:dyDescent="0.2">
      <c r="A252" s="4" t="s">
        <v>211</v>
      </c>
      <c r="B252" s="4">
        <v>84</v>
      </c>
      <c r="C252" s="4">
        <v>0</v>
      </c>
      <c r="D252" s="4">
        <v>84</v>
      </c>
      <c r="E252" s="4">
        <v>224320</v>
      </c>
      <c r="F252" s="4">
        <v>-490360</v>
      </c>
      <c r="G252" s="4">
        <v>0</v>
      </c>
      <c r="H252" s="4">
        <v>0</v>
      </c>
      <c r="I252" s="4">
        <v>-824880</v>
      </c>
      <c r="J252" s="4">
        <v>0</v>
      </c>
      <c r="K252" s="4">
        <v>54342</v>
      </c>
      <c r="L252" s="4">
        <v>54426</v>
      </c>
      <c r="M252" s="4">
        <v>-211614</v>
      </c>
      <c r="N252" s="4">
        <v>54342</v>
      </c>
      <c r="O252" s="4">
        <v>54426</v>
      </c>
      <c r="P252" s="4">
        <v>-1036494</v>
      </c>
    </row>
    <row r="253" spans="1:17" x14ac:dyDescent="0.2">
      <c r="A253" s="4" t="s">
        <v>212</v>
      </c>
      <c r="B253" s="4">
        <v>0</v>
      </c>
      <c r="C253" s="4">
        <v>-506413</v>
      </c>
      <c r="D253" s="4">
        <v>0</v>
      </c>
      <c r="E253" s="4">
        <v>0</v>
      </c>
      <c r="F253" s="4">
        <v>-559433</v>
      </c>
      <c r="G253" s="4">
        <v>0</v>
      </c>
      <c r="H253" s="4">
        <v>0</v>
      </c>
      <c r="I253" s="4">
        <v>0</v>
      </c>
      <c r="J253" s="4">
        <v>0</v>
      </c>
      <c r="K253" s="4">
        <v>-472711</v>
      </c>
      <c r="L253" s="4">
        <v>-472711</v>
      </c>
      <c r="M253" s="4">
        <v>-1538557</v>
      </c>
      <c r="N253" s="4">
        <v>0</v>
      </c>
      <c r="O253" s="4">
        <v>0</v>
      </c>
      <c r="P253" s="4">
        <v>-1065846</v>
      </c>
    </row>
    <row r="254" spans="1:17" x14ac:dyDescent="0.2">
      <c r="A254" s="5" t="s">
        <v>213</v>
      </c>
      <c r="B254" s="5">
        <v>165840</v>
      </c>
      <c r="C254" s="5">
        <v>-97217</v>
      </c>
      <c r="D254" s="5">
        <v>68623</v>
      </c>
      <c r="E254" s="5">
        <v>151891165</v>
      </c>
      <c r="F254" s="5">
        <v>-178135700</v>
      </c>
      <c r="G254" s="5">
        <v>0</v>
      </c>
      <c r="H254" s="5">
        <v>138334680</v>
      </c>
      <c r="I254" s="5">
        <v>-164334316</v>
      </c>
      <c r="J254" s="5">
        <v>0</v>
      </c>
      <c r="K254" s="5">
        <v>-6405743</v>
      </c>
      <c r="L254" s="5">
        <v>-6337120</v>
      </c>
      <c r="M254" s="6">
        <v>-32581655</v>
      </c>
      <c r="N254" s="5">
        <v>-5869146</v>
      </c>
      <c r="O254" s="5">
        <v>-5800523</v>
      </c>
      <c r="P254" s="5">
        <v>-58044694</v>
      </c>
    </row>
    <row r="255" spans="1:17" x14ac:dyDescent="0.2">
      <c r="A255" s="7" t="s">
        <v>214</v>
      </c>
      <c r="B255" s="7">
        <v>-30673</v>
      </c>
      <c r="C255" s="7">
        <v>-10850</v>
      </c>
      <c r="D255" s="7">
        <v>0</v>
      </c>
      <c r="E255" s="7">
        <v>146731</v>
      </c>
      <c r="F255" s="7">
        <v>-22659</v>
      </c>
      <c r="G255" s="7">
        <v>124072</v>
      </c>
      <c r="H255" s="7">
        <v>0</v>
      </c>
      <c r="I255" s="7">
        <v>0</v>
      </c>
      <c r="J255" s="7">
        <v>0</v>
      </c>
      <c r="K255" s="7">
        <v>353774</v>
      </c>
      <c r="L255" s="7">
        <v>477846</v>
      </c>
      <c r="M255" s="7">
        <v>436323</v>
      </c>
      <c r="N255" s="7">
        <v>353774</v>
      </c>
      <c r="O255" s="7">
        <v>477846</v>
      </c>
      <c r="P255" s="7">
        <v>436323</v>
      </c>
      <c r="Q255" s="8"/>
    </row>
    <row r="256" spans="1:17" x14ac:dyDescent="0.2">
      <c r="A256" s="4" t="s">
        <v>215</v>
      </c>
      <c r="B256" s="4">
        <v>-20</v>
      </c>
      <c r="C256" s="4">
        <v>0</v>
      </c>
      <c r="D256" s="4">
        <v>0</v>
      </c>
      <c r="E256" s="4">
        <v>8109915</v>
      </c>
      <c r="F256" s="4">
        <v>-2826301</v>
      </c>
      <c r="G256" s="4">
        <v>5283614</v>
      </c>
      <c r="H256" s="4">
        <v>7439000</v>
      </c>
      <c r="I256" s="4">
        <v>-2684000</v>
      </c>
      <c r="J256" s="4">
        <v>4755000</v>
      </c>
      <c r="K256" s="4">
        <v>7170676</v>
      </c>
      <c r="L256" s="4">
        <v>12454290</v>
      </c>
      <c r="M256" s="4">
        <v>12454270</v>
      </c>
      <c r="N256" s="4">
        <v>6936050</v>
      </c>
      <c r="O256" s="4">
        <v>16974664</v>
      </c>
      <c r="P256" s="4">
        <v>16974644</v>
      </c>
    </row>
    <row r="257" spans="1:17" x14ac:dyDescent="0.2">
      <c r="A257" s="4" t="s">
        <v>216</v>
      </c>
      <c r="B257" s="4">
        <v>139209</v>
      </c>
      <c r="C257" s="4">
        <v>-101259</v>
      </c>
      <c r="D257" s="4">
        <v>37950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37950</v>
      </c>
      <c r="M257" s="4">
        <v>37950</v>
      </c>
      <c r="N257" s="4">
        <v>0</v>
      </c>
      <c r="O257" s="4">
        <v>37950</v>
      </c>
      <c r="P257" s="4">
        <v>37950</v>
      </c>
    </row>
    <row r="258" spans="1:17" x14ac:dyDescent="0.2">
      <c r="A258" s="4" t="s">
        <v>217</v>
      </c>
      <c r="B258" s="4">
        <v>0</v>
      </c>
      <c r="C258" s="4">
        <v>-4029</v>
      </c>
      <c r="D258" s="4">
        <v>0</v>
      </c>
      <c r="E258" s="4">
        <v>4504795</v>
      </c>
      <c r="F258" s="4">
        <v>-6817395</v>
      </c>
      <c r="G258" s="4">
        <v>0</v>
      </c>
      <c r="H258" s="4">
        <v>1543700</v>
      </c>
      <c r="I258" s="4">
        <v>-5655400</v>
      </c>
      <c r="J258" s="4">
        <v>0</v>
      </c>
      <c r="K258" s="4">
        <v>-8088552</v>
      </c>
      <c r="L258" s="4">
        <v>-8088552</v>
      </c>
      <c r="M258" s="4">
        <v>-10405181</v>
      </c>
      <c r="N258" s="4">
        <v>-7963883</v>
      </c>
      <c r="O258" s="4">
        <v>-7963883</v>
      </c>
      <c r="P258" s="4">
        <v>-14392212</v>
      </c>
    </row>
    <row r="259" spans="1:17" x14ac:dyDescent="0.2">
      <c r="A259" s="4" t="s">
        <v>218</v>
      </c>
      <c r="B259" s="4">
        <v>0</v>
      </c>
      <c r="C259" s="4">
        <v>-2975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-2975</v>
      </c>
      <c r="N259" s="4">
        <v>0</v>
      </c>
      <c r="O259" s="4">
        <v>0</v>
      </c>
      <c r="P259" s="4">
        <v>-2975</v>
      </c>
    </row>
    <row r="260" spans="1:17" x14ac:dyDescent="0.2">
      <c r="A260" s="7" t="s">
        <v>219</v>
      </c>
      <c r="B260" s="7">
        <v>22695</v>
      </c>
      <c r="C260" s="7">
        <v>-35414</v>
      </c>
      <c r="D260" s="7">
        <v>0</v>
      </c>
      <c r="E260" s="7">
        <v>94518</v>
      </c>
      <c r="F260" s="7">
        <v>-59849</v>
      </c>
      <c r="G260" s="7">
        <v>34669</v>
      </c>
      <c r="H260" s="7">
        <v>0</v>
      </c>
      <c r="I260" s="7">
        <v>-827500</v>
      </c>
      <c r="J260" s="7">
        <v>0</v>
      </c>
      <c r="K260" s="7">
        <v>183657</v>
      </c>
      <c r="L260" s="7">
        <v>218326</v>
      </c>
      <c r="M260" s="7">
        <v>205607</v>
      </c>
      <c r="N260" s="7">
        <v>183876</v>
      </c>
      <c r="O260" s="7">
        <v>218545</v>
      </c>
      <c r="P260" s="7">
        <v>-621674</v>
      </c>
      <c r="Q260" s="8"/>
    </row>
    <row r="261" spans="1:17" x14ac:dyDescent="0.2">
      <c r="A261" s="4" t="s">
        <v>220</v>
      </c>
      <c r="B261" s="4">
        <v>9040</v>
      </c>
      <c r="C261" s="4">
        <v>-158400</v>
      </c>
      <c r="D261" s="4">
        <v>0</v>
      </c>
      <c r="E261" s="4">
        <v>18945589</v>
      </c>
      <c r="F261" s="4">
        <v>-10336554</v>
      </c>
      <c r="G261" s="4">
        <v>8609035</v>
      </c>
      <c r="H261" s="4">
        <v>22036080</v>
      </c>
      <c r="I261" s="4">
        <v>-11305620</v>
      </c>
      <c r="J261" s="4">
        <v>10730460</v>
      </c>
      <c r="K261" s="4">
        <v>-1408386</v>
      </c>
      <c r="L261" s="4">
        <v>7200649</v>
      </c>
      <c r="M261" s="4">
        <v>7051289</v>
      </c>
      <c r="N261" s="4">
        <v>-1686689</v>
      </c>
      <c r="O261" s="4">
        <v>17652806</v>
      </c>
      <c r="P261" s="4">
        <v>17503446</v>
      </c>
    </row>
    <row r="262" spans="1:17" x14ac:dyDescent="0.2">
      <c r="A262" s="4" t="s">
        <v>221</v>
      </c>
      <c r="B262" s="4">
        <v>123550</v>
      </c>
      <c r="C262" s="4">
        <v>0</v>
      </c>
      <c r="D262" s="4">
        <v>123550</v>
      </c>
      <c r="E262" s="4">
        <v>76550346</v>
      </c>
      <c r="F262" s="4">
        <v>-88263595</v>
      </c>
      <c r="G262" s="4">
        <v>0</v>
      </c>
      <c r="H262" s="4">
        <v>55366520</v>
      </c>
      <c r="I262" s="4">
        <v>-70347360</v>
      </c>
      <c r="J262" s="4">
        <v>0</v>
      </c>
      <c r="K262" s="4">
        <v>-10698109</v>
      </c>
      <c r="L262" s="4">
        <v>-10574559</v>
      </c>
      <c r="M262" s="4">
        <v>-22287808</v>
      </c>
      <c r="N262" s="4">
        <v>-9583051</v>
      </c>
      <c r="O262" s="4">
        <v>-9459501</v>
      </c>
      <c r="P262" s="4">
        <v>-36153590</v>
      </c>
    </row>
    <row r="263" spans="1:17" x14ac:dyDescent="0.2">
      <c r="A263" s="4" t="s">
        <v>304</v>
      </c>
      <c r="B263" s="4">
        <v>0</v>
      </c>
      <c r="C263" s="4">
        <v>0</v>
      </c>
      <c r="D263" s="4">
        <v>0</v>
      </c>
      <c r="E263" s="4">
        <v>0</v>
      </c>
      <c r="F263" s="4">
        <v>-191305</v>
      </c>
      <c r="G263" s="4">
        <v>0</v>
      </c>
      <c r="H263" s="4">
        <v>0</v>
      </c>
      <c r="I263" s="4">
        <v>0</v>
      </c>
      <c r="J263" s="4">
        <v>0</v>
      </c>
      <c r="K263" s="4">
        <v>374</v>
      </c>
      <c r="L263" s="4">
        <v>374</v>
      </c>
      <c r="M263" s="4">
        <v>-190931</v>
      </c>
      <c r="N263" s="4">
        <v>0</v>
      </c>
      <c r="O263" s="4">
        <v>0</v>
      </c>
      <c r="P263" s="4">
        <v>-191305</v>
      </c>
    </row>
    <row r="264" spans="1:17" x14ac:dyDescent="0.2">
      <c r="A264" s="4" t="s">
        <v>222</v>
      </c>
      <c r="B264" s="4">
        <v>0</v>
      </c>
      <c r="C264" s="4">
        <v>-24338</v>
      </c>
      <c r="D264" s="4">
        <v>0</v>
      </c>
      <c r="E264" s="4">
        <v>13259118</v>
      </c>
      <c r="F264" s="4">
        <v>0</v>
      </c>
      <c r="G264" s="4">
        <v>13259118</v>
      </c>
      <c r="H264" s="4">
        <v>12600000</v>
      </c>
      <c r="I264" s="4">
        <v>0</v>
      </c>
      <c r="J264" s="4">
        <v>12600000</v>
      </c>
      <c r="K264" s="4">
        <v>116627733</v>
      </c>
      <c r="L264" s="4">
        <v>129886851</v>
      </c>
      <c r="M264" s="4">
        <v>129862513</v>
      </c>
      <c r="N264" s="4">
        <v>115963590</v>
      </c>
      <c r="O264" s="4">
        <v>141822708</v>
      </c>
      <c r="P264" s="4">
        <v>141798370</v>
      </c>
    </row>
    <row r="265" spans="1:17" x14ac:dyDescent="0.2">
      <c r="A265" s="7" t="s">
        <v>223</v>
      </c>
      <c r="B265" s="7">
        <v>135719</v>
      </c>
      <c r="C265" s="7">
        <v>0</v>
      </c>
      <c r="D265" s="7">
        <v>135719</v>
      </c>
      <c r="E265" s="7">
        <v>4687</v>
      </c>
      <c r="F265" s="7">
        <v>-46872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135719</v>
      </c>
      <c r="M265" s="7">
        <v>93534</v>
      </c>
      <c r="N265" s="7">
        <v>0</v>
      </c>
      <c r="O265" s="7">
        <v>135719</v>
      </c>
      <c r="P265" s="7">
        <v>93534</v>
      </c>
      <c r="Q265" s="8"/>
    </row>
    <row r="266" spans="1:17" x14ac:dyDescent="0.2">
      <c r="A266" s="4" t="s">
        <v>224</v>
      </c>
      <c r="B266" s="4">
        <v>0</v>
      </c>
      <c r="C266" s="4">
        <v>0</v>
      </c>
      <c r="D266" s="4">
        <v>0</v>
      </c>
      <c r="E266" s="4">
        <v>1412200</v>
      </c>
      <c r="F266" s="4">
        <v>-3625375</v>
      </c>
      <c r="G266" s="4">
        <v>0</v>
      </c>
      <c r="H266" s="4">
        <v>1944600</v>
      </c>
      <c r="I266" s="4">
        <v>-2385600</v>
      </c>
      <c r="J266" s="4">
        <v>0</v>
      </c>
      <c r="K266" s="4">
        <v>-3434157</v>
      </c>
      <c r="L266" s="4">
        <v>-3434157</v>
      </c>
      <c r="M266" s="4">
        <v>-5647332</v>
      </c>
      <c r="N266" s="4">
        <v>-3333851</v>
      </c>
      <c r="O266" s="4">
        <v>-3333851</v>
      </c>
      <c r="P266" s="4">
        <v>-5988026</v>
      </c>
    </row>
    <row r="267" spans="1:17" x14ac:dyDescent="0.2">
      <c r="A267" s="4" t="s">
        <v>225</v>
      </c>
      <c r="B267" s="4">
        <v>-89315</v>
      </c>
      <c r="C267" s="4">
        <v>0</v>
      </c>
      <c r="D267" s="4">
        <v>0</v>
      </c>
      <c r="E267" s="4">
        <v>1283679</v>
      </c>
      <c r="F267" s="4">
        <v>0</v>
      </c>
      <c r="G267" s="4">
        <v>1283679</v>
      </c>
      <c r="H267" s="4">
        <v>1345500</v>
      </c>
      <c r="I267" s="4">
        <v>0</v>
      </c>
      <c r="J267" s="4">
        <v>1345500</v>
      </c>
      <c r="K267" s="4">
        <v>16414996</v>
      </c>
      <c r="L267" s="4">
        <v>17698675</v>
      </c>
      <c r="M267" s="4">
        <v>17609360</v>
      </c>
      <c r="N267" s="4">
        <v>16394990</v>
      </c>
      <c r="O267" s="4">
        <v>19024169</v>
      </c>
      <c r="P267" s="4">
        <v>18934854</v>
      </c>
    </row>
    <row r="268" spans="1:17" x14ac:dyDescent="0.2">
      <c r="A268" s="4" t="s">
        <v>226</v>
      </c>
      <c r="B268" s="4">
        <v>114544</v>
      </c>
      <c r="C268" s="4">
        <v>0</v>
      </c>
      <c r="D268" s="4">
        <v>114544</v>
      </c>
      <c r="E268" s="4">
        <v>704376</v>
      </c>
      <c r="F268" s="4">
        <v>-656400</v>
      </c>
      <c r="G268" s="4">
        <v>47976</v>
      </c>
      <c r="H268" s="4">
        <v>0</v>
      </c>
      <c r="I268" s="4">
        <v>0</v>
      </c>
      <c r="J268" s="4">
        <v>0</v>
      </c>
      <c r="K268" s="4">
        <v>-4713</v>
      </c>
      <c r="L268" s="4">
        <v>157807</v>
      </c>
      <c r="M268" s="4">
        <v>157807</v>
      </c>
      <c r="N268" s="4">
        <v>0</v>
      </c>
      <c r="O268" s="4">
        <v>162520</v>
      </c>
      <c r="P268" s="4">
        <v>162520</v>
      </c>
    </row>
    <row r="269" spans="1:17" x14ac:dyDescent="0.2">
      <c r="A269" s="4" t="s">
        <v>227</v>
      </c>
      <c r="B269" s="4">
        <v>0</v>
      </c>
      <c r="C269" s="4">
        <v>-1664</v>
      </c>
      <c r="D269" s="4">
        <v>0</v>
      </c>
      <c r="E269" s="4">
        <v>0</v>
      </c>
      <c r="F269" s="4">
        <v>-228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-1892</v>
      </c>
      <c r="N269" s="4">
        <v>0</v>
      </c>
      <c r="O269" s="4">
        <v>0</v>
      </c>
      <c r="P269" s="4">
        <v>-1892</v>
      </c>
    </row>
    <row r="270" spans="1:17" x14ac:dyDescent="0.2">
      <c r="A270" s="7" t="s">
        <v>228</v>
      </c>
      <c r="B270" s="7">
        <v>3017</v>
      </c>
      <c r="C270" s="7">
        <v>5898</v>
      </c>
      <c r="D270" s="7">
        <v>8915</v>
      </c>
      <c r="E270" s="7">
        <v>12698</v>
      </c>
      <c r="F270" s="7">
        <v>-79916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8915</v>
      </c>
      <c r="M270" s="7">
        <v>-58303</v>
      </c>
      <c r="N270" s="7">
        <v>0</v>
      </c>
      <c r="O270" s="7">
        <v>8915</v>
      </c>
      <c r="P270" s="7">
        <v>-58303</v>
      </c>
      <c r="Q270" s="8"/>
    </row>
    <row r="271" spans="1:17" x14ac:dyDescent="0.2">
      <c r="A271" s="4" t="s">
        <v>229</v>
      </c>
      <c r="B271" s="4">
        <v>0</v>
      </c>
      <c r="C271" s="4">
        <v>0</v>
      </c>
      <c r="D271" s="4">
        <v>0</v>
      </c>
      <c r="E271" s="4">
        <v>209083</v>
      </c>
      <c r="F271" s="4">
        <v>0</v>
      </c>
      <c r="G271" s="4">
        <v>209083</v>
      </c>
      <c r="H271" s="4">
        <v>0</v>
      </c>
      <c r="I271" s="4">
        <v>0</v>
      </c>
      <c r="J271" s="4">
        <v>0</v>
      </c>
      <c r="K271" s="4">
        <v>0</v>
      </c>
      <c r="L271" s="4">
        <v>209083</v>
      </c>
      <c r="M271" s="4">
        <v>209083</v>
      </c>
      <c r="N271" s="4">
        <v>0</v>
      </c>
      <c r="O271" s="4">
        <v>209083</v>
      </c>
      <c r="P271" s="4">
        <v>209083</v>
      </c>
    </row>
    <row r="272" spans="1:17" x14ac:dyDescent="0.2">
      <c r="A272" s="4" t="s">
        <v>230</v>
      </c>
      <c r="B272" s="4">
        <v>0</v>
      </c>
      <c r="C272" s="4">
        <v>200816</v>
      </c>
      <c r="D272" s="4">
        <v>200816</v>
      </c>
      <c r="E272" s="4">
        <v>1296000</v>
      </c>
      <c r="F272" s="4">
        <v>0</v>
      </c>
      <c r="G272" s="4">
        <v>1296000</v>
      </c>
      <c r="H272" s="4">
        <v>1200000</v>
      </c>
      <c r="I272" s="4">
        <v>0</v>
      </c>
      <c r="J272" s="4">
        <v>1200000</v>
      </c>
      <c r="K272" s="4">
        <v>14031188</v>
      </c>
      <c r="L272" s="4">
        <v>15528004</v>
      </c>
      <c r="M272" s="4">
        <v>15528004</v>
      </c>
      <c r="N272" s="4">
        <v>13993644</v>
      </c>
      <c r="O272" s="4">
        <v>16690460</v>
      </c>
      <c r="P272" s="4">
        <v>16690460</v>
      </c>
    </row>
    <row r="273" spans="1:17" x14ac:dyDescent="0.2">
      <c r="A273" s="4" t="s">
        <v>231</v>
      </c>
      <c r="B273" s="4">
        <v>11912</v>
      </c>
      <c r="C273" s="4">
        <v>-16</v>
      </c>
      <c r="D273" s="4">
        <v>11896</v>
      </c>
      <c r="E273" s="4">
        <v>3452763</v>
      </c>
      <c r="F273" s="4">
        <v>-920121</v>
      </c>
      <c r="G273" s="4">
        <v>2532642</v>
      </c>
      <c r="H273" s="4">
        <v>2543520</v>
      </c>
      <c r="I273" s="4">
        <v>0</v>
      </c>
      <c r="J273" s="4">
        <v>2543520</v>
      </c>
      <c r="K273" s="4">
        <v>448648</v>
      </c>
      <c r="L273" s="4">
        <v>2993186</v>
      </c>
      <c r="M273" s="4">
        <v>2993186</v>
      </c>
      <c r="N273" s="4">
        <v>420921</v>
      </c>
      <c r="O273" s="4">
        <v>5508979</v>
      </c>
      <c r="P273" s="4">
        <v>5508979</v>
      </c>
    </row>
    <row r="274" spans="1:17" x14ac:dyDescent="0.2">
      <c r="A274" s="4" t="s">
        <v>335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-21723</v>
      </c>
      <c r="L274" s="4">
        <v>-21723</v>
      </c>
      <c r="M274" s="4">
        <v>-21723</v>
      </c>
      <c r="N274" s="4">
        <v>-21723</v>
      </c>
      <c r="O274" s="4">
        <v>-21723</v>
      </c>
      <c r="P274" s="4">
        <v>-21723</v>
      </c>
    </row>
    <row r="275" spans="1:17" x14ac:dyDescent="0.2">
      <c r="A275" s="7" t="s">
        <v>232</v>
      </c>
      <c r="B275" s="7">
        <v>0</v>
      </c>
      <c r="C275" s="7">
        <v>0</v>
      </c>
      <c r="D275" s="7">
        <v>0</v>
      </c>
      <c r="E275" s="7">
        <v>315440</v>
      </c>
      <c r="F275" s="7">
        <v>-519219</v>
      </c>
      <c r="G275" s="7">
        <v>0</v>
      </c>
      <c r="H275" s="7">
        <v>1130640</v>
      </c>
      <c r="I275" s="7">
        <v>-2168640</v>
      </c>
      <c r="J275" s="7">
        <v>0</v>
      </c>
      <c r="K275" s="7">
        <v>-781179</v>
      </c>
      <c r="L275" s="7">
        <v>-781179</v>
      </c>
      <c r="M275" s="7">
        <v>-984958</v>
      </c>
      <c r="N275" s="7">
        <v>-774593</v>
      </c>
      <c r="O275" s="7">
        <v>-774593</v>
      </c>
      <c r="P275" s="7">
        <v>-2016372</v>
      </c>
      <c r="Q275" s="8"/>
    </row>
    <row r="276" spans="1:17" x14ac:dyDescent="0.2">
      <c r="A276" s="4" t="s">
        <v>233</v>
      </c>
      <c r="B276" s="4">
        <v>0</v>
      </c>
      <c r="C276" s="4">
        <v>21808</v>
      </c>
      <c r="D276" s="4">
        <v>21808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21808</v>
      </c>
      <c r="M276" s="4">
        <v>21808</v>
      </c>
      <c r="N276" s="4">
        <v>0</v>
      </c>
      <c r="O276" s="4">
        <v>21808</v>
      </c>
      <c r="P276" s="4">
        <v>21808</v>
      </c>
    </row>
    <row r="277" spans="1:17" x14ac:dyDescent="0.2">
      <c r="A277" s="4" t="s">
        <v>234</v>
      </c>
      <c r="B277" s="4">
        <v>0</v>
      </c>
      <c r="C277" s="4">
        <v>-10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-10</v>
      </c>
      <c r="N277" s="4">
        <v>0</v>
      </c>
      <c r="O277" s="4">
        <v>0</v>
      </c>
      <c r="P277" s="4">
        <v>-10</v>
      </c>
    </row>
    <row r="278" spans="1:17" x14ac:dyDescent="0.2">
      <c r="A278" s="4" t="s">
        <v>235</v>
      </c>
      <c r="B278" s="4">
        <v>0</v>
      </c>
      <c r="C278" s="4">
        <v>2360</v>
      </c>
      <c r="D278" s="4">
        <v>2360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2360</v>
      </c>
      <c r="M278" s="4">
        <v>2360</v>
      </c>
      <c r="N278" s="4">
        <v>0</v>
      </c>
      <c r="O278" s="4">
        <v>2360</v>
      </c>
      <c r="P278" s="4">
        <v>2360</v>
      </c>
    </row>
    <row r="279" spans="1:17" x14ac:dyDescent="0.2">
      <c r="A279" s="4" t="s">
        <v>236</v>
      </c>
      <c r="B279" s="4">
        <v>0</v>
      </c>
      <c r="C279" s="4">
        <v>0</v>
      </c>
      <c r="D279" s="4">
        <v>0</v>
      </c>
      <c r="E279" s="4">
        <v>1275100</v>
      </c>
      <c r="F279" s="4">
        <v>-1350895</v>
      </c>
      <c r="G279" s="4">
        <v>0</v>
      </c>
      <c r="H279" s="4">
        <v>613200</v>
      </c>
      <c r="I279" s="4">
        <v>0</v>
      </c>
      <c r="J279" s="4">
        <v>613200</v>
      </c>
      <c r="K279" s="4">
        <v>431918</v>
      </c>
      <c r="L279" s="4">
        <v>431918</v>
      </c>
      <c r="M279" s="4">
        <v>356123</v>
      </c>
      <c r="N279" s="4">
        <v>455613</v>
      </c>
      <c r="O279" s="4">
        <v>1068813</v>
      </c>
      <c r="P279" s="4">
        <v>993018</v>
      </c>
    </row>
    <row r="280" spans="1:17" x14ac:dyDescent="0.2">
      <c r="A280" s="7" t="s">
        <v>237</v>
      </c>
      <c r="B280" s="7">
        <v>0</v>
      </c>
      <c r="C280" s="7">
        <v>-1090650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-1090650</v>
      </c>
      <c r="N280" s="7">
        <v>0</v>
      </c>
      <c r="O280" s="7">
        <v>0</v>
      </c>
      <c r="P280" s="7">
        <v>-1090650</v>
      </c>
      <c r="Q280" s="8"/>
    </row>
    <row r="281" spans="1:17" x14ac:dyDescent="0.2">
      <c r="A281" s="4" t="s">
        <v>238</v>
      </c>
      <c r="B281" s="4">
        <v>0</v>
      </c>
      <c r="C281" s="4">
        <v>0</v>
      </c>
      <c r="D281" s="4">
        <v>0</v>
      </c>
      <c r="E281" s="4">
        <v>904500</v>
      </c>
      <c r="F281" s="4">
        <v>-827667</v>
      </c>
      <c r="G281" s="4">
        <v>76833</v>
      </c>
      <c r="H281" s="4">
        <v>837500</v>
      </c>
      <c r="I281" s="4">
        <v>-737500</v>
      </c>
      <c r="J281" s="4">
        <v>100000</v>
      </c>
      <c r="K281" s="4">
        <v>452049</v>
      </c>
      <c r="L281" s="4">
        <v>528882</v>
      </c>
      <c r="M281" s="4">
        <v>528882</v>
      </c>
      <c r="N281" s="4">
        <v>449892</v>
      </c>
      <c r="O281" s="4">
        <v>626725</v>
      </c>
      <c r="P281" s="4">
        <v>626725</v>
      </c>
    </row>
    <row r="282" spans="1:17" x14ac:dyDescent="0.2">
      <c r="A282" s="4" t="s">
        <v>239</v>
      </c>
      <c r="B282" s="4">
        <v>-57938</v>
      </c>
      <c r="C282" s="4">
        <v>-2163744</v>
      </c>
      <c r="D282" s="4">
        <v>0</v>
      </c>
      <c r="E282" s="4">
        <v>3138325</v>
      </c>
      <c r="F282" s="4">
        <v>-5600</v>
      </c>
      <c r="G282" s="4">
        <v>3132725</v>
      </c>
      <c r="H282" s="4">
        <v>2444400</v>
      </c>
      <c r="I282" s="4">
        <v>0</v>
      </c>
      <c r="J282" s="4">
        <v>2444400</v>
      </c>
      <c r="K282" s="4">
        <v>3134120</v>
      </c>
      <c r="L282" s="4">
        <v>6266845</v>
      </c>
      <c r="M282" s="4">
        <v>4045163</v>
      </c>
      <c r="N282" s="4">
        <v>3031073</v>
      </c>
      <c r="O282" s="4">
        <v>8608198</v>
      </c>
      <c r="P282" s="4">
        <v>6386516</v>
      </c>
    </row>
    <row r="283" spans="1:17" x14ac:dyDescent="0.2">
      <c r="A283" s="4" t="s">
        <v>240</v>
      </c>
      <c r="B283" s="4">
        <v>171868</v>
      </c>
      <c r="C283" s="4">
        <v>9600</v>
      </c>
      <c r="D283" s="4">
        <v>181468</v>
      </c>
      <c r="E283" s="4">
        <v>15113135</v>
      </c>
      <c r="F283" s="4">
        <v>-11955260</v>
      </c>
      <c r="G283" s="4">
        <v>3157875</v>
      </c>
      <c r="H283" s="4">
        <v>14086920</v>
      </c>
      <c r="I283" s="4">
        <v>-12030480</v>
      </c>
      <c r="J283" s="4">
        <v>2056440</v>
      </c>
      <c r="K283" s="4">
        <v>916442</v>
      </c>
      <c r="L283" s="4">
        <v>4255785</v>
      </c>
      <c r="M283" s="4">
        <v>4255785</v>
      </c>
      <c r="N283" s="4">
        <v>954690</v>
      </c>
      <c r="O283" s="4">
        <v>6350473</v>
      </c>
      <c r="P283" s="4">
        <v>6350473</v>
      </c>
    </row>
    <row r="284" spans="1:17" x14ac:dyDescent="0.2">
      <c r="A284" s="4" t="s">
        <v>337</v>
      </c>
      <c r="B284" s="4">
        <v>0</v>
      </c>
      <c r="C284" s="4">
        <v>0</v>
      </c>
      <c r="D284" s="4">
        <v>0</v>
      </c>
      <c r="E284" s="4">
        <v>25540</v>
      </c>
      <c r="F284" s="4">
        <v>0</v>
      </c>
      <c r="G284" s="4">
        <v>25540</v>
      </c>
      <c r="H284" s="4">
        <v>0</v>
      </c>
      <c r="I284" s="4">
        <v>0</v>
      </c>
      <c r="J284" s="4">
        <v>0</v>
      </c>
      <c r="K284" s="4">
        <v>0</v>
      </c>
      <c r="L284" s="4">
        <v>25540</v>
      </c>
      <c r="M284" s="4">
        <v>25540</v>
      </c>
      <c r="N284" s="4">
        <v>0</v>
      </c>
      <c r="O284" s="4">
        <v>25540</v>
      </c>
      <c r="P284" s="4">
        <v>25540</v>
      </c>
    </row>
    <row r="285" spans="1:17" x14ac:dyDescent="0.2">
      <c r="A285" s="7" t="s">
        <v>241</v>
      </c>
      <c r="B285" s="7">
        <v>4320</v>
      </c>
      <c r="C285" s="7">
        <v>0</v>
      </c>
      <c r="D285" s="7">
        <v>4320</v>
      </c>
      <c r="E285" s="7">
        <v>11320</v>
      </c>
      <c r="F285" s="7">
        <v>-308200</v>
      </c>
      <c r="G285" s="7">
        <v>0</v>
      </c>
      <c r="H285" s="7">
        <v>0</v>
      </c>
      <c r="I285" s="7">
        <v>-165000</v>
      </c>
      <c r="J285" s="7">
        <v>0</v>
      </c>
      <c r="K285" s="7">
        <v>-165865</v>
      </c>
      <c r="L285" s="7">
        <v>-161545</v>
      </c>
      <c r="M285" s="7">
        <v>-458425</v>
      </c>
      <c r="N285" s="7">
        <v>-162697</v>
      </c>
      <c r="O285" s="7">
        <v>-158377</v>
      </c>
      <c r="P285" s="7">
        <v>-620257</v>
      </c>
      <c r="Q285" s="8"/>
    </row>
    <row r="286" spans="1:17" x14ac:dyDescent="0.2">
      <c r="A286" s="4" t="s">
        <v>242</v>
      </c>
      <c r="B286" s="4">
        <v>-325617</v>
      </c>
      <c r="C286" s="4">
        <v>-37592</v>
      </c>
      <c r="D286" s="4">
        <v>0</v>
      </c>
      <c r="E286" s="4">
        <v>4300</v>
      </c>
      <c r="F286" s="4">
        <v>-830</v>
      </c>
      <c r="G286" s="4">
        <v>3470</v>
      </c>
      <c r="H286" s="4">
        <v>0</v>
      </c>
      <c r="I286" s="4">
        <v>0</v>
      </c>
      <c r="J286" s="4">
        <v>0</v>
      </c>
      <c r="K286" s="4">
        <v>0</v>
      </c>
      <c r="L286" s="4">
        <v>3470</v>
      </c>
      <c r="M286" s="4">
        <v>-359739</v>
      </c>
      <c r="N286" s="4">
        <v>0</v>
      </c>
      <c r="O286" s="4">
        <v>3470</v>
      </c>
      <c r="P286" s="4">
        <v>-359739</v>
      </c>
    </row>
    <row r="287" spans="1:17" x14ac:dyDescent="0.2">
      <c r="A287" s="4" t="s">
        <v>243</v>
      </c>
      <c r="B287" s="4">
        <v>984</v>
      </c>
      <c r="C287" s="4">
        <v>-6326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-5342</v>
      </c>
      <c r="N287" s="4">
        <v>0</v>
      </c>
      <c r="O287" s="4">
        <v>0</v>
      </c>
      <c r="P287" s="4">
        <v>-5342</v>
      </c>
    </row>
    <row r="288" spans="1:17" x14ac:dyDescent="0.2">
      <c r="A288" s="4" t="s">
        <v>244</v>
      </c>
      <c r="B288" s="4">
        <v>823</v>
      </c>
      <c r="C288" s="4">
        <v>-9161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-8338</v>
      </c>
      <c r="N288" s="4">
        <v>0</v>
      </c>
      <c r="O288" s="4">
        <v>0</v>
      </c>
      <c r="P288" s="4">
        <v>-8338</v>
      </c>
    </row>
    <row r="289" spans="1:17" x14ac:dyDescent="0.2">
      <c r="A289" s="4" t="s">
        <v>245</v>
      </c>
      <c r="B289" s="4">
        <v>53770325</v>
      </c>
      <c r="C289" s="4">
        <v>-33537552</v>
      </c>
      <c r="D289" s="4">
        <v>20232773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20232773</v>
      </c>
      <c r="M289" s="4">
        <v>20232773</v>
      </c>
      <c r="N289" s="4">
        <v>0</v>
      </c>
      <c r="O289" s="4">
        <v>20232773</v>
      </c>
      <c r="P289" s="4">
        <v>20232773</v>
      </c>
    </row>
    <row r="290" spans="1:17" x14ac:dyDescent="0.2">
      <c r="A290" s="7" t="s">
        <v>246</v>
      </c>
      <c r="B290" s="7">
        <v>-2818607</v>
      </c>
      <c r="C290" s="7">
        <v>-419</v>
      </c>
      <c r="D290" s="7">
        <v>0</v>
      </c>
      <c r="E290" s="7">
        <v>4992</v>
      </c>
      <c r="F290" s="7">
        <v>-277560</v>
      </c>
      <c r="G290" s="7">
        <v>0</v>
      </c>
      <c r="H290" s="7">
        <v>0</v>
      </c>
      <c r="I290" s="7">
        <v>-257000</v>
      </c>
      <c r="J290" s="7">
        <v>0</v>
      </c>
      <c r="K290" s="7">
        <v>5724501</v>
      </c>
      <c r="L290" s="7">
        <v>5724501</v>
      </c>
      <c r="M290" s="7">
        <v>2632907</v>
      </c>
      <c r="N290" s="7">
        <v>5732689</v>
      </c>
      <c r="O290" s="7">
        <v>5732689</v>
      </c>
      <c r="P290" s="7">
        <v>2384095</v>
      </c>
      <c r="Q290" s="8"/>
    </row>
    <row r="291" spans="1:17" x14ac:dyDescent="0.2">
      <c r="A291" s="4" t="s">
        <v>247</v>
      </c>
      <c r="B291" s="4">
        <v>0</v>
      </c>
      <c r="C291" s="4">
        <v>0</v>
      </c>
      <c r="D291" s="4">
        <v>0</v>
      </c>
      <c r="E291" s="4">
        <v>977813</v>
      </c>
      <c r="F291" s="4">
        <v>0</v>
      </c>
      <c r="G291" s="4">
        <v>977813</v>
      </c>
      <c r="H291" s="4">
        <v>945000</v>
      </c>
      <c r="I291" s="4">
        <v>0</v>
      </c>
      <c r="J291" s="4">
        <v>945000</v>
      </c>
      <c r="K291" s="4">
        <v>4230863</v>
      </c>
      <c r="L291" s="4">
        <v>5208676</v>
      </c>
      <c r="M291" s="4">
        <v>5208676</v>
      </c>
      <c r="N291" s="4">
        <v>4179049</v>
      </c>
      <c r="O291" s="4">
        <v>6101862</v>
      </c>
      <c r="P291" s="4">
        <v>6101862</v>
      </c>
    </row>
    <row r="292" spans="1:17" x14ac:dyDescent="0.2">
      <c r="A292" s="4" t="s">
        <v>248</v>
      </c>
      <c r="B292" s="4">
        <v>-3000</v>
      </c>
      <c r="C292" s="4">
        <v>-7020</v>
      </c>
      <c r="D292" s="4">
        <v>0</v>
      </c>
      <c r="E292" s="4">
        <v>0</v>
      </c>
      <c r="F292" s="4">
        <v>-109966</v>
      </c>
      <c r="G292" s="4">
        <v>0</v>
      </c>
      <c r="H292" s="4">
        <v>435120</v>
      </c>
      <c r="I292" s="4">
        <v>0</v>
      </c>
      <c r="J292" s="4">
        <v>435120</v>
      </c>
      <c r="K292" s="4">
        <v>631843</v>
      </c>
      <c r="L292" s="4">
        <v>631843</v>
      </c>
      <c r="M292" s="4">
        <v>511857</v>
      </c>
      <c r="N292" s="4">
        <v>631977</v>
      </c>
      <c r="O292" s="4">
        <v>1067097</v>
      </c>
      <c r="P292" s="4">
        <v>947111</v>
      </c>
    </row>
    <row r="293" spans="1:17" x14ac:dyDescent="0.2">
      <c r="A293" s="4" t="s">
        <v>249</v>
      </c>
      <c r="B293" s="4">
        <v>0</v>
      </c>
      <c r="C293" s="4">
        <v>0</v>
      </c>
      <c r="D293" s="4">
        <v>0</v>
      </c>
      <c r="E293" s="4">
        <v>56400</v>
      </c>
      <c r="F293" s="4">
        <v>-454628</v>
      </c>
      <c r="G293" s="4">
        <v>0</v>
      </c>
      <c r="H293" s="4">
        <v>0</v>
      </c>
      <c r="I293" s="4">
        <v>0</v>
      </c>
      <c r="J293" s="4">
        <v>0</v>
      </c>
      <c r="K293" s="4">
        <v>1882</v>
      </c>
      <c r="L293" s="4">
        <v>1882</v>
      </c>
      <c r="M293" s="4">
        <v>-396346</v>
      </c>
      <c r="N293" s="4">
        <v>0</v>
      </c>
      <c r="O293" s="4">
        <v>0</v>
      </c>
      <c r="P293" s="4">
        <v>-398228</v>
      </c>
    </row>
    <row r="294" spans="1:17" x14ac:dyDescent="0.2">
      <c r="A294" s="4" t="s">
        <v>250</v>
      </c>
      <c r="B294" s="4">
        <v>148</v>
      </c>
      <c r="C294" s="4">
        <v>0</v>
      </c>
      <c r="D294" s="4">
        <v>148</v>
      </c>
      <c r="E294" s="4">
        <v>68622310</v>
      </c>
      <c r="F294" s="4">
        <v>-66593110</v>
      </c>
      <c r="G294" s="4">
        <v>2029200</v>
      </c>
      <c r="H294" s="4">
        <v>2902520</v>
      </c>
      <c r="I294" s="4">
        <v>-7773720</v>
      </c>
      <c r="J294" s="4">
        <v>0</v>
      </c>
      <c r="K294" s="4">
        <v>10402433</v>
      </c>
      <c r="L294" s="4">
        <v>12431781</v>
      </c>
      <c r="M294" s="4">
        <v>12431781</v>
      </c>
      <c r="N294" s="4">
        <v>10417531</v>
      </c>
      <c r="O294" s="4">
        <v>12446879</v>
      </c>
      <c r="P294" s="4">
        <v>7575679</v>
      </c>
    </row>
    <row r="295" spans="1:17" x14ac:dyDescent="0.2">
      <c r="A295" s="7" t="s">
        <v>296</v>
      </c>
      <c r="B295" s="7">
        <v>0</v>
      </c>
      <c r="C295" s="7">
        <v>0</v>
      </c>
      <c r="D295" s="7">
        <v>0</v>
      </c>
      <c r="E295" s="7">
        <v>22780</v>
      </c>
      <c r="F295" s="7">
        <v>-9</v>
      </c>
      <c r="G295" s="7">
        <v>22771</v>
      </c>
      <c r="H295" s="7">
        <v>0</v>
      </c>
      <c r="I295" s="7">
        <v>0</v>
      </c>
      <c r="J295" s="7">
        <v>0</v>
      </c>
      <c r="K295" s="7">
        <v>0</v>
      </c>
      <c r="L295" s="7">
        <v>22771</v>
      </c>
      <c r="M295" s="7">
        <v>22771</v>
      </c>
      <c r="N295" s="7">
        <v>0</v>
      </c>
      <c r="O295" s="7">
        <v>22771</v>
      </c>
      <c r="P295" s="7">
        <v>22771</v>
      </c>
      <c r="Q295" s="8"/>
    </row>
    <row r="296" spans="1:17" x14ac:dyDescent="0.2">
      <c r="A296" s="4" t="s">
        <v>296</v>
      </c>
      <c r="B296" s="4">
        <v>0</v>
      </c>
      <c r="C296" s="4">
        <v>0</v>
      </c>
      <c r="D296" s="4">
        <v>0</v>
      </c>
      <c r="E296" s="4">
        <v>10265097</v>
      </c>
      <c r="F296" s="4">
        <v>-125676</v>
      </c>
      <c r="G296" s="4">
        <v>10139421</v>
      </c>
      <c r="H296" s="4">
        <v>0</v>
      </c>
      <c r="I296" s="4">
        <v>-2251229</v>
      </c>
      <c r="J296" s="4">
        <v>0</v>
      </c>
      <c r="K296" s="4">
        <v>-4527639</v>
      </c>
      <c r="L296" s="4">
        <v>5611782</v>
      </c>
      <c r="M296" s="4">
        <v>5611782</v>
      </c>
      <c r="N296" s="4">
        <v>-4525576</v>
      </c>
      <c r="O296" s="4">
        <v>5613845</v>
      </c>
      <c r="P296" s="4">
        <v>3362616</v>
      </c>
    </row>
    <row r="297" spans="1:17" x14ac:dyDescent="0.2">
      <c r="A297" s="4" t="s">
        <v>251</v>
      </c>
      <c r="B297" s="4">
        <v>573</v>
      </c>
      <c r="C297" s="4">
        <v>-157396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-156823</v>
      </c>
      <c r="N297" s="4">
        <v>0</v>
      </c>
      <c r="O297" s="4">
        <v>0</v>
      </c>
      <c r="P297" s="4">
        <v>-156823</v>
      </c>
    </row>
    <row r="298" spans="1:17" x14ac:dyDescent="0.2">
      <c r="A298" s="4" t="s">
        <v>252</v>
      </c>
      <c r="B298" s="4">
        <v>0</v>
      </c>
      <c r="C298" s="4">
        <v>0</v>
      </c>
      <c r="D298" s="4">
        <v>0</v>
      </c>
      <c r="E298" s="4">
        <v>56676845</v>
      </c>
      <c r="F298" s="4">
        <v>-50902027</v>
      </c>
      <c r="G298" s="4">
        <v>5774818</v>
      </c>
      <c r="H298" s="4">
        <v>52994740</v>
      </c>
      <c r="I298" s="4">
        <v>-48136080</v>
      </c>
      <c r="J298" s="4">
        <v>4858660</v>
      </c>
      <c r="K298" s="4">
        <v>-10428540</v>
      </c>
      <c r="L298" s="4">
        <v>-4653722</v>
      </c>
      <c r="M298" s="4">
        <v>-4653722</v>
      </c>
      <c r="N298" s="4">
        <v>-10645819</v>
      </c>
      <c r="O298" s="4">
        <v>-12341</v>
      </c>
      <c r="P298" s="4">
        <v>-12341</v>
      </c>
    </row>
    <row r="299" spans="1:17" x14ac:dyDescent="0.2">
      <c r="A299" s="4" t="s">
        <v>253</v>
      </c>
      <c r="B299" s="4">
        <v>-1411</v>
      </c>
      <c r="C299" s="4">
        <v>-22068</v>
      </c>
      <c r="D299" s="4">
        <v>0</v>
      </c>
      <c r="E299" s="4">
        <v>23251364</v>
      </c>
      <c r="F299" s="4">
        <v>-17125165</v>
      </c>
      <c r="G299" s="4">
        <v>6126199</v>
      </c>
      <c r="H299" s="4">
        <v>22476660</v>
      </c>
      <c r="I299" s="4">
        <v>-18147770</v>
      </c>
      <c r="J299" s="4">
        <v>4328890</v>
      </c>
      <c r="K299" s="4">
        <v>-10519243</v>
      </c>
      <c r="L299" s="4">
        <v>-4393044</v>
      </c>
      <c r="M299" s="4">
        <v>-4416523</v>
      </c>
      <c r="N299" s="4">
        <v>-10718822</v>
      </c>
      <c r="O299" s="4">
        <v>-263733</v>
      </c>
      <c r="P299" s="4">
        <v>-287212</v>
      </c>
    </row>
    <row r="300" spans="1:17" x14ac:dyDescent="0.2">
      <c r="A300" s="7" t="s">
        <v>254</v>
      </c>
      <c r="B300" s="7">
        <v>-61211</v>
      </c>
      <c r="C300" s="7">
        <v>-3444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-64655</v>
      </c>
      <c r="N300" s="7">
        <v>0</v>
      </c>
      <c r="O300" s="7">
        <v>0</v>
      </c>
      <c r="P300" s="7">
        <v>-64655</v>
      </c>
      <c r="Q300" s="8"/>
    </row>
    <row r="301" spans="1:17" x14ac:dyDescent="0.2">
      <c r="A301" s="4" t="s">
        <v>255</v>
      </c>
      <c r="B301" s="4">
        <v>0</v>
      </c>
      <c r="C301" s="4">
        <v>0</v>
      </c>
      <c r="D301" s="4">
        <v>0</v>
      </c>
      <c r="E301" s="4">
        <v>0</v>
      </c>
      <c r="F301" s="4">
        <v>-6471500</v>
      </c>
      <c r="G301" s="4">
        <v>0</v>
      </c>
      <c r="H301" s="4">
        <v>0</v>
      </c>
      <c r="I301" s="4">
        <v>-5353008</v>
      </c>
      <c r="J301" s="4">
        <v>0</v>
      </c>
      <c r="K301" s="4">
        <v>606499483</v>
      </c>
      <c r="L301" s="4">
        <v>606499483</v>
      </c>
      <c r="M301" s="4">
        <v>600027983</v>
      </c>
      <c r="N301" s="4">
        <v>605975360</v>
      </c>
      <c r="O301" s="4">
        <v>605975360</v>
      </c>
      <c r="P301" s="4">
        <v>594150852</v>
      </c>
    </row>
    <row r="302" spans="1:17" x14ac:dyDescent="0.2">
      <c r="A302" s="4" t="s">
        <v>256</v>
      </c>
      <c r="B302" s="4">
        <v>0</v>
      </c>
      <c r="C302" s="4">
        <v>0</v>
      </c>
      <c r="D302" s="4">
        <v>0</v>
      </c>
      <c r="E302" s="4">
        <v>934630</v>
      </c>
      <c r="F302" s="4">
        <v>-3753475</v>
      </c>
      <c r="G302" s="4">
        <v>0</v>
      </c>
      <c r="H302" s="4">
        <v>1146000</v>
      </c>
      <c r="I302" s="4">
        <v>-3835000</v>
      </c>
      <c r="J302" s="4">
        <v>0</v>
      </c>
      <c r="K302" s="4">
        <v>5470267</v>
      </c>
      <c r="L302" s="4">
        <v>5470267</v>
      </c>
      <c r="M302" s="4">
        <v>2651422</v>
      </c>
      <c r="N302" s="4">
        <v>5625436</v>
      </c>
      <c r="O302" s="4">
        <v>5625436</v>
      </c>
      <c r="P302" s="4">
        <v>117591</v>
      </c>
    </row>
    <row r="303" spans="1:17" x14ac:dyDescent="0.2">
      <c r="A303" s="4" t="s">
        <v>317</v>
      </c>
      <c r="B303" s="4">
        <v>0</v>
      </c>
      <c r="C303" s="4">
        <v>0</v>
      </c>
      <c r="D303" s="4">
        <v>0</v>
      </c>
      <c r="E303" s="4">
        <v>0</v>
      </c>
      <c r="F303" s="4">
        <v>-54240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-54240</v>
      </c>
      <c r="N303" s="4">
        <v>0</v>
      </c>
      <c r="O303" s="4">
        <v>0</v>
      </c>
      <c r="P303" s="4">
        <v>-54240</v>
      </c>
    </row>
    <row r="304" spans="1:17" x14ac:dyDescent="0.2">
      <c r="A304" s="4" t="s">
        <v>257</v>
      </c>
      <c r="B304" s="4">
        <v>0</v>
      </c>
      <c r="C304" s="4">
        <v>0</v>
      </c>
      <c r="D304" s="4">
        <v>0</v>
      </c>
      <c r="E304" s="4">
        <v>99568</v>
      </c>
      <c r="F304" s="4">
        <v>-83106</v>
      </c>
      <c r="G304" s="4">
        <v>16462</v>
      </c>
      <c r="H304" s="4">
        <v>0</v>
      </c>
      <c r="I304" s="4">
        <v>0</v>
      </c>
      <c r="J304" s="4">
        <v>0</v>
      </c>
      <c r="K304" s="4">
        <v>-24</v>
      </c>
      <c r="L304" s="4">
        <v>16438</v>
      </c>
      <c r="M304" s="4">
        <v>16438</v>
      </c>
      <c r="N304" s="4">
        <v>0</v>
      </c>
      <c r="O304" s="4">
        <v>16462</v>
      </c>
      <c r="P304" s="4">
        <v>16462</v>
      </c>
    </row>
    <row r="305" spans="1:17" x14ac:dyDescent="0.2">
      <c r="A305" s="7" t="s">
        <v>258</v>
      </c>
      <c r="B305" s="7">
        <v>-15000</v>
      </c>
      <c r="C305" s="7">
        <v>-126692</v>
      </c>
      <c r="D305" s="7">
        <v>0</v>
      </c>
      <c r="E305" s="7">
        <v>604888</v>
      </c>
      <c r="F305" s="7">
        <v>-1262448</v>
      </c>
      <c r="G305" s="7">
        <v>0</v>
      </c>
      <c r="H305" s="7">
        <v>0</v>
      </c>
      <c r="I305" s="7">
        <v>-587133</v>
      </c>
      <c r="J305" s="7">
        <v>0</v>
      </c>
      <c r="K305" s="7">
        <v>-150729</v>
      </c>
      <c r="L305" s="7">
        <v>-150729</v>
      </c>
      <c r="M305" s="7">
        <v>-949981</v>
      </c>
      <c r="N305" s="7">
        <v>-139752</v>
      </c>
      <c r="O305" s="7">
        <v>-139752</v>
      </c>
      <c r="P305" s="7">
        <v>-1526137</v>
      </c>
      <c r="Q305" s="8"/>
    </row>
    <row r="306" spans="1:17" x14ac:dyDescent="0.2">
      <c r="A306" s="4" t="s">
        <v>259</v>
      </c>
      <c r="B306" s="4">
        <v>0</v>
      </c>
      <c r="C306" s="4">
        <v>1125</v>
      </c>
      <c r="D306" s="4">
        <v>1125</v>
      </c>
      <c r="E306" s="4">
        <v>520</v>
      </c>
      <c r="F306" s="4">
        <v>0</v>
      </c>
      <c r="G306" s="4">
        <v>520</v>
      </c>
      <c r="H306" s="4">
        <v>0</v>
      </c>
      <c r="I306" s="4">
        <v>0</v>
      </c>
      <c r="J306" s="4">
        <v>0</v>
      </c>
      <c r="K306" s="4">
        <v>1114143</v>
      </c>
      <c r="L306" s="4">
        <v>1115788</v>
      </c>
      <c r="M306" s="4">
        <v>1115788</v>
      </c>
      <c r="N306" s="4">
        <v>1114143</v>
      </c>
      <c r="O306" s="4">
        <v>1115788</v>
      </c>
      <c r="P306" s="4">
        <v>1115788</v>
      </c>
    </row>
    <row r="307" spans="1:17" x14ac:dyDescent="0.2">
      <c r="A307" s="4" t="s">
        <v>260</v>
      </c>
      <c r="B307" s="4">
        <v>115125</v>
      </c>
      <c r="C307" s="4">
        <v>0</v>
      </c>
      <c r="D307" s="4">
        <v>115125</v>
      </c>
      <c r="E307" s="4">
        <v>23054729</v>
      </c>
      <c r="F307" s="4">
        <v>-3739848</v>
      </c>
      <c r="G307" s="4">
        <v>19314881</v>
      </c>
      <c r="H307" s="4">
        <v>21350971</v>
      </c>
      <c r="I307" s="4">
        <v>-3456000</v>
      </c>
      <c r="J307" s="4">
        <v>17894971</v>
      </c>
      <c r="K307" s="4">
        <v>-26655131</v>
      </c>
      <c r="L307" s="4">
        <v>-7225125</v>
      </c>
      <c r="M307" s="4">
        <v>-7225125</v>
      </c>
      <c r="N307" s="4">
        <v>-26686957</v>
      </c>
      <c r="O307" s="4">
        <v>10638020</v>
      </c>
      <c r="P307" s="4">
        <v>10638020</v>
      </c>
    </row>
    <row r="308" spans="1:17" x14ac:dyDescent="0.2">
      <c r="A308" s="4" t="s">
        <v>261</v>
      </c>
      <c r="B308" s="4">
        <v>-899557</v>
      </c>
      <c r="C308" s="4">
        <v>-324481</v>
      </c>
      <c r="D308" s="4">
        <v>0</v>
      </c>
      <c r="E308" s="4">
        <v>13008310</v>
      </c>
      <c r="F308" s="4">
        <v>-289759</v>
      </c>
      <c r="G308" s="4">
        <v>12718551</v>
      </c>
      <c r="H308" s="4">
        <v>15458540</v>
      </c>
      <c r="I308" s="4">
        <v>-2306000</v>
      </c>
      <c r="J308" s="4">
        <v>13152540</v>
      </c>
      <c r="K308" s="4">
        <v>144027020</v>
      </c>
      <c r="L308" s="4">
        <v>156745571</v>
      </c>
      <c r="M308" s="4">
        <v>155521533</v>
      </c>
      <c r="N308" s="4">
        <v>144618598</v>
      </c>
      <c r="O308" s="4">
        <v>170489689</v>
      </c>
      <c r="P308" s="4">
        <v>169265651</v>
      </c>
    </row>
    <row r="309" spans="1:17" x14ac:dyDescent="0.2">
      <c r="A309" s="4" t="s">
        <v>262</v>
      </c>
      <c r="B309" s="4">
        <v>0</v>
      </c>
      <c r="C309" s="4">
        <v>-30982</v>
      </c>
      <c r="D309" s="4">
        <v>0</v>
      </c>
      <c r="E309" s="4">
        <v>1589760</v>
      </c>
      <c r="F309" s="4">
        <v>-326391</v>
      </c>
      <c r="G309" s="4">
        <v>1263369</v>
      </c>
      <c r="H309" s="4">
        <v>1472000</v>
      </c>
      <c r="I309" s="4">
        <v>0</v>
      </c>
      <c r="J309" s="4">
        <v>1472000</v>
      </c>
      <c r="K309" s="4">
        <v>13907955</v>
      </c>
      <c r="L309" s="4">
        <v>15171324</v>
      </c>
      <c r="M309" s="4">
        <v>15140342</v>
      </c>
      <c r="N309" s="4">
        <v>13844519</v>
      </c>
      <c r="O309" s="4">
        <v>16579888</v>
      </c>
      <c r="P309" s="4">
        <v>16548906</v>
      </c>
    </row>
    <row r="310" spans="1:17" x14ac:dyDescent="0.2">
      <c r="A310" s="7" t="s">
        <v>263</v>
      </c>
      <c r="B310" s="7">
        <v>600</v>
      </c>
      <c r="C310" s="7">
        <v>-17387</v>
      </c>
      <c r="D310" s="7">
        <v>0</v>
      </c>
      <c r="E310" s="7">
        <v>0</v>
      </c>
      <c r="F310" s="7">
        <v>-3877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-20664</v>
      </c>
      <c r="N310" s="7">
        <v>0</v>
      </c>
      <c r="O310" s="7">
        <v>0</v>
      </c>
      <c r="P310" s="7">
        <v>-20664</v>
      </c>
      <c r="Q310" s="8"/>
    </row>
    <row r="311" spans="1:17" x14ac:dyDescent="0.2">
      <c r="A311" s="4" t="s">
        <v>264</v>
      </c>
      <c r="B311" s="4">
        <v>343575</v>
      </c>
      <c r="C311" s="4">
        <v>-1264819</v>
      </c>
      <c r="D311" s="4">
        <v>0</v>
      </c>
      <c r="E311" s="4">
        <v>781804</v>
      </c>
      <c r="F311" s="4">
        <v>-17960</v>
      </c>
      <c r="G311" s="4">
        <v>763844</v>
      </c>
      <c r="H311" s="4">
        <v>607600</v>
      </c>
      <c r="I311" s="4">
        <v>0</v>
      </c>
      <c r="J311" s="4">
        <v>607600</v>
      </c>
      <c r="K311" s="4">
        <v>8892900</v>
      </c>
      <c r="L311" s="4">
        <v>9656744</v>
      </c>
      <c r="M311" s="4">
        <v>8735500</v>
      </c>
      <c r="N311" s="4">
        <v>8887161</v>
      </c>
      <c r="O311" s="4">
        <v>10258605</v>
      </c>
      <c r="P311" s="4">
        <v>9337361</v>
      </c>
    </row>
    <row r="312" spans="1:17" x14ac:dyDescent="0.2">
      <c r="A312" s="4" t="s">
        <v>265</v>
      </c>
      <c r="B312" s="4">
        <v>6000</v>
      </c>
      <c r="C312" s="4">
        <v>0</v>
      </c>
      <c r="D312" s="4">
        <v>6000</v>
      </c>
      <c r="E312" s="4">
        <v>156302</v>
      </c>
      <c r="F312" s="4">
        <v>0</v>
      </c>
      <c r="G312" s="4">
        <v>156302</v>
      </c>
      <c r="H312" s="4">
        <v>269266</v>
      </c>
      <c r="I312" s="4">
        <v>0</v>
      </c>
      <c r="J312" s="4">
        <v>269266</v>
      </c>
      <c r="K312" s="4">
        <v>-2194176</v>
      </c>
      <c r="L312" s="4">
        <v>-2031874</v>
      </c>
      <c r="M312" s="4">
        <v>-2031874</v>
      </c>
      <c r="N312" s="4">
        <v>-2190462</v>
      </c>
      <c r="O312" s="4">
        <v>-1758894</v>
      </c>
      <c r="P312" s="4">
        <v>-1758894</v>
      </c>
    </row>
    <row r="313" spans="1:17" x14ac:dyDescent="0.2">
      <c r="A313" s="4" t="s">
        <v>266</v>
      </c>
      <c r="B313" s="4">
        <v>0</v>
      </c>
      <c r="C313" s="4">
        <v>0</v>
      </c>
      <c r="D313" s="4">
        <v>0</v>
      </c>
      <c r="E313" s="4">
        <v>0</v>
      </c>
      <c r="F313" s="4">
        <v>-4054</v>
      </c>
      <c r="G313" s="4">
        <v>0</v>
      </c>
      <c r="H313" s="4">
        <v>0</v>
      </c>
      <c r="I313" s="4">
        <v>0</v>
      </c>
      <c r="J313" s="4">
        <v>0</v>
      </c>
      <c r="K313" s="4">
        <v>1576931</v>
      </c>
      <c r="L313" s="4">
        <v>1576931</v>
      </c>
      <c r="M313" s="4">
        <v>1572877</v>
      </c>
      <c r="N313" s="4">
        <v>1576931</v>
      </c>
      <c r="O313" s="4">
        <v>1576931</v>
      </c>
      <c r="P313" s="4">
        <v>1572877</v>
      </c>
    </row>
    <row r="314" spans="1:17" x14ac:dyDescent="0.2">
      <c r="A314" s="4" t="s">
        <v>267</v>
      </c>
      <c r="B314" s="4">
        <v>-303396</v>
      </c>
      <c r="C314" s="4">
        <v>5419</v>
      </c>
      <c r="D314" s="4">
        <v>0</v>
      </c>
      <c r="E314" s="4">
        <v>48666404</v>
      </c>
      <c r="F314" s="4">
        <v>-21936876</v>
      </c>
      <c r="G314" s="4">
        <v>26729528</v>
      </c>
      <c r="H314" s="4">
        <v>43440720</v>
      </c>
      <c r="I314" s="4">
        <v>-21647520</v>
      </c>
      <c r="J314" s="4">
        <v>21793200</v>
      </c>
      <c r="K314" s="4">
        <v>22891499</v>
      </c>
      <c r="L314" s="4">
        <v>49621027</v>
      </c>
      <c r="M314" s="4">
        <v>49323050</v>
      </c>
      <c r="N314" s="4">
        <v>22563114</v>
      </c>
      <c r="O314" s="4">
        <v>71085842</v>
      </c>
      <c r="P314" s="4">
        <v>70787865</v>
      </c>
    </row>
    <row r="315" spans="1:17" x14ac:dyDescent="0.2">
      <c r="A315" s="7" t="s">
        <v>268</v>
      </c>
      <c r="B315" s="7">
        <v>0</v>
      </c>
      <c r="C315" s="7">
        <v>8240</v>
      </c>
      <c r="D315" s="7">
        <v>8240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8240</v>
      </c>
      <c r="M315" s="7">
        <v>8240</v>
      </c>
      <c r="N315" s="7">
        <v>0</v>
      </c>
      <c r="O315" s="7">
        <v>8240</v>
      </c>
      <c r="P315" s="7">
        <v>8240</v>
      </c>
      <c r="Q315" s="8"/>
    </row>
    <row r="316" spans="1:17" x14ac:dyDescent="0.2">
      <c r="A316" s="4" t="s">
        <v>269</v>
      </c>
      <c r="B316" s="4">
        <v>0</v>
      </c>
      <c r="C316" s="4">
        <v>0</v>
      </c>
      <c r="D316" s="4">
        <v>0</v>
      </c>
      <c r="E316" s="4">
        <v>135581</v>
      </c>
      <c r="F316" s="4">
        <v>-119130</v>
      </c>
      <c r="G316" s="4">
        <v>16451</v>
      </c>
      <c r="H316" s="4">
        <v>62026</v>
      </c>
      <c r="I316" s="4">
        <v>0</v>
      </c>
      <c r="J316" s="4">
        <v>62026</v>
      </c>
      <c r="K316" s="4">
        <v>-1944023</v>
      </c>
      <c r="L316" s="4">
        <v>-1927572</v>
      </c>
      <c r="M316" s="4">
        <v>-1927572</v>
      </c>
      <c r="N316" s="4">
        <v>-1948595</v>
      </c>
      <c r="O316" s="4">
        <v>-1870118</v>
      </c>
      <c r="P316" s="4">
        <v>-1870118</v>
      </c>
    </row>
    <row r="317" spans="1:17" x14ac:dyDescent="0.2">
      <c r="A317" s="4" t="s">
        <v>270</v>
      </c>
      <c r="B317" s="4">
        <v>155</v>
      </c>
      <c r="C317" s="4">
        <v>0</v>
      </c>
      <c r="D317" s="4">
        <v>155</v>
      </c>
      <c r="E317" s="4">
        <v>995520</v>
      </c>
      <c r="F317" s="4">
        <v>-4476480</v>
      </c>
      <c r="G317" s="4">
        <v>0</v>
      </c>
      <c r="H317" s="4">
        <v>714000</v>
      </c>
      <c r="I317" s="4">
        <v>-2631640</v>
      </c>
      <c r="J317" s="4">
        <v>0</v>
      </c>
      <c r="K317" s="4">
        <v>13201942</v>
      </c>
      <c r="L317" s="4">
        <v>13202097</v>
      </c>
      <c r="M317" s="4">
        <v>9721137</v>
      </c>
      <c r="N317" s="4">
        <v>13222683</v>
      </c>
      <c r="O317" s="4">
        <v>13222838</v>
      </c>
      <c r="P317" s="4">
        <v>7824238</v>
      </c>
    </row>
    <row r="318" spans="1:17" x14ac:dyDescent="0.2">
      <c r="A318" s="4" t="s">
        <v>301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19363</v>
      </c>
      <c r="L318" s="4">
        <v>19363</v>
      </c>
      <c r="M318" s="4">
        <v>19363</v>
      </c>
      <c r="N318" s="4">
        <v>19363</v>
      </c>
      <c r="O318" s="4">
        <v>19363</v>
      </c>
      <c r="P318" s="4">
        <v>19363</v>
      </c>
    </row>
    <row r="319" spans="1:17" x14ac:dyDescent="0.2">
      <c r="A319" s="4" t="s">
        <v>271</v>
      </c>
      <c r="B319" s="4">
        <v>0</v>
      </c>
      <c r="C319" s="4">
        <v>-425032</v>
      </c>
      <c r="D319" s="4">
        <v>0</v>
      </c>
      <c r="E319" s="4">
        <v>615400</v>
      </c>
      <c r="F319" s="4">
        <v>-4789919</v>
      </c>
      <c r="G319" s="4">
        <v>0</v>
      </c>
      <c r="H319" s="4">
        <v>0</v>
      </c>
      <c r="I319" s="4">
        <v>-4336858</v>
      </c>
      <c r="J319" s="4">
        <v>0</v>
      </c>
      <c r="K319" s="4">
        <v>4029692</v>
      </c>
      <c r="L319" s="4">
        <v>4029692</v>
      </c>
      <c r="M319" s="4">
        <v>-569859</v>
      </c>
      <c r="N319" s="4">
        <v>4141977</v>
      </c>
      <c r="O319" s="4">
        <v>4141977</v>
      </c>
      <c r="P319" s="4">
        <v>-4794432</v>
      </c>
    </row>
    <row r="320" spans="1:17" x14ac:dyDescent="0.2">
      <c r="A320" s="7" t="s">
        <v>272</v>
      </c>
      <c r="B320" s="7">
        <v>269144</v>
      </c>
      <c r="C320" s="7">
        <v>-833613</v>
      </c>
      <c r="D320" s="7">
        <v>0</v>
      </c>
      <c r="E320" s="7">
        <v>17477</v>
      </c>
      <c r="F320" s="7">
        <v>-126362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-673354</v>
      </c>
      <c r="N320" s="7">
        <v>0</v>
      </c>
      <c r="O320" s="7">
        <v>0</v>
      </c>
      <c r="P320" s="7">
        <v>-673354</v>
      </c>
      <c r="Q320" s="8"/>
    </row>
    <row r="321" spans="1:17" x14ac:dyDescent="0.2">
      <c r="A321" s="4" t="s">
        <v>273</v>
      </c>
      <c r="B321" s="4">
        <v>23181</v>
      </c>
      <c r="C321" s="4">
        <v>-225884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-202703</v>
      </c>
      <c r="N321" s="4">
        <v>0</v>
      </c>
      <c r="O321" s="4">
        <v>0</v>
      </c>
      <c r="P321" s="4">
        <v>-202703</v>
      </c>
    </row>
    <row r="322" spans="1:17" x14ac:dyDescent="0.2">
      <c r="A322" s="4" t="s">
        <v>274</v>
      </c>
      <c r="B322" s="4">
        <v>405269</v>
      </c>
      <c r="C322" s="4">
        <v>-2083420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-1678151</v>
      </c>
      <c r="N322" s="4">
        <v>0</v>
      </c>
      <c r="O322" s="4">
        <v>0</v>
      </c>
      <c r="P322" s="4">
        <v>-1678151</v>
      </c>
    </row>
    <row r="323" spans="1:17" x14ac:dyDescent="0.2">
      <c r="A323" s="4" t="s">
        <v>275</v>
      </c>
      <c r="B323" s="4">
        <v>32167</v>
      </c>
      <c r="C323" s="4">
        <v>-514560</v>
      </c>
      <c r="D323" s="4">
        <v>0</v>
      </c>
      <c r="E323" s="4">
        <v>284809077</v>
      </c>
      <c r="F323" s="4">
        <v>-344100905</v>
      </c>
      <c r="G323" s="4">
        <v>0</v>
      </c>
      <c r="H323" s="4">
        <v>275527920</v>
      </c>
      <c r="I323" s="4">
        <v>-308593040</v>
      </c>
      <c r="J323" s="4">
        <v>0</v>
      </c>
      <c r="K323" s="4">
        <v>-118818177</v>
      </c>
      <c r="L323" s="4">
        <v>-118818177</v>
      </c>
      <c r="M323" s="4">
        <v>-178592398</v>
      </c>
      <c r="N323" s="4">
        <v>-117465721</v>
      </c>
      <c r="O323" s="4">
        <v>-117465721</v>
      </c>
      <c r="P323" s="4">
        <v>-210305062</v>
      </c>
    </row>
    <row r="324" spans="1:17" x14ac:dyDescent="0.2">
      <c r="A324" s="4" t="s">
        <v>276</v>
      </c>
      <c r="B324" s="4">
        <v>0</v>
      </c>
      <c r="C324" s="4">
        <v>-13195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1415780</v>
      </c>
      <c r="L324" s="4">
        <v>1415780</v>
      </c>
      <c r="M324" s="4">
        <v>1402585</v>
      </c>
      <c r="N324" s="4">
        <v>1415780</v>
      </c>
      <c r="O324" s="4">
        <v>1415780</v>
      </c>
      <c r="P324" s="4">
        <v>1402585</v>
      </c>
    </row>
    <row r="325" spans="1:17" x14ac:dyDescent="0.2">
      <c r="A325" s="7" t="s">
        <v>277</v>
      </c>
      <c r="B325" s="7">
        <v>0</v>
      </c>
      <c r="C325" s="7">
        <v>-73315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-73315</v>
      </c>
      <c r="N325" s="7">
        <v>0</v>
      </c>
      <c r="O325" s="7">
        <v>0</v>
      </c>
      <c r="P325" s="7">
        <v>-73315</v>
      </c>
      <c r="Q325" s="8"/>
    </row>
    <row r="326" spans="1:17" x14ac:dyDescent="0.2">
      <c r="A326" s="4" t="s">
        <v>336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1011097</v>
      </c>
      <c r="L326" s="4">
        <v>1011097</v>
      </c>
      <c r="M326" s="4">
        <v>1011097</v>
      </c>
      <c r="N326" s="4">
        <v>1011097</v>
      </c>
      <c r="O326" s="4">
        <v>1011097</v>
      </c>
      <c r="P326" s="4">
        <v>1011097</v>
      </c>
    </row>
    <row r="327" spans="1:17" x14ac:dyDescent="0.2">
      <c r="A327" s="4" t="s">
        <v>278</v>
      </c>
      <c r="B327" s="4">
        <v>0</v>
      </c>
      <c r="C327" s="4">
        <v>-506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-506</v>
      </c>
      <c r="N327" s="4">
        <v>0</v>
      </c>
      <c r="O327" s="4">
        <v>0</v>
      </c>
      <c r="P327" s="4">
        <v>-506</v>
      </c>
    </row>
    <row r="328" spans="1:17" x14ac:dyDescent="0.2">
      <c r="A328" s="4" t="s">
        <v>273</v>
      </c>
      <c r="B328" s="4">
        <v>23181</v>
      </c>
      <c r="C328" s="4">
        <v>-225884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-202703</v>
      </c>
      <c r="N328" s="4">
        <v>0</v>
      </c>
      <c r="O328" s="4">
        <v>0</v>
      </c>
      <c r="P328" s="4">
        <v>-202703</v>
      </c>
      <c r="Q328" s="5">
        <f t="shared" ref="Q328:Q334" si="0">N328-K328</f>
        <v>0</v>
      </c>
    </row>
    <row r="329" spans="1:17" x14ac:dyDescent="0.2">
      <c r="A329" s="4" t="s">
        <v>274</v>
      </c>
      <c r="B329" s="4">
        <v>405269</v>
      </c>
      <c r="C329" s="4">
        <v>-2083420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-1678151</v>
      </c>
      <c r="N329" s="4">
        <v>0</v>
      </c>
      <c r="O329" s="4">
        <v>0</v>
      </c>
      <c r="P329" s="4">
        <v>-1678151</v>
      </c>
      <c r="Q329" s="5">
        <f t="shared" si="0"/>
        <v>0</v>
      </c>
    </row>
    <row r="330" spans="1:17" x14ac:dyDescent="0.2">
      <c r="A330" s="7" t="s">
        <v>275</v>
      </c>
      <c r="B330" s="7">
        <v>287167</v>
      </c>
      <c r="C330" s="7">
        <v>-63590</v>
      </c>
      <c r="D330" s="7">
        <v>223577</v>
      </c>
      <c r="E330" s="7">
        <v>284577693</v>
      </c>
      <c r="F330" s="7">
        <v>-343362330</v>
      </c>
      <c r="G330" s="7">
        <v>0</v>
      </c>
      <c r="H330" s="7">
        <v>267389360</v>
      </c>
      <c r="I330" s="7">
        <v>-301172900</v>
      </c>
      <c r="J330" s="7">
        <v>0</v>
      </c>
      <c r="K330" s="7">
        <v>-136742811</v>
      </c>
      <c r="L330" s="7">
        <v>-136519234</v>
      </c>
      <c r="M330" s="7">
        <v>-195303871</v>
      </c>
      <c r="N330" s="7">
        <v>-131673658</v>
      </c>
      <c r="O330" s="7">
        <v>-131450081</v>
      </c>
      <c r="P330" s="7">
        <v>-224018258</v>
      </c>
      <c r="Q330" s="8">
        <f t="shared" si="0"/>
        <v>5069153</v>
      </c>
    </row>
    <row r="331" spans="1:17" x14ac:dyDescent="0.2">
      <c r="A331" s="4" t="s">
        <v>276</v>
      </c>
      <c r="B331" s="4">
        <v>0</v>
      </c>
      <c r="C331" s="4">
        <v>-13195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1653720</v>
      </c>
      <c r="L331" s="4">
        <v>1653720</v>
      </c>
      <c r="M331" s="4">
        <v>1640525</v>
      </c>
      <c r="N331" s="4">
        <v>1653720</v>
      </c>
      <c r="O331" s="4">
        <v>1653720</v>
      </c>
      <c r="P331" s="4">
        <v>1640525</v>
      </c>
      <c r="Q331" s="5">
        <f t="shared" si="0"/>
        <v>0</v>
      </c>
    </row>
    <row r="332" spans="1:17" x14ac:dyDescent="0.2">
      <c r="A332" s="4" t="s">
        <v>277</v>
      </c>
      <c r="B332" s="4">
        <v>0</v>
      </c>
      <c r="C332" s="4">
        <v>-73315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-73315</v>
      </c>
      <c r="N332" s="4">
        <v>0</v>
      </c>
      <c r="O332" s="4">
        <v>0</v>
      </c>
      <c r="P332" s="4">
        <v>-73315</v>
      </c>
      <c r="Q332" s="5">
        <f t="shared" si="0"/>
        <v>0</v>
      </c>
    </row>
    <row r="333" spans="1:17" x14ac:dyDescent="0.2">
      <c r="A333" s="5" t="s">
        <v>336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990152</v>
      </c>
      <c r="L333" s="5">
        <v>990152</v>
      </c>
      <c r="M333" s="6">
        <v>990152</v>
      </c>
      <c r="N333" s="5">
        <v>990152</v>
      </c>
      <c r="O333" s="5">
        <v>990152</v>
      </c>
      <c r="P333" s="5">
        <v>990152</v>
      </c>
      <c r="Q333" s="5">
        <f t="shared" si="0"/>
        <v>0</v>
      </c>
    </row>
    <row r="334" spans="1:17" x14ac:dyDescent="0.2">
      <c r="A334" s="4" t="s">
        <v>278</v>
      </c>
      <c r="B334" s="4">
        <v>-284600</v>
      </c>
      <c r="C334" s="4">
        <v>-506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-285106</v>
      </c>
      <c r="N334" s="4">
        <v>0</v>
      </c>
      <c r="O334" s="4">
        <v>0</v>
      </c>
      <c r="P334" s="4">
        <v>-285106</v>
      </c>
      <c r="Q334" s="5">
        <f t="shared" si="0"/>
        <v>0</v>
      </c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opLeftCell="F1" zoomScale="75" workbookViewId="0">
      <selection activeCell="G35" sqref="G35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2" t="s">
        <v>294</v>
      </c>
      <c r="Q1" s="2" t="s">
        <v>295</v>
      </c>
    </row>
    <row r="2" spans="1:17" x14ac:dyDescent="0.2">
      <c r="A2" s="4" t="s">
        <v>255</v>
      </c>
      <c r="B2" s="4">
        <v>0</v>
      </c>
      <c r="C2" s="4">
        <v>0</v>
      </c>
      <c r="D2" s="4">
        <v>0</v>
      </c>
      <c r="E2" s="4">
        <v>0</v>
      </c>
      <c r="F2" s="4">
        <v>-6471500</v>
      </c>
      <c r="G2" s="4">
        <v>0</v>
      </c>
      <c r="H2" s="4">
        <v>0</v>
      </c>
      <c r="I2" s="4">
        <v>-5353008</v>
      </c>
      <c r="J2" s="4">
        <v>0</v>
      </c>
      <c r="K2" s="4">
        <v>606499483</v>
      </c>
      <c r="L2" s="4">
        <v>606499483</v>
      </c>
      <c r="M2" s="4">
        <v>600027983</v>
      </c>
      <c r="N2" s="4">
        <v>605975360</v>
      </c>
      <c r="O2" s="4">
        <v>605975360</v>
      </c>
      <c r="P2" s="4">
        <v>594150852</v>
      </c>
    </row>
    <row r="3" spans="1:17" x14ac:dyDescent="0.2">
      <c r="A3" s="5" t="s">
        <v>26</v>
      </c>
      <c r="B3" s="5">
        <v>38217509</v>
      </c>
      <c r="C3" s="5">
        <v>-88097737</v>
      </c>
      <c r="D3" s="5">
        <v>0</v>
      </c>
      <c r="E3" s="5">
        <v>11446592</v>
      </c>
      <c r="F3" s="5">
        <v>-10747692</v>
      </c>
      <c r="G3" s="5">
        <v>698900</v>
      </c>
      <c r="H3" s="5">
        <v>12694219</v>
      </c>
      <c r="I3" s="5">
        <v>-14622804</v>
      </c>
      <c r="J3" s="5">
        <v>0</v>
      </c>
      <c r="K3" s="5">
        <v>368503484</v>
      </c>
      <c r="L3" s="5">
        <v>369202384</v>
      </c>
      <c r="M3" s="6">
        <v>319322156</v>
      </c>
      <c r="N3" s="5">
        <v>368522742</v>
      </c>
      <c r="O3" s="5">
        <v>369221642</v>
      </c>
      <c r="P3" s="5">
        <v>317412829</v>
      </c>
    </row>
    <row r="4" spans="1:17" x14ac:dyDescent="0.2">
      <c r="A4" s="4" t="s">
        <v>165</v>
      </c>
      <c r="B4" s="4">
        <v>81846</v>
      </c>
      <c r="C4" s="4">
        <v>-141911</v>
      </c>
      <c r="D4" s="4">
        <v>0</v>
      </c>
      <c r="E4" s="4">
        <v>22031225</v>
      </c>
      <c r="F4" s="4">
        <v>-7837452</v>
      </c>
      <c r="G4" s="4">
        <v>14193773</v>
      </c>
      <c r="H4" s="4">
        <v>16888000</v>
      </c>
      <c r="I4" s="4">
        <v>-7560000</v>
      </c>
      <c r="J4" s="4">
        <v>9328000</v>
      </c>
      <c r="K4" s="4">
        <v>223383882</v>
      </c>
      <c r="L4" s="4">
        <v>237577655</v>
      </c>
      <c r="M4" s="4">
        <v>237517590</v>
      </c>
      <c r="N4" s="4">
        <v>222678650</v>
      </c>
      <c r="O4" s="4">
        <v>246200423</v>
      </c>
      <c r="P4" s="4">
        <v>246140358</v>
      </c>
    </row>
    <row r="5" spans="1:17" x14ac:dyDescent="0.2">
      <c r="A5" s="7" t="s">
        <v>96</v>
      </c>
      <c r="B5" s="7">
        <v>29880</v>
      </c>
      <c r="C5" s="7">
        <v>-259233</v>
      </c>
      <c r="D5" s="7">
        <v>0</v>
      </c>
      <c r="E5" s="7">
        <v>185213765</v>
      </c>
      <c r="F5" s="7">
        <v>-185176204</v>
      </c>
      <c r="G5" s="7">
        <v>37561</v>
      </c>
      <c r="H5" s="7">
        <v>183164980</v>
      </c>
      <c r="I5" s="7">
        <v>-175429920</v>
      </c>
      <c r="J5" s="7">
        <v>7735060</v>
      </c>
      <c r="K5" s="7">
        <v>168265409</v>
      </c>
      <c r="L5" s="7">
        <v>168302970</v>
      </c>
      <c r="M5" s="7">
        <v>168073617</v>
      </c>
      <c r="N5" s="7">
        <v>167810792</v>
      </c>
      <c r="O5" s="7">
        <v>175583413</v>
      </c>
      <c r="P5" s="7">
        <v>175354060</v>
      </c>
      <c r="Q5" s="8"/>
    </row>
    <row r="6" spans="1:17" x14ac:dyDescent="0.2">
      <c r="A6" s="4" t="s">
        <v>5</v>
      </c>
      <c r="B6" s="4">
        <v>34385969</v>
      </c>
      <c r="C6" s="4">
        <v>0</v>
      </c>
      <c r="D6" s="4">
        <v>34385969</v>
      </c>
      <c r="E6" s="4">
        <v>133621654</v>
      </c>
      <c r="F6" s="4">
        <v>-100260718</v>
      </c>
      <c r="G6" s="4">
        <v>33360936</v>
      </c>
      <c r="H6" s="4">
        <v>110346440</v>
      </c>
      <c r="I6" s="4">
        <v>-87364550</v>
      </c>
      <c r="J6" s="4">
        <v>22981890</v>
      </c>
      <c r="K6" s="4">
        <v>96601623</v>
      </c>
      <c r="L6" s="4">
        <v>164348528</v>
      </c>
      <c r="M6" s="4">
        <v>164348528</v>
      </c>
      <c r="N6" s="4">
        <v>94562933</v>
      </c>
      <c r="O6" s="4">
        <v>185291728</v>
      </c>
      <c r="P6" s="4">
        <v>185291728</v>
      </c>
    </row>
    <row r="7" spans="1:17" x14ac:dyDescent="0.2">
      <c r="A7" s="4" t="s">
        <v>261</v>
      </c>
      <c r="B7" s="4">
        <v>-899557</v>
      </c>
      <c r="C7" s="4">
        <v>-324481</v>
      </c>
      <c r="D7" s="4">
        <v>0</v>
      </c>
      <c r="E7" s="4">
        <v>13008310</v>
      </c>
      <c r="F7" s="4">
        <v>-289759</v>
      </c>
      <c r="G7" s="4">
        <v>12718551</v>
      </c>
      <c r="H7" s="4">
        <v>15458540</v>
      </c>
      <c r="I7" s="4">
        <v>-2306000</v>
      </c>
      <c r="J7" s="4">
        <v>13152540</v>
      </c>
      <c r="K7" s="4">
        <v>144027020</v>
      </c>
      <c r="L7" s="4">
        <v>156745571</v>
      </c>
      <c r="M7" s="4">
        <v>155521533</v>
      </c>
      <c r="N7" s="4">
        <v>144618598</v>
      </c>
      <c r="O7" s="4">
        <v>170489689</v>
      </c>
      <c r="P7" s="4">
        <v>169265651</v>
      </c>
    </row>
    <row r="8" spans="1:17" x14ac:dyDescent="0.2">
      <c r="A8" s="4" t="s">
        <v>90</v>
      </c>
      <c r="B8" s="4">
        <v>39934</v>
      </c>
      <c r="C8" s="4">
        <v>-254475</v>
      </c>
      <c r="D8" s="4">
        <v>0</v>
      </c>
      <c r="E8" s="4">
        <v>133013379</v>
      </c>
      <c r="F8" s="4">
        <v>-151414594</v>
      </c>
      <c r="G8" s="4">
        <v>0</v>
      </c>
      <c r="H8" s="4">
        <v>122358248</v>
      </c>
      <c r="I8" s="4">
        <v>-134267080</v>
      </c>
      <c r="J8" s="4">
        <v>0</v>
      </c>
      <c r="K8" s="4">
        <v>160361152</v>
      </c>
      <c r="L8" s="4">
        <v>160361152</v>
      </c>
      <c r="M8" s="4">
        <v>141745396</v>
      </c>
      <c r="N8" s="4">
        <v>160501906</v>
      </c>
      <c r="O8" s="4">
        <v>160501906</v>
      </c>
      <c r="P8" s="4">
        <v>129977318</v>
      </c>
    </row>
    <row r="9" spans="1:17" x14ac:dyDescent="0.2">
      <c r="A9" s="4" t="s">
        <v>222</v>
      </c>
      <c r="B9" s="4">
        <v>0</v>
      </c>
      <c r="C9" s="4">
        <v>-24338</v>
      </c>
      <c r="D9" s="4">
        <v>0</v>
      </c>
      <c r="E9" s="4">
        <v>13259118</v>
      </c>
      <c r="F9" s="4">
        <v>0</v>
      </c>
      <c r="G9" s="4">
        <v>13259118</v>
      </c>
      <c r="H9" s="4">
        <v>12600000</v>
      </c>
      <c r="I9" s="4">
        <v>0</v>
      </c>
      <c r="J9" s="4">
        <v>12600000</v>
      </c>
      <c r="K9" s="4">
        <v>116627733</v>
      </c>
      <c r="L9" s="4">
        <v>129886851</v>
      </c>
      <c r="M9" s="4">
        <v>129862513</v>
      </c>
      <c r="N9" s="4">
        <v>115963590</v>
      </c>
      <c r="O9" s="4">
        <v>141822708</v>
      </c>
      <c r="P9" s="4">
        <v>141798370</v>
      </c>
    </row>
    <row r="10" spans="1:17" x14ac:dyDescent="0.2">
      <c r="A10" s="7" t="s">
        <v>78</v>
      </c>
      <c r="B10" s="7">
        <v>56451</v>
      </c>
      <c r="C10" s="7">
        <v>1024874</v>
      </c>
      <c r="D10" s="7">
        <v>1081325</v>
      </c>
      <c r="E10" s="7">
        <v>134968287</v>
      </c>
      <c r="F10" s="7">
        <v>-93643952</v>
      </c>
      <c r="G10" s="7">
        <v>41324335</v>
      </c>
      <c r="H10" s="7">
        <v>95602240</v>
      </c>
      <c r="I10" s="7">
        <v>-89866980</v>
      </c>
      <c r="J10" s="7">
        <v>5735260</v>
      </c>
      <c r="K10" s="7">
        <v>77449430</v>
      </c>
      <c r="L10" s="7">
        <v>119855090</v>
      </c>
      <c r="M10" s="7">
        <v>119855090</v>
      </c>
      <c r="N10" s="7">
        <v>76858503</v>
      </c>
      <c r="O10" s="7">
        <v>124999423</v>
      </c>
      <c r="P10" s="7">
        <v>124999423</v>
      </c>
      <c r="Q10" s="8"/>
    </row>
    <row r="11" spans="1:17" x14ac:dyDescent="0.2">
      <c r="A11" s="5" t="s">
        <v>208</v>
      </c>
      <c r="B11" s="5">
        <v>58189</v>
      </c>
      <c r="C11" s="5">
        <v>-48391</v>
      </c>
      <c r="D11" s="5">
        <v>9798</v>
      </c>
      <c r="E11" s="5">
        <v>2121170</v>
      </c>
      <c r="F11" s="5">
        <v>-21925</v>
      </c>
      <c r="G11" s="5">
        <v>2099245</v>
      </c>
      <c r="H11" s="5">
        <v>1962000</v>
      </c>
      <c r="I11" s="5">
        <v>0</v>
      </c>
      <c r="J11" s="5">
        <v>1962000</v>
      </c>
      <c r="K11" s="5">
        <v>110878666</v>
      </c>
      <c r="L11" s="5">
        <v>112987709</v>
      </c>
      <c r="M11" s="6">
        <v>112987709</v>
      </c>
      <c r="N11" s="5">
        <v>110790278</v>
      </c>
      <c r="O11" s="5">
        <v>114861321</v>
      </c>
      <c r="P11" s="5">
        <v>114861321</v>
      </c>
    </row>
    <row r="12" spans="1:17" x14ac:dyDescent="0.2">
      <c r="A12" s="4" t="s">
        <v>61</v>
      </c>
      <c r="B12" s="4">
        <v>0</v>
      </c>
      <c r="C12" s="4">
        <v>0</v>
      </c>
      <c r="D12" s="4">
        <v>0</v>
      </c>
      <c r="E12" s="4">
        <v>8448069</v>
      </c>
      <c r="F12" s="4">
        <v>-9844661</v>
      </c>
      <c r="G12" s="4">
        <v>0</v>
      </c>
      <c r="H12" s="4">
        <v>14237000</v>
      </c>
      <c r="I12" s="4">
        <v>-15451700</v>
      </c>
      <c r="J12" s="4">
        <v>0</v>
      </c>
      <c r="K12" s="4">
        <v>85857259</v>
      </c>
      <c r="L12" s="4">
        <v>85857259</v>
      </c>
      <c r="M12" s="4">
        <v>84460667</v>
      </c>
      <c r="N12" s="4">
        <v>85849902</v>
      </c>
      <c r="O12" s="4">
        <v>85849902</v>
      </c>
      <c r="P12" s="4">
        <v>83238610</v>
      </c>
    </row>
    <row r="13" spans="1:17" x14ac:dyDescent="0.2">
      <c r="A13" s="4" t="s">
        <v>25</v>
      </c>
      <c r="B13" s="4">
        <v>1148342</v>
      </c>
      <c r="C13" s="4">
        <v>0</v>
      </c>
      <c r="D13" s="4">
        <v>1148342</v>
      </c>
      <c r="E13" s="4">
        <v>164008862</v>
      </c>
      <c r="F13" s="4">
        <v>-137268298</v>
      </c>
      <c r="G13" s="4">
        <v>26740564</v>
      </c>
      <c r="H13" s="4">
        <v>161300503</v>
      </c>
      <c r="I13" s="4">
        <v>-131538380</v>
      </c>
      <c r="J13" s="4">
        <v>29762123</v>
      </c>
      <c r="K13" s="4">
        <v>47801309</v>
      </c>
      <c r="L13" s="4">
        <v>75690215</v>
      </c>
      <c r="M13" s="4">
        <v>75690215</v>
      </c>
      <c r="N13" s="4">
        <v>46227363</v>
      </c>
      <c r="O13" s="4">
        <v>103878392</v>
      </c>
      <c r="P13" s="4">
        <v>103878392</v>
      </c>
    </row>
    <row r="14" spans="1:17" x14ac:dyDescent="0.2">
      <c r="A14" s="4" t="s">
        <v>267</v>
      </c>
      <c r="B14" s="4">
        <v>-303396</v>
      </c>
      <c r="C14" s="4">
        <v>5419</v>
      </c>
      <c r="D14" s="4">
        <v>0</v>
      </c>
      <c r="E14" s="4">
        <v>48666404</v>
      </c>
      <c r="F14" s="4">
        <v>-21936876</v>
      </c>
      <c r="G14" s="4">
        <v>26729528</v>
      </c>
      <c r="H14" s="4">
        <v>43440720</v>
      </c>
      <c r="I14" s="4">
        <v>-21647520</v>
      </c>
      <c r="J14" s="4">
        <v>21793200</v>
      </c>
      <c r="K14" s="4">
        <v>22891499</v>
      </c>
      <c r="L14" s="4">
        <v>49621027</v>
      </c>
      <c r="M14" s="4">
        <v>49323050</v>
      </c>
      <c r="N14" s="4">
        <v>22563114</v>
      </c>
      <c r="O14" s="4">
        <v>71085842</v>
      </c>
      <c r="P14" s="4">
        <v>70787865</v>
      </c>
    </row>
    <row r="15" spans="1:17" x14ac:dyDescent="0.2">
      <c r="A15" s="7" t="s">
        <v>57</v>
      </c>
      <c r="B15" s="7">
        <v>0</v>
      </c>
      <c r="C15" s="7">
        <v>0</v>
      </c>
      <c r="D15" s="7">
        <v>0</v>
      </c>
      <c r="E15" s="7">
        <v>1769375</v>
      </c>
      <c r="F15" s="7">
        <v>0</v>
      </c>
      <c r="G15" s="7">
        <v>1769375</v>
      </c>
      <c r="H15" s="7">
        <v>1710000</v>
      </c>
      <c r="I15" s="7">
        <v>0</v>
      </c>
      <c r="J15" s="7">
        <v>1710000</v>
      </c>
      <c r="K15" s="7">
        <v>37913750</v>
      </c>
      <c r="L15" s="7">
        <v>39683125</v>
      </c>
      <c r="M15" s="7">
        <v>39683125</v>
      </c>
      <c r="N15" s="7">
        <v>37839538</v>
      </c>
      <c r="O15" s="7">
        <v>41318913</v>
      </c>
      <c r="P15" s="7">
        <v>41318913</v>
      </c>
      <c r="Q15" s="8"/>
    </row>
    <row r="16" spans="1:17" x14ac:dyDescent="0.2">
      <c r="A16" s="4" t="s">
        <v>121</v>
      </c>
      <c r="B16" s="4">
        <v>0</v>
      </c>
      <c r="C16" s="4">
        <v>0</v>
      </c>
      <c r="D16" s="4">
        <v>0</v>
      </c>
      <c r="E16" s="4">
        <v>31926855</v>
      </c>
      <c r="F16" s="4">
        <v>-16596271</v>
      </c>
      <c r="G16" s="4">
        <v>15330584</v>
      </c>
      <c r="H16" s="4">
        <v>28098360</v>
      </c>
      <c r="I16" s="4">
        <v>-14192980</v>
      </c>
      <c r="J16" s="4">
        <v>13905380</v>
      </c>
      <c r="K16" s="4">
        <v>20171184</v>
      </c>
      <c r="L16" s="4">
        <v>35501768</v>
      </c>
      <c r="M16" s="4">
        <v>35501768</v>
      </c>
      <c r="N16" s="4">
        <v>19645886</v>
      </c>
      <c r="O16" s="4">
        <v>48881850</v>
      </c>
      <c r="P16" s="4">
        <v>48881850</v>
      </c>
    </row>
    <row r="17" spans="1:17" x14ac:dyDescent="0.2">
      <c r="A17" s="4" t="s">
        <v>66</v>
      </c>
      <c r="B17" s="4">
        <v>100349</v>
      </c>
      <c r="C17" s="4">
        <v>-193059</v>
      </c>
      <c r="D17" s="4">
        <v>0</v>
      </c>
      <c r="E17" s="4">
        <v>11698503</v>
      </c>
      <c r="F17" s="4">
        <v>-11435550</v>
      </c>
      <c r="G17" s="4">
        <v>262953</v>
      </c>
      <c r="H17" s="4">
        <v>10934000</v>
      </c>
      <c r="I17" s="4">
        <v>-11038000</v>
      </c>
      <c r="J17" s="4">
        <v>0</v>
      </c>
      <c r="K17" s="4">
        <v>29360591</v>
      </c>
      <c r="L17" s="4">
        <v>29623544</v>
      </c>
      <c r="M17" s="4">
        <v>29530834</v>
      </c>
      <c r="N17" s="4">
        <v>29242461</v>
      </c>
      <c r="O17" s="4">
        <v>29505414</v>
      </c>
      <c r="P17" s="4">
        <v>29308704</v>
      </c>
    </row>
    <row r="18" spans="1:17" x14ac:dyDescent="0.2">
      <c r="A18" s="4" t="s">
        <v>24</v>
      </c>
      <c r="B18" s="4">
        <v>-245393</v>
      </c>
      <c r="C18" s="4">
        <v>5607310</v>
      </c>
      <c r="D18" s="4">
        <v>5361917</v>
      </c>
      <c r="E18" s="4">
        <v>44998362</v>
      </c>
      <c r="F18" s="4">
        <v>-54494008</v>
      </c>
      <c r="G18" s="4">
        <v>0</v>
      </c>
      <c r="H18" s="4">
        <v>42304400</v>
      </c>
      <c r="I18" s="4">
        <v>-53741400</v>
      </c>
      <c r="J18" s="4">
        <v>0</v>
      </c>
      <c r="K18" s="4">
        <v>31241541</v>
      </c>
      <c r="L18" s="4">
        <v>36603458</v>
      </c>
      <c r="M18" s="4">
        <v>27107812</v>
      </c>
      <c r="N18" s="4">
        <v>31891651</v>
      </c>
      <c r="O18" s="4">
        <v>37253568</v>
      </c>
      <c r="P18" s="4">
        <v>16320922</v>
      </c>
    </row>
    <row r="19" spans="1:17" x14ac:dyDescent="0.2">
      <c r="A19" s="4" t="s">
        <v>43</v>
      </c>
      <c r="B19" s="4">
        <v>0</v>
      </c>
      <c r="C19" s="4">
        <v>-40724</v>
      </c>
      <c r="D19" s="4">
        <v>0</v>
      </c>
      <c r="E19" s="4">
        <v>3343535</v>
      </c>
      <c r="F19" s="4">
        <v>-169530</v>
      </c>
      <c r="G19" s="4">
        <v>3174005</v>
      </c>
      <c r="H19" s="4">
        <v>3139320</v>
      </c>
      <c r="I19" s="4">
        <v>0</v>
      </c>
      <c r="J19" s="4">
        <v>3139320</v>
      </c>
      <c r="K19" s="4">
        <v>23548994</v>
      </c>
      <c r="L19" s="4">
        <v>26722999</v>
      </c>
      <c r="M19" s="4">
        <v>26682275</v>
      </c>
      <c r="N19" s="4">
        <v>23440564</v>
      </c>
      <c r="O19" s="4">
        <v>29753889</v>
      </c>
      <c r="P19" s="4">
        <v>29713165</v>
      </c>
    </row>
    <row r="20" spans="1:17" x14ac:dyDescent="0.2">
      <c r="A20" s="7" t="s">
        <v>45</v>
      </c>
      <c r="B20" s="7">
        <v>-659143</v>
      </c>
      <c r="C20" s="7">
        <v>0</v>
      </c>
      <c r="D20" s="7">
        <v>0</v>
      </c>
      <c r="E20" s="7">
        <v>8038377</v>
      </c>
      <c r="F20" s="7">
        <v>-1321</v>
      </c>
      <c r="G20" s="7">
        <v>8037056</v>
      </c>
      <c r="H20" s="7">
        <v>10636351</v>
      </c>
      <c r="I20" s="7">
        <v>0</v>
      </c>
      <c r="J20" s="7">
        <v>10636351</v>
      </c>
      <c r="K20" s="7">
        <v>18832157</v>
      </c>
      <c r="L20" s="7">
        <v>26869213</v>
      </c>
      <c r="M20" s="7">
        <v>26210070</v>
      </c>
      <c r="N20" s="7">
        <v>18508355</v>
      </c>
      <c r="O20" s="7">
        <v>37181762</v>
      </c>
      <c r="P20" s="7">
        <v>36522619</v>
      </c>
      <c r="Q20" s="8"/>
    </row>
    <row r="21" spans="1:17" x14ac:dyDescent="0.2">
      <c r="A21" s="4" t="s">
        <v>95</v>
      </c>
      <c r="B21" s="4">
        <v>2059364</v>
      </c>
      <c r="C21" s="4">
        <v>-204252</v>
      </c>
      <c r="D21" s="4">
        <v>1855112</v>
      </c>
      <c r="E21" s="4">
        <v>4482629</v>
      </c>
      <c r="F21" s="4">
        <v>-111233</v>
      </c>
      <c r="G21" s="4">
        <v>4371396</v>
      </c>
      <c r="H21" s="4">
        <v>0</v>
      </c>
      <c r="I21" s="4">
        <v>0</v>
      </c>
      <c r="J21" s="4">
        <v>0</v>
      </c>
      <c r="K21" s="4">
        <v>19444284</v>
      </c>
      <c r="L21" s="4">
        <v>25670792</v>
      </c>
      <c r="M21" s="4">
        <v>25670792</v>
      </c>
      <c r="N21" s="4">
        <v>19391115</v>
      </c>
      <c r="O21" s="4">
        <v>25617623</v>
      </c>
      <c r="P21" s="4">
        <v>25617623</v>
      </c>
    </row>
    <row r="22" spans="1:17" x14ac:dyDescent="0.2">
      <c r="A22" s="4" t="s">
        <v>49</v>
      </c>
      <c r="B22" s="4">
        <v>-9716</v>
      </c>
      <c r="C22" s="4">
        <v>-28820</v>
      </c>
      <c r="D22" s="4">
        <v>0</v>
      </c>
      <c r="E22" s="4">
        <v>28089433</v>
      </c>
      <c r="F22" s="4">
        <v>-28806986</v>
      </c>
      <c r="G22" s="4">
        <v>0</v>
      </c>
      <c r="H22" s="4">
        <v>19007640</v>
      </c>
      <c r="I22" s="4">
        <v>-26782140</v>
      </c>
      <c r="J22" s="4">
        <v>0</v>
      </c>
      <c r="K22" s="4">
        <v>22390101</v>
      </c>
      <c r="L22" s="4">
        <v>22390101</v>
      </c>
      <c r="M22" s="4">
        <v>21634012</v>
      </c>
      <c r="N22" s="4">
        <v>22596952</v>
      </c>
      <c r="O22" s="4">
        <v>22596952</v>
      </c>
      <c r="P22" s="4">
        <v>14066363</v>
      </c>
    </row>
    <row r="23" spans="1:17" x14ac:dyDescent="0.2">
      <c r="A23" s="4" t="s">
        <v>59</v>
      </c>
      <c r="B23" s="4">
        <v>4240</v>
      </c>
      <c r="C23" s="4">
        <v>0</v>
      </c>
      <c r="D23" s="4">
        <v>4240</v>
      </c>
      <c r="E23" s="4">
        <v>3725000</v>
      </c>
      <c r="F23" s="4">
        <v>-413344</v>
      </c>
      <c r="G23" s="4">
        <v>3311656</v>
      </c>
      <c r="H23" s="4">
        <v>3600000</v>
      </c>
      <c r="I23" s="4">
        <v>-224000</v>
      </c>
      <c r="J23" s="4">
        <v>3376000</v>
      </c>
      <c r="K23" s="4">
        <v>18304643</v>
      </c>
      <c r="L23" s="4">
        <v>21620539</v>
      </c>
      <c r="M23" s="4">
        <v>21620539</v>
      </c>
      <c r="N23" s="4">
        <v>18104328</v>
      </c>
      <c r="O23" s="4">
        <v>24796224</v>
      </c>
      <c r="P23" s="4">
        <v>24796224</v>
      </c>
    </row>
    <row r="24" spans="1:17" x14ac:dyDescent="0.2">
      <c r="A24" s="4" t="s">
        <v>206</v>
      </c>
      <c r="B24" s="4">
        <v>926</v>
      </c>
      <c r="C24" s="4">
        <v>-341651</v>
      </c>
      <c r="D24" s="4">
        <v>0</v>
      </c>
      <c r="E24" s="4">
        <v>4566820</v>
      </c>
      <c r="F24" s="4">
        <v>-634545</v>
      </c>
      <c r="G24" s="4">
        <v>3932275</v>
      </c>
      <c r="H24" s="4">
        <v>4358000</v>
      </c>
      <c r="I24" s="4">
        <v>-248500</v>
      </c>
      <c r="J24" s="4">
        <v>4109500</v>
      </c>
      <c r="K24" s="4">
        <v>17201922</v>
      </c>
      <c r="L24" s="4">
        <v>21134197</v>
      </c>
      <c r="M24" s="4">
        <v>20793472</v>
      </c>
      <c r="N24" s="4">
        <v>16946841</v>
      </c>
      <c r="O24" s="4">
        <v>24988616</v>
      </c>
      <c r="P24" s="4">
        <v>24647891</v>
      </c>
    </row>
    <row r="25" spans="1:17" x14ac:dyDescent="0.2">
      <c r="A25" s="7" t="s">
        <v>245</v>
      </c>
      <c r="B25" s="7">
        <v>53770325</v>
      </c>
      <c r="C25" s="7">
        <v>-33537552</v>
      </c>
      <c r="D25" s="7">
        <v>20232773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20232773</v>
      </c>
      <c r="M25" s="7">
        <v>20232773</v>
      </c>
      <c r="N25" s="7">
        <v>0</v>
      </c>
      <c r="O25" s="7">
        <v>20232773</v>
      </c>
      <c r="P25" s="7">
        <v>20232773</v>
      </c>
      <c r="Q25" s="8"/>
    </row>
    <row r="26" spans="1:17" x14ac:dyDescent="0.2">
      <c r="A26" s="4" t="s">
        <v>330</v>
      </c>
      <c r="B26" s="4">
        <v>0</v>
      </c>
      <c r="C26" s="4">
        <v>0</v>
      </c>
      <c r="D26" s="4">
        <v>0</v>
      </c>
      <c r="E26" s="4">
        <v>32142151</v>
      </c>
      <c r="F26" s="4">
        <v>-48290591</v>
      </c>
      <c r="G26" s="4">
        <v>0</v>
      </c>
      <c r="H26" s="4">
        <v>33782360</v>
      </c>
      <c r="I26" s="4">
        <v>-43542500</v>
      </c>
      <c r="J26" s="4">
        <v>0</v>
      </c>
      <c r="K26" s="4">
        <v>35074488</v>
      </c>
      <c r="L26" s="4">
        <v>35074488</v>
      </c>
      <c r="M26" s="4">
        <v>18926048</v>
      </c>
      <c r="N26" s="4">
        <v>35936693</v>
      </c>
      <c r="O26" s="4">
        <v>35936693</v>
      </c>
      <c r="P26" s="4">
        <v>10028113</v>
      </c>
    </row>
    <row r="27" spans="1:17" x14ac:dyDescent="0.2">
      <c r="A27" s="4" t="s">
        <v>60</v>
      </c>
      <c r="B27" s="4">
        <v>0</v>
      </c>
      <c r="C27" s="4">
        <v>0</v>
      </c>
      <c r="D27" s="4">
        <v>0</v>
      </c>
      <c r="E27" s="4">
        <v>1825250</v>
      </c>
      <c r="F27" s="4">
        <v>0</v>
      </c>
      <c r="G27" s="4">
        <v>1825250</v>
      </c>
      <c r="H27" s="4">
        <v>1764000</v>
      </c>
      <c r="I27" s="4">
        <v>0</v>
      </c>
      <c r="J27" s="4">
        <v>1764000</v>
      </c>
      <c r="K27" s="4">
        <v>16850226</v>
      </c>
      <c r="L27" s="4">
        <v>18675476</v>
      </c>
      <c r="M27" s="4">
        <v>18675476</v>
      </c>
      <c r="N27" s="4">
        <v>16812039</v>
      </c>
      <c r="O27" s="4">
        <v>20401289</v>
      </c>
      <c r="P27" s="4">
        <v>20401289</v>
      </c>
    </row>
    <row r="28" spans="1:17" x14ac:dyDescent="0.2">
      <c r="A28" s="4" t="s">
        <v>50</v>
      </c>
      <c r="B28" s="4">
        <v>0</v>
      </c>
      <c r="C28" s="4">
        <v>0</v>
      </c>
      <c r="D28" s="4">
        <v>0</v>
      </c>
      <c r="E28" s="4">
        <v>1955140</v>
      </c>
      <c r="F28" s="4">
        <v>-49890</v>
      </c>
      <c r="G28" s="4">
        <v>1905250</v>
      </c>
      <c r="H28" s="4">
        <v>1800000</v>
      </c>
      <c r="I28" s="4">
        <v>0</v>
      </c>
      <c r="J28" s="4">
        <v>1800000</v>
      </c>
      <c r="K28" s="4">
        <v>16747494</v>
      </c>
      <c r="L28" s="4">
        <v>18652744</v>
      </c>
      <c r="M28" s="4">
        <v>18652744</v>
      </c>
      <c r="N28" s="4">
        <v>16632864</v>
      </c>
      <c r="O28" s="4">
        <v>20338114</v>
      </c>
      <c r="P28" s="4">
        <v>20338114</v>
      </c>
    </row>
    <row r="29" spans="1:17" x14ac:dyDescent="0.2">
      <c r="A29" s="4" t="s">
        <v>225</v>
      </c>
      <c r="B29" s="4">
        <v>-89315</v>
      </c>
      <c r="C29" s="4">
        <v>0</v>
      </c>
      <c r="D29" s="4">
        <v>0</v>
      </c>
      <c r="E29" s="4">
        <v>1283679</v>
      </c>
      <c r="F29" s="4">
        <v>0</v>
      </c>
      <c r="G29" s="4">
        <v>1283679</v>
      </c>
      <c r="H29" s="4">
        <v>1345500</v>
      </c>
      <c r="I29" s="4">
        <v>0</v>
      </c>
      <c r="J29" s="4">
        <v>1345500</v>
      </c>
      <c r="K29" s="4">
        <v>16414996</v>
      </c>
      <c r="L29" s="4">
        <v>17698675</v>
      </c>
      <c r="M29" s="4">
        <v>17609360</v>
      </c>
      <c r="N29" s="4">
        <v>16394990</v>
      </c>
      <c r="O29" s="4">
        <v>19024169</v>
      </c>
      <c r="P29" s="4">
        <v>18934854</v>
      </c>
    </row>
    <row r="30" spans="1:17" x14ac:dyDescent="0.2">
      <c r="A30" s="7" t="s">
        <v>307</v>
      </c>
      <c r="B30" s="7">
        <v>20585</v>
      </c>
      <c r="C30" s="7">
        <v>0</v>
      </c>
      <c r="D30" s="7">
        <v>20585</v>
      </c>
      <c r="E30" s="7">
        <v>39779772</v>
      </c>
      <c r="F30" s="7">
        <v>-43368074</v>
      </c>
      <c r="G30" s="7">
        <v>0</v>
      </c>
      <c r="H30" s="7">
        <v>33467700</v>
      </c>
      <c r="I30" s="7">
        <v>-31524860</v>
      </c>
      <c r="J30" s="7">
        <v>1942840</v>
      </c>
      <c r="K30" s="7">
        <v>21103988</v>
      </c>
      <c r="L30" s="7">
        <v>21124573</v>
      </c>
      <c r="M30" s="7">
        <v>17536271</v>
      </c>
      <c r="N30" s="7">
        <v>21153186</v>
      </c>
      <c r="O30" s="7">
        <v>23116611</v>
      </c>
      <c r="P30" s="7">
        <v>19528309</v>
      </c>
      <c r="Q30" s="8"/>
    </row>
    <row r="31" spans="1:17" x14ac:dyDescent="0.2">
      <c r="A31" s="4" t="s">
        <v>173</v>
      </c>
      <c r="B31" s="4">
        <v>0</v>
      </c>
      <c r="C31" s="4">
        <v>0</v>
      </c>
      <c r="D31" s="4">
        <v>0</v>
      </c>
      <c r="E31" s="4">
        <v>29864960</v>
      </c>
      <c r="F31" s="4">
        <v>-17022360</v>
      </c>
      <c r="G31" s="4">
        <v>12842600</v>
      </c>
      <c r="H31" s="4">
        <v>20356560</v>
      </c>
      <c r="I31" s="4">
        <v>-17571120</v>
      </c>
      <c r="J31" s="4">
        <v>2785440</v>
      </c>
      <c r="K31" s="4">
        <v>3716509</v>
      </c>
      <c r="L31" s="4">
        <v>16559109</v>
      </c>
      <c r="M31" s="4">
        <v>16559109</v>
      </c>
      <c r="N31" s="4">
        <v>3676665</v>
      </c>
      <c r="O31" s="4">
        <v>19304705</v>
      </c>
      <c r="P31" s="4">
        <v>19304705</v>
      </c>
    </row>
    <row r="32" spans="1:17" x14ac:dyDescent="0.2">
      <c r="A32" s="4" t="s">
        <v>201</v>
      </c>
      <c r="B32" s="4">
        <v>14000</v>
      </c>
      <c r="C32" s="4">
        <v>-898</v>
      </c>
      <c r="D32" s="4">
        <v>13102</v>
      </c>
      <c r="E32" s="4">
        <v>27008060</v>
      </c>
      <c r="F32" s="4">
        <v>-22106537</v>
      </c>
      <c r="G32" s="4">
        <v>4901523</v>
      </c>
      <c r="H32" s="4">
        <v>27036850</v>
      </c>
      <c r="I32" s="4">
        <v>-27992680</v>
      </c>
      <c r="J32" s="4">
        <v>0</v>
      </c>
      <c r="K32" s="4">
        <v>11568695</v>
      </c>
      <c r="L32" s="4">
        <v>16483320</v>
      </c>
      <c r="M32" s="4">
        <v>16483320</v>
      </c>
      <c r="N32" s="4">
        <v>11357596</v>
      </c>
      <c r="O32" s="4">
        <v>16272221</v>
      </c>
      <c r="P32" s="4">
        <v>15316391</v>
      </c>
    </row>
    <row r="33" spans="1:17" x14ac:dyDescent="0.2">
      <c r="A33" s="4" t="s">
        <v>32</v>
      </c>
      <c r="B33" s="4">
        <v>11200</v>
      </c>
      <c r="C33" s="4">
        <v>0</v>
      </c>
      <c r="D33" s="4">
        <v>11200</v>
      </c>
      <c r="E33" s="4">
        <v>31493048</v>
      </c>
      <c r="F33" s="4">
        <v>-31071488</v>
      </c>
      <c r="G33" s="4">
        <v>421560</v>
      </c>
      <c r="H33" s="4">
        <v>29955600</v>
      </c>
      <c r="I33" s="4">
        <v>-28935360</v>
      </c>
      <c r="J33" s="4">
        <v>1020240</v>
      </c>
      <c r="K33" s="4">
        <v>15450594</v>
      </c>
      <c r="L33" s="4">
        <v>15883354</v>
      </c>
      <c r="M33" s="4">
        <v>15883354</v>
      </c>
      <c r="N33" s="4">
        <v>15473485</v>
      </c>
      <c r="O33" s="4">
        <v>16926485</v>
      </c>
      <c r="P33" s="4">
        <v>16926485</v>
      </c>
    </row>
    <row r="34" spans="1:17" x14ac:dyDescent="0.2">
      <c r="A34" s="4" t="s">
        <v>230</v>
      </c>
      <c r="B34" s="4">
        <v>0</v>
      </c>
      <c r="C34" s="4">
        <v>200816</v>
      </c>
      <c r="D34" s="4">
        <v>200816</v>
      </c>
      <c r="E34" s="4">
        <v>1296000</v>
      </c>
      <c r="F34" s="4">
        <v>0</v>
      </c>
      <c r="G34" s="4">
        <v>1296000</v>
      </c>
      <c r="H34" s="4">
        <v>1200000</v>
      </c>
      <c r="I34" s="4">
        <v>0</v>
      </c>
      <c r="J34" s="4">
        <v>1200000</v>
      </c>
      <c r="K34" s="4">
        <v>14031188</v>
      </c>
      <c r="L34" s="4">
        <v>15528004</v>
      </c>
      <c r="M34" s="4">
        <v>15528004</v>
      </c>
      <c r="N34" s="4">
        <v>13993644</v>
      </c>
      <c r="O34" s="4">
        <v>16690460</v>
      </c>
      <c r="P34" s="4">
        <v>16690460</v>
      </c>
    </row>
    <row r="35" spans="1:17" x14ac:dyDescent="0.2">
      <c r="A35" s="7" t="s">
        <v>172</v>
      </c>
      <c r="B35" s="7">
        <v>0</v>
      </c>
      <c r="C35" s="7">
        <v>185119</v>
      </c>
      <c r="D35" s="7">
        <v>185119</v>
      </c>
      <c r="E35" s="7">
        <v>8815476</v>
      </c>
      <c r="F35" s="7">
        <v>-1227252</v>
      </c>
      <c r="G35" s="7">
        <v>7588224</v>
      </c>
      <c r="H35" s="7">
        <v>9146160</v>
      </c>
      <c r="I35" s="7">
        <v>-3440000</v>
      </c>
      <c r="J35" s="7">
        <v>5706160</v>
      </c>
      <c r="K35" s="7">
        <v>7590905</v>
      </c>
      <c r="L35" s="7">
        <v>15364248</v>
      </c>
      <c r="M35" s="7">
        <v>15364248</v>
      </c>
      <c r="N35" s="7">
        <v>7179738</v>
      </c>
      <c r="O35" s="7">
        <v>20659241</v>
      </c>
      <c r="P35" s="7">
        <v>20659241</v>
      </c>
      <c r="Q35" s="8"/>
    </row>
    <row r="36" spans="1:17" x14ac:dyDescent="0.2">
      <c r="A36" s="4" t="s">
        <v>15</v>
      </c>
      <c r="B36" s="4">
        <v>11735</v>
      </c>
      <c r="C36" s="4">
        <v>-16406</v>
      </c>
      <c r="D36" s="4">
        <v>0</v>
      </c>
      <c r="E36" s="4">
        <v>277032797</v>
      </c>
      <c r="F36" s="4">
        <v>-275317082</v>
      </c>
      <c r="G36" s="4">
        <v>1715715</v>
      </c>
      <c r="H36" s="4">
        <v>268953046</v>
      </c>
      <c r="I36" s="4">
        <v>-272243454</v>
      </c>
      <c r="J36" s="4">
        <v>0</v>
      </c>
      <c r="K36" s="4">
        <v>13636827</v>
      </c>
      <c r="L36" s="4">
        <v>15352542</v>
      </c>
      <c r="M36" s="4">
        <v>15347871</v>
      </c>
      <c r="N36" s="4">
        <v>13596835</v>
      </c>
      <c r="O36" s="4">
        <v>15312550</v>
      </c>
      <c r="P36" s="4">
        <v>12017471</v>
      </c>
    </row>
    <row r="37" spans="1:17" x14ac:dyDescent="0.2">
      <c r="A37" s="4" t="s">
        <v>262</v>
      </c>
      <c r="B37" s="4">
        <v>0</v>
      </c>
      <c r="C37" s="4">
        <v>-30982</v>
      </c>
      <c r="D37" s="4">
        <v>0</v>
      </c>
      <c r="E37" s="4">
        <v>1589760</v>
      </c>
      <c r="F37" s="4">
        <v>-326391</v>
      </c>
      <c r="G37" s="4">
        <v>1263369</v>
      </c>
      <c r="H37" s="4">
        <v>1472000</v>
      </c>
      <c r="I37" s="4">
        <v>0</v>
      </c>
      <c r="J37" s="4">
        <v>1472000</v>
      </c>
      <c r="K37" s="4">
        <v>13907955</v>
      </c>
      <c r="L37" s="4">
        <v>15171324</v>
      </c>
      <c r="M37" s="4">
        <v>15140342</v>
      </c>
      <c r="N37" s="4">
        <v>13844519</v>
      </c>
      <c r="O37" s="4">
        <v>16579888</v>
      </c>
      <c r="P37" s="4">
        <v>16548906</v>
      </c>
    </row>
    <row r="38" spans="1:17" x14ac:dyDescent="0.2">
      <c r="A38" s="4" t="s">
        <v>62</v>
      </c>
      <c r="B38" s="4">
        <v>0</v>
      </c>
      <c r="C38" s="4">
        <v>0</v>
      </c>
      <c r="D38" s="4">
        <v>0</v>
      </c>
      <c r="E38" s="4">
        <v>565529</v>
      </c>
      <c r="F38" s="4">
        <v>-144906</v>
      </c>
      <c r="G38" s="4">
        <v>420623</v>
      </c>
      <c r="H38" s="4">
        <v>546552</v>
      </c>
      <c r="I38" s="4">
        <v>-208310</v>
      </c>
      <c r="J38" s="4">
        <v>338242</v>
      </c>
      <c r="K38" s="4">
        <v>14413435</v>
      </c>
      <c r="L38" s="4">
        <v>14834058</v>
      </c>
      <c r="M38" s="4">
        <v>14834058</v>
      </c>
      <c r="N38" s="4">
        <v>14389025</v>
      </c>
      <c r="O38" s="4">
        <v>15147890</v>
      </c>
      <c r="P38" s="4">
        <v>15147890</v>
      </c>
    </row>
    <row r="39" spans="1:17" x14ac:dyDescent="0.2">
      <c r="A39" s="4" t="s">
        <v>155</v>
      </c>
      <c r="B39" s="4">
        <v>1619</v>
      </c>
      <c r="C39" s="4">
        <v>-252689</v>
      </c>
      <c r="D39" s="4">
        <v>0</v>
      </c>
      <c r="E39" s="4">
        <v>189535896</v>
      </c>
      <c r="F39" s="4">
        <v>-197044262</v>
      </c>
      <c r="G39" s="4">
        <v>0</v>
      </c>
      <c r="H39" s="4">
        <v>157631090</v>
      </c>
      <c r="I39" s="4">
        <v>-173628880</v>
      </c>
      <c r="J39" s="4">
        <v>0</v>
      </c>
      <c r="K39" s="4">
        <v>20609786</v>
      </c>
      <c r="L39" s="4">
        <v>20609786</v>
      </c>
      <c r="M39" s="4">
        <v>12850350</v>
      </c>
      <c r="N39" s="4">
        <v>20359296</v>
      </c>
      <c r="O39" s="4">
        <v>20359296</v>
      </c>
      <c r="P39" s="4">
        <v>-3397930</v>
      </c>
    </row>
    <row r="40" spans="1:17" x14ac:dyDescent="0.2">
      <c r="A40" s="7" t="s">
        <v>215</v>
      </c>
      <c r="B40" s="7">
        <v>-20</v>
      </c>
      <c r="C40" s="7">
        <v>0</v>
      </c>
      <c r="D40" s="7">
        <v>0</v>
      </c>
      <c r="E40" s="7">
        <v>8109915</v>
      </c>
      <c r="F40" s="7">
        <v>-2826301</v>
      </c>
      <c r="G40" s="7">
        <v>5283614</v>
      </c>
      <c r="H40" s="7">
        <v>7439000</v>
      </c>
      <c r="I40" s="7">
        <v>-2684000</v>
      </c>
      <c r="J40" s="7">
        <v>4755000</v>
      </c>
      <c r="K40" s="7">
        <v>7170676</v>
      </c>
      <c r="L40" s="7">
        <v>12454290</v>
      </c>
      <c r="M40" s="7">
        <v>12454270</v>
      </c>
      <c r="N40" s="7">
        <v>6936050</v>
      </c>
      <c r="O40" s="7">
        <v>16974664</v>
      </c>
      <c r="P40" s="7">
        <v>16974644</v>
      </c>
      <c r="Q40" s="8"/>
    </row>
    <row r="41" spans="1:17" x14ac:dyDescent="0.2">
      <c r="A41" s="4" t="s">
        <v>250</v>
      </c>
      <c r="B41" s="4">
        <v>148</v>
      </c>
      <c r="C41" s="4">
        <v>0</v>
      </c>
      <c r="D41" s="4">
        <v>148</v>
      </c>
      <c r="E41" s="4">
        <v>68622310</v>
      </c>
      <c r="F41" s="4">
        <v>-66593110</v>
      </c>
      <c r="G41" s="4">
        <v>2029200</v>
      </c>
      <c r="H41" s="4">
        <v>2902520</v>
      </c>
      <c r="I41" s="4">
        <v>-7773720</v>
      </c>
      <c r="J41" s="4">
        <v>0</v>
      </c>
      <c r="K41" s="4">
        <v>10402433</v>
      </c>
      <c r="L41" s="4">
        <v>12431781</v>
      </c>
      <c r="M41" s="4">
        <v>12431781</v>
      </c>
      <c r="N41" s="4">
        <v>10417531</v>
      </c>
      <c r="O41" s="4">
        <v>12446879</v>
      </c>
      <c r="P41" s="4">
        <v>7575679</v>
      </c>
    </row>
    <row r="42" spans="1:17" x14ac:dyDescent="0.2">
      <c r="A42" s="4" t="s">
        <v>163</v>
      </c>
      <c r="B42" s="4">
        <v>0</v>
      </c>
      <c r="C42" s="4">
        <v>0</v>
      </c>
      <c r="D42" s="4">
        <v>0</v>
      </c>
      <c r="E42" s="4">
        <v>2637971</v>
      </c>
      <c r="F42" s="4">
        <v>0</v>
      </c>
      <c r="G42" s="4">
        <v>2637971</v>
      </c>
      <c r="H42" s="4">
        <v>14289432</v>
      </c>
      <c r="I42" s="4">
        <v>0</v>
      </c>
      <c r="J42" s="4">
        <v>14289432</v>
      </c>
      <c r="K42" s="4">
        <v>9115721</v>
      </c>
      <c r="L42" s="4">
        <v>11753692</v>
      </c>
      <c r="M42" s="4">
        <v>11753692</v>
      </c>
      <c r="N42" s="4">
        <v>9029989</v>
      </c>
      <c r="O42" s="4">
        <v>25957392</v>
      </c>
      <c r="P42" s="4">
        <v>25957392</v>
      </c>
    </row>
    <row r="43" spans="1:17" x14ac:dyDescent="0.2">
      <c r="A43" s="4" t="s">
        <v>135</v>
      </c>
      <c r="B43" s="4">
        <v>10536</v>
      </c>
      <c r="C43" s="4">
        <v>-235200</v>
      </c>
      <c r="D43" s="4">
        <v>0</v>
      </c>
      <c r="E43" s="4">
        <v>1955920</v>
      </c>
      <c r="F43" s="4">
        <v>-927513</v>
      </c>
      <c r="G43" s="4">
        <v>1028407</v>
      </c>
      <c r="H43" s="4">
        <v>1785840</v>
      </c>
      <c r="I43" s="4">
        <v>0</v>
      </c>
      <c r="J43" s="4">
        <v>1785840</v>
      </c>
      <c r="K43" s="4">
        <v>9174510</v>
      </c>
      <c r="L43" s="4">
        <v>10202917</v>
      </c>
      <c r="M43" s="4">
        <v>9978253</v>
      </c>
      <c r="N43" s="4">
        <v>9124669</v>
      </c>
      <c r="O43" s="4">
        <v>11938916</v>
      </c>
      <c r="P43" s="4">
        <v>11714252</v>
      </c>
    </row>
    <row r="44" spans="1:17" x14ac:dyDescent="0.2">
      <c r="A44" s="4" t="s">
        <v>270</v>
      </c>
      <c r="B44" s="4">
        <v>155</v>
      </c>
      <c r="C44" s="4">
        <v>0</v>
      </c>
      <c r="D44" s="4">
        <v>155</v>
      </c>
      <c r="E44" s="4">
        <v>995520</v>
      </c>
      <c r="F44" s="4">
        <v>-4476480</v>
      </c>
      <c r="G44" s="4">
        <v>0</v>
      </c>
      <c r="H44" s="4">
        <v>714000</v>
      </c>
      <c r="I44" s="4">
        <v>-2631640</v>
      </c>
      <c r="J44" s="4">
        <v>0</v>
      </c>
      <c r="K44" s="4">
        <v>13201942</v>
      </c>
      <c r="L44" s="4">
        <v>13202097</v>
      </c>
      <c r="M44" s="4">
        <v>9721137</v>
      </c>
      <c r="N44" s="4">
        <v>13222683</v>
      </c>
      <c r="O44" s="4">
        <v>13222838</v>
      </c>
      <c r="P44" s="4">
        <v>7824238</v>
      </c>
    </row>
    <row r="45" spans="1:17" x14ac:dyDescent="0.2">
      <c r="A45" s="7" t="s">
        <v>1</v>
      </c>
      <c r="B45" s="7">
        <v>0</v>
      </c>
      <c r="C45" s="7">
        <v>0</v>
      </c>
      <c r="D45" s="7">
        <v>0</v>
      </c>
      <c r="E45" s="7">
        <v>2642121</v>
      </c>
      <c r="F45" s="7">
        <v>-3741888</v>
      </c>
      <c r="G45" s="7">
        <v>0</v>
      </c>
      <c r="H45" s="7">
        <v>2041320</v>
      </c>
      <c r="I45" s="7">
        <v>-1327920</v>
      </c>
      <c r="J45" s="7">
        <v>713400</v>
      </c>
      <c r="K45" s="7">
        <v>10575483</v>
      </c>
      <c r="L45" s="7">
        <v>10575483</v>
      </c>
      <c r="M45" s="7">
        <v>9475716</v>
      </c>
      <c r="N45" s="7">
        <v>10562074</v>
      </c>
      <c r="O45" s="7">
        <v>11275474</v>
      </c>
      <c r="P45" s="7">
        <v>10175707</v>
      </c>
      <c r="Q45" s="8"/>
    </row>
    <row r="46" spans="1:17" x14ac:dyDescent="0.2">
      <c r="A46" s="4" t="s">
        <v>264</v>
      </c>
      <c r="B46" s="4">
        <v>343575</v>
      </c>
      <c r="C46" s="4">
        <v>-1264819</v>
      </c>
      <c r="D46" s="4">
        <v>0</v>
      </c>
      <c r="E46" s="4">
        <v>781804</v>
      </c>
      <c r="F46" s="4">
        <v>-17960</v>
      </c>
      <c r="G46" s="4">
        <v>763844</v>
      </c>
      <c r="H46" s="4">
        <v>607600</v>
      </c>
      <c r="I46" s="4">
        <v>0</v>
      </c>
      <c r="J46" s="4">
        <v>607600</v>
      </c>
      <c r="K46" s="4">
        <v>8892900</v>
      </c>
      <c r="L46" s="4">
        <v>9656744</v>
      </c>
      <c r="M46" s="4">
        <v>8735500</v>
      </c>
      <c r="N46" s="4">
        <v>8887161</v>
      </c>
      <c r="O46" s="4">
        <v>10258605</v>
      </c>
      <c r="P46" s="4">
        <v>9337361</v>
      </c>
    </row>
    <row r="47" spans="1:17" x14ac:dyDescent="0.2">
      <c r="A47" s="4" t="s">
        <v>299</v>
      </c>
      <c r="B47" s="4">
        <v>0</v>
      </c>
      <c r="C47" s="4">
        <v>0</v>
      </c>
      <c r="D47" s="4">
        <v>0</v>
      </c>
      <c r="E47" s="4">
        <v>3620602</v>
      </c>
      <c r="F47" s="4">
        <v>-274500</v>
      </c>
      <c r="G47" s="4">
        <v>3346102</v>
      </c>
      <c r="H47" s="4">
        <v>3760000</v>
      </c>
      <c r="I47" s="4">
        <v>-352000</v>
      </c>
      <c r="J47" s="4">
        <v>3408000</v>
      </c>
      <c r="K47" s="4">
        <v>5125957</v>
      </c>
      <c r="L47" s="4">
        <v>8472059</v>
      </c>
      <c r="M47" s="4">
        <v>8472059</v>
      </c>
      <c r="N47" s="4">
        <v>4999385</v>
      </c>
      <c r="O47" s="4">
        <v>11753487</v>
      </c>
      <c r="P47" s="4">
        <v>11753487</v>
      </c>
    </row>
    <row r="48" spans="1:17" x14ac:dyDescent="0.2">
      <c r="A48" s="4" t="s">
        <v>86</v>
      </c>
      <c r="B48" s="4">
        <v>-2472</v>
      </c>
      <c r="C48" s="4">
        <v>154777</v>
      </c>
      <c r="D48" s="4">
        <v>152305</v>
      </c>
      <c r="E48" s="4">
        <v>538200</v>
      </c>
      <c r="F48" s="4">
        <v>0</v>
      </c>
      <c r="G48" s="4">
        <v>538200</v>
      </c>
      <c r="H48" s="4">
        <v>487200</v>
      </c>
      <c r="I48" s="4">
        <v>0</v>
      </c>
      <c r="J48" s="4">
        <v>487200</v>
      </c>
      <c r="K48" s="4">
        <v>7402952</v>
      </c>
      <c r="L48" s="4">
        <v>8093457</v>
      </c>
      <c r="M48" s="4">
        <v>8093457</v>
      </c>
      <c r="N48" s="4">
        <v>7396126</v>
      </c>
      <c r="O48" s="4">
        <v>8573831</v>
      </c>
      <c r="P48" s="4">
        <v>8573831</v>
      </c>
    </row>
    <row r="49" spans="1:17" x14ac:dyDescent="0.2">
      <c r="A49" s="4" t="s">
        <v>149</v>
      </c>
      <c r="B49" s="4">
        <v>0</v>
      </c>
      <c r="C49" s="4">
        <v>0</v>
      </c>
      <c r="D49" s="4">
        <v>0</v>
      </c>
      <c r="E49" s="4">
        <v>1436760</v>
      </c>
      <c r="F49" s="4">
        <v>0</v>
      </c>
      <c r="G49" s="4">
        <v>1436760</v>
      </c>
      <c r="H49" s="4">
        <v>684600</v>
      </c>
      <c r="I49" s="4">
        <v>0</v>
      </c>
      <c r="J49" s="4">
        <v>684600</v>
      </c>
      <c r="K49" s="4">
        <v>5766149</v>
      </c>
      <c r="L49" s="4">
        <v>7202909</v>
      </c>
      <c r="M49" s="4">
        <v>7202909</v>
      </c>
      <c r="N49" s="4">
        <v>5744183</v>
      </c>
      <c r="O49" s="4">
        <v>7865543</v>
      </c>
      <c r="P49" s="4">
        <v>7865543</v>
      </c>
    </row>
    <row r="50" spans="1:17" x14ac:dyDescent="0.2">
      <c r="A50" s="7" t="s">
        <v>2</v>
      </c>
      <c r="B50" s="7">
        <v>0</v>
      </c>
      <c r="C50" s="7">
        <v>0</v>
      </c>
      <c r="D50" s="7">
        <v>0</v>
      </c>
      <c r="E50" s="7">
        <v>14689717</v>
      </c>
      <c r="F50" s="7">
        <v>-7973685</v>
      </c>
      <c r="G50" s="7">
        <v>6716032</v>
      </c>
      <c r="H50" s="7">
        <v>11310240</v>
      </c>
      <c r="I50" s="7">
        <v>-6619680</v>
      </c>
      <c r="J50" s="7">
        <v>4690560</v>
      </c>
      <c r="K50" s="7">
        <v>390909</v>
      </c>
      <c r="L50" s="7">
        <v>7106941</v>
      </c>
      <c r="M50" s="7">
        <v>7106941</v>
      </c>
      <c r="N50" s="7">
        <v>365409</v>
      </c>
      <c r="O50" s="7">
        <v>11772001</v>
      </c>
      <c r="P50" s="7">
        <v>11772001</v>
      </c>
      <c r="Q50" s="8"/>
    </row>
    <row r="51" spans="1:17" x14ac:dyDescent="0.2">
      <c r="A51" s="4" t="s">
        <v>220</v>
      </c>
      <c r="B51" s="4">
        <v>9040</v>
      </c>
      <c r="C51" s="4">
        <v>-158400</v>
      </c>
      <c r="D51" s="4">
        <v>0</v>
      </c>
      <c r="E51" s="4">
        <v>18945589</v>
      </c>
      <c r="F51" s="4">
        <v>-10336554</v>
      </c>
      <c r="G51" s="4">
        <v>8609035</v>
      </c>
      <c r="H51" s="4">
        <v>22036080</v>
      </c>
      <c r="I51" s="4">
        <v>-11305620</v>
      </c>
      <c r="J51" s="4">
        <v>10730460</v>
      </c>
      <c r="K51" s="4">
        <v>-1408386</v>
      </c>
      <c r="L51" s="4">
        <v>7200649</v>
      </c>
      <c r="M51" s="4">
        <v>7051289</v>
      </c>
      <c r="N51" s="4">
        <v>-1686689</v>
      </c>
      <c r="O51" s="4">
        <v>17652806</v>
      </c>
      <c r="P51" s="4">
        <v>17503446</v>
      </c>
    </row>
    <row r="52" spans="1:17" x14ac:dyDescent="0.2">
      <c r="A52" s="4" t="s">
        <v>178</v>
      </c>
      <c r="B52" s="4">
        <v>0</v>
      </c>
      <c r="C52" s="4">
        <v>-126408</v>
      </c>
      <c r="D52" s="4">
        <v>0</v>
      </c>
      <c r="E52" s="4">
        <v>1569935</v>
      </c>
      <c r="F52" s="4">
        <v>0</v>
      </c>
      <c r="G52" s="4">
        <v>1569935</v>
      </c>
      <c r="H52" s="4">
        <v>1278000</v>
      </c>
      <c r="I52" s="4">
        <v>0</v>
      </c>
      <c r="J52" s="4">
        <v>1278000</v>
      </c>
      <c r="K52" s="4">
        <v>5544525</v>
      </c>
      <c r="L52" s="4">
        <v>7114460</v>
      </c>
      <c r="M52" s="4">
        <v>6988052</v>
      </c>
      <c r="N52" s="4">
        <v>5517008</v>
      </c>
      <c r="O52" s="4">
        <v>8364943</v>
      </c>
      <c r="P52" s="4">
        <v>8238535</v>
      </c>
    </row>
    <row r="53" spans="1:17" x14ac:dyDescent="0.2">
      <c r="A53" s="4" t="s">
        <v>148</v>
      </c>
      <c r="B53" s="4">
        <v>132</v>
      </c>
      <c r="C53" s="4">
        <v>0</v>
      </c>
      <c r="D53" s="4">
        <v>132</v>
      </c>
      <c r="E53" s="4">
        <v>0</v>
      </c>
      <c r="F53" s="4">
        <v>-62400</v>
      </c>
      <c r="G53" s="4">
        <v>0</v>
      </c>
      <c r="H53" s="4">
        <v>0</v>
      </c>
      <c r="I53" s="4">
        <v>0</v>
      </c>
      <c r="J53" s="4">
        <v>0</v>
      </c>
      <c r="K53" s="4">
        <v>7019573</v>
      </c>
      <c r="L53" s="4">
        <v>7019705</v>
      </c>
      <c r="M53" s="4">
        <v>6957305</v>
      </c>
      <c r="N53" s="4">
        <v>7019573</v>
      </c>
      <c r="O53" s="4">
        <v>7019705</v>
      </c>
      <c r="P53" s="4">
        <v>6957305</v>
      </c>
    </row>
    <row r="54" spans="1:17" x14ac:dyDescent="0.2">
      <c r="A54" s="4" t="s">
        <v>72</v>
      </c>
      <c r="B54" s="4">
        <v>0</v>
      </c>
      <c r="C54" s="4">
        <v>0</v>
      </c>
      <c r="D54" s="4">
        <v>0</v>
      </c>
      <c r="E54" s="4">
        <v>10070670</v>
      </c>
      <c r="F54" s="4">
        <v>-7902235</v>
      </c>
      <c r="G54" s="4">
        <v>2168435</v>
      </c>
      <c r="H54" s="4">
        <v>7842360</v>
      </c>
      <c r="I54" s="4">
        <v>-4321680</v>
      </c>
      <c r="J54" s="4">
        <v>3520680</v>
      </c>
      <c r="K54" s="4">
        <v>4585755</v>
      </c>
      <c r="L54" s="4">
        <v>6754190</v>
      </c>
      <c r="M54" s="4">
        <v>6754190</v>
      </c>
      <c r="N54" s="4">
        <v>4487369</v>
      </c>
      <c r="O54" s="4">
        <v>10176484</v>
      </c>
      <c r="P54" s="4">
        <v>10176484</v>
      </c>
    </row>
    <row r="55" spans="1:17" x14ac:dyDescent="0.2">
      <c r="A55" s="7" t="s">
        <v>141</v>
      </c>
      <c r="B55" s="7">
        <v>0</v>
      </c>
      <c r="C55" s="7">
        <v>-2571</v>
      </c>
      <c r="D55" s="7">
        <v>0</v>
      </c>
      <c r="E55" s="7">
        <v>276209</v>
      </c>
      <c r="F55" s="7">
        <v>0</v>
      </c>
      <c r="G55" s="7">
        <v>276209</v>
      </c>
      <c r="H55" s="7">
        <v>266940</v>
      </c>
      <c r="I55" s="7">
        <v>0</v>
      </c>
      <c r="J55" s="7">
        <v>266940</v>
      </c>
      <c r="K55" s="7">
        <v>5632189</v>
      </c>
      <c r="L55" s="7">
        <v>5908398</v>
      </c>
      <c r="M55" s="7">
        <v>5905827</v>
      </c>
      <c r="N55" s="7">
        <v>5628332</v>
      </c>
      <c r="O55" s="7">
        <v>6171481</v>
      </c>
      <c r="P55" s="7">
        <v>6168910</v>
      </c>
      <c r="Q55" s="8"/>
    </row>
    <row r="56" spans="1:17" x14ac:dyDescent="0.2">
      <c r="A56" s="4" t="s">
        <v>64</v>
      </c>
      <c r="B56" s="4">
        <v>32916</v>
      </c>
      <c r="C56" s="4">
        <v>0</v>
      </c>
      <c r="D56" s="4">
        <v>32916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5723511</v>
      </c>
      <c r="L56" s="4">
        <v>5756427</v>
      </c>
      <c r="M56" s="4">
        <v>5756427</v>
      </c>
      <c r="N56" s="4">
        <v>5716593</v>
      </c>
      <c r="O56" s="4">
        <v>5749509</v>
      </c>
      <c r="P56" s="4">
        <v>5749509</v>
      </c>
    </row>
    <row r="57" spans="1:17" x14ac:dyDescent="0.2">
      <c r="A57" s="4" t="s">
        <v>192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5626192</v>
      </c>
      <c r="L57" s="4">
        <v>5626192</v>
      </c>
      <c r="M57" s="4">
        <v>5626192</v>
      </c>
      <c r="N57" s="4">
        <v>5626192</v>
      </c>
      <c r="O57" s="4">
        <v>5626192</v>
      </c>
      <c r="P57" s="4">
        <v>5626192</v>
      </c>
    </row>
    <row r="58" spans="1:17" x14ac:dyDescent="0.2">
      <c r="A58" s="4" t="s">
        <v>296</v>
      </c>
      <c r="B58" s="4">
        <v>0</v>
      </c>
      <c r="C58" s="4">
        <v>0</v>
      </c>
      <c r="D58" s="4">
        <v>0</v>
      </c>
      <c r="E58" s="4">
        <v>10265097</v>
      </c>
      <c r="F58" s="4">
        <v>-125676</v>
      </c>
      <c r="G58" s="4">
        <v>10139421</v>
      </c>
      <c r="H58" s="4">
        <v>0</v>
      </c>
      <c r="I58" s="4">
        <v>-2251229</v>
      </c>
      <c r="J58" s="4">
        <v>0</v>
      </c>
      <c r="K58" s="4">
        <v>-4527639</v>
      </c>
      <c r="L58" s="4">
        <v>5611782</v>
      </c>
      <c r="M58" s="4">
        <v>5611782</v>
      </c>
      <c r="N58" s="4">
        <v>-4525576</v>
      </c>
      <c r="O58" s="4">
        <v>5613845</v>
      </c>
      <c r="P58" s="4">
        <v>3362616</v>
      </c>
    </row>
    <row r="59" spans="1:17" x14ac:dyDescent="0.2">
      <c r="A59" s="4" t="s">
        <v>14</v>
      </c>
      <c r="B59" s="4">
        <v>0</v>
      </c>
      <c r="C59" s="4">
        <v>0</v>
      </c>
      <c r="D59" s="4">
        <v>0</v>
      </c>
      <c r="E59" s="4">
        <v>2066040</v>
      </c>
      <c r="F59" s="4">
        <v>-18000</v>
      </c>
      <c r="G59" s="4">
        <v>2048040</v>
      </c>
      <c r="H59" s="4">
        <v>0</v>
      </c>
      <c r="I59" s="4">
        <v>-540000</v>
      </c>
      <c r="J59" s="4">
        <v>0</v>
      </c>
      <c r="K59" s="4">
        <v>3533773</v>
      </c>
      <c r="L59" s="4">
        <v>5581813</v>
      </c>
      <c r="M59" s="4">
        <v>5581813</v>
      </c>
      <c r="N59" s="4">
        <v>3410117</v>
      </c>
      <c r="O59" s="4">
        <v>5458157</v>
      </c>
      <c r="P59" s="4">
        <v>4918157</v>
      </c>
    </row>
    <row r="60" spans="1:17" x14ac:dyDescent="0.2">
      <c r="A60" s="7" t="s">
        <v>143</v>
      </c>
      <c r="B60" s="7">
        <v>2483683</v>
      </c>
      <c r="C60" s="7">
        <v>-447802</v>
      </c>
      <c r="D60" s="7">
        <v>2035881</v>
      </c>
      <c r="E60" s="7">
        <v>367790</v>
      </c>
      <c r="F60" s="7">
        <v>-584711</v>
      </c>
      <c r="G60" s="7">
        <v>0</v>
      </c>
      <c r="H60" s="7">
        <v>403785</v>
      </c>
      <c r="I60" s="7">
        <v>0</v>
      </c>
      <c r="J60" s="7">
        <v>403785</v>
      </c>
      <c r="K60" s="7">
        <v>3668532</v>
      </c>
      <c r="L60" s="7">
        <v>5704413</v>
      </c>
      <c r="M60" s="7">
        <v>5487492</v>
      </c>
      <c r="N60" s="7">
        <v>3669163</v>
      </c>
      <c r="O60" s="7">
        <v>6108829</v>
      </c>
      <c r="P60" s="7">
        <v>5891908</v>
      </c>
      <c r="Q60" s="8"/>
    </row>
    <row r="61" spans="1:17" x14ac:dyDescent="0.2">
      <c r="A61" s="4" t="s">
        <v>7</v>
      </c>
      <c r="B61" s="4">
        <v>-2</v>
      </c>
      <c r="C61" s="4">
        <v>0</v>
      </c>
      <c r="D61" s="4">
        <v>0</v>
      </c>
      <c r="E61" s="4">
        <v>3991380</v>
      </c>
      <c r="F61" s="4">
        <v>-642960</v>
      </c>
      <c r="G61" s="4">
        <v>3348420</v>
      </c>
      <c r="H61" s="4">
        <v>4917360</v>
      </c>
      <c r="I61" s="4">
        <v>-1008000</v>
      </c>
      <c r="J61" s="4">
        <v>3909360</v>
      </c>
      <c r="K61" s="4">
        <v>2081523</v>
      </c>
      <c r="L61" s="4">
        <v>5429943</v>
      </c>
      <c r="M61" s="4">
        <v>5429941</v>
      </c>
      <c r="N61" s="4">
        <v>1969531</v>
      </c>
      <c r="O61" s="4">
        <v>9227311</v>
      </c>
      <c r="P61" s="4">
        <v>9227309</v>
      </c>
    </row>
    <row r="62" spans="1:17" x14ac:dyDescent="0.2">
      <c r="A62" s="4" t="s">
        <v>314</v>
      </c>
      <c r="B62" s="4">
        <v>0</v>
      </c>
      <c r="C62" s="4">
        <v>0</v>
      </c>
      <c r="D62" s="4">
        <v>0</v>
      </c>
      <c r="E62" s="4">
        <v>3173640</v>
      </c>
      <c r="F62" s="4">
        <v>-2755510</v>
      </c>
      <c r="G62" s="4">
        <v>418130</v>
      </c>
      <c r="H62" s="4">
        <v>2070600</v>
      </c>
      <c r="I62" s="4">
        <v>-1198680</v>
      </c>
      <c r="J62" s="4">
        <v>871920</v>
      </c>
      <c r="K62" s="4">
        <v>5010687</v>
      </c>
      <c r="L62" s="4">
        <v>5428817</v>
      </c>
      <c r="M62" s="4">
        <v>5428817</v>
      </c>
      <c r="N62" s="4">
        <v>4977496</v>
      </c>
      <c r="O62" s="4">
        <v>6267546</v>
      </c>
      <c r="P62" s="4">
        <v>6267546</v>
      </c>
    </row>
    <row r="63" spans="1:17" x14ac:dyDescent="0.2">
      <c r="A63" s="4" t="s">
        <v>247</v>
      </c>
      <c r="B63" s="4">
        <v>0</v>
      </c>
      <c r="C63" s="4">
        <v>0</v>
      </c>
      <c r="D63" s="4">
        <v>0</v>
      </c>
      <c r="E63" s="4">
        <v>977813</v>
      </c>
      <c r="F63" s="4">
        <v>0</v>
      </c>
      <c r="G63" s="4">
        <v>977813</v>
      </c>
      <c r="H63" s="4">
        <v>945000</v>
      </c>
      <c r="I63" s="4">
        <v>0</v>
      </c>
      <c r="J63" s="4">
        <v>945000</v>
      </c>
      <c r="K63" s="4">
        <v>4230863</v>
      </c>
      <c r="L63" s="4">
        <v>5208676</v>
      </c>
      <c r="M63" s="4">
        <v>5208676</v>
      </c>
      <c r="N63" s="4">
        <v>4179049</v>
      </c>
      <c r="O63" s="4">
        <v>6101862</v>
      </c>
      <c r="P63" s="4">
        <v>6101862</v>
      </c>
    </row>
    <row r="64" spans="1:17" x14ac:dyDescent="0.2">
      <c r="A64" s="4" t="s">
        <v>133</v>
      </c>
      <c r="B64" s="4">
        <v>0</v>
      </c>
      <c r="C64" s="4">
        <v>0</v>
      </c>
      <c r="D64" s="4">
        <v>0</v>
      </c>
      <c r="E64" s="4">
        <v>2383250</v>
      </c>
      <c r="F64" s="4">
        <v>0</v>
      </c>
      <c r="G64" s="4">
        <v>2383250</v>
      </c>
      <c r="H64" s="4">
        <v>787200</v>
      </c>
      <c r="I64" s="4">
        <v>-840000</v>
      </c>
      <c r="J64" s="4">
        <v>0</v>
      </c>
      <c r="K64" s="4">
        <v>2278863</v>
      </c>
      <c r="L64" s="4">
        <v>4662113</v>
      </c>
      <c r="M64" s="4">
        <v>4662113</v>
      </c>
      <c r="N64" s="4">
        <v>2270000</v>
      </c>
      <c r="O64" s="4">
        <v>4653250</v>
      </c>
      <c r="P64" s="4">
        <v>4600450</v>
      </c>
    </row>
    <row r="65" spans="1:17" x14ac:dyDescent="0.2">
      <c r="A65" s="7" t="s">
        <v>162</v>
      </c>
      <c r="B65" s="7">
        <v>975650</v>
      </c>
      <c r="C65" s="7">
        <v>26500</v>
      </c>
      <c r="D65" s="7">
        <v>1002150</v>
      </c>
      <c r="E65" s="7">
        <v>21928622</v>
      </c>
      <c r="F65" s="7">
        <v>-16287947</v>
      </c>
      <c r="G65" s="7">
        <v>5640675</v>
      </c>
      <c r="H65" s="7">
        <v>16163120</v>
      </c>
      <c r="I65" s="7">
        <v>-13164600</v>
      </c>
      <c r="J65" s="7">
        <v>2998520</v>
      </c>
      <c r="K65" s="7">
        <v>-2000495</v>
      </c>
      <c r="L65" s="7">
        <v>4642330</v>
      </c>
      <c r="M65" s="7">
        <v>4642330</v>
      </c>
      <c r="N65" s="7">
        <v>-2127529</v>
      </c>
      <c r="O65" s="7">
        <v>7513816</v>
      </c>
      <c r="P65" s="7">
        <v>7513816</v>
      </c>
      <c r="Q65" s="8"/>
    </row>
    <row r="66" spans="1:17" x14ac:dyDescent="0.2">
      <c r="A66" s="4" t="s">
        <v>198</v>
      </c>
      <c r="B66" s="4">
        <v>65648858</v>
      </c>
      <c r="C66" s="4">
        <v>-61262860</v>
      </c>
      <c r="D66" s="4">
        <v>4385998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4385998</v>
      </c>
      <c r="M66" s="4">
        <v>4385998</v>
      </c>
      <c r="N66" s="4">
        <v>0</v>
      </c>
      <c r="O66" s="4">
        <v>4385998</v>
      </c>
      <c r="P66" s="4">
        <v>4385998</v>
      </c>
    </row>
    <row r="67" spans="1:17" x14ac:dyDescent="0.2">
      <c r="A67" s="4" t="s">
        <v>53</v>
      </c>
      <c r="B67" s="4">
        <v>0</v>
      </c>
      <c r="C67" s="4">
        <v>-3180</v>
      </c>
      <c r="D67" s="4">
        <v>0</v>
      </c>
      <c r="E67" s="4">
        <v>2886875</v>
      </c>
      <c r="F67" s="4">
        <v>-358800</v>
      </c>
      <c r="G67" s="4">
        <v>2528075</v>
      </c>
      <c r="H67" s="4">
        <v>2790000</v>
      </c>
      <c r="I67" s="4">
        <v>0</v>
      </c>
      <c r="J67" s="4">
        <v>2790000</v>
      </c>
      <c r="K67" s="4">
        <v>1786343</v>
      </c>
      <c r="L67" s="4">
        <v>4314418</v>
      </c>
      <c r="M67" s="4">
        <v>4311238</v>
      </c>
      <c r="N67" s="4">
        <v>1618502</v>
      </c>
      <c r="O67" s="4">
        <v>6936577</v>
      </c>
      <c r="P67" s="4">
        <v>6933397</v>
      </c>
    </row>
    <row r="68" spans="1:17" x14ac:dyDescent="0.2">
      <c r="A68" s="4" t="s">
        <v>240</v>
      </c>
      <c r="B68" s="4">
        <v>171868</v>
      </c>
      <c r="C68" s="4">
        <v>9600</v>
      </c>
      <c r="D68" s="4">
        <v>181468</v>
      </c>
      <c r="E68" s="4">
        <v>15113135</v>
      </c>
      <c r="F68" s="4">
        <v>-11955260</v>
      </c>
      <c r="G68" s="4">
        <v>3157875</v>
      </c>
      <c r="H68" s="4">
        <v>14086920</v>
      </c>
      <c r="I68" s="4">
        <v>-12030480</v>
      </c>
      <c r="J68" s="4">
        <v>2056440</v>
      </c>
      <c r="K68" s="4">
        <v>916442</v>
      </c>
      <c r="L68" s="4">
        <v>4255785</v>
      </c>
      <c r="M68" s="4">
        <v>4255785</v>
      </c>
      <c r="N68" s="4">
        <v>954690</v>
      </c>
      <c r="O68" s="4">
        <v>6350473</v>
      </c>
      <c r="P68" s="4">
        <v>6350473</v>
      </c>
    </row>
    <row r="69" spans="1:17" x14ac:dyDescent="0.2">
      <c r="A69" s="4" t="s">
        <v>102</v>
      </c>
      <c r="B69" s="4">
        <v>3516609</v>
      </c>
      <c r="C69" s="4">
        <v>-120945</v>
      </c>
      <c r="D69" s="4">
        <v>3395664</v>
      </c>
      <c r="E69" s="4">
        <v>201796</v>
      </c>
      <c r="F69" s="4">
        <v>-4113</v>
      </c>
      <c r="G69" s="4">
        <v>197683</v>
      </c>
      <c r="H69" s="4">
        <v>0</v>
      </c>
      <c r="I69" s="4">
        <v>0</v>
      </c>
      <c r="J69" s="4">
        <v>0</v>
      </c>
      <c r="K69" s="4">
        <v>650216</v>
      </c>
      <c r="L69" s="4">
        <v>4243563</v>
      </c>
      <c r="M69" s="4">
        <v>4243563</v>
      </c>
      <c r="N69" s="4">
        <v>650216</v>
      </c>
      <c r="O69" s="4">
        <v>4243563</v>
      </c>
      <c r="P69" s="4">
        <v>4243563</v>
      </c>
    </row>
    <row r="70" spans="1:17" x14ac:dyDescent="0.2">
      <c r="A70" s="7" t="s">
        <v>239</v>
      </c>
      <c r="B70" s="7">
        <v>-57938</v>
      </c>
      <c r="C70" s="7">
        <v>-2163744</v>
      </c>
      <c r="D70" s="7">
        <v>0</v>
      </c>
      <c r="E70" s="7">
        <v>3138325</v>
      </c>
      <c r="F70" s="7">
        <v>-5600</v>
      </c>
      <c r="G70" s="7">
        <v>3132725</v>
      </c>
      <c r="H70" s="7">
        <v>2444400</v>
      </c>
      <c r="I70" s="7">
        <v>0</v>
      </c>
      <c r="J70" s="7">
        <v>2444400</v>
      </c>
      <c r="K70" s="7">
        <v>3134120</v>
      </c>
      <c r="L70" s="7">
        <v>6266845</v>
      </c>
      <c r="M70" s="7">
        <v>4045163</v>
      </c>
      <c r="N70" s="7">
        <v>3031073</v>
      </c>
      <c r="O70" s="7">
        <v>8608198</v>
      </c>
      <c r="P70" s="7">
        <v>6386516</v>
      </c>
      <c r="Q70" s="8"/>
    </row>
    <row r="71" spans="1:17" x14ac:dyDescent="0.2">
      <c r="A71" s="4" t="s">
        <v>144</v>
      </c>
      <c r="B71" s="4">
        <v>0</v>
      </c>
      <c r="C71" s="4">
        <v>0</v>
      </c>
      <c r="D71" s="4">
        <v>0</v>
      </c>
      <c r="E71" s="4">
        <v>167253</v>
      </c>
      <c r="F71" s="4">
        <v>0</v>
      </c>
      <c r="G71" s="4">
        <v>167253</v>
      </c>
      <c r="H71" s="4">
        <v>161892</v>
      </c>
      <c r="I71" s="4">
        <v>0</v>
      </c>
      <c r="J71" s="4">
        <v>161892</v>
      </c>
      <c r="K71" s="4">
        <v>3522710</v>
      </c>
      <c r="L71" s="4">
        <v>3689963</v>
      </c>
      <c r="M71" s="4">
        <v>3689963</v>
      </c>
      <c r="N71" s="4">
        <v>3520645</v>
      </c>
      <c r="O71" s="4">
        <v>3849790</v>
      </c>
      <c r="P71" s="4">
        <v>3849790</v>
      </c>
    </row>
    <row r="72" spans="1:17" x14ac:dyDescent="0.2">
      <c r="A72" s="4" t="s">
        <v>17</v>
      </c>
      <c r="B72" s="4">
        <v>0</v>
      </c>
      <c r="C72" s="4">
        <v>0</v>
      </c>
      <c r="D72" s="4">
        <v>0</v>
      </c>
      <c r="E72" s="4">
        <v>394478</v>
      </c>
      <c r="F72" s="4">
        <v>0</v>
      </c>
      <c r="G72" s="4">
        <v>394478</v>
      </c>
      <c r="H72" s="4">
        <v>381240</v>
      </c>
      <c r="I72" s="4">
        <v>0</v>
      </c>
      <c r="J72" s="4">
        <v>381240</v>
      </c>
      <c r="K72" s="4">
        <v>2985053</v>
      </c>
      <c r="L72" s="4">
        <v>3379531</v>
      </c>
      <c r="M72" s="4">
        <v>3379531</v>
      </c>
      <c r="N72" s="4">
        <v>2970109</v>
      </c>
      <c r="O72" s="4">
        <v>3745827</v>
      </c>
      <c r="P72" s="4">
        <v>3745827</v>
      </c>
    </row>
    <row r="73" spans="1:17" x14ac:dyDescent="0.2">
      <c r="A73" s="4" t="s">
        <v>97</v>
      </c>
      <c r="B73" s="4">
        <v>-2183</v>
      </c>
      <c r="C73" s="4">
        <v>3012745</v>
      </c>
      <c r="D73" s="4">
        <v>3010562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3010562</v>
      </c>
      <c r="M73" s="4">
        <v>3010562</v>
      </c>
      <c r="N73" s="4">
        <v>0</v>
      </c>
      <c r="O73" s="4">
        <v>3010562</v>
      </c>
      <c r="P73" s="4">
        <v>3010562</v>
      </c>
    </row>
    <row r="74" spans="1:17" x14ac:dyDescent="0.2">
      <c r="A74" s="4" t="s">
        <v>231</v>
      </c>
      <c r="B74" s="4">
        <v>11912</v>
      </c>
      <c r="C74" s="4">
        <v>-16</v>
      </c>
      <c r="D74" s="4">
        <v>11896</v>
      </c>
      <c r="E74" s="4">
        <v>3452763</v>
      </c>
      <c r="F74" s="4">
        <v>-920121</v>
      </c>
      <c r="G74" s="4">
        <v>2532642</v>
      </c>
      <c r="H74" s="4">
        <v>2543520</v>
      </c>
      <c r="I74" s="4">
        <v>0</v>
      </c>
      <c r="J74" s="4">
        <v>2543520</v>
      </c>
      <c r="K74" s="4">
        <v>448648</v>
      </c>
      <c r="L74" s="4">
        <v>2993186</v>
      </c>
      <c r="M74" s="4">
        <v>2993186</v>
      </c>
      <c r="N74" s="4">
        <v>420921</v>
      </c>
      <c r="O74" s="4">
        <v>5508979</v>
      </c>
      <c r="P74" s="4">
        <v>5508979</v>
      </c>
    </row>
    <row r="75" spans="1:17" x14ac:dyDescent="0.2">
      <c r="A75" s="7" t="s">
        <v>77</v>
      </c>
      <c r="B75" s="7">
        <v>0</v>
      </c>
      <c r="C75" s="7">
        <v>0</v>
      </c>
      <c r="D75" s="7">
        <v>0</v>
      </c>
      <c r="E75" s="7">
        <v>3316591</v>
      </c>
      <c r="F75" s="7">
        <v>-2078634</v>
      </c>
      <c r="G75" s="7">
        <v>1237957</v>
      </c>
      <c r="H75" s="7">
        <v>3776640</v>
      </c>
      <c r="I75" s="7">
        <v>-2518200</v>
      </c>
      <c r="J75" s="7">
        <v>1258440</v>
      </c>
      <c r="K75" s="7">
        <v>1710080</v>
      </c>
      <c r="L75" s="7">
        <v>2948037</v>
      </c>
      <c r="M75" s="7">
        <v>2948037</v>
      </c>
      <c r="N75" s="7">
        <v>1676271</v>
      </c>
      <c r="O75" s="7">
        <v>4172668</v>
      </c>
      <c r="P75" s="7">
        <v>4172668</v>
      </c>
      <c r="Q75" s="8"/>
    </row>
    <row r="76" spans="1:17" x14ac:dyDescent="0.2">
      <c r="A76" s="4" t="s">
        <v>109</v>
      </c>
      <c r="B76" s="4">
        <v>-18761</v>
      </c>
      <c r="C76" s="4">
        <v>0</v>
      </c>
      <c r="D76" s="4">
        <v>0</v>
      </c>
      <c r="E76" s="4">
        <v>2580600</v>
      </c>
      <c r="F76" s="4">
        <v>-634800</v>
      </c>
      <c r="G76" s="4">
        <v>1945800</v>
      </c>
      <c r="H76" s="4">
        <v>2356200</v>
      </c>
      <c r="I76" s="4">
        <v>-579600</v>
      </c>
      <c r="J76" s="4">
        <v>1776600</v>
      </c>
      <c r="K76" s="4">
        <v>1020058</v>
      </c>
      <c r="L76" s="4">
        <v>2965858</v>
      </c>
      <c r="M76" s="4">
        <v>2947097</v>
      </c>
      <c r="N76" s="4">
        <v>940260</v>
      </c>
      <c r="O76" s="4">
        <v>4662660</v>
      </c>
      <c r="P76" s="4">
        <v>4643899</v>
      </c>
    </row>
    <row r="77" spans="1:17" x14ac:dyDescent="0.2">
      <c r="A77" s="4" t="s">
        <v>256</v>
      </c>
      <c r="B77" s="4">
        <v>0</v>
      </c>
      <c r="C77" s="4">
        <v>0</v>
      </c>
      <c r="D77" s="4">
        <v>0</v>
      </c>
      <c r="E77" s="4">
        <v>934630</v>
      </c>
      <c r="F77" s="4">
        <v>-3753475</v>
      </c>
      <c r="G77" s="4">
        <v>0</v>
      </c>
      <c r="H77" s="4">
        <v>1146000</v>
      </c>
      <c r="I77" s="4">
        <v>-3835000</v>
      </c>
      <c r="J77" s="4">
        <v>0</v>
      </c>
      <c r="K77" s="4">
        <v>5470267</v>
      </c>
      <c r="L77" s="4">
        <v>5470267</v>
      </c>
      <c r="M77" s="4">
        <v>2651422</v>
      </c>
      <c r="N77" s="4">
        <v>5625436</v>
      </c>
      <c r="O77" s="4">
        <v>5625436</v>
      </c>
      <c r="P77" s="4">
        <v>117591</v>
      </c>
    </row>
    <row r="78" spans="1:17" x14ac:dyDescent="0.2">
      <c r="A78" s="4" t="s">
        <v>246</v>
      </c>
      <c r="B78" s="4">
        <v>-2818607</v>
      </c>
      <c r="C78" s="4">
        <v>-419</v>
      </c>
      <c r="D78" s="4">
        <v>0</v>
      </c>
      <c r="E78" s="4">
        <v>4992</v>
      </c>
      <c r="F78" s="4">
        <v>-277560</v>
      </c>
      <c r="G78" s="4">
        <v>0</v>
      </c>
      <c r="H78" s="4">
        <v>0</v>
      </c>
      <c r="I78" s="4">
        <v>-257000</v>
      </c>
      <c r="J78" s="4">
        <v>0</v>
      </c>
      <c r="K78" s="4">
        <v>5724501</v>
      </c>
      <c r="L78" s="4">
        <v>5724501</v>
      </c>
      <c r="M78" s="4">
        <v>2632907</v>
      </c>
      <c r="N78" s="4">
        <v>5732689</v>
      </c>
      <c r="O78" s="4">
        <v>5732689</v>
      </c>
      <c r="P78" s="4">
        <v>2384095</v>
      </c>
    </row>
    <row r="79" spans="1:17" x14ac:dyDescent="0.2">
      <c r="A79" s="4" t="s">
        <v>300</v>
      </c>
      <c r="B79" s="4">
        <v>0</v>
      </c>
      <c r="C79" s="4">
        <v>0</v>
      </c>
      <c r="D79" s="4">
        <v>0</v>
      </c>
      <c r="E79" s="4">
        <v>417200</v>
      </c>
      <c r="F79" s="4">
        <v>0</v>
      </c>
      <c r="G79" s="4">
        <v>417200</v>
      </c>
      <c r="H79" s="4">
        <v>403200</v>
      </c>
      <c r="I79" s="4">
        <v>0</v>
      </c>
      <c r="J79" s="4">
        <v>403200</v>
      </c>
      <c r="K79" s="4">
        <v>2162126</v>
      </c>
      <c r="L79" s="4">
        <v>2579326</v>
      </c>
      <c r="M79" s="4">
        <v>2579326</v>
      </c>
      <c r="N79" s="4">
        <v>2147459</v>
      </c>
      <c r="O79" s="4">
        <v>2967859</v>
      </c>
      <c r="P79" s="4">
        <v>2967859</v>
      </c>
    </row>
    <row r="80" spans="1:17" x14ac:dyDescent="0.2">
      <c r="A80" s="7" t="s">
        <v>4</v>
      </c>
      <c r="B80" s="7">
        <v>0</v>
      </c>
      <c r="C80" s="7">
        <v>-2805</v>
      </c>
      <c r="D80" s="7">
        <v>0</v>
      </c>
      <c r="E80" s="7">
        <v>243840</v>
      </c>
      <c r="F80" s="7">
        <v>0</v>
      </c>
      <c r="G80" s="7">
        <v>243840</v>
      </c>
      <c r="H80" s="7">
        <v>274320</v>
      </c>
      <c r="I80" s="7">
        <v>0</v>
      </c>
      <c r="J80" s="7">
        <v>274320</v>
      </c>
      <c r="K80" s="7">
        <v>2105386</v>
      </c>
      <c r="L80" s="7">
        <v>2349226</v>
      </c>
      <c r="M80" s="7">
        <v>2346421</v>
      </c>
      <c r="N80" s="7">
        <v>2105386</v>
      </c>
      <c r="O80" s="7">
        <v>2623546</v>
      </c>
      <c r="P80" s="7">
        <v>2620741</v>
      </c>
      <c r="Q80" s="8"/>
    </row>
    <row r="81" spans="1:17" x14ac:dyDescent="0.2">
      <c r="A81" s="4" t="s">
        <v>302</v>
      </c>
      <c r="B81" s="4">
        <v>0</v>
      </c>
      <c r="C81" s="4">
        <v>0</v>
      </c>
      <c r="D81" s="4">
        <v>0</v>
      </c>
      <c r="E81" s="4">
        <v>191093</v>
      </c>
      <c r="F81" s="4">
        <v>0</v>
      </c>
      <c r="G81" s="4">
        <v>191093</v>
      </c>
      <c r="H81" s="4">
        <v>184680</v>
      </c>
      <c r="I81" s="4">
        <v>0</v>
      </c>
      <c r="J81" s="4">
        <v>184680</v>
      </c>
      <c r="K81" s="4">
        <v>2141755</v>
      </c>
      <c r="L81" s="4">
        <v>2332848</v>
      </c>
      <c r="M81" s="4">
        <v>2332848</v>
      </c>
      <c r="N81" s="4">
        <v>2139895</v>
      </c>
      <c r="O81" s="4">
        <v>2515668</v>
      </c>
      <c r="P81" s="4">
        <v>2515668</v>
      </c>
    </row>
    <row r="82" spans="1:17" x14ac:dyDescent="0.2">
      <c r="A82" s="4" t="s">
        <v>27</v>
      </c>
      <c r="B82" s="4">
        <v>0</v>
      </c>
      <c r="C82" s="4">
        <v>0</v>
      </c>
      <c r="D82" s="4">
        <v>0</v>
      </c>
      <c r="E82" s="4">
        <v>1251200</v>
      </c>
      <c r="F82" s="4">
        <v>0</v>
      </c>
      <c r="G82" s="4">
        <v>1251200</v>
      </c>
      <c r="H82" s="4">
        <v>1142400</v>
      </c>
      <c r="I82" s="4">
        <v>0</v>
      </c>
      <c r="J82" s="4">
        <v>1142400</v>
      </c>
      <c r="K82" s="4">
        <v>915513</v>
      </c>
      <c r="L82" s="4">
        <v>2166713</v>
      </c>
      <c r="M82" s="4">
        <v>2166713</v>
      </c>
      <c r="N82" s="4">
        <v>866787</v>
      </c>
      <c r="O82" s="4">
        <v>3260387</v>
      </c>
      <c r="P82" s="4">
        <v>3260387</v>
      </c>
    </row>
    <row r="83" spans="1:17" x14ac:dyDescent="0.2">
      <c r="A83" s="4" t="s">
        <v>113</v>
      </c>
      <c r="B83" s="4">
        <v>0</v>
      </c>
      <c r="C83" s="4">
        <v>0</v>
      </c>
      <c r="D83" s="4">
        <v>0</v>
      </c>
      <c r="E83" s="4">
        <v>1641640</v>
      </c>
      <c r="F83" s="4">
        <v>-147000</v>
      </c>
      <c r="G83" s="4">
        <v>1494640</v>
      </c>
      <c r="H83" s="4">
        <v>1459080</v>
      </c>
      <c r="I83" s="4">
        <v>0</v>
      </c>
      <c r="J83" s="4">
        <v>1459080</v>
      </c>
      <c r="K83" s="4">
        <v>390627</v>
      </c>
      <c r="L83" s="4">
        <v>1885267</v>
      </c>
      <c r="M83" s="4">
        <v>1885267</v>
      </c>
      <c r="N83" s="4">
        <v>366933</v>
      </c>
      <c r="O83" s="4">
        <v>3320653</v>
      </c>
      <c r="P83" s="4">
        <v>3320653</v>
      </c>
    </row>
    <row r="84" spans="1:17" x14ac:dyDescent="0.2">
      <c r="A84" s="4" t="s">
        <v>100</v>
      </c>
      <c r="B84" s="4">
        <v>0</v>
      </c>
      <c r="C84" s="4">
        <v>0</v>
      </c>
      <c r="D84" s="4">
        <v>0</v>
      </c>
      <c r="E84" s="4">
        <v>7531060</v>
      </c>
      <c r="F84" s="4">
        <v>-5663446</v>
      </c>
      <c r="G84" s="4">
        <v>1867614</v>
      </c>
      <c r="H84" s="4">
        <v>212159564</v>
      </c>
      <c r="I84" s="4">
        <v>-152657939</v>
      </c>
      <c r="J84" s="4">
        <v>59501625</v>
      </c>
      <c r="K84" s="4">
        <v>0</v>
      </c>
      <c r="L84" s="4">
        <v>1867614</v>
      </c>
      <c r="M84" s="4">
        <v>1867614</v>
      </c>
      <c r="N84" s="4">
        <v>0</v>
      </c>
      <c r="O84" s="4">
        <v>61369239</v>
      </c>
      <c r="P84" s="4">
        <v>61369239</v>
      </c>
    </row>
    <row r="85" spans="1:17" x14ac:dyDescent="0.2">
      <c r="A85" s="7" t="s">
        <v>276</v>
      </c>
      <c r="B85" s="7">
        <v>0</v>
      </c>
      <c r="C85" s="7">
        <v>-13195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1653720</v>
      </c>
      <c r="L85" s="7">
        <v>1653720</v>
      </c>
      <c r="M85" s="7">
        <v>1640525</v>
      </c>
      <c r="N85" s="7">
        <v>1653720</v>
      </c>
      <c r="O85" s="7">
        <v>1653720</v>
      </c>
      <c r="P85" s="7">
        <v>1640525</v>
      </c>
      <c r="Q85" s="8">
        <f>N85-K85</f>
        <v>0</v>
      </c>
    </row>
    <row r="86" spans="1:17" x14ac:dyDescent="0.2">
      <c r="A86" s="4" t="s">
        <v>266</v>
      </c>
      <c r="B86" s="4">
        <v>0</v>
      </c>
      <c r="C86" s="4">
        <v>0</v>
      </c>
      <c r="D86" s="4">
        <v>0</v>
      </c>
      <c r="E86" s="4">
        <v>0</v>
      </c>
      <c r="F86" s="4">
        <v>-4054</v>
      </c>
      <c r="G86" s="4">
        <v>0</v>
      </c>
      <c r="H86" s="4">
        <v>0</v>
      </c>
      <c r="I86" s="4">
        <v>0</v>
      </c>
      <c r="J86" s="4">
        <v>0</v>
      </c>
      <c r="K86" s="4">
        <v>1576931</v>
      </c>
      <c r="L86" s="4">
        <v>1576931</v>
      </c>
      <c r="M86" s="4">
        <v>1572877</v>
      </c>
      <c r="N86" s="4">
        <v>1576931</v>
      </c>
      <c r="O86" s="4">
        <v>1576931</v>
      </c>
      <c r="P86" s="4">
        <v>1572877</v>
      </c>
    </row>
    <row r="87" spans="1:17" ht="13.5" customHeight="1" x14ac:dyDescent="0.2">
      <c r="A87" s="4" t="s">
        <v>16</v>
      </c>
      <c r="B87" s="4">
        <v>-61208</v>
      </c>
      <c r="C87" s="4">
        <v>0</v>
      </c>
      <c r="D87" s="4">
        <v>0</v>
      </c>
      <c r="E87" s="4">
        <v>2808000</v>
      </c>
      <c r="F87" s="4">
        <v>-3618000</v>
      </c>
      <c r="G87" s="4">
        <v>0</v>
      </c>
      <c r="H87" s="4">
        <v>2600000</v>
      </c>
      <c r="I87" s="4">
        <v>-3350000</v>
      </c>
      <c r="J87" s="4">
        <v>0</v>
      </c>
      <c r="K87" s="4">
        <v>2414030</v>
      </c>
      <c r="L87" s="4">
        <v>2414030</v>
      </c>
      <c r="M87" s="4">
        <v>1542822</v>
      </c>
      <c r="N87" s="4">
        <v>2473941</v>
      </c>
      <c r="O87" s="4">
        <v>2473941</v>
      </c>
      <c r="P87" s="4">
        <v>852733</v>
      </c>
    </row>
    <row r="88" spans="1:17" x14ac:dyDescent="0.2">
      <c r="A88" s="4" t="s">
        <v>276</v>
      </c>
      <c r="B88" s="4">
        <v>0</v>
      </c>
      <c r="C88" s="4">
        <v>-13195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1415780</v>
      </c>
      <c r="L88" s="4">
        <v>1415780</v>
      </c>
      <c r="M88" s="4">
        <v>1402585</v>
      </c>
      <c r="N88" s="4">
        <v>1415780</v>
      </c>
      <c r="O88" s="4">
        <v>1415780</v>
      </c>
      <c r="P88" s="4">
        <v>1402585</v>
      </c>
    </row>
    <row r="89" spans="1:17" x14ac:dyDescent="0.2">
      <c r="A89" s="4" t="s">
        <v>131</v>
      </c>
      <c r="B89" s="4">
        <v>0</v>
      </c>
      <c r="C89" s="4">
        <v>0</v>
      </c>
      <c r="D89" s="4">
        <v>0</v>
      </c>
      <c r="E89" s="4">
        <v>0</v>
      </c>
      <c r="F89" s="4">
        <v>-259303</v>
      </c>
      <c r="G89" s="4">
        <v>0</v>
      </c>
      <c r="H89" s="4">
        <v>0</v>
      </c>
      <c r="I89" s="4">
        <v>-183000</v>
      </c>
      <c r="J89" s="4">
        <v>0</v>
      </c>
      <c r="K89" s="4">
        <v>1633154</v>
      </c>
      <c r="L89" s="4">
        <v>1633154</v>
      </c>
      <c r="M89" s="4">
        <v>1373851</v>
      </c>
      <c r="N89" s="4">
        <v>1632955</v>
      </c>
      <c r="O89" s="4">
        <v>1632955</v>
      </c>
      <c r="P89" s="4">
        <v>1190652</v>
      </c>
    </row>
    <row r="90" spans="1:17" x14ac:dyDescent="0.2">
      <c r="A90" s="7" t="s">
        <v>35</v>
      </c>
      <c r="B90" s="7">
        <v>186000</v>
      </c>
      <c r="C90" s="7">
        <v>0</v>
      </c>
      <c r="D90" s="7">
        <v>186000</v>
      </c>
      <c r="E90" s="7">
        <v>1142110</v>
      </c>
      <c r="F90" s="7">
        <v>-136100</v>
      </c>
      <c r="G90" s="7">
        <v>1006010</v>
      </c>
      <c r="H90" s="7">
        <v>840000</v>
      </c>
      <c r="I90" s="7">
        <v>0</v>
      </c>
      <c r="J90" s="7">
        <v>840000</v>
      </c>
      <c r="K90" s="7">
        <v>133314</v>
      </c>
      <c r="L90" s="7">
        <v>1325324</v>
      </c>
      <c r="M90" s="7">
        <v>1325324</v>
      </c>
      <c r="N90" s="7">
        <v>124527</v>
      </c>
      <c r="O90" s="7">
        <v>2156537</v>
      </c>
      <c r="P90" s="7">
        <v>2156537</v>
      </c>
      <c r="Q90" s="8"/>
    </row>
    <row r="91" spans="1:17" x14ac:dyDescent="0.2">
      <c r="A91" s="4" t="s">
        <v>339</v>
      </c>
      <c r="B91" s="4">
        <v>0</v>
      </c>
      <c r="C91" s="4">
        <v>-140</v>
      </c>
      <c r="D91" s="4">
        <v>0</v>
      </c>
      <c r="E91" s="4">
        <v>1220400</v>
      </c>
      <c r="F91" s="4">
        <v>-5640</v>
      </c>
      <c r="G91" s="4">
        <v>1214760</v>
      </c>
      <c r="H91" s="4">
        <v>0</v>
      </c>
      <c r="I91" s="4">
        <v>0</v>
      </c>
      <c r="J91" s="4">
        <v>0</v>
      </c>
      <c r="K91" s="4">
        <v>59671</v>
      </c>
      <c r="L91" s="4">
        <v>1274431</v>
      </c>
      <c r="M91" s="4">
        <v>1274291</v>
      </c>
      <c r="N91" s="4">
        <v>0</v>
      </c>
      <c r="O91" s="4">
        <v>1214760</v>
      </c>
      <c r="P91" s="4">
        <v>1214620</v>
      </c>
    </row>
    <row r="92" spans="1:17" x14ac:dyDescent="0.2">
      <c r="A92" s="4" t="s">
        <v>313</v>
      </c>
      <c r="B92" s="4">
        <v>0</v>
      </c>
      <c r="C92" s="4">
        <v>0</v>
      </c>
      <c r="D92" s="4">
        <v>0</v>
      </c>
      <c r="E92" s="4">
        <v>133926</v>
      </c>
      <c r="F92" s="4">
        <v>0</v>
      </c>
      <c r="G92" s="4">
        <v>133926</v>
      </c>
      <c r="H92" s="4">
        <v>140026</v>
      </c>
      <c r="I92" s="4">
        <v>0</v>
      </c>
      <c r="J92" s="4">
        <v>140026</v>
      </c>
      <c r="K92" s="4">
        <v>987437</v>
      </c>
      <c r="L92" s="4">
        <v>1121363</v>
      </c>
      <c r="M92" s="4">
        <v>1121363</v>
      </c>
      <c r="N92" s="4">
        <v>987437</v>
      </c>
      <c r="O92" s="4">
        <v>1261389</v>
      </c>
      <c r="P92" s="4">
        <v>1261389</v>
      </c>
    </row>
    <row r="93" spans="1:17" x14ac:dyDescent="0.2">
      <c r="A93" s="4" t="s">
        <v>259</v>
      </c>
      <c r="B93" s="4">
        <v>0</v>
      </c>
      <c r="C93" s="4">
        <v>1125</v>
      </c>
      <c r="D93" s="4">
        <v>1125</v>
      </c>
      <c r="E93" s="4">
        <v>520</v>
      </c>
      <c r="F93" s="4">
        <v>0</v>
      </c>
      <c r="G93" s="4">
        <v>520</v>
      </c>
      <c r="H93" s="4">
        <v>0</v>
      </c>
      <c r="I93" s="4">
        <v>0</v>
      </c>
      <c r="J93" s="4">
        <v>0</v>
      </c>
      <c r="K93" s="4">
        <v>1114143</v>
      </c>
      <c r="L93" s="4">
        <v>1115788</v>
      </c>
      <c r="M93" s="4">
        <v>1115788</v>
      </c>
      <c r="N93" s="4">
        <v>1114143</v>
      </c>
      <c r="O93" s="4">
        <v>1115788</v>
      </c>
      <c r="P93" s="4">
        <v>1115788</v>
      </c>
    </row>
    <row r="94" spans="1:17" x14ac:dyDescent="0.2">
      <c r="A94" s="4" t="s">
        <v>207</v>
      </c>
      <c r="B94" s="4">
        <v>0</v>
      </c>
      <c r="C94" s="4">
        <v>0</v>
      </c>
      <c r="D94" s="4">
        <v>0</v>
      </c>
      <c r="E94" s="4">
        <v>177310</v>
      </c>
      <c r="F94" s="4">
        <v>-216770</v>
      </c>
      <c r="G94" s="4">
        <v>0</v>
      </c>
      <c r="H94" s="4">
        <v>171360</v>
      </c>
      <c r="I94" s="4">
        <v>0</v>
      </c>
      <c r="J94" s="4">
        <v>171360</v>
      </c>
      <c r="K94" s="4">
        <v>1083415</v>
      </c>
      <c r="L94" s="4">
        <v>1083415</v>
      </c>
      <c r="M94" s="4">
        <v>1043955</v>
      </c>
      <c r="N94" s="4">
        <v>1084095</v>
      </c>
      <c r="O94" s="4">
        <v>1255455</v>
      </c>
      <c r="P94" s="4">
        <v>1215995</v>
      </c>
    </row>
    <row r="95" spans="1:17" x14ac:dyDescent="0.2">
      <c r="A95" s="7" t="s">
        <v>336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1011097</v>
      </c>
      <c r="L95" s="7">
        <v>1011097</v>
      </c>
      <c r="M95" s="7">
        <v>1011097</v>
      </c>
      <c r="N95" s="7">
        <v>1011097</v>
      </c>
      <c r="O95" s="7">
        <v>1011097</v>
      </c>
      <c r="P95" s="7">
        <v>1011097</v>
      </c>
      <c r="Q95" s="8"/>
    </row>
    <row r="96" spans="1:17" x14ac:dyDescent="0.2">
      <c r="A96" s="5" t="s">
        <v>336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990152</v>
      </c>
      <c r="L96" s="5">
        <v>990152</v>
      </c>
      <c r="M96" s="6">
        <v>990152</v>
      </c>
      <c r="N96" s="5">
        <v>990152</v>
      </c>
      <c r="O96" s="5">
        <v>990152</v>
      </c>
      <c r="P96" s="5">
        <v>990152</v>
      </c>
      <c r="Q96" s="5">
        <f>N96-K96</f>
        <v>0</v>
      </c>
    </row>
    <row r="97" spans="1:17" x14ac:dyDescent="0.2">
      <c r="A97" s="4" t="s">
        <v>189</v>
      </c>
      <c r="B97" s="4">
        <v>84000</v>
      </c>
      <c r="C97" s="4">
        <v>-2100482</v>
      </c>
      <c r="D97" s="4">
        <v>0</v>
      </c>
      <c r="E97" s="4">
        <v>612734</v>
      </c>
      <c r="F97" s="4">
        <v>-990923</v>
      </c>
      <c r="G97" s="4">
        <v>0</v>
      </c>
      <c r="H97" s="4">
        <v>350000</v>
      </c>
      <c r="I97" s="4">
        <v>-525000</v>
      </c>
      <c r="J97" s="4">
        <v>0</v>
      </c>
      <c r="K97" s="4">
        <v>3182974</v>
      </c>
      <c r="L97" s="4">
        <v>3182974</v>
      </c>
      <c r="M97" s="4">
        <v>788303</v>
      </c>
      <c r="N97" s="4">
        <v>3180332</v>
      </c>
      <c r="O97" s="4">
        <v>3180332</v>
      </c>
      <c r="P97" s="4">
        <v>610661</v>
      </c>
    </row>
    <row r="98" spans="1:17" x14ac:dyDescent="0.2">
      <c r="A98" s="4" t="s">
        <v>52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684093</v>
      </c>
      <c r="L98" s="4">
        <v>684093</v>
      </c>
      <c r="M98" s="4">
        <v>684093</v>
      </c>
      <c r="N98" s="4">
        <v>684093</v>
      </c>
      <c r="O98" s="4">
        <v>684093</v>
      </c>
      <c r="P98" s="4">
        <v>684093</v>
      </c>
    </row>
    <row r="99" spans="1:17" x14ac:dyDescent="0.2">
      <c r="A99" s="4" t="s">
        <v>20</v>
      </c>
      <c r="B99" s="4">
        <v>755489</v>
      </c>
      <c r="C99" s="4">
        <v>-223183</v>
      </c>
      <c r="D99" s="4">
        <v>532306</v>
      </c>
      <c r="E99" s="4">
        <v>140078</v>
      </c>
      <c r="F99" s="4">
        <v>-191389</v>
      </c>
      <c r="G99" s="4">
        <v>0</v>
      </c>
      <c r="H99" s="4">
        <v>0</v>
      </c>
      <c r="I99" s="4">
        <v>-436800</v>
      </c>
      <c r="J99" s="4">
        <v>0</v>
      </c>
      <c r="K99" s="4">
        <v>191432</v>
      </c>
      <c r="L99" s="4">
        <v>723738</v>
      </c>
      <c r="M99" s="4">
        <v>672427</v>
      </c>
      <c r="N99" s="4">
        <v>176854</v>
      </c>
      <c r="O99" s="4">
        <v>709160</v>
      </c>
      <c r="P99" s="4">
        <v>221049</v>
      </c>
    </row>
    <row r="100" spans="1:17" x14ac:dyDescent="0.2">
      <c r="A100" s="7" t="s">
        <v>122</v>
      </c>
      <c r="B100" s="7">
        <v>0</v>
      </c>
      <c r="C100" s="7">
        <v>0</v>
      </c>
      <c r="D100" s="7">
        <v>0</v>
      </c>
      <c r="E100" s="7">
        <v>9544280</v>
      </c>
      <c r="F100" s="7">
        <v>-8851580</v>
      </c>
      <c r="G100" s="7">
        <v>692700</v>
      </c>
      <c r="H100" s="7">
        <v>6065500</v>
      </c>
      <c r="I100" s="7">
        <v>-6844000</v>
      </c>
      <c r="J100" s="7">
        <v>0</v>
      </c>
      <c r="K100" s="7">
        <v>-72078</v>
      </c>
      <c r="L100" s="7">
        <v>620622</v>
      </c>
      <c r="M100" s="7">
        <v>620622</v>
      </c>
      <c r="N100" s="7">
        <v>-103232</v>
      </c>
      <c r="O100" s="7">
        <v>589468</v>
      </c>
      <c r="P100" s="7">
        <v>-189032</v>
      </c>
      <c r="Q100" s="8"/>
    </row>
    <row r="101" spans="1:17" x14ac:dyDescent="0.2">
      <c r="A101" s="4" t="s">
        <v>83</v>
      </c>
      <c r="B101" s="4">
        <v>610298</v>
      </c>
      <c r="C101" s="4">
        <v>0</v>
      </c>
      <c r="D101" s="4">
        <v>610298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610298</v>
      </c>
      <c r="M101" s="4">
        <v>610298</v>
      </c>
      <c r="N101" s="4">
        <v>0</v>
      </c>
      <c r="O101" s="4">
        <v>610298</v>
      </c>
      <c r="P101" s="4">
        <v>610298</v>
      </c>
    </row>
    <row r="102" spans="1:17" x14ac:dyDescent="0.2">
      <c r="A102" s="4" t="s">
        <v>125</v>
      </c>
      <c r="B102" s="4">
        <v>2365502</v>
      </c>
      <c r="C102" s="4">
        <v>-1825271</v>
      </c>
      <c r="D102" s="4">
        <v>540231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540231</v>
      </c>
      <c r="M102" s="4">
        <v>540231</v>
      </c>
      <c r="N102" s="4">
        <v>0</v>
      </c>
      <c r="O102" s="4">
        <v>540231</v>
      </c>
      <c r="P102" s="4">
        <v>540231</v>
      </c>
    </row>
    <row r="103" spans="1:17" x14ac:dyDescent="0.2">
      <c r="A103" s="4" t="s">
        <v>238</v>
      </c>
      <c r="B103" s="4">
        <v>0</v>
      </c>
      <c r="C103" s="4">
        <v>0</v>
      </c>
      <c r="D103" s="4">
        <v>0</v>
      </c>
      <c r="E103" s="4">
        <v>904500</v>
      </c>
      <c r="F103" s="4">
        <v>-827667</v>
      </c>
      <c r="G103" s="4">
        <v>76833</v>
      </c>
      <c r="H103" s="4">
        <v>837500</v>
      </c>
      <c r="I103" s="4">
        <v>-737500</v>
      </c>
      <c r="J103" s="4">
        <v>100000</v>
      </c>
      <c r="K103" s="4">
        <v>452049</v>
      </c>
      <c r="L103" s="4">
        <v>528882</v>
      </c>
      <c r="M103" s="4">
        <v>528882</v>
      </c>
      <c r="N103" s="4">
        <v>449892</v>
      </c>
      <c r="O103" s="4">
        <v>626725</v>
      </c>
      <c r="P103" s="4">
        <v>626725</v>
      </c>
    </row>
    <row r="104" spans="1:17" x14ac:dyDescent="0.2">
      <c r="A104" s="4" t="s">
        <v>137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518408</v>
      </c>
      <c r="L104" s="4">
        <v>518408</v>
      </c>
      <c r="M104" s="4">
        <v>518408</v>
      </c>
      <c r="N104" s="4">
        <v>518408</v>
      </c>
      <c r="O104" s="4">
        <v>518408</v>
      </c>
      <c r="P104" s="4">
        <v>518408</v>
      </c>
    </row>
    <row r="105" spans="1:17" x14ac:dyDescent="0.2">
      <c r="A105" s="7" t="s">
        <v>248</v>
      </c>
      <c r="B105" s="7">
        <v>-3000</v>
      </c>
      <c r="C105" s="7">
        <v>-7020</v>
      </c>
      <c r="D105" s="7">
        <v>0</v>
      </c>
      <c r="E105" s="7">
        <v>0</v>
      </c>
      <c r="F105" s="7">
        <v>-109966</v>
      </c>
      <c r="G105" s="7">
        <v>0</v>
      </c>
      <c r="H105" s="7">
        <v>435120</v>
      </c>
      <c r="I105" s="7">
        <v>0</v>
      </c>
      <c r="J105" s="7">
        <v>435120</v>
      </c>
      <c r="K105" s="7">
        <v>631843</v>
      </c>
      <c r="L105" s="7">
        <v>631843</v>
      </c>
      <c r="M105" s="7">
        <v>511857</v>
      </c>
      <c r="N105" s="7">
        <v>631977</v>
      </c>
      <c r="O105" s="7">
        <v>1067097</v>
      </c>
      <c r="P105" s="7">
        <v>947111</v>
      </c>
      <c r="Q105" s="8"/>
    </row>
    <row r="106" spans="1:17" x14ac:dyDescent="0.2">
      <c r="A106" s="4" t="s">
        <v>214</v>
      </c>
      <c r="B106" s="4">
        <v>-30673</v>
      </c>
      <c r="C106" s="4">
        <v>-10850</v>
      </c>
      <c r="D106" s="4">
        <v>0</v>
      </c>
      <c r="E106" s="4">
        <v>146731</v>
      </c>
      <c r="F106" s="4">
        <v>-22659</v>
      </c>
      <c r="G106" s="4">
        <v>124072</v>
      </c>
      <c r="H106" s="4">
        <v>0</v>
      </c>
      <c r="I106" s="4">
        <v>0</v>
      </c>
      <c r="J106" s="4">
        <v>0</v>
      </c>
      <c r="K106" s="4">
        <v>353774</v>
      </c>
      <c r="L106" s="4">
        <v>477846</v>
      </c>
      <c r="M106" s="4">
        <v>436323</v>
      </c>
      <c r="N106" s="4">
        <v>353774</v>
      </c>
      <c r="O106" s="4">
        <v>477846</v>
      </c>
      <c r="P106" s="4">
        <v>436323</v>
      </c>
    </row>
    <row r="107" spans="1:17" x14ac:dyDescent="0.2">
      <c r="A107" s="4" t="s">
        <v>30</v>
      </c>
      <c r="B107" s="4">
        <v>429332</v>
      </c>
      <c r="C107" s="4">
        <v>-10309</v>
      </c>
      <c r="D107" s="4">
        <v>419023</v>
      </c>
      <c r="E107" s="4">
        <v>480</v>
      </c>
      <c r="F107" s="4">
        <v>-6360</v>
      </c>
      <c r="G107" s="4">
        <v>0</v>
      </c>
      <c r="H107" s="4">
        <v>0</v>
      </c>
      <c r="I107" s="4">
        <v>0</v>
      </c>
      <c r="J107" s="4">
        <v>0</v>
      </c>
      <c r="K107" s="4">
        <v>272</v>
      </c>
      <c r="L107" s="4">
        <v>419295</v>
      </c>
      <c r="M107" s="4">
        <v>413415</v>
      </c>
      <c r="N107" s="4">
        <v>0</v>
      </c>
      <c r="O107" s="4">
        <v>419023</v>
      </c>
      <c r="P107" s="4">
        <v>413143</v>
      </c>
    </row>
    <row r="108" spans="1:17" x14ac:dyDescent="0.2">
      <c r="A108" s="4" t="s">
        <v>74</v>
      </c>
      <c r="B108" s="4">
        <v>0</v>
      </c>
      <c r="C108" s="4">
        <v>0</v>
      </c>
      <c r="D108" s="4">
        <v>0</v>
      </c>
      <c r="E108" s="4">
        <v>597481</v>
      </c>
      <c r="F108" s="4">
        <v>0</v>
      </c>
      <c r="G108" s="4">
        <v>597481</v>
      </c>
      <c r="H108" s="4">
        <v>544320</v>
      </c>
      <c r="I108" s="4">
        <v>-378000</v>
      </c>
      <c r="J108" s="4">
        <v>166320</v>
      </c>
      <c r="K108" s="4">
        <v>-217407</v>
      </c>
      <c r="L108" s="4">
        <v>380074</v>
      </c>
      <c r="M108" s="4">
        <v>380074</v>
      </c>
      <c r="N108" s="4">
        <v>-232624</v>
      </c>
      <c r="O108" s="4">
        <v>531177</v>
      </c>
      <c r="P108" s="4">
        <v>531177</v>
      </c>
    </row>
    <row r="109" spans="1:17" x14ac:dyDescent="0.2">
      <c r="A109" s="4" t="s">
        <v>236</v>
      </c>
      <c r="B109" s="4">
        <v>0</v>
      </c>
      <c r="C109" s="4">
        <v>0</v>
      </c>
      <c r="D109" s="4">
        <v>0</v>
      </c>
      <c r="E109" s="4">
        <v>1275100</v>
      </c>
      <c r="F109" s="4">
        <v>-1350895</v>
      </c>
      <c r="G109" s="4">
        <v>0</v>
      </c>
      <c r="H109" s="4">
        <v>613200</v>
      </c>
      <c r="I109" s="4">
        <v>0</v>
      </c>
      <c r="J109" s="4">
        <v>613200</v>
      </c>
      <c r="K109" s="4">
        <v>431918</v>
      </c>
      <c r="L109" s="4">
        <v>431918</v>
      </c>
      <c r="M109" s="4">
        <v>356123</v>
      </c>
      <c r="N109" s="4">
        <v>455613</v>
      </c>
      <c r="O109" s="4">
        <v>1068813</v>
      </c>
      <c r="P109" s="4">
        <v>993018</v>
      </c>
    </row>
    <row r="110" spans="1:17" x14ac:dyDescent="0.2">
      <c r="A110" s="7" t="s">
        <v>23</v>
      </c>
      <c r="B110" s="7">
        <v>-311950</v>
      </c>
      <c r="C110" s="7">
        <v>-14943</v>
      </c>
      <c r="D110" s="7">
        <v>0</v>
      </c>
      <c r="E110" s="7">
        <v>807799</v>
      </c>
      <c r="F110" s="7">
        <v>-1514946</v>
      </c>
      <c r="G110" s="7">
        <v>0</v>
      </c>
      <c r="H110" s="7">
        <v>587500</v>
      </c>
      <c r="I110" s="7">
        <v>-1314000</v>
      </c>
      <c r="J110" s="7">
        <v>0</v>
      </c>
      <c r="K110" s="7">
        <v>1372321</v>
      </c>
      <c r="L110" s="7">
        <v>1372321</v>
      </c>
      <c r="M110" s="7">
        <v>338281</v>
      </c>
      <c r="N110" s="7">
        <v>1402106</v>
      </c>
      <c r="O110" s="7">
        <v>1402106</v>
      </c>
      <c r="P110" s="7">
        <v>-358434</v>
      </c>
      <c r="Q110" s="8"/>
    </row>
    <row r="111" spans="1:17" x14ac:dyDescent="0.2">
      <c r="A111" s="4" t="s">
        <v>174</v>
      </c>
      <c r="B111" s="4">
        <v>0</v>
      </c>
      <c r="C111" s="4">
        <v>0</v>
      </c>
      <c r="D111" s="4">
        <v>0</v>
      </c>
      <c r="E111" s="4">
        <v>786600</v>
      </c>
      <c r="F111" s="4">
        <v>-708400</v>
      </c>
      <c r="G111" s="4">
        <v>78200</v>
      </c>
      <c r="H111" s="4">
        <v>718200</v>
      </c>
      <c r="I111" s="4">
        <v>-646800</v>
      </c>
      <c r="J111" s="4">
        <v>71400</v>
      </c>
      <c r="K111" s="4">
        <v>259871</v>
      </c>
      <c r="L111" s="4">
        <v>338071</v>
      </c>
      <c r="M111" s="4">
        <v>338071</v>
      </c>
      <c r="N111" s="4">
        <v>253081</v>
      </c>
      <c r="O111" s="4">
        <v>402681</v>
      </c>
      <c r="P111" s="4">
        <v>402681</v>
      </c>
    </row>
    <row r="112" spans="1:17" x14ac:dyDescent="0.2">
      <c r="A112" s="4" t="s">
        <v>181</v>
      </c>
      <c r="B112" s="4">
        <v>0</v>
      </c>
      <c r="C112" s="4">
        <v>0</v>
      </c>
      <c r="D112" s="4">
        <v>0</v>
      </c>
      <c r="E112" s="4">
        <v>394472</v>
      </c>
      <c r="F112" s="4">
        <v>-73504</v>
      </c>
      <c r="G112" s="4">
        <v>320968</v>
      </c>
      <c r="H112" s="4">
        <v>0</v>
      </c>
      <c r="I112" s="4">
        <v>0</v>
      </c>
      <c r="J112" s="4">
        <v>0</v>
      </c>
      <c r="K112" s="4">
        <v>-7133</v>
      </c>
      <c r="L112" s="4">
        <v>313835</v>
      </c>
      <c r="M112" s="4">
        <v>313835</v>
      </c>
      <c r="N112" s="4">
        <v>0</v>
      </c>
      <c r="O112" s="4">
        <v>320968</v>
      </c>
      <c r="P112" s="4">
        <v>320968</v>
      </c>
    </row>
    <row r="113" spans="1:17" x14ac:dyDescent="0.2">
      <c r="A113" s="4" t="s">
        <v>156</v>
      </c>
      <c r="B113" s="4">
        <v>-552</v>
      </c>
      <c r="C113" s="4">
        <v>0</v>
      </c>
      <c r="D113" s="4">
        <v>0</v>
      </c>
      <c r="E113" s="4">
        <v>283749</v>
      </c>
      <c r="F113" s="4">
        <v>-3682</v>
      </c>
      <c r="G113" s="4">
        <v>280067</v>
      </c>
      <c r="H113" s="4">
        <v>0</v>
      </c>
      <c r="I113" s="4">
        <v>0</v>
      </c>
      <c r="J113" s="4">
        <v>0</v>
      </c>
      <c r="K113" s="4">
        <v>0</v>
      </c>
      <c r="L113" s="4">
        <v>280067</v>
      </c>
      <c r="M113" s="4">
        <v>279515</v>
      </c>
      <c r="N113" s="4">
        <v>0</v>
      </c>
      <c r="O113" s="4">
        <v>280067</v>
      </c>
      <c r="P113" s="4">
        <v>279515</v>
      </c>
    </row>
    <row r="114" spans="1:17" x14ac:dyDescent="0.2">
      <c r="A114" s="4" t="s">
        <v>98</v>
      </c>
      <c r="B114" s="4">
        <v>-289251</v>
      </c>
      <c r="C114" s="4">
        <v>526680</v>
      </c>
      <c r="D114" s="4">
        <v>237429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237429</v>
      </c>
      <c r="M114" s="4">
        <v>237429</v>
      </c>
      <c r="N114" s="4">
        <v>0</v>
      </c>
      <c r="O114" s="4">
        <v>237429</v>
      </c>
      <c r="P114" s="4">
        <v>237429</v>
      </c>
    </row>
    <row r="115" spans="1:17" x14ac:dyDescent="0.2">
      <c r="A115" s="7" t="s">
        <v>188</v>
      </c>
      <c r="B115" s="7">
        <v>0</v>
      </c>
      <c r="C115" s="7">
        <v>-700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225921</v>
      </c>
      <c r="L115" s="7">
        <v>225921</v>
      </c>
      <c r="M115" s="7">
        <v>225221</v>
      </c>
      <c r="N115" s="7">
        <v>225921</v>
      </c>
      <c r="O115" s="7">
        <v>225921</v>
      </c>
      <c r="P115" s="7">
        <v>225221</v>
      </c>
      <c r="Q115" s="8"/>
    </row>
    <row r="116" spans="1:17" x14ac:dyDescent="0.2">
      <c r="A116" s="4" t="s">
        <v>93</v>
      </c>
      <c r="B116" s="4">
        <v>636</v>
      </c>
      <c r="C116" s="4">
        <v>0</v>
      </c>
      <c r="D116" s="4">
        <v>636</v>
      </c>
      <c r="E116" s="4">
        <v>156567</v>
      </c>
      <c r="F116" s="4">
        <v>0</v>
      </c>
      <c r="G116" s="4">
        <v>156567</v>
      </c>
      <c r="H116" s="4">
        <v>121306</v>
      </c>
      <c r="I116" s="4">
        <v>0</v>
      </c>
      <c r="J116" s="4">
        <v>121306</v>
      </c>
      <c r="K116" s="4">
        <v>56278</v>
      </c>
      <c r="L116" s="4">
        <v>213481</v>
      </c>
      <c r="M116" s="4">
        <v>213481</v>
      </c>
      <c r="N116" s="4">
        <v>55668</v>
      </c>
      <c r="O116" s="4">
        <v>334177</v>
      </c>
      <c r="P116" s="4">
        <v>334177</v>
      </c>
    </row>
    <row r="117" spans="1:17" x14ac:dyDescent="0.2">
      <c r="A117" s="4" t="s">
        <v>229</v>
      </c>
      <c r="B117" s="4">
        <v>0</v>
      </c>
      <c r="C117" s="4">
        <v>0</v>
      </c>
      <c r="D117" s="4">
        <v>0</v>
      </c>
      <c r="E117" s="4">
        <v>209083</v>
      </c>
      <c r="F117" s="4">
        <v>0</v>
      </c>
      <c r="G117" s="4">
        <v>209083</v>
      </c>
      <c r="H117" s="4">
        <v>0</v>
      </c>
      <c r="I117" s="4">
        <v>0</v>
      </c>
      <c r="J117" s="4">
        <v>0</v>
      </c>
      <c r="K117" s="4">
        <v>0</v>
      </c>
      <c r="L117" s="4">
        <v>209083</v>
      </c>
      <c r="M117" s="4">
        <v>209083</v>
      </c>
      <c r="N117" s="4">
        <v>0</v>
      </c>
      <c r="O117" s="4">
        <v>209083</v>
      </c>
      <c r="P117" s="4">
        <v>209083</v>
      </c>
    </row>
    <row r="118" spans="1:17" x14ac:dyDescent="0.2">
      <c r="A118" s="4" t="s">
        <v>219</v>
      </c>
      <c r="B118" s="4">
        <v>22695</v>
      </c>
      <c r="C118" s="4">
        <v>-35414</v>
      </c>
      <c r="D118" s="4">
        <v>0</v>
      </c>
      <c r="E118" s="4">
        <v>94518</v>
      </c>
      <c r="F118" s="4">
        <v>-59849</v>
      </c>
      <c r="G118" s="4">
        <v>34669</v>
      </c>
      <c r="H118" s="4">
        <v>0</v>
      </c>
      <c r="I118" s="4">
        <v>-827500</v>
      </c>
      <c r="J118" s="4">
        <v>0</v>
      </c>
      <c r="K118" s="4">
        <v>183657</v>
      </c>
      <c r="L118" s="4">
        <v>218326</v>
      </c>
      <c r="M118" s="4">
        <v>205607</v>
      </c>
      <c r="N118" s="4">
        <v>183876</v>
      </c>
      <c r="O118" s="4">
        <v>218545</v>
      </c>
      <c r="P118" s="4">
        <v>-621674</v>
      </c>
    </row>
    <row r="119" spans="1:17" x14ac:dyDescent="0.2">
      <c r="A119" s="4" t="s">
        <v>310</v>
      </c>
      <c r="B119" s="4">
        <v>0</v>
      </c>
      <c r="C119" s="4">
        <v>0</v>
      </c>
      <c r="D119" s="4">
        <v>0</v>
      </c>
      <c r="E119" s="4">
        <v>145360</v>
      </c>
      <c r="F119" s="4">
        <v>0</v>
      </c>
      <c r="G119" s="4">
        <v>145360</v>
      </c>
      <c r="H119" s="4">
        <v>270000</v>
      </c>
      <c r="I119" s="4">
        <v>0</v>
      </c>
      <c r="J119" s="4">
        <v>270000</v>
      </c>
      <c r="K119" s="4">
        <v>35683</v>
      </c>
      <c r="L119" s="4">
        <v>181043</v>
      </c>
      <c r="M119" s="4">
        <v>181043</v>
      </c>
      <c r="N119" s="4">
        <v>35045</v>
      </c>
      <c r="O119" s="4">
        <v>450405</v>
      </c>
      <c r="P119" s="4">
        <v>450405</v>
      </c>
    </row>
    <row r="120" spans="1:17" x14ac:dyDescent="0.2">
      <c r="A120" s="7" t="s">
        <v>119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169690</v>
      </c>
      <c r="L120" s="7">
        <v>169690</v>
      </c>
      <c r="M120" s="7">
        <v>169690</v>
      </c>
      <c r="N120" s="7">
        <v>169690</v>
      </c>
      <c r="O120" s="7">
        <v>169690</v>
      </c>
      <c r="P120" s="7">
        <v>169690</v>
      </c>
      <c r="Q120" s="8"/>
    </row>
    <row r="121" spans="1:17" x14ac:dyDescent="0.2">
      <c r="A121" s="4" t="s">
        <v>226</v>
      </c>
      <c r="B121" s="4">
        <v>114544</v>
      </c>
      <c r="C121" s="4">
        <v>0</v>
      </c>
      <c r="D121" s="4">
        <v>114544</v>
      </c>
      <c r="E121" s="4">
        <v>704376</v>
      </c>
      <c r="F121" s="4">
        <v>-656400</v>
      </c>
      <c r="G121" s="4">
        <v>47976</v>
      </c>
      <c r="H121" s="4">
        <v>0</v>
      </c>
      <c r="I121" s="4">
        <v>0</v>
      </c>
      <c r="J121" s="4">
        <v>0</v>
      </c>
      <c r="K121" s="4">
        <v>-4713</v>
      </c>
      <c r="L121" s="4">
        <v>157807</v>
      </c>
      <c r="M121" s="4">
        <v>157807</v>
      </c>
      <c r="N121" s="4">
        <v>0</v>
      </c>
      <c r="O121" s="4">
        <v>162520</v>
      </c>
      <c r="P121" s="4">
        <v>162520</v>
      </c>
    </row>
    <row r="122" spans="1:17" x14ac:dyDescent="0.2">
      <c r="A122" s="4" t="s">
        <v>147</v>
      </c>
      <c r="B122" s="4">
        <v>157001</v>
      </c>
      <c r="C122" s="4">
        <v>0</v>
      </c>
      <c r="D122" s="4">
        <v>157001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157001</v>
      </c>
      <c r="M122" s="4">
        <v>157001</v>
      </c>
      <c r="N122" s="4">
        <v>0</v>
      </c>
      <c r="O122" s="4">
        <v>157001</v>
      </c>
      <c r="P122" s="4">
        <v>157001</v>
      </c>
    </row>
    <row r="123" spans="1:17" x14ac:dyDescent="0.2">
      <c r="A123" s="4" t="s">
        <v>46</v>
      </c>
      <c r="B123" s="4">
        <v>150000</v>
      </c>
      <c r="C123" s="4">
        <v>0</v>
      </c>
      <c r="D123" s="4">
        <v>150000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150000</v>
      </c>
      <c r="M123" s="4">
        <v>150000</v>
      </c>
      <c r="N123" s="4">
        <v>0</v>
      </c>
      <c r="O123" s="4">
        <v>150000</v>
      </c>
      <c r="P123" s="4">
        <v>150000</v>
      </c>
    </row>
    <row r="124" spans="1:17" x14ac:dyDescent="0.2">
      <c r="A124" s="4" t="s">
        <v>334</v>
      </c>
      <c r="B124" s="4">
        <v>10400</v>
      </c>
      <c r="C124" s="4">
        <v>0</v>
      </c>
      <c r="D124" s="4">
        <v>10400</v>
      </c>
      <c r="E124" s="4">
        <v>426605</v>
      </c>
      <c r="F124" s="4">
        <v>-400480</v>
      </c>
      <c r="G124" s="4">
        <v>26125</v>
      </c>
      <c r="H124" s="4">
        <v>407400</v>
      </c>
      <c r="I124" s="4">
        <v>-1262520</v>
      </c>
      <c r="J124" s="4">
        <v>0</v>
      </c>
      <c r="K124" s="4">
        <v>101615</v>
      </c>
      <c r="L124" s="4">
        <v>138140</v>
      </c>
      <c r="M124" s="4">
        <v>138140</v>
      </c>
      <c r="N124" s="4">
        <v>109204</v>
      </c>
      <c r="O124" s="4">
        <v>145729</v>
      </c>
      <c r="P124" s="4">
        <v>-709391</v>
      </c>
    </row>
    <row r="125" spans="1:17" x14ac:dyDescent="0.2">
      <c r="A125" s="7" t="s">
        <v>54</v>
      </c>
      <c r="B125" s="7">
        <v>0</v>
      </c>
      <c r="C125" s="7">
        <v>113659</v>
      </c>
      <c r="D125" s="7">
        <v>113659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113659</v>
      </c>
      <c r="M125" s="7">
        <v>113659</v>
      </c>
      <c r="N125" s="7">
        <v>0</v>
      </c>
      <c r="O125" s="7">
        <v>113659</v>
      </c>
      <c r="P125" s="7">
        <v>113659</v>
      </c>
      <c r="Q125" s="8"/>
    </row>
    <row r="126" spans="1:17" x14ac:dyDescent="0.2">
      <c r="A126" s="4" t="s">
        <v>319</v>
      </c>
      <c r="B126" s="4">
        <v>57936</v>
      </c>
      <c r="C126" s="4">
        <v>0</v>
      </c>
      <c r="D126" s="4">
        <v>57936</v>
      </c>
      <c r="E126" s="4">
        <v>86748</v>
      </c>
      <c r="F126" s="4">
        <v>0</v>
      </c>
      <c r="G126" s="4">
        <v>86748</v>
      </c>
      <c r="H126" s="4">
        <v>83837</v>
      </c>
      <c r="I126" s="4">
        <v>0</v>
      </c>
      <c r="J126" s="4">
        <v>83837</v>
      </c>
      <c r="K126" s="4">
        <v>-31394</v>
      </c>
      <c r="L126" s="4">
        <v>113290</v>
      </c>
      <c r="M126" s="4">
        <v>113290</v>
      </c>
      <c r="N126" s="4">
        <v>-30658</v>
      </c>
      <c r="O126" s="4">
        <v>197863</v>
      </c>
      <c r="P126" s="4">
        <v>197863</v>
      </c>
    </row>
    <row r="127" spans="1:17" x14ac:dyDescent="0.2">
      <c r="A127" s="4" t="s">
        <v>331</v>
      </c>
      <c r="B127" s="4">
        <v>0</v>
      </c>
      <c r="C127" s="4">
        <v>0</v>
      </c>
      <c r="D127" s="4">
        <v>0</v>
      </c>
      <c r="E127" s="4">
        <v>191489</v>
      </c>
      <c r="F127" s="4">
        <v>-12808</v>
      </c>
      <c r="G127" s="4">
        <v>178681</v>
      </c>
      <c r="H127" s="4">
        <v>168480</v>
      </c>
      <c r="I127" s="4">
        <v>0</v>
      </c>
      <c r="J127" s="4">
        <v>168480</v>
      </c>
      <c r="K127" s="4">
        <v>-74777</v>
      </c>
      <c r="L127" s="4">
        <v>103904</v>
      </c>
      <c r="M127" s="4">
        <v>103904</v>
      </c>
      <c r="N127" s="4">
        <v>-73146</v>
      </c>
      <c r="O127" s="4">
        <v>274015</v>
      </c>
      <c r="P127" s="4">
        <v>274015</v>
      </c>
    </row>
    <row r="128" spans="1:17" x14ac:dyDescent="0.2">
      <c r="A128" s="4" t="s">
        <v>311</v>
      </c>
      <c r="B128" s="4">
        <v>0</v>
      </c>
      <c r="C128" s="4">
        <v>0</v>
      </c>
      <c r="D128" s="4">
        <v>0</v>
      </c>
      <c r="E128" s="4">
        <v>97948</v>
      </c>
      <c r="F128" s="4">
        <v>0</v>
      </c>
      <c r="G128" s="4">
        <v>97948</v>
      </c>
      <c r="H128" s="4">
        <v>2938449</v>
      </c>
      <c r="I128" s="4">
        <v>0</v>
      </c>
      <c r="J128" s="4">
        <v>2938449</v>
      </c>
      <c r="K128" s="4">
        <v>0</v>
      </c>
      <c r="L128" s="4">
        <v>97948</v>
      </c>
      <c r="M128" s="4">
        <v>97948</v>
      </c>
      <c r="N128" s="4">
        <v>0</v>
      </c>
      <c r="O128" s="4">
        <v>3036397</v>
      </c>
      <c r="P128" s="4">
        <v>3036397</v>
      </c>
    </row>
    <row r="129" spans="1:17" x14ac:dyDescent="0.2">
      <c r="A129" s="4" t="s">
        <v>223</v>
      </c>
      <c r="B129" s="4">
        <v>135719</v>
      </c>
      <c r="C129" s="4">
        <v>0</v>
      </c>
      <c r="D129" s="4">
        <v>135719</v>
      </c>
      <c r="E129" s="4">
        <v>4687</v>
      </c>
      <c r="F129" s="4">
        <v>-46872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135719</v>
      </c>
      <c r="M129" s="4">
        <v>93534</v>
      </c>
      <c r="N129" s="4">
        <v>0</v>
      </c>
      <c r="O129" s="4">
        <v>135719</v>
      </c>
      <c r="P129" s="4">
        <v>93534</v>
      </c>
    </row>
    <row r="130" spans="1:17" x14ac:dyDescent="0.2">
      <c r="A130" s="7" t="s">
        <v>315</v>
      </c>
      <c r="B130" s="7">
        <v>99648</v>
      </c>
      <c r="C130" s="7">
        <v>0</v>
      </c>
      <c r="D130" s="7">
        <v>99648</v>
      </c>
      <c r="E130" s="7">
        <v>93144</v>
      </c>
      <c r="F130" s="7">
        <v>0</v>
      </c>
      <c r="G130" s="7">
        <v>93144</v>
      </c>
      <c r="H130" s="7">
        <v>99648</v>
      </c>
      <c r="I130" s="7">
        <v>0</v>
      </c>
      <c r="J130" s="7">
        <v>99648</v>
      </c>
      <c r="K130" s="7">
        <v>-113727</v>
      </c>
      <c r="L130" s="7">
        <v>79065</v>
      </c>
      <c r="M130" s="7">
        <v>79065</v>
      </c>
      <c r="N130" s="7">
        <v>-113596</v>
      </c>
      <c r="O130" s="7">
        <v>178844</v>
      </c>
      <c r="P130" s="7">
        <v>178844</v>
      </c>
      <c r="Q130" s="8"/>
    </row>
    <row r="131" spans="1:17" x14ac:dyDescent="0.2">
      <c r="A131" s="4" t="s">
        <v>108</v>
      </c>
      <c r="B131" s="4">
        <v>16970</v>
      </c>
      <c r="C131" s="4">
        <v>-662</v>
      </c>
      <c r="D131" s="4">
        <v>16308</v>
      </c>
      <c r="E131" s="4">
        <v>62751</v>
      </c>
      <c r="F131" s="4">
        <v>-326</v>
      </c>
      <c r="G131" s="4">
        <v>62425</v>
      </c>
      <c r="H131" s="4">
        <v>0</v>
      </c>
      <c r="I131" s="4">
        <v>0</v>
      </c>
      <c r="J131" s="4">
        <v>0</v>
      </c>
      <c r="K131" s="4">
        <v>0</v>
      </c>
      <c r="L131" s="4">
        <v>78733</v>
      </c>
      <c r="M131" s="4">
        <v>78733</v>
      </c>
      <c r="N131" s="4">
        <v>0</v>
      </c>
      <c r="O131" s="4">
        <v>78733</v>
      </c>
      <c r="P131" s="4">
        <v>78733</v>
      </c>
    </row>
    <row r="132" spans="1:17" x14ac:dyDescent="0.2">
      <c r="A132" s="4" t="s">
        <v>0</v>
      </c>
      <c r="B132" s="4">
        <v>0</v>
      </c>
      <c r="C132" s="4">
        <v>0</v>
      </c>
      <c r="D132" s="4">
        <v>0</v>
      </c>
      <c r="E132" s="4">
        <v>116203</v>
      </c>
      <c r="F132" s="4">
        <v>-40383</v>
      </c>
      <c r="G132" s="4">
        <v>75820</v>
      </c>
      <c r="H132" s="4">
        <v>13978158</v>
      </c>
      <c r="I132" s="4">
        <v>-11989232</v>
      </c>
      <c r="J132" s="4">
        <v>1988926</v>
      </c>
      <c r="K132" s="4">
        <v>0</v>
      </c>
      <c r="L132" s="4">
        <v>75820</v>
      </c>
      <c r="M132" s="4">
        <v>75820</v>
      </c>
      <c r="N132" s="4">
        <v>0</v>
      </c>
      <c r="O132" s="4">
        <v>2064746</v>
      </c>
      <c r="P132" s="4">
        <v>2064746</v>
      </c>
    </row>
    <row r="133" spans="1:17" x14ac:dyDescent="0.2">
      <c r="A133" s="4" t="s">
        <v>12</v>
      </c>
      <c r="B133" s="4">
        <v>151680</v>
      </c>
      <c r="C133" s="4">
        <v>-33680</v>
      </c>
      <c r="D133" s="4">
        <v>118000</v>
      </c>
      <c r="E133" s="4">
        <v>37880</v>
      </c>
      <c r="F133" s="4">
        <v>-91920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118000</v>
      </c>
      <c r="M133" s="4">
        <v>63960</v>
      </c>
      <c r="N133" s="4">
        <v>0</v>
      </c>
      <c r="O133" s="4">
        <v>118000</v>
      </c>
      <c r="P133" s="4">
        <v>63960</v>
      </c>
    </row>
    <row r="134" spans="1:17" x14ac:dyDescent="0.2">
      <c r="A134" s="4" t="s">
        <v>305</v>
      </c>
      <c r="B134" s="4">
        <v>69148</v>
      </c>
      <c r="C134" s="4">
        <v>0</v>
      </c>
      <c r="D134" s="4">
        <v>69148</v>
      </c>
      <c r="E134" s="4">
        <v>0</v>
      </c>
      <c r="F134" s="4">
        <v>-16373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69148</v>
      </c>
      <c r="M134" s="4">
        <v>52775</v>
      </c>
      <c r="N134" s="4">
        <v>0</v>
      </c>
      <c r="O134" s="4">
        <v>69148</v>
      </c>
      <c r="P134" s="4">
        <v>52775</v>
      </c>
    </row>
    <row r="135" spans="1:17" x14ac:dyDescent="0.2">
      <c r="A135" s="7" t="s">
        <v>120</v>
      </c>
      <c r="B135" s="7">
        <v>42000</v>
      </c>
      <c r="C135" s="7">
        <v>0</v>
      </c>
      <c r="D135" s="7">
        <v>42000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42000</v>
      </c>
      <c r="M135" s="7">
        <v>42000</v>
      </c>
      <c r="N135" s="7">
        <v>0</v>
      </c>
      <c r="O135" s="7">
        <v>42000</v>
      </c>
      <c r="P135" s="7">
        <v>42000</v>
      </c>
      <c r="Q135" s="8"/>
    </row>
    <row r="136" spans="1:17" x14ac:dyDescent="0.2">
      <c r="A136" s="4" t="s">
        <v>92</v>
      </c>
      <c r="B136" s="4">
        <v>0</v>
      </c>
      <c r="C136" s="4">
        <v>-5000</v>
      </c>
      <c r="D136" s="4">
        <v>0</v>
      </c>
      <c r="E136" s="4">
        <v>46020</v>
      </c>
      <c r="F136" s="4">
        <v>0</v>
      </c>
      <c r="G136" s="4">
        <v>46020</v>
      </c>
      <c r="H136" s="4">
        <v>0</v>
      </c>
      <c r="I136" s="4">
        <v>0</v>
      </c>
      <c r="J136" s="4">
        <v>0</v>
      </c>
      <c r="K136" s="4">
        <v>0</v>
      </c>
      <c r="L136" s="4">
        <v>46020</v>
      </c>
      <c r="M136" s="4">
        <v>41020</v>
      </c>
      <c r="N136" s="4">
        <v>0</v>
      </c>
      <c r="O136" s="4">
        <v>46020</v>
      </c>
      <c r="P136" s="4">
        <v>41020</v>
      </c>
    </row>
    <row r="137" spans="1:17" x14ac:dyDescent="0.2">
      <c r="A137" s="4" t="s">
        <v>36</v>
      </c>
      <c r="B137" s="4">
        <v>38750</v>
      </c>
      <c r="C137" s="4">
        <v>0</v>
      </c>
      <c r="D137" s="4">
        <v>38750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38750</v>
      </c>
      <c r="M137" s="4">
        <v>38750</v>
      </c>
      <c r="N137" s="4">
        <v>0</v>
      </c>
      <c r="O137" s="4">
        <v>38750</v>
      </c>
      <c r="P137" s="4">
        <v>38750</v>
      </c>
    </row>
    <row r="138" spans="1:17" x14ac:dyDescent="0.2">
      <c r="A138" s="4" t="s">
        <v>216</v>
      </c>
      <c r="B138" s="4">
        <v>139209</v>
      </c>
      <c r="C138" s="4">
        <v>-101259</v>
      </c>
      <c r="D138" s="4">
        <v>37950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37950</v>
      </c>
      <c r="M138" s="4">
        <v>37950</v>
      </c>
      <c r="N138" s="4">
        <v>0</v>
      </c>
      <c r="O138" s="4">
        <v>37950</v>
      </c>
      <c r="P138" s="4">
        <v>37950</v>
      </c>
    </row>
    <row r="139" spans="1:17" x14ac:dyDescent="0.2">
      <c r="A139" s="4" t="s">
        <v>153</v>
      </c>
      <c r="B139" s="4">
        <v>0</v>
      </c>
      <c r="C139" s="4">
        <v>0</v>
      </c>
      <c r="D139" s="4">
        <v>0</v>
      </c>
      <c r="E139" s="4">
        <v>126380</v>
      </c>
      <c r="F139" s="4">
        <v>-89080</v>
      </c>
      <c r="G139" s="4">
        <v>37300</v>
      </c>
      <c r="H139" s="4">
        <v>0</v>
      </c>
      <c r="I139" s="4">
        <v>0</v>
      </c>
      <c r="J139" s="4">
        <v>0</v>
      </c>
      <c r="K139" s="4">
        <v>0</v>
      </c>
      <c r="L139" s="4">
        <v>37300</v>
      </c>
      <c r="M139" s="4">
        <v>37300</v>
      </c>
      <c r="N139" s="4">
        <v>0</v>
      </c>
      <c r="O139" s="4">
        <v>37300</v>
      </c>
      <c r="P139" s="4">
        <v>37300</v>
      </c>
    </row>
    <row r="140" spans="1:17" x14ac:dyDescent="0.2">
      <c r="A140" s="7" t="s">
        <v>338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670500</v>
      </c>
      <c r="I140" s="7">
        <v>0</v>
      </c>
      <c r="J140" s="7">
        <v>670500</v>
      </c>
      <c r="K140" s="7">
        <v>36142</v>
      </c>
      <c r="L140" s="7">
        <v>36142</v>
      </c>
      <c r="M140" s="7">
        <v>36142</v>
      </c>
      <c r="N140" s="7">
        <v>36142</v>
      </c>
      <c r="O140" s="7">
        <v>706642</v>
      </c>
      <c r="P140" s="7">
        <v>706642</v>
      </c>
      <c r="Q140" s="8"/>
    </row>
    <row r="141" spans="1:17" x14ac:dyDescent="0.2">
      <c r="A141" s="4" t="s">
        <v>116</v>
      </c>
      <c r="B141" s="4">
        <v>35712</v>
      </c>
      <c r="C141" s="4">
        <v>0</v>
      </c>
      <c r="D141" s="4">
        <v>35712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35712</v>
      </c>
      <c r="M141" s="4">
        <v>35712</v>
      </c>
      <c r="N141" s="4">
        <v>0</v>
      </c>
      <c r="O141" s="4">
        <v>35712</v>
      </c>
      <c r="P141" s="4">
        <v>35712</v>
      </c>
    </row>
    <row r="142" spans="1:17" x14ac:dyDescent="0.2">
      <c r="A142" s="4" t="s">
        <v>209</v>
      </c>
      <c r="B142" s="4">
        <v>0</v>
      </c>
      <c r="C142" s="4">
        <v>240</v>
      </c>
      <c r="D142" s="4">
        <v>240</v>
      </c>
      <c r="E142" s="4">
        <v>0</v>
      </c>
      <c r="F142" s="4">
        <v>-13160</v>
      </c>
      <c r="G142" s="4">
        <v>0</v>
      </c>
      <c r="H142" s="4">
        <v>0</v>
      </c>
      <c r="I142" s="4">
        <v>-114400</v>
      </c>
      <c r="J142" s="4">
        <v>0</v>
      </c>
      <c r="K142" s="4">
        <v>41461</v>
      </c>
      <c r="L142" s="4">
        <v>41701</v>
      </c>
      <c r="M142" s="4">
        <v>28541</v>
      </c>
      <c r="N142" s="4">
        <v>41461</v>
      </c>
      <c r="O142" s="4">
        <v>41701</v>
      </c>
      <c r="P142" s="4">
        <v>-85859</v>
      </c>
    </row>
    <row r="143" spans="1:17" x14ac:dyDescent="0.2">
      <c r="A143" s="4" t="s">
        <v>79</v>
      </c>
      <c r="B143" s="4">
        <v>0</v>
      </c>
      <c r="C143" s="4">
        <v>28012</v>
      </c>
      <c r="D143" s="4">
        <v>28012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28012</v>
      </c>
      <c r="M143" s="4">
        <v>28012</v>
      </c>
      <c r="N143" s="4">
        <v>0</v>
      </c>
      <c r="O143" s="4">
        <v>28012</v>
      </c>
      <c r="P143" s="4">
        <v>28012</v>
      </c>
    </row>
    <row r="144" spans="1:17" x14ac:dyDescent="0.2">
      <c r="A144" s="4" t="s">
        <v>114</v>
      </c>
      <c r="B144" s="4">
        <v>222</v>
      </c>
      <c r="C144" s="4">
        <v>-259</v>
      </c>
      <c r="D144" s="4">
        <v>0</v>
      </c>
      <c r="E144" s="4">
        <v>26343</v>
      </c>
      <c r="F144" s="4">
        <v>0</v>
      </c>
      <c r="G144" s="4">
        <v>26343</v>
      </c>
      <c r="H144" s="4">
        <v>10280</v>
      </c>
      <c r="I144" s="4">
        <v>0</v>
      </c>
      <c r="J144" s="4">
        <v>10280</v>
      </c>
      <c r="K144" s="4">
        <v>590</v>
      </c>
      <c r="L144" s="4">
        <v>26933</v>
      </c>
      <c r="M144" s="4">
        <v>26896</v>
      </c>
      <c r="N144" s="4">
        <v>395</v>
      </c>
      <c r="O144" s="4">
        <v>37018</v>
      </c>
      <c r="P144" s="4">
        <v>36981</v>
      </c>
    </row>
    <row r="145" spans="1:17" x14ac:dyDescent="0.2">
      <c r="A145" s="7" t="s">
        <v>337</v>
      </c>
      <c r="B145" s="7">
        <v>0</v>
      </c>
      <c r="C145" s="7">
        <v>0</v>
      </c>
      <c r="D145" s="7">
        <v>0</v>
      </c>
      <c r="E145" s="7">
        <v>25540</v>
      </c>
      <c r="F145" s="7">
        <v>0</v>
      </c>
      <c r="G145" s="7">
        <v>25540</v>
      </c>
      <c r="H145" s="7">
        <v>0</v>
      </c>
      <c r="I145" s="7">
        <v>0</v>
      </c>
      <c r="J145" s="7">
        <v>0</v>
      </c>
      <c r="K145" s="7">
        <v>0</v>
      </c>
      <c r="L145" s="7">
        <v>25540</v>
      </c>
      <c r="M145" s="7">
        <v>25540</v>
      </c>
      <c r="N145" s="7">
        <v>0</v>
      </c>
      <c r="O145" s="7">
        <v>25540</v>
      </c>
      <c r="P145" s="7">
        <v>25540</v>
      </c>
      <c r="Q145" s="8"/>
    </row>
    <row r="146" spans="1:17" x14ac:dyDescent="0.2">
      <c r="A146" s="4" t="s">
        <v>48</v>
      </c>
      <c r="B146" s="4">
        <v>25000</v>
      </c>
      <c r="C146" s="4">
        <v>0</v>
      </c>
      <c r="D146" s="4">
        <v>25000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25000</v>
      </c>
      <c r="M146" s="4">
        <v>25000</v>
      </c>
      <c r="N146" s="4">
        <v>0</v>
      </c>
      <c r="O146" s="4">
        <v>25000</v>
      </c>
      <c r="P146" s="4">
        <v>25000</v>
      </c>
    </row>
    <row r="147" spans="1:17" x14ac:dyDescent="0.2">
      <c r="A147" s="4" t="s">
        <v>296</v>
      </c>
      <c r="B147" s="4">
        <v>0</v>
      </c>
      <c r="C147" s="4">
        <v>0</v>
      </c>
      <c r="D147" s="4">
        <v>0</v>
      </c>
      <c r="E147" s="4">
        <v>22780</v>
      </c>
      <c r="F147" s="4">
        <v>-9</v>
      </c>
      <c r="G147" s="4">
        <v>22771</v>
      </c>
      <c r="H147" s="4">
        <v>0</v>
      </c>
      <c r="I147" s="4">
        <v>0</v>
      </c>
      <c r="J147" s="4">
        <v>0</v>
      </c>
      <c r="K147" s="4">
        <v>0</v>
      </c>
      <c r="L147" s="4">
        <v>22771</v>
      </c>
      <c r="M147" s="4">
        <v>22771</v>
      </c>
      <c r="N147" s="4">
        <v>0</v>
      </c>
      <c r="O147" s="4">
        <v>22771</v>
      </c>
      <c r="P147" s="4">
        <v>22771</v>
      </c>
    </row>
    <row r="148" spans="1:17" x14ac:dyDescent="0.2">
      <c r="A148" s="4" t="s">
        <v>233</v>
      </c>
      <c r="B148" s="4">
        <v>0</v>
      </c>
      <c r="C148" s="4">
        <v>21808</v>
      </c>
      <c r="D148" s="4">
        <v>21808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21808</v>
      </c>
      <c r="M148" s="4">
        <v>21808</v>
      </c>
      <c r="N148" s="4">
        <v>0</v>
      </c>
      <c r="O148" s="4">
        <v>21808</v>
      </c>
      <c r="P148" s="4">
        <v>21808</v>
      </c>
    </row>
    <row r="149" spans="1:17" x14ac:dyDescent="0.2">
      <c r="A149" s="4" t="s">
        <v>301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19363</v>
      </c>
      <c r="L149" s="4">
        <v>19363</v>
      </c>
      <c r="M149" s="4">
        <v>19363</v>
      </c>
      <c r="N149" s="4">
        <v>19363</v>
      </c>
      <c r="O149" s="4">
        <v>19363</v>
      </c>
      <c r="P149" s="4">
        <v>19363</v>
      </c>
    </row>
    <row r="150" spans="1:17" x14ac:dyDescent="0.2">
      <c r="A150" s="7" t="s">
        <v>110</v>
      </c>
      <c r="B150" s="7">
        <v>0</v>
      </c>
      <c r="C150" s="7">
        <v>19286</v>
      </c>
      <c r="D150" s="7">
        <v>19286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19286</v>
      </c>
      <c r="M150" s="7">
        <v>19286</v>
      </c>
      <c r="N150" s="7">
        <v>0</v>
      </c>
      <c r="O150" s="7">
        <v>19286</v>
      </c>
      <c r="P150" s="7">
        <v>19286</v>
      </c>
      <c r="Q150" s="8"/>
    </row>
    <row r="151" spans="1:17" x14ac:dyDescent="0.2">
      <c r="A151" s="4" t="s">
        <v>257</v>
      </c>
      <c r="B151" s="4">
        <v>0</v>
      </c>
      <c r="C151" s="4">
        <v>0</v>
      </c>
      <c r="D151" s="4">
        <v>0</v>
      </c>
      <c r="E151" s="4">
        <v>99568</v>
      </c>
      <c r="F151" s="4">
        <v>-83106</v>
      </c>
      <c r="G151" s="4">
        <v>16462</v>
      </c>
      <c r="H151" s="4">
        <v>0</v>
      </c>
      <c r="I151" s="4">
        <v>0</v>
      </c>
      <c r="J151" s="4">
        <v>0</v>
      </c>
      <c r="K151" s="4">
        <v>-24</v>
      </c>
      <c r="L151" s="4">
        <v>16438</v>
      </c>
      <c r="M151" s="4">
        <v>16438</v>
      </c>
      <c r="N151" s="4">
        <v>0</v>
      </c>
      <c r="O151" s="4">
        <v>16462</v>
      </c>
      <c r="P151" s="4">
        <v>16462</v>
      </c>
    </row>
    <row r="152" spans="1:17" x14ac:dyDescent="0.2">
      <c r="A152" s="4" t="s">
        <v>191</v>
      </c>
      <c r="B152" s="4">
        <v>13340</v>
      </c>
      <c r="C152" s="4">
        <v>-2834</v>
      </c>
      <c r="D152" s="4">
        <v>10506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10506</v>
      </c>
      <c r="M152" s="4">
        <v>10506</v>
      </c>
      <c r="N152" s="4">
        <v>0</v>
      </c>
      <c r="O152" s="4">
        <v>10506</v>
      </c>
      <c r="P152" s="4">
        <v>10506</v>
      </c>
    </row>
    <row r="153" spans="1:17" x14ac:dyDescent="0.2">
      <c r="A153" s="4" t="s">
        <v>197</v>
      </c>
      <c r="B153" s="4">
        <v>0</v>
      </c>
      <c r="C153" s="4">
        <v>9740</v>
      </c>
      <c r="D153" s="4">
        <v>9740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9740</v>
      </c>
      <c r="M153" s="4">
        <v>9740</v>
      </c>
      <c r="N153" s="4">
        <v>0</v>
      </c>
      <c r="O153" s="4">
        <v>9740</v>
      </c>
      <c r="P153" s="4">
        <v>9740</v>
      </c>
    </row>
    <row r="154" spans="1:17" x14ac:dyDescent="0.2">
      <c r="A154" s="4" t="s">
        <v>28</v>
      </c>
      <c r="B154" s="4">
        <v>399</v>
      </c>
      <c r="C154" s="4">
        <v>7960</v>
      </c>
      <c r="D154" s="4">
        <v>8359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8359</v>
      </c>
      <c r="M154" s="4">
        <v>8359</v>
      </c>
      <c r="N154" s="4">
        <v>0</v>
      </c>
      <c r="O154" s="4">
        <v>8359</v>
      </c>
      <c r="P154" s="4">
        <v>8359</v>
      </c>
    </row>
    <row r="155" spans="1:17" x14ac:dyDescent="0.2">
      <c r="A155" s="7" t="s">
        <v>268</v>
      </c>
      <c r="B155" s="7">
        <v>0</v>
      </c>
      <c r="C155" s="7">
        <v>8240</v>
      </c>
      <c r="D155" s="7">
        <v>8240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8240</v>
      </c>
      <c r="M155" s="7">
        <v>8240</v>
      </c>
      <c r="N155" s="7">
        <v>0</v>
      </c>
      <c r="O155" s="7">
        <v>8240</v>
      </c>
      <c r="P155" s="7">
        <v>8240</v>
      </c>
      <c r="Q155" s="8"/>
    </row>
    <row r="156" spans="1:17" x14ac:dyDescent="0.2">
      <c r="A156" s="4" t="s">
        <v>146</v>
      </c>
      <c r="B156" s="4">
        <v>1658</v>
      </c>
      <c r="C156" s="4">
        <v>6577</v>
      </c>
      <c r="D156" s="4">
        <v>8235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8235</v>
      </c>
      <c r="M156" s="4">
        <v>8235</v>
      </c>
      <c r="N156" s="4">
        <v>0</v>
      </c>
      <c r="O156" s="4">
        <v>8235</v>
      </c>
      <c r="P156" s="4">
        <v>8235</v>
      </c>
    </row>
    <row r="157" spans="1:17" x14ac:dyDescent="0.2">
      <c r="A157" s="4" t="s">
        <v>164</v>
      </c>
      <c r="B157" s="4">
        <v>8215</v>
      </c>
      <c r="C157" s="4">
        <v>-1038</v>
      </c>
      <c r="D157" s="4">
        <v>7177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7177</v>
      </c>
      <c r="M157" s="4">
        <v>7177</v>
      </c>
      <c r="N157" s="4">
        <v>0</v>
      </c>
      <c r="O157" s="4">
        <v>7177</v>
      </c>
      <c r="P157" s="4">
        <v>7177</v>
      </c>
    </row>
    <row r="158" spans="1:17" x14ac:dyDescent="0.2">
      <c r="A158" s="4" t="s">
        <v>235</v>
      </c>
      <c r="B158" s="4">
        <v>0</v>
      </c>
      <c r="C158" s="4">
        <v>2360</v>
      </c>
      <c r="D158" s="4">
        <v>2360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2360</v>
      </c>
      <c r="M158" s="4">
        <v>2360</v>
      </c>
      <c r="N158" s="4">
        <v>0</v>
      </c>
      <c r="O158" s="4">
        <v>2360</v>
      </c>
      <c r="P158" s="4">
        <v>2360</v>
      </c>
    </row>
    <row r="159" spans="1:17" x14ac:dyDescent="0.2">
      <c r="A159" s="4" t="s">
        <v>128</v>
      </c>
      <c r="B159" s="4">
        <v>2200</v>
      </c>
      <c r="C159" s="4">
        <v>0</v>
      </c>
      <c r="D159" s="4">
        <v>2200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2200</v>
      </c>
      <c r="M159" s="4">
        <v>2200</v>
      </c>
      <c r="N159" s="4">
        <v>0</v>
      </c>
      <c r="O159" s="4">
        <v>2200</v>
      </c>
      <c r="P159" s="4">
        <v>2200</v>
      </c>
    </row>
    <row r="160" spans="1:17" x14ac:dyDescent="0.2">
      <c r="A160" s="7" t="s">
        <v>322</v>
      </c>
      <c r="B160" s="7">
        <v>0</v>
      </c>
      <c r="C160" s="7">
        <v>0</v>
      </c>
      <c r="D160" s="7">
        <v>0</v>
      </c>
      <c r="E160" s="7">
        <v>1300</v>
      </c>
      <c r="F160" s="7">
        <v>0</v>
      </c>
      <c r="G160" s="7">
        <v>1300</v>
      </c>
      <c r="H160" s="7">
        <v>0</v>
      </c>
      <c r="I160" s="7">
        <v>0</v>
      </c>
      <c r="J160" s="7">
        <v>0</v>
      </c>
      <c r="K160" s="7">
        <v>0</v>
      </c>
      <c r="L160" s="7">
        <v>1300</v>
      </c>
      <c r="M160" s="7">
        <v>1300</v>
      </c>
      <c r="N160" s="7">
        <v>0</v>
      </c>
      <c r="O160" s="7">
        <v>1300</v>
      </c>
      <c r="P160" s="7">
        <v>1300</v>
      </c>
      <c r="Q160" s="8"/>
    </row>
    <row r="161" spans="1:17" x14ac:dyDescent="0.2">
      <c r="A161" s="4" t="s">
        <v>205</v>
      </c>
      <c r="B161" s="4">
        <v>979</v>
      </c>
      <c r="C161" s="4">
        <v>269</v>
      </c>
      <c r="D161" s="4">
        <v>1248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1248</v>
      </c>
      <c r="M161" s="4">
        <v>1248</v>
      </c>
      <c r="N161" s="4">
        <v>0</v>
      </c>
      <c r="O161" s="4">
        <v>1248</v>
      </c>
      <c r="P161" s="4">
        <v>1248</v>
      </c>
    </row>
    <row r="162" spans="1:17" x14ac:dyDescent="0.2">
      <c r="A162" s="4" t="s">
        <v>298</v>
      </c>
      <c r="B162" s="4">
        <v>0</v>
      </c>
      <c r="C162" s="4">
        <v>0</v>
      </c>
      <c r="D162" s="4">
        <v>0</v>
      </c>
      <c r="E162" s="4">
        <v>809</v>
      </c>
      <c r="F162" s="4">
        <v>0</v>
      </c>
      <c r="G162" s="4">
        <v>809</v>
      </c>
      <c r="H162" s="4">
        <v>23890</v>
      </c>
      <c r="I162" s="4">
        <v>0</v>
      </c>
      <c r="J162" s="4">
        <v>23890</v>
      </c>
      <c r="K162" s="4">
        <v>0</v>
      </c>
      <c r="L162" s="4">
        <v>809</v>
      </c>
      <c r="M162" s="4">
        <v>809</v>
      </c>
      <c r="N162" s="4">
        <v>0</v>
      </c>
      <c r="O162" s="4">
        <v>24699</v>
      </c>
      <c r="P162" s="4">
        <v>24699</v>
      </c>
    </row>
    <row r="163" spans="1:17" x14ac:dyDescent="0.2">
      <c r="A163" s="4" t="s">
        <v>193</v>
      </c>
      <c r="B163" s="4">
        <v>0</v>
      </c>
      <c r="C163" s="4">
        <v>654</v>
      </c>
      <c r="D163" s="4">
        <v>654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654</v>
      </c>
      <c r="M163" s="4">
        <v>654</v>
      </c>
      <c r="N163" s="4">
        <v>0</v>
      </c>
      <c r="O163" s="4">
        <v>654</v>
      </c>
      <c r="P163" s="4">
        <v>654</v>
      </c>
    </row>
    <row r="164" spans="1:17" x14ac:dyDescent="0.2">
      <c r="A164" s="4" t="s">
        <v>112</v>
      </c>
      <c r="B164" s="4">
        <v>0</v>
      </c>
      <c r="C164" s="4">
        <v>0</v>
      </c>
      <c r="D164" s="4">
        <v>0</v>
      </c>
      <c r="E164" s="4">
        <v>330</v>
      </c>
      <c r="F164" s="4">
        <v>0</v>
      </c>
      <c r="G164" s="4">
        <v>330</v>
      </c>
      <c r="H164" s="4">
        <v>0</v>
      </c>
      <c r="I164" s="4">
        <v>0</v>
      </c>
      <c r="J164" s="4">
        <v>0</v>
      </c>
      <c r="K164" s="4">
        <v>0</v>
      </c>
      <c r="L164" s="4">
        <v>330</v>
      </c>
      <c r="M164" s="4">
        <v>330</v>
      </c>
      <c r="N164" s="4">
        <v>0</v>
      </c>
      <c r="O164" s="4">
        <v>330</v>
      </c>
      <c r="P164" s="4">
        <v>330</v>
      </c>
    </row>
    <row r="165" spans="1:17" x14ac:dyDescent="0.2">
      <c r="A165" s="7" t="s">
        <v>200</v>
      </c>
      <c r="B165" s="7">
        <v>0</v>
      </c>
      <c r="C165" s="7">
        <v>328</v>
      </c>
      <c r="D165" s="7">
        <v>328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328</v>
      </c>
      <c r="M165" s="7">
        <v>328</v>
      </c>
      <c r="N165" s="7">
        <v>0</v>
      </c>
      <c r="O165" s="7">
        <v>328</v>
      </c>
      <c r="P165" s="7">
        <v>328</v>
      </c>
      <c r="Q165" s="8"/>
    </row>
    <row r="166" spans="1:17" x14ac:dyDescent="0.2">
      <c r="A166" s="4" t="s">
        <v>127</v>
      </c>
      <c r="B166" s="4">
        <v>0</v>
      </c>
      <c r="C166" s="4">
        <v>249</v>
      </c>
      <c r="D166" s="4">
        <v>249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249</v>
      </c>
      <c r="M166" s="4">
        <v>249</v>
      </c>
      <c r="N166" s="4">
        <v>0</v>
      </c>
      <c r="O166" s="4">
        <v>249</v>
      </c>
      <c r="P166" s="4">
        <v>249</v>
      </c>
    </row>
    <row r="167" spans="1:17" x14ac:dyDescent="0.2">
      <c r="A167" s="4" t="s">
        <v>29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-1168714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-1168714</v>
      </c>
    </row>
    <row r="168" spans="1:17" x14ac:dyDescent="0.2">
      <c r="A168" s="4" t="s">
        <v>33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-1404905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-1404905</v>
      </c>
    </row>
    <row r="169" spans="1:17" x14ac:dyDescent="0.2">
      <c r="A169" s="4" t="s">
        <v>306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</row>
    <row r="170" spans="1:17" x14ac:dyDescent="0.2">
      <c r="A170" s="7" t="s">
        <v>166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8"/>
    </row>
    <row r="171" spans="1:17" x14ac:dyDescent="0.2">
      <c r="A171" s="4" t="s">
        <v>106</v>
      </c>
      <c r="B171" s="4">
        <v>0</v>
      </c>
      <c r="C171" s="4">
        <v>-10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-10</v>
      </c>
      <c r="N171" s="4">
        <v>0</v>
      </c>
      <c r="O171" s="4">
        <v>0</v>
      </c>
      <c r="P171" s="4">
        <v>-10</v>
      </c>
    </row>
    <row r="172" spans="1:17" x14ac:dyDescent="0.2">
      <c r="A172" s="4" t="s">
        <v>234</v>
      </c>
      <c r="B172" s="4">
        <v>0</v>
      </c>
      <c r="C172" s="4">
        <v>-10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-10</v>
      </c>
      <c r="N172" s="4">
        <v>0</v>
      </c>
      <c r="O172" s="4">
        <v>0</v>
      </c>
      <c r="P172" s="4">
        <v>-10</v>
      </c>
    </row>
    <row r="173" spans="1:17" x14ac:dyDescent="0.2">
      <c r="A173" s="4" t="s">
        <v>42</v>
      </c>
      <c r="B173" s="4">
        <v>0</v>
      </c>
      <c r="C173" s="4">
        <v>-14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-14</v>
      </c>
      <c r="N173" s="4">
        <v>0</v>
      </c>
      <c r="O173" s="4">
        <v>0</v>
      </c>
      <c r="P173" s="4">
        <v>-14</v>
      </c>
    </row>
    <row r="174" spans="1:17" x14ac:dyDescent="0.2">
      <c r="A174" s="4" t="s">
        <v>55</v>
      </c>
      <c r="B174" s="4">
        <v>0</v>
      </c>
      <c r="C174" s="4">
        <v>-57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-57</v>
      </c>
      <c r="N174" s="4">
        <v>0</v>
      </c>
      <c r="O174" s="4">
        <v>0</v>
      </c>
      <c r="P174" s="4">
        <v>-57</v>
      </c>
    </row>
    <row r="175" spans="1:17" x14ac:dyDescent="0.2">
      <c r="A175" s="7" t="s">
        <v>177</v>
      </c>
      <c r="B175" s="7">
        <v>0</v>
      </c>
      <c r="C175" s="7">
        <v>-58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-58</v>
      </c>
      <c r="N175" s="7">
        <v>0</v>
      </c>
      <c r="O175" s="7">
        <v>0</v>
      </c>
      <c r="P175" s="7">
        <v>-58</v>
      </c>
      <c r="Q175" s="8"/>
    </row>
    <row r="176" spans="1:17" x14ac:dyDescent="0.2">
      <c r="A176" s="4" t="s">
        <v>84</v>
      </c>
      <c r="B176" s="4">
        <v>0</v>
      </c>
      <c r="C176" s="4">
        <v>-67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-67</v>
      </c>
      <c r="N176" s="4">
        <v>0</v>
      </c>
      <c r="O176" s="4">
        <v>0</v>
      </c>
      <c r="P176" s="4">
        <v>-67</v>
      </c>
    </row>
    <row r="177" spans="1:17" x14ac:dyDescent="0.2">
      <c r="A177" s="4" t="s">
        <v>278</v>
      </c>
      <c r="B177" s="4">
        <v>0</v>
      </c>
      <c r="C177" s="4">
        <v>-506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-506</v>
      </c>
      <c r="N177" s="4">
        <v>0</v>
      </c>
      <c r="O177" s="4">
        <v>0</v>
      </c>
      <c r="P177" s="4">
        <v>-506</v>
      </c>
    </row>
    <row r="178" spans="1:17" x14ac:dyDescent="0.2">
      <c r="A178" s="4" t="s">
        <v>129</v>
      </c>
      <c r="B178" s="4">
        <v>0</v>
      </c>
      <c r="C178" s="4">
        <v>-652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-652</v>
      </c>
      <c r="N178" s="4">
        <v>0</v>
      </c>
      <c r="O178" s="4">
        <v>0</v>
      </c>
      <c r="P178" s="4">
        <v>-652</v>
      </c>
    </row>
    <row r="179" spans="1:17" x14ac:dyDescent="0.2">
      <c r="A179" s="4" t="s">
        <v>63</v>
      </c>
      <c r="B179" s="4">
        <v>-308</v>
      </c>
      <c r="C179" s="4">
        <v>0</v>
      </c>
      <c r="D179" s="4">
        <v>0</v>
      </c>
      <c r="E179" s="4">
        <v>24651</v>
      </c>
      <c r="F179" s="4">
        <v>-25440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-1097</v>
      </c>
      <c r="N179" s="4">
        <v>0</v>
      </c>
      <c r="O179" s="4">
        <v>0</v>
      </c>
      <c r="P179" s="4">
        <v>-1097</v>
      </c>
    </row>
    <row r="180" spans="1:17" x14ac:dyDescent="0.2">
      <c r="A180" s="7" t="s">
        <v>329</v>
      </c>
      <c r="B180" s="7">
        <v>0</v>
      </c>
      <c r="C180" s="7">
        <v>0</v>
      </c>
      <c r="D180" s="7">
        <v>0</v>
      </c>
      <c r="E180" s="7">
        <v>0</v>
      </c>
      <c r="F180" s="7">
        <v>-1150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-1150</v>
      </c>
      <c r="N180" s="7">
        <v>0</v>
      </c>
      <c r="O180" s="7">
        <v>0</v>
      </c>
      <c r="P180" s="7">
        <v>-1150</v>
      </c>
      <c r="Q180" s="8"/>
    </row>
    <row r="181" spans="1:17" x14ac:dyDescent="0.2">
      <c r="A181" s="4" t="s">
        <v>297</v>
      </c>
      <c r="B181" s="4">
        <v>73200</v>
      </c>
      <c r="C181" s="4">
        <v>0</v>
      </c>
      <c r="D181" s="4">
        <v>73200</v>
      </c>
      <c r="E181" s="4">
        <v>0</v>
      </c>
      <c r="F181" s="4">
        <v>-74400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73200</v>
      </c>
      <c r="M181" s="4">
        <v>-1200</v>
      </c>
      <c r="N181" s="4">
        <v>0</v>
      </c>
      <c r="O181" s="4">
        <v>73200</v>
      </c>
      <c r="P181" s="4">
        <v>-1200</v>
      </c>
    </row>
    <row r="182" spans="1:17" x14ac:dyDescent="0.2">
      <c r="A182" s="4" t="s">
        <v>76</v>
      </c>
      <c r="B182" s="4">
        <v>0</v>
      </c>
      <c r="C182" s="4">
        <v>-1433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-1433</v>
      </c>
      <c r="N182" s="4">
        <v>0</v>
      </c>
      <c r="O182" s="4">
        <v>0</v>
      </c>
      <c r="P182" s="4">
        <v>-1433</v>
      </c>
    </row>
    <row r="183" spans="1:17" x14ac:dyDescent="0.2">
      <c r="A183" s="4" t="s">
        <v>203</v>
      </c>
      <c r="B183" s="4">
        <v>0</v>
      </c>
      <c r="C183" s="4">
        <v>-1495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-1495</v>
      </c>
      <c r="N183" s="4">
        <v>0</v>
      </c>
      <c r="O183" s="4">
        <v>0</v>
      </c>
      <c r="P183" s="4">
        <v>-1495</v>
      </c>
    </row>
    <row r="184" spans="1:17" x14ac:dyDescent="0.2">
      <c r="A184" s="4" t="s">
        <v>227</v>
      </c>
      <c r="B184" s="4">
        <v>0</v>
      </c>
      <c r="C184" s="4">
        <v>-1664</v>
      </c>
      <c r="D184" s="4">
        <v>0</v>
      </c>
      <c r="E184" s="4">
        <v>0</v>
      </c>
      <c r="F184" s="4">
        <v>-228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-1892</v>
      </c>
      <c r="N184" s="4">
        <v>0</v>
      </c>
      <c r="O184" s="4">
        <v>0</v>
      </c>
      <c r="P184" s="4">
        <v>-1892</v>
      </c>
    </row>
    <row r="185" spans="1:17" x14ac:dyDescent="0.2">
      <c r="A185" s="7" t="s">
        <v>117</v>
      </c>
      <c r="B185" s="7">
        <v>0</v>
      </c>
      <c r="C185" s="7">
        <v>-2006</v>
      </c>
      <c r="D185" s="7">
        <v>0</v>
      </c>
      <c r="E185" s="7">
        <v>0</v>
      </c>
      <c r="F185" s="7">
        <v>-52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-2058</v>
      </c>
      <c r="N185" s="7">
        <v>0</v>
      </c>
      <c r="O185" s="7">
        <v>0</v>
      </c>
      <c r="P185" s="7">
        <v>-2058</v>
      </c>
      <c r="Q185" s="8"/>
    </row>
    <row r="186" spans="1:17" x14ac:dyDescent="0.2">
      <c r="A186" s="4" t="s">
        <v>324</v>
      </c>
      <c r="B186" s="4">
        <v>0</v>
      </c>
      <c r="C186" s="4">
        <v>0</v>
      </c>
      <c r="D186" s="4">
        <v>0</v>
      </c>
      <c r="E186" s="4">
        <v>0</v>
      </c>
      <c r="F186" s="4">
        <v>-2615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-2615</v>
      </c>
      <c r="N186" s="4">
        <v>0</v>
      </c>
      <c r="O186" s="4">
        <v>0</v>
      </c>
      <c r="P186" s="4">
        <v>-2615</v>
      </c>
    </row>
    <row r="187" spans="1:17" x14ac:dyDescent="0.2">
      <c r="A187" s="4" t="s">
        <v>47</v>
      </c>
      <c r="B187" s="4">
        <v>0</v>
      </c>
      <c r="C187" s="4">
        <v>-2745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-2745</v>
      </c>
      <c r="N187" s="4">
        <v>0</v>
      </c>
      <c r="O187" s="4">
        <v>0</v>
      </c>
      <c r="P187" s="4">
        <v>-2745</v>
      </c>
    </row>
    <row r="188" spans="1:17" x14ac:dyDescent="0.2">
      <c r="A188" s="4" t="s">
        <v>13</v>
      </c>
      <c r="B188" s="4">
        <v>0</v>
      </c>
      <c r="C188" s="4">
        <v>-830</v>
      </c>
      <c r="D188" s="4">
        <v>0</v>
      </c>
      <c r="E188" s="4">
        <v>0</v>
      </c>
      <c r="F188" s="4">
        <v>-2034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-2864</v>
      </c>
      <c r="N188" s="4">
        <v>0</v>
      </c>
      <c r="O188" s="4">
        <v>0</v>
      </c>
      <c r="P188" s="4">
        <v>-2864</v>
      </c>
    </row>
    <row r="189" spans="1:17" x14ac:dyDescent="0.2">
      <c r="A189" s="4" t="s">
        <v>218</v>
      </c>
      <c r="B189" s="4">
        <v>0</v>
      </c>
      <c r="C189" s="4">
        <v>-2975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-2975</v>
      </c>
      <c r="N189" s="4">
        <v>0</v>
      </c>
      <c r="O189" s="4">
        <v>0</v>
      </c>
      <c r="P189" s="4">
        <v>-2975</v>
      </c>
    </row>
    <row r="190" spans="1:17" x14ac:dyDescent="0.2">
      <c r="A190" s="7" t="s">
        <v>204</v>
      </c>
      <c r="B190" s="7">
        <v>6600</v>
      </c>
      <c r="C190" s="7">
        <v>-9600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-3000</v>
      </c>
      <c r="N190" s="7">
        <v>0</v>
      </c>
      <c r="O190" s="7">
        <v>0</v>
      </c>
      <c r="P190" s="7">
        <v>-3000</v>
      </c>
      <c r="Q190" s="8"/>
    </row>
    <row r="191" spans="1:17" x14ac:dyDescent="0.2">
      <c r="A191" s="4" t="s">
        <v>44</v>
      </c>
      <c r="B191" s="4">
        <v>0</v>
      </c>
      <c r="C191" s="4">
        <v>-3311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-3311</v>
      </c>
      <c r="N191" s="4">
        <v>0</v>
      </c>
      <c r="O191" s="4">
        <v>0</v>
      </c>
      <c r="P191" s="4">
        <v>-3311</v>
      </c>
    </row>
    <row r="192" spans="1:17" x14ac:dyDescent="0.2">
      <c r="A192" s="4" t="s">
        <v>107</v>
      </c>
      <c r="B192" s="4">
        <v>-3400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-3400</v>
      </c>
      <c r="N192" s="4">
        <v>0</v>
      </c>
      <c r="O192" s="4">
        <v>0</v>
      </c>
      <c r="P192" s="4">
        <v>-3400</v>
      </c>
    </row>
    <row r="193" spans="1:17" x14ac:dyDescent="0.2">
      <c r="A193" s="4" t="s">
        <v>89</v>
      </c>
      <c r="B193" s="4">
        <v>0</v>
      </c>
      <c r="C193" s="4">
        <v>-3986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-3986</v>
      </c>
      <c r="N193" s="4">
        <v>0</v>
      </c>
      <c r="O193" s="4">
        <v>0</v>
      </c>
      <c r="P193" s="4">
        <v>-3986</v>
      </c>
    </row>
    <row r="194" spans="1:17" x14ac:dyDescent="0.2">
      <c r="A194" s="4" t="s">
        <v>243</v>
      </c>
      <c r="B194" s="4">
        <v>984</v>
      </c>
      <c r="C194" s="4">
        <v>-6326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-5342</v>
      </c>
      <c r="N194" s="4">
        <v>0</v>
      </c>
      <c r="O194" s="4">
        <v>0</v>
      </c>
      <c r="P194" s="4">
        <v>-5342</v>
      </c>
    </row>
    <row r="195" spans="1:17" x14ac:dyDescent="0.2">
      <c r="A195" s="7" t="s">
        <v>244</v>
      </c>
      <c r="B195" s="7">
        <v>823</v>
      </c>
      <c r="C195" s="7">
        <v>-9161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-8338</v>
      </c>
      <c r="N195" s="7">
        <v>0</v>
      </c>
      <c r="O195" s="7">
        <v>0</v>
      </c>
      <c r="P195" s="7">
        <v>-8338</v>
      </c>
      <c r="Q195" s="8"/>
    </row>
    <row r="196" spans="1:17" x14ac:dyDescent="0.2">
      <c r="A196" s="4" t="s">
        <v>323</v>
      </c>
      <c r="B196" s="4">
        <v>0</v>
      </c>
      <c r="C196" s="4">
        <v>-11138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-11138</v>
      </c>
      <c r="N196" s="4">
        <v>0</v>
      </c>
      <c r="O196" s="4">
        <v>0</v>
      </c>
      <c r="P196" s="4">
        <v>-11138</v>
      </c>
    </row>
    <row r="197" spans="1:17" x14ac:dyDescent="0.2">
      <c r="A197" s="4" t="s">
        <v>142</v>
      </c>
      <c r="B197" s="4">
        <v>0</v>
      </c>
      <c r="C197" s="4">
        <v>-14212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-14212</v>
      </c>
      <c r="N197" s="4">
        <v>0</v>
      </c>
      <c r="O197" s="4">
        <v>0</v>
      </c>
      <c r="P197" s="4">
        <v>-14212</v>
      </c>
    </row>
    <row r="198" spans="1:17" x14ac:dyDescent="0.2">
      <c r="A198" s="4" t="s">
        <v>138</v>
      </c>
      <c r="B198" s="4">
        <v>0</v>
      </c>
      <c r="C198" s="4">
        <v>-14777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-14777</v>
      </c>
      <c r="N198" s="4">
        <v>0</v>
      </c>
      <c r="O198" s="4">
        <v>0</v>
      </c>
      <c r="P198" s="4">
        <v>-14777</v>
      </c>
    </row>
    <row r="199" spans="1:17" x14ac:dyDescent="0.2">
      <c r="A199" s="4" t="s">
        <v>10</v>
      </c>
      <c r="B199" s="4">
        <v>0</v>
      </c>
      <c r="C199" s="4">
        <v>-16137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-16137</v>
      </c>
      <c r="N199" s="4">
        <v>0</v>
      </c>
      <c r="O199" s="4">
        <v>0</v>
      </c>
      <c r="P199" s="4">
        <v>-16137</v>
      </c>
    </row>
    <row r="200" spans="1:17" x14ac:dyDescent="0.2">
      <c r="A200" s="7" t="s">
        <v>312</v>
      </c>
      <c r="B200" s="7">
        <v>0</v>
      </c>
      <c r="C200" s="7">
        <v>0</v>
      </c>
      <c r="D200" s="7">
        <v>0</v>
      </c>
      <c r="E200" s="7">
        <v>11770</v>
      </c>
      <c r="F200" s="7">
        <v>-29000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-17230</v>
      </c>
      <c r="N200" s="7">
        <v>0</v>
      </c>
      <c r="O200" s="7">
        <v>0</v>
      </c>
      <c r="P200" s="7">
        <v>-17230</v>
      </c>
      <c r="Q200" s="8"/>
    </row>
    <row r="201" spans="1:17" x14ac:dyDescent="0.2">
      <c r="A201" s="4" t="s">
        <v>180</v>
      </c>
      <c r="B201" s="4">
        <v>0</v>
      </c>
      <c r="C201" s="4">
        <v>-19258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-19258</v>
      </c>
      <c r="N201" s="4">
        <v>0</v>
      </c>
      <c r="O201" s="4">
        <v>0</v>
      </c>
      <c r="P201" s="4">
        <v>-19258</v>
      </c>
    </row>
    <row r="202" spans="1:17" x14ac:dyDescent="0.2">
      <c r="A202" s="4" t="s">
        <v>263</v>
      </c>
      <c r="B202" s="4">
        <v>600</v>
      </c>
      <c r="C202" s="4">
        <v>-17387</v>
      </c>
      <c r="D202" s="4">
        <v>0</v>
      </c>
      <c r="E202" s="4">
        <v>0</v>
      </c>
      <c r="F202" s="4">
        <v>-3877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-20664</v>
      </c>
      <c r="N202" s="4">
        <v>0</v>
      </c>
      <c r="O202" s="4">
        <v>0</v>
      </c>
      <c r="P202" s="4">
        <v>-20664</v>
      </c>
    </row>
    <row r="203" spans="1:17" x14ac:dyDescent="0.2">
      <c r="A203" s="4" t="s">
        <v>335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-21723</v>
      </c>
      <c r="L203" s="4">
        <v>-21723</v>
      </c>
      <c r="M203" s="4">
        <v>-21723</v>
      </c>
      <c r="N203" s="4">
        <v>-21723</v>
      </c>
      <c r="O203" s="4">
        <v>-21723</v>
      </c>
      <c r="P203" s="4">
        <v>-21723</v>
      </c>
    </row>
    <row r="204" spans="1:17" x14ac:dyDescent="0.2">
      <c r="A204" s="4" t="s">
        <v>182</v>
      </c>
      <c r="B204" s="4">
        <v>-22223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-22223</v>
      </c>
      <c r="N204" s="4">
        <v>0</v>
      </c>
      <c r="O204" s="4">
        <v>0</v>
      </c>
      <c r="P204" s="4">
        <v>-22223</v>
      </c>
    </row>
    <row r="205" spans="1:17" x14ac:dyDescent="0.2">
      <c r="A205" s="7" t="s">
        <v>8</v>
      </c>
      <c r="B205" s="7">
        <v>-4156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-18257</v>
      </c>
      <c r="L205" s="7">
        <v>-18257</v>
      </c>
      <c r="M205" s="7">
        <v>-22413</v>
      </c>
      <c r="N205" s="7">
        <v>-18257</v>
      </c>
      <c r="O205" s="7">
        <v>-18257</v>
      </c>
      <c r="P205" s="7">
        <v>-22413</v>
      </c>
      <c r="Q205" s="8"/>
    </row>
    <row r="206" spans="1:17" x14ac:dyDescent="0.2">
      <c r="A206" s="4" t="s">
        <v>70</v>
      </c>
      <c r="B206" s="4">
        <v>4071</v>
      </c>
      <c r="C206" s="4">
        <v>-28823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-24752</v>
      </c>
      <c r="N206" s="4">
        <v>0</v>
      </c>
      <c r="O206" s="4">
        <v>0</v>
      </c>
      <c r="P206" s="4">
        <v>-24752</v>
      </c>
    </row>
    <row r="207" spans="1:17" x14ac:dyDescent="0.2">
      <c r="A207" s="4" t="s">
        <v>3</v>
      </c>
      <c r="B207" s="4">
        <v>0</v>
      </c>
      <c r="C207" s="4">
        <v>0</v>
      </c>
      <c r="D207" s="4">
        <v>0</v>
      </c>
      <c r="E207" s="4">
        <v>6300</v>
      </c>
      <c r="F207" s="4">
        <v>-32067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-25767</v>
      </c>
      <c r="N207" s="4">
        <v>0</v>
      </c>
      <c r="O207" s="4">
        <v>0</v>
      </c>
      <c r="P207" s="4">
        <v>-25767</v>
      </c>
    </row>
    <row r="208" spans="1:17" x14ac:dyDescent="0.2">
      <c r="A208" s="4" t="s">
        <v>91</v>
      </c>
      <c r="B208" s="4">
        <v>0</v>
      </c>
      <c r="C208" s="4">
        <v>-39710</v>
      </c>
      <c r="D208" s="4">
        <v>0</v>
      </c>
      <c r="E208" s="4">
        <v>19365</v>
      </c>
      <c r="F208" s="4">
        <v>-9400</v>
      </c>
      <c r="G208" s="4">
        <v>9965</v>
      </c>
      <c r="H208" s="4">
        <v>0</v>
      </c>
      <c r="I208" s="4">
        <v>0</v>
      </c>
      <c r="J208" s="4">
        <v>0</v>
      </c>
      <c r="K208" s="4">
        <v>0</v>
      </c>
      <c r="L208" s="4">
        <v>9965</v>
      </c>
      <c r="M208" s="4">
        <v>-29745</v>
      </c>
      <c r="N208" s="4">
        <v>0</v>
      </c>
      <c r="O208" s="4">
        <v>9965</v>
      </c>
      <c r="P208" s="4">
        <v>-29745</v>
      </c>
    </row>
    <row r="209" spans="1:17" x14ac:dyDescent="0.2">
      <c r="A209" s="4" t="s">
        <v>169</v>
      </c>
      <c r="B209" s="4">
        <v>-1129</v>
      </c>
      <c r="C209" s="4">
        <v>-5058</v>
      </c>
      <c r="D209" s="4">
        <v>0</v>
      </c>
      <c r="E209" s="4">
        <v>0</v>
      </c>
      <c r="F209" s="4">
        <v>-7875</v>
      </c>
      <c r="G209" s="4">
        <v>0</v>
      </c>
      <c r="H209" s="4">
        <v>0</v>
      </c>
      <c r="I209" s="4">
        <v>-7875</v>
      </c>
      <c r="J209" s="4">
        <v>0</v>
      </c>
      <c r="K209" s="4">
        <v>-15683</v>
      </c>
      <c r="L209" s="4">
        <v>-15683</v>
      </c>
      <c r="M209" s="4">
        <v>-29745</v>
      </c>
      <c r="N209" s="4">
        <v>-15683</v>
      </c>
      <c r="O209" s="4">
        <v>-15683</v>
      </c>
      <c r="P209" s="4">
        <v>-37620</v>
      </c>
    </row>
    <row r="210" spans="1:17" x14ac:dyDescent="0.2">
      <c r="A210" s="7" t="s">
        <v>327</v>
      </c>
      <c r="B210" s="7">
        <v>0</v>
      </c>
      <c r="C210" s="7">
        <v>0</v>
      </c>
      <c r="D210" s="7">
        <v>0</v>
      </c>
      <c r="E210" s="7">
        <v>0</v>
      </c>
      <c r="F210" s="7">
        <v>-30000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-30000</v>
      </c>
      <c r="N210" s="7">
        <v>0</v>
      </c>
      <c r="O210" s="7">
        <v>0</v>
      </c>
      <c r="P210" s="7">
        <v>-30000</v>
      </c>
      <c r="Q210" s="8"/>
    </row>
    <row r="211" spans="1:17" x14ac:dyDescent="0.2">
      <c r="A211" s="4" t="s">
        <v>6</v>
      </c>
      <c r="B211" s="4">
        <v>72512</v>
      </c>
      <c r="C211" s="4">
        <v>-100955</v>
      </c>
      <c r="D211" s="4">
        <v>0</v>
      </c>
      <c r="E211" s="4">
        <v>0</v>
      </c>
      <c r="F211" s="4">
        <v>-2740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-31183</v>
      </c>
      <c r="N211" s="4">
        <v>0</v>
      </c>
      <c r="O211" s="4">
        <v>0</v>
      </c>
      <c r="P211" s="4">
        <v>-31183</v>
      </c>
    </row>
    <row r="212" spans="1:17" x14ac:dyDescent="0.2">
      <c r="A212" s="4" t="s">
        <v>65</v>
      </c>
      <c r="B212" s="4">
        <v>0</v>
      </c>
      <c r="C212" s="4">
        <v>-37600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-37600</v>
      </c>
      <c r="N212" s="4">
        <v>0</v>
      </c>
      <c r="O212" s="4">
        <v>0</v>
      </c>
      <c r="P212" s="4">
        <v>-37600</v>
      </c>
    </row>
    <row r="213" spans="1:17" x14ac:dyDescent="0.2">
      <c r="A213" s="4" t="s">
        <v>160</v>
      </c>
      <c r="B213" s="4">
        <v>-41398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-41398</v>
      </c>
      <c r="N213" s="4">
        <v>0</v>
      </c>
      <c r="O213" s="4">
        <v>0</v>
      </c>
      <c r="P213" s="4">
        <v>-41398</v>
      </c>
    </row>
    <row r="214" spans="1:17" x14ac:dyDescent="0.2">
      <c r="A214" s="4" t="s">
        <v>332</v>
      </c>
      <c r="B214" s="4">
        <v>0</v>
      </c>
      <c r="C214" s="4">
        <v>0</v>
      </c>
      <c r="D214" s="4">
        <v>0</v>
      </c>
      <c r="E214" s="4">
        <v>4550</v>
      </c>
      <c r="F214" s="4">
        <v>-52859</v>
      </c>
      <c r="G214" s="4">
        <v>0</v>
      </c>
      <c r="H214" s="4">
        <v>0</v>
      </c>
      <c r="I214" s="4">
        <v>0</v>
      </c>
      <c r="J214" s="4">
        <v>0</v>
      </c>
      <c r="K214" s="4">
        <v>839</v>
      </c>
      <c r="L214" s="4">
        <v>839</v>
      </c>
      <c r="M214" s="4">
        <v>-47470</v>
      </c>
      <c r="N214" s="4">
        <v>0</v>
      </c>
      <c r="O214" s="4">
        <v>0</v>
      </c>
      <c r="P214" s="4">
        <v>-48309</v>
      </c>
    </row>
    <row r="215" spans="1:17" x14ac:dyDescent="0.2">
      <c r="A215" s="7" t="s">
        <v>134</v>
      </c>
      <c r="B215" s="7">
        <v>0</v>
      </c>
      <c r="C215" s="7">
        <v>-54445</v>
      </c>
      <c r="D215" s="7">
        <v>0</v>
      </c>
      <c r="E215" s="7">
        <v>5800</v>
      </c>
      <c r="F215" s="7">
        <v>0</v>
      </c>
      <c r="G215" s="7">
        <v>5800</v>
      </c>
      <c r="H215" s="7">
        <v>0</v>
      </c>
      <c r="I215" s="7">
        <v>0</v>
      </c>
      <c r="J215" s="7">
        <v>0</v>
      </c>
      <c r="K215" s="7">
        <v>0</v>
      </c>
      <c r="L215" s="7">
        <v>5800</v>
      </c>
      <c r="M215" s="7">
        <v>-48645</v>
      </c>
      <c r="N215" s="7">
        <v>0</v>
      </c>
      <c r="O215" s="7">
        <v>5800</v>
      </c>
      <c r="P215" s="7">
        <v>-48645</v>
      </c>
      <c r="Q215" s="8"/>
    </row>
    <row r="216" spans="1:17" x14ac:dyDescent="0.2">
      <c r="A216" s="4" t="s">
        <v>101</v>
      </c>
      <c r="B216" s="4">
        <v>392497</v>
      </c>
      <c r="C216" s="4">
        <v>-442554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-50057</v>
      </c>
      <c r="N216" s="4">
        <v>0</v>
      </c>
      <c r="O216" s="4">
        <v>0</v>
      </c>
      <c r="P216" s="4">
        <v>-50057</v>
      </c>
    </row>
    <row r="217" spans="1:17" x14ac:dyDescent="0.2">
      <c r="A217" s="4" t="s">
        <v>69</v>
      </c>
      <c r="B217" s="4">
        <v>-54929</v>
      </c>
      <c r="C217" s="4">
        <v>4310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-50619</v>
      </c>
      <c r="N217" s="4">
        <v>0</v>
      </c>
      <c r="O217" s="4">
        <v>0</v>
      </c>
      <c r="P217" s="4">
        <v>-50619</v>
      </c>
    </row>
    <row r="218" spans="1:17" x14ac:dyDescent="0.2">
      <c r="A218" s="4" t="s">
        <v>308</v>
      </c>
      <c r="B218" s="4">
        <v>0</v>
      </c>
      <c r="C218" s="4">
        <v>0</v>
      </c>
      <c r="D218" s="4">
        <v>0</v>
      </c>
      <c r="E218" s="4">
        <v>0</v>
      </c>
      <c r="F218" s="4">
        <v>-52900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-52900</v>
      </c>
      <c r="N218" s="4">
        <v>0</v>
      </c>
      <c r="O218" s="4">
        <v>0</v>
      </c>
      <c r="P218" s="4">
        <v>-52900</v>
      </c>
    </row>
    <row r="219" spans="1:17" x14ac:dyDescent="0.2">
      <c r="A219" s="4" t="s">
        <v>317</v>
      </c>
      <c r="B219" s="4">
        <v>0</v>
      </c>
      <c r="C219" s="4">
        <v>0</v>
      </c>
      <c r="D219" s="4">
        <v>0</v>
      </c>
      <c r="E219" s="4">
        <v>0</v>
      </c>
      <c r="F219" s="4">
        <v>-54240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-54240</v>
      </c>
      <c r="N219" s="4">
        <v>0</v>
      </c>
      <c r="O219" s="4">
        <v>0</v>
      </c>
      <c r="P219" s="4">
        <v>-54240</v>
      </c>
    </row>
    <row r="220" spans="1:17" x14ac:dyDescent="0.2">
      <c r="A220" s="7" t="s">
        <v>228</v>
      </c>
      <c r="B220" s="7">
        <v>3017</v>
      </c>
      <c r="C220" s="7">
        <v>5898</v>
      </c>
      <c r="D220" s="7">
        <v>8915</v>
      </c>
      <c r="E220" s="7">
        <v>12698</v>
      </c>
      <c r="F220" s="7">
        <v>-79916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8915</v>
      </c>
      <c r="M220" s="7">
        <v>-58303</v>
      </c>
      <c r="N220" s="7">
        <v>0</v>
      </c>
      <c r="O220" s="7">
        <v>8915</v>
      </c>
      <c r="P220" s="7">
        <v>-58303</v>
      </c>
      <c r="Q220" s="8"/>
    </row>
    <row r="221" spans="1:17" x14ac:dyDescent="0.2">
      <c r="A221" s="4" t="s">
        <v>19</v>
      </c>
      <c r="B221" s="4">
        <v>0</v>
      </c>
      <c r="C221" s="4">
        <v>-59763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-59763</v>
      </c>
      <c r="N221" s="4">
        <v>0</v>
      </c>
      <c r="O221" s="4">
        <v>0</v>
      </c>
      <c r="P221" s="4">
        <v>-59763</v>
      </c>
    </row>
    <row r="222" spans="1:17" x14ac:dyDescent="0.2">
      <c r="A222" s="4" t="s">
        <v>136</v>
      </c>
      <c r="B222" s="4">
        <v>232757</v>
      </c>
      <c r="C222" s="4">
        <v>-165533</v>
      </c>
      <c r="D222" s="4">
        <v>67224</v>
      </c>
      <c r="E222" s="4">
        <v>2744</v>
      </c>
      <c r="F222" s="4">
        <v>-133797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67224</v>
      </c>
      <c r="M222" s="4">
        <v>-63829</v>
      </c>
      <c r="N222" s="4">
        <v>0</v>
      </c>
      <c r="O222" s="4">
        <v>67224</v>
      </c>
      <c r="P222" s="4">
        <v>-63829</v>
      </c>
    </row>
    <row r="223" spans="1:17" x14ac:dyDescent="0.2">
      <c r="A223" s="4" t="s">
        <v>254</v>
      </c>
      <c r="B223" s="4">
        <v>-61211</v>
      </c>
      <c r="C223" s="4">
        <v>-3444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-64655</v>
      </c>
      <c r="N223" s="4">
        <v>0</v>
      </c>
      <c r="O223" s="4">
        <v>0</v>
      </c>
      <c r="P223" s="4">
        <v>-64655</v>
      </c>
    </row>
    <row r="224" spans="1:17" x14ac:dyDescent="0.2">
      <c r="A224" s="4" t="s">
        <v>325</v>
      </c>
      <c r="B224" s="4">
        <v>0</v>
      </c>
      <c r="C224" s="4">
        <v>0</v>
      </c>
      <c r="D224" s="4">
        <v>0</v>
      </c>
      <c r="E224" s="4">
        <v>107101</v>
      </c>
      <c r="F224" s="4">
        <v>-8362</v>
      </c>
      <c r="G224" s="4">
        <v>98739</v>
      </c>
      <c r="H224" s="4">
        <v>148068</v>
      </c>
      <c r="I224" s="4">
        <v>0</v>
      </c>
      <c r="J224" s="4">
        <v>148068</v>
      </c>
      <c r="K224" s="4">
        <v>-166575</v>
      </c>
      <c r="L224" s="4">
        <v>-67836</v>
      </c>
      <c r="M224" s="4">
        <v>-67836</v>
      </c>
      <c r="N224" s="4">
        <v>-164622</v>
      </c>
      <c r="O224" s="4">
        <v>82185</v>
      </c>
      <c r="P224" s="4">
        <v>82185</v>
      </c>
    </row>
    <row r="225" spans="1:17" x14ac:dyDescent="0.2">
      <c r="A225" s="7" t="s">
        <v>87</v>
      </c>
      <c r="B225" s="7">
        <v>0</v>
      </c>
      <c r="C225" s="7">
        <v>0</v>
      </c>
      <c r="D225" s="7">
        <v>0</v>
      </c>
      <c r="E225" s="7">
        <v>1287</v>
      </c>
      <c r="F225" s="7">
        <v>-70565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-69278</v>
      </c>
      <c r="N225" s="7">
        <v>0</v>
      </c>
      <c r="O225" s="7">
        <v>0</v>
      </c>
      <c r="P225" s="7">
        <v>-69278</v>
      </c>
      <c r="Q225" s="8"/>
    </row>
    <row r="226" spans="1:17" x14ac:dyDescent="0.2">
      <c r="A226" s="4" t="s">
        <v>277</v>
      </c>
      <c r="B226" s="4">
        <v>0</v>
      </c>
      <c r="C226" s="4">
        <v>-73315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-73315</v>
      </c>
      <c r="N226" s="4">
        <v>0</v>
      </c>
      <c r="O226" s="4">
        <v>0</v>
      </c>
      <c r="P226" s="4">
        <v>-73315</v>
      </c>
    </row>
    <row r="227" spans="1:17" x14ac:dyDescent="0.2">
      <c r="A227" s="4" t="s">
        <v>277</v>
      </c>
      <c r="B227" s="4">
        <v>0</v>
      </c>
      <c r="C227" s="4">
        <v>-73315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-73315</v>
      </c>
      <c r="N227" s="4">
        <v>0</v>
      </c>
      <c r="O227" s="4">
        <v>0</v>
      </c>
      <c r="P227" s="4">
        <v>-73315</v>
      </c>
      <c r="Q227" s="5">
        <f>N227-K227</f>
        <v>0</v>
      </c>
    </row>
    <row r="228" spans="1:17" x14ac:dyDescent="0.2">
      <c r="A228" s="4" t="s">
        <v>140</v>
      </c>
      <c r="B228" s="4">
        <v>0</v>
      </c>
      <c r="C228" s="4">
        <v>-73429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-73429</v>
      </c>
      <c r="N228" s="4">
        <v>0</v>
      </c>
      <c r="O228" s="4">
        <v>0</v>
      </c>
      <c r="P228" s="4">
        <v>-73429</v>
      </c>
    </row>
    <row r="229" spans="1:17" x14ac:dyDescent="0.2">
      <c r="A229" s="5" t="s">
        <v>328</v>
      </c>
      <c r="B229" s="5">
        <v>0</v>
      </c>
      <c r="C229" s="5">
        <v>0</v>
      </c>
      <c r="D229" s="5">
        <v>0</v>
      </c>
      <c r="E229" s="5">
        <v>60809</v>
      </c>
      <c r="F229" s="5">
        <v>0</v>
      </c>
      <c r="G229" s="5">
        <v>60809</v>
      </c>
      <c r="H229" s="5">
        <v>96360</v>
      </c>
      <c r="I229" s="5">
        <v>0</v>
      </c>
      <c r="J229" s="5">
        <v>96360</v>
      </c>
      <c r="K229" s="5">
        <v>-141628</v>
      </c>
      <c r="L229" s="5">
        <v>-80819</v>
      </c>
      <c r="M229" s="6">
        <v>-80819</v>
      </c>
      <c r="N229" s="5">
        <v>-141961</v>
      </c>
      <c r="O229" s="5">
        <v>15208</v>
      </c>
      <c r="P229" s="5">
        <v>15208</v>
      </c>
    </row>
    <row r="230" spans="1:17" x14ac:dyDescent="0.2">
      <c r="A230" s="7" t="s">
        <v>195</v>
      </c>
      <c r="B230" s="7">
        <v>8611</v>
      </c>
      <c r="C230" s="7">
        <v>-49214</v>
      </c>
      <c r="D230" s="7">
        <v>0</v>
      </c>
      <c r="E230" s="7">
        <v>0</v>
      </c>
      <c r="F230" s="7">
        <v>-42110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-82713</v>
      </c>
      <c r="N230" s="7">
        <v>0</v>
      </c>
      <c r="O230" s="7">
        <v>0</v>
      </c>
      <c r="P230" s="7">
        <v>-82713</v>
      </c>
      <c r="Q230" s="8"/>
    </row>
    <row r="231" spans="1:17" x14ac:dyDescent="0.2">
      <c r="A231" s="4" t="s">
        <v>115</v>
      </c>
      <c r="B231" s="4">
        <v>0</v>
      </c>
      <c r="C231" s="4">
        <v>0</v>
      </c>
      <c r="D231" s="4">
        <v>0</v>
      </c>
      <c r="E231" s="4">
        <v>4824</v>
      </c>
      <c r="F231" s="4">
        <v>-101328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-96504</v>
      </c>
      <c r="N231" s="4">
        <v>0</v>
      </c>
      <c r="O231" s="4">
        <v>0</v>
      </c>
      <c r="P231" s="4">
        <v>-96504</v>
      </c>
    </row>
    <row r="232" spans="1:17" x14ac:dyDescent="0.2">
      <c r="A232" s="4" t="s">
        <v>145</v>
      </c>
      <c r="B232" s="4">
        <v>0</v>
      </c>
      <c r="C232" s="4">
        <v>-96324</v>
      </c>
      <c r="D232" s="4">
        <v>0</v>
      </c>
      <c r="E232" s="4">
        <v>0</v>
      </c>
      <c r="F232" s="4">
        <v>-26987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-123311</v>
      </c>
      <c r="N232" s="4">
        <v>0</v>
      </c>
      <c r="O232" s="4">
        <v>0</v>
      </c>
      <c r="P232" s="4">
        <v>-123311</v>
      </c>
    </row>
    <row r="233" spans="1:17" x14ac:dyDescent="0.2">
      <c r="A233" s="4" t="s">
        <v>168</v>
      </c>
      <c r="B233" s="4">
        <v>-8310</v>
      </c>
      <c r="C233" s="4">
        <v>0</v>
      </c>
      <c r="D233" s="4">
        <v>0</v>
      </c>
      <c r="E233" s="4">
        <v>7978931</v>
      </c>
      <c r="F233" s="4">
        <v>-7752496</v>
      </c>
      <c r="G233" s="4">
        <v>226435</v>
      </c>
      <c r="H233" s="4">
        <v>124864649</v>
      </c>
      <c r="I233" s="4">
        <v>-126365882</v>
      </c>
      <c r="J233" s="4">
        <v>0</v>
      </c>
      <c r="K233" s="4">
        <v>-363608</v>
      </c>
      <c r="L233" s="4">
        <v>-137173</v>
      </c>
      <c r="M233" s="4">
        <v>-145483</v>
      </c>
      <c r="N233" s="4">
        <v>-363608</v>
      </c>
      <c r="O233" s="4">
        <v>-137173</v>
      </c>
      <c r="P233" s="4">
        <v>-1646716</v>
      </c>
    </row>
    <row r="234" spans="1:17" x14ac:dyDescent="0.2">
      <c r="A234" s="4" t="s">
        <v>251</v>
      </c>
      <c r="B234" s="4">
        <v>573</v>
      </c>
      <c r="C234" s="4">
        <v>-157396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-156823</v>
      </c>
      <c r="N234" s="4">
        <v>0</v>
      </c>
      <c r="O234" s="4">
        <v>0</v>
      </c>
      <c r="P234" s="4">
        <v>-156823</v>
      </c>
    </row>
    <row r="235" spans="1:17" x14ac:dyDescent="0.2">
      <c r="A235" s="7" t="s">
        <v>22</v>
      </c>
      <c r="B235" s="7">
        <v>24718</v>
      </c>
      <c r="C235" s="7">
        <v>-184280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-159562</v>
      </c>
      <c r="N235" s="7">
        <v>0</v>
      </c>
      <c r="O235" s="7">
        <v>0</v>
      </c>
      <c r="P235" s="7">
        <v>-159562</v>
      </c>
      <c r="Q235" s="8"/>
    </row>
    <row r="236" spans="1:17" x14ac:dyDescent="0.2">
      <c r="A236" s="4" t="s">
        <v>318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-164001</v>
      </c>
      <c r="L236" s="4">
        <v>-164001</v>
      </c>
      <c r="M236" s="4">
        <v>-164001</v>
      </c>
      <c r="N236" s="4">
        <v>-164001</v>
      </c>
      <c r="O236" s="4">
        <v>-164001</v>
      </c>
      <c r="P236" s="4">
        <v>-164001</v>
      </c>
    </row>
    <row r="237" spans="1:17" x14ac:dyDescent="0.2">
      <c r="A237" s="4" t="s">
        <v>303</v>
      </c>
      <c r="B237" s="4">
        <v>0</v>
      </c>
      <c r="C237" s="4">
        <v>-18761</v>
      </c>
      <c r="D237" s="4">
        <v>0</v>
      </c>
      <c r="E237" s="4">
        <v>0</v>
      </c>
      <c r="F237" s="4">
        <v>-171055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-189816</v>
      </c>
      <c r="N237" s="4">
        <v>0</v>
      </c>
      <c r="O237" s="4">
        <v>0</v>
      </c>
      <c r="P237" s="4">
        <v>-189816</v>
      </c>
    </row>
    <row r="238" spans="1:17" x14ac:dyDescent="0.2">
      <c r="A238" s="4" t="s">
        <v>304</v>
      </c>
      <c r="B238" s="4">
        <v>0</v>
      </c>
      <c r="C238" s="4">
        <v>0</v>
      </c>
      <c r="D238" s="4">
        <v>0</v>
      </c>
      <c r="E238" s="4">
        <v>0</v>
      </c>
      <c r="F238" s="4">
        <v>-191305</v>
      </c>
      <c r="G238" s="4">
        <v>0</v>
      </c>
      <c r="H238" s="4">
        <v>0</v>
      </c>
      <c r="I238" s="4">
        <v>0</v>
      </c>
      <c r="J238" s="4">
        <v>0</v>
      </c>
      <c r="K238" s="4">
        <v>374</v>
      </c>
      <c r="L238" s="4">
        <v>374</v>
      </c>
      <c r="M238" s="4">
        <v>-190931</v>
      </c>
      <c r="N238" s="4">
        <v>0</v>
      </c>
      <c r="O238" s="4">
        <v>0</v>
      </c>
      <c r="P238" s="4">
        <v>-191305</v>
      </c>
    </row>
    <row r="239" spans="1:17" x14ac:dyDescent="0.2">
      <c r="A239" s="4" t="s">
        <v>273</v>
      </c>
      <c r="B239" s="4">
        <v>23181</v>
      </c>
      <c r="C239" s="4">
        <v>-225884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-202703</v>
      </c>
      <c r="N239" s="4">
        <v>0</v>
      </c>
      <c r="O239" s="4">
        <v>0</v>
      </c>
      <c r="P239" s="4">
        <v>-202703</v>
      </c>
    </row>
    <row r="240" spans="1:17" x14ac:dyDescent="0.2">
      <c r="A240" s="7" t="s">
        <v>273</v>
      </c>
      <c r="B240" s="7">
        <v>23181</v>
      </c>
      <c r="C240" s="7">
        <v>-225884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-202703</v>
      </c>
      <c r="N240" s="7">
        <v>0</v>
      </c>
      <c r="O240" s="7">
        <v>0</v>
      </c>
      <c r="P240" s="7">
        <v>-202703</v>
      </c>
      <c r="Q240" s="8">
        <f>N240-K240</f>
        <v>0</v>
      </c>
    </row>
    <row r="241" spans="1:17" x14ac:dyDescent="0.2">
      <c r="A241" s="4" t="s">
        <v>211</v>
      </c>
      <c r="B241" s="4">
        <v>84</v>
      </c>
      <c r="C241" s="4">
        <v>0</v>
      </c>
      <c r="D241" s="4">
        <v>84</v>
      </c>
      <c r="E241" s="4">
        <v>224320</v>
      </c>
      <c r="F241" s="4">
        <v>-490360</v>
      </c>
      <c r="G241" s="4">
        <v>0</v>
      </c>
      <c r="H241" s="4">
        <v>0</v>
      </c>
      <c r="I241" s="4">
        <v>-824880</v>
      </c>
      <c r="J241" s="4">
        <v>0</v>
      </c>
      <c r="K241" s="4">
        <v>54342</v>
      </c>
      <c r="L241" s="4">
        <v>54426</v>
      </c>
      <c r="M241" s="4">
        <v>-211614</v>
      </c>
      <c r="N241" s="4">
        <v>54342</v>
      </c>
      <c r="O241" s="4">
        <v>54426</v>
      </c>
      <c r="P241" s="4">
        <v>-1036494</v>
      </c>
    </row>
    <row r="242" spans="1:17" x14ac:dyDescent="0.2">
      <c r="A242" s="4" t="s">
        <v>316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-235105</v>
      </c>
      <c r="L242" s="4">
        <v>-235105</v>
      </c>
      <c r="M242" s="4">
        <v>-235105</v>
      </c>
      <c r="N242" s="4">
        <v>-235105</v>
      </c>
      <c r="O242" s="4">
        <v>-235105</v>
      </c>
      <c r="P242" s="4">
        <v>-235105</v>
      </c>
    </row>
    <row r="243" spans="1:17" x14ac:dyDescent="0.2">
      <c r="A243" s="4" t="s">
        <v>151</v>
      </c>
      <c r="B243" s="4">
        <v>640</v>
      </c>
      <c r="C243" s="4">
        <v>-3800</v>
      </c>
      <c r="D243" s="4">
        <v>0</v>
      </c>
      <c r="E243" s="4">
        <v>524400</v>
      </c>
      <c r="F243" s="4">
        <v>-62300</v>
      </c>
      <c r="G243" s="4">
        <v>462100</v>
      </c>
      <c r="H243" s="4">
        <v>0</v>
      </c>
      <c r="I243" s="4">
        <v>0</v>
      </c>
      <c r="J243" s="4">
        <v>0</v>
      </c>
      <c r="K243" s="4">
        <v>-706741</v>
      </c>
      <c r="L243" s="4">
        <v>-244641</v>
      </c>
      <c r="M243" s="4">
        <v>-247801</v>
      </c>
      <c r="N243" s="4">
        <v>-712369</v>
      </c>
      <c r="O243" s="4">
        <v>-250269</v>
      </c>
      <c r="P243" s="4">
        <v>-253429</v>
      </c>
    </row>
    <row r="244" spans="1:17" x14ac:dyDescent="0.2">
      <c r="A244" s="4" t="s">
        <v>34</v>
      </c>
      <c r="B244" s="4">
        <v>2279905</v>
      </c>
      <c r="C244" s="4">
        <v>-2469053</v>
      </c>
      <c r="D244" s="4">
        <v>0</v>
      </c>
      <c r="E244" s="4">
        <v>0</v>
      </c>
      <c r="F244" s="4">
        <v>-60000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-249148</v>
      </c>
      <c r="N244" s="4">
        <v>0</v>
      </c>
      <c r="O244" s="4">
        <v>0</v>
      </c>
      <c r="P244" s="4">
        <v>-249148</v>
      </c>
    </row>
    <row r="245" spans="1:17" x14ac:dyDescent="0.2">
      <c r="A245" s="7" t="s">
        <v>39</v>
      </c>
      <c r="B245" s="7">
        <v>0</v>
      </c>
      <c r="C245" s="7">
        <v>-270089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-270089</v>
      </c>
      <c r="N245" s="7">
        <v>0</v>
      </c>
      <c r="O245" s="7">
        <v>0</v>
      </c>
      <c r="P245" s="7">
        <v>-270089</v>
      </c>
      <c r="Q245" s="8"/>
    </row>
    <row r="246" spans="1:17" x14ac:dyDescent="0.2">
      <c r="A246" s="4" t="s">
        <v>278</v>
      </c>
      <c r="B246" s="4">
        <v>-284600</v>
      </c>
      <c r="C246" s="4">
        <v>-506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-285106</v>
      </c>
      <c r="N246" s="4">
        <v>0</v>
      </c>
      <c r="O246" s="4">
        <v>0</v>
      </c>
      <c r="P246" s="4">
        <v>-285106</v>
      </c>
      <c r="Q246" s="5">
        <f>N246-K246</f>
        <v>0</v>
      </c>
    </row>
    <row r="247" spans="1:17" x14ac:dyDescent="0.2">
      <c r="A247" s="4" t="s">
        <v>333</v>
      </c>
      <c r="B247" s="4">
        <v>0</v>
      </c>
      <c r="C247" s="4">
        <v>-290500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-224000</v>
      </c>
      <c r="J247" s="4">
        <v>0</v>
      </c>
      <c r="K247" s="4">
        <v>0</v>
      </c>
      <c r="L247" s="4">
        <v>0</v>
      </c>
      <c r="M247" s="4">
        <v>-290500</v>
      </c>
      <c r="N247" s="4">
        <v>0</v>
      </c>
      <c r="O247" s="4">
        <v>0</v>
      </c>
      <c r="P247" s="4">
        <v>-514500</v>
      </c>
    </row>
    <row r="248" spans="1:17" x14ac:dyDescent="0.2">
      <c r="A248" s="4" t="s">
        <v>242</v>
      </c>
      <c r="B248" s="4">
        <v>-325617</v>
      </c>
      <c r="C248" s="4">
        <v>-37592</v>
      </c>
      <c r="D248" s="4">
        <v>0</v>
      </c>
      <c r="E248" s="4">
        <v>4300</v>
      </c>
      <c r="F248" s="4">
        <v>-830</v>
      </c>
      <c r="G248" s="4">
        <v>3470</v>
      </c>
      <c r="H248" s="4">
        <v>0</v>
      </c>
      <c r="I248" s="4">
        <v>0</v>
      </c>
      <c r="J248" s="4">
        <v>0</v>
      </c>
      <c r="K248" s="4">
        <v>0</v>
      </c>
      <c r="L248" s="4">
        <v>3470</v>
      </c>
      <c r="M248" s="4">
        <v>-359739</v>
      </c>
      <c r="N248" s="4">
        <v>0</v>
      </c>
      <c r="O248" s="4">
        <v>3470</v>
      </c>
      <c r="P248" s="4">
        <v>-359739</v>
      </c>
    </row>
    <row r="249" spans="1:17" x14ac:dyDescent="0.2">
      <c r="A249" s="4" t="s">
        <v>249</v>
      </c>
      <c r="B249" s="4">
        <v>0</v>
      </c>
      <c r="C249" s="4">
        <v>0</v>
      </c>
      <c r="D249" s="4">
        <v>0</v>
      </c>
      <c r="E249" s="4">
        <v>56400</v>
      </c>
      <c r="F249" s="4">
        <v>-454628</v>
      </c>
      <c r="G249" s="4">
        <v>0</v>
      </c>
      <c r="H249" s="4">
        <v>0</v>
      </c>
      <c r="I249" s="4">
        <v>0</v>
      </c>
      <c r="J249" s="4">
        <v>0</v>
      </c>
      <c r="K249" s="4">
        <v>1882</v>
      </c>
      <c r="L249" s="4">
        <v>1882</v>
      </c>
      <c r="M249" s="4">
        <v>-396346</v>
      </c>
      <c r="N249" s="4">
        <v>0</v>
      </c>
      <c r="O249" s="4">
        <v>0</v>
      </c>
      <c r="P249" s="4">
        <v>-398228</v>
      </c>
    </row>
    <row r="250" spans="1:17" x14ac:dyDescent="0.2">
      <c r="A250" s="7" t="s">
        <v>154</v>
      </c>
      <c r="B250" s="7">
        <v>0</v>
      </c>
      <c r="C250" s="7">
        <v>0</v>
      </c>
      <c r="D250" s="7">
        <v>0</v>
      </c>
      <c r="E250" s="7">
        <v>0</v>
      </c>
      <c r="F250" s="7">
        <v>-943407</v>
      </c>
      <c r="G250" s="7">
        <v>0</v>
      </c>
      <c r="H250" s="7">
        <v>0</v>
      </c>
      <c r="I250" s="7">
        <v>0</v>
      </c>
      <c r="J250" s="7">
        <v>0</v>
      </c>
      <c r="K250" s="7">
        <v>517537</v>
      </c>
      <c r="L250" s="7">
        <v>517537</v>
      </c>
      <c r="M250" s="7">
        <v>-425870</v>
      </c>
      <c r="N250" s="7">
        <v>558166</v>
      </c>
      <c r="O250" s="7">
        <v>558166</v>
      </c>
      <c r="P250" s="7">
        <v>-385241</v>
      </c>
      <c r="Q250" s="8"/>
    </row>
    <row r="251" spans="1:17" x14ac:dyDescent="0.2">
      <c r="A251" s="4" t="s">
        <v>123</v>
      </c>
      <c r="B251" s="4">
        <v>913228</v>
      </c>
      <c r="C251" s="4">
        <v>-1351351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-438123</v>
      </c>
      <c r="N251" s="4">
        <v>0</v>
      </c>
      <c r="O251" s="4">
        <v>0</v>
      </c>
      <c r="P251" s="4">
        <v>-438123</v>
      </c>
    </row>
    <row r="252" spans="1:17" x14ac:dyDescent="0.2">
      <c r="A252" s="4" t="s">
        <v>241</v>
      </c>
      <c r="B252" s="4">
        <v>4320</v>
      </c>
      <c r="C252" s="4">
        <v>0</v>
      </c>
      <c r="D252" s="4">
        <v>4320</v>
      </c>
      <c r="E252" s="4">
        <v>11320</v>
      </c>
      <c r="F252" s="4">
        <v>-308200</v>
      </c>
      <c r="G252" s="4">
        <v>0</v>
      </c>
      <c r="H252" s="4">
        <v>0</v>
      </c>
      <c r="I252" s="4">
        <v>-165000</v>
      </c>
      <c r="J252" s="4">
        <v>0</v>
      </c>
      <c r="K252" s="4">
        <v>-165865</v>
      </c>
      <c r="L252" s="4">
        <v>-161545</v>
      </c>
      <c r="M252" s="4">
        <v>-458425</v>
      </c>
      <c r="N252" s="4">
        <v>-162697</v>
      </c>
      <c r="O252" s="4">
        <v>-158377</v>
      </c>
      <c r="P252" s="4">
        <v>-620257</v>
      </c>
    </row>
    <row r="253" spans="1:17" x14ac:dyDescent="0.2">
      <c r="A253" s="4" t="s">
        <v>126</v>
      </c>
      <c r="B253" s="4">
        <v>1300</v>
      </c>
      <c r="C253" s="4">
        <v>0</v>
      </c>
      <c r="D253" s="4">
        <v>1300</v>
      </c>
      <c r="E253" s="4">
        <v>448088</v>
      </c>
      <c r="F253" s="4">
        <v>-668038</v>
      </c>
      <c r="G253" s="4">
        <v>0</v>
      </c>
      <c r="H253" s="4">
        <v>0</v>
      </c>
      <c r="I253" s="4">
        <v>0</v>
      </c>
      <c r="J253" s="4">
        <v>0</v>
      </c>
      <c r="K253" s="4">
        <v>-266686</v>
      </c>
      <c r="L253" s="4">
        <v>-265386</v>
      </c>
      <c r="M253" s="4">
        <v>-485336</v>
      </c>
      <c r="N253" s="4">
        <v>-273228</v>
      </c>
      <c r="O253" s="4">
        <v>-271928</v>
      </c>
      <c r="P253" s="4">
        <v>-491878</v>
      </c>
    </row>
    <row r="254" spans="1:17" x14ac:dyDescent="0.2">
      <c r="A254" s="4" t="s">
        <v>58</v>
      </c>
      <c r="B254" s="4">
        <v>0</v>
      </c>
      <c r="C254" s="4">
        <v>-226649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-266335</v>
      </c>
      <c r="L254" s="4">
        <v>-266335</v>
      </c>
      <c r="M254" s="4">
        <v>-492984</v>
      </c>
      <c r="N254" s="4">
        <v>-266335</v>
      </c>
      <c r="O254" s="4">
        <v>-266335</v>
      </c>
      <c r="P254" s="4">
        <v>-492984</v>
      </c>
    </row>
    <row r="255" spans="1:17" x14ac:dyDescent="0.2">
      <c r="A255" s="7" t="s">
        <v>139</v>
      </c>
      <c r="B255" s="7">
        <v>98614</v>
      </c>
      <c r="C255" s="7">
        <v>-875618</v>
      </c>
      <c r="D255" s="7">
        <v>0</v>
      </c>
      <c r="E255" s="7">
        <v>300081</v>
      </c>
      <c r="F255" s="7">
        <v>-289670</v>
      </c>
      <c r="G255" s="7">
        <v>10411</v>
      </c>
      <c r="H255" s="7">
        <v>24633</v>
      </c>
      <c r="I255" s="7">
        <v>0</v>
      </c>
      <c r="J255" s="7">
        <v>24633</v>
      </c>
      <c r="K255" s="7">
        <v>272283</v>
      </c>
      <c r="L255" s="7">
        <v>282694</v>
      </c>
      <c r="M255" s="7">
        <v>-494310</v>
      </c>
      <c r="N255" s="7">
        <v>273581</v>
      </c>
      <c r="O255" s="7">
        <v>308625</v>
      </c>
      <c r="P255" s="7">
        <v>-468379</v>
      </c>
      <c r="Q255" s="8"/>
    </row>
    <row r="256" spans="1:17" x14ac:dyDescent="0.2">
      <c r="A256" s="4" t="s">
        <v>99</v>
      </c>
      <c r="B256" s="4">
        <v>0</v>
      </c>
      <c r="C256" s="4">
        <v>0</v>
      </c>
      <c r="D256" s="4">
        <v>0</v>
      </c>
      <c r="E256" s="4">
        <v>3653271</v>
      </c>
      <c r="F256" s="4">
        <v>-3002364</v>
      </c>
      <c r="G256" s="4">
        <v>650907</v>
      </c>
      <c r="H256" s="4">
        <v>6442080</v>
      </c>
      <c r="I256" s="4">
        <v>-4684901</v>
      </c>
      <c r="J256" s="4">
        <v>1757179</v>
      </c>
      <c r="K256" s="4">
        <v>-1161479</v>
      </c>
      <c r="L256" s="4">
        <v>-510572</v>
      </c>
      <c r="M256" s="4">
        <v>-510572</v>
      </c>
      <c r="N256" s="4">
        <v>-1162576</v>
      </c>
      <c r="O256" s="4">
        <v>1245510</v>
      </c>
      <c r="P256" s="4">
        <v>1245510</v>
      </c>
    </row>
    <row r="257" spans="1:17" x14ac:dyDescent="0.2">
      <c r="A257" s="4" t="s">
        <v>0</v>
      </c>
      <c r="B257" s="4">
        <v>0</v>
      </c>
      <c r="C257" s="4">
        <v>0</v>
      </c>
      <c r="D257" s="4">
        <v>0</v>
      </c>
      <c r="E257" s="4">
        <v>36735083</v>
      </c>
      <c r="F257" s="4">
        <v>-37246519</v>
      </c>
      <c r="G257" s="4">
        <v>0</v>
      </c>
      <c r="H257" s="4">
        <v>774178447</v>
      </c>
      <c r="I257" s="4">
        <v>-778987107</v>
      </c>
      <c r="J257" s="4">
        <v>0</v>
      </c>
      <c r="K257" s="4">
        <v>0</v>
      </c>
      <c r="L257" s="4">
        <v>0</v>
      </c>
      <c r="M257" s="4">
        <v>-511436</v>
      </c>
      <c r="N257" s="4">
        <v>0</v>
      </c>
      <c r="O257" s="4">
        <v>0</v>
      </c>
      <c r="P257" s="4">
        <v>-5320096</v>
      </c>
    </row>
    <row r="258" spans="1:17" x14ac:dyDescent="0.2">
      <c r="A258" s="5" t="s">
        <v>159</v>
      </c>
      <c r="B258" s="5">
        <v>-612</v>
      </c>
      <c r="C258" s="5">
        <v>-12332</v>
      </c>
      <c r="D258" s="5">
        <v>0</v>
      </c>
      <c r="E258" s="5">
        <v>0</v>
      </c>
      <c r="F258" s="5">
        <v>-556295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6">
        <v>-569239</v>
      </c>
      <c r="N258" s="5">
        <v>0</v>
      </c>
      <c r="O258" s="5">
        <v>0</v>
      </c>
      <c r="P258" s="5">
        <v>-569239</v>
      </c>
    </row>
    <row r="259" spans="1:17" x14ac:dyDescent="0.2">
      <c r="A259" s="4" t="s">
        <v>271</v>
      </c>
      <c r="B259" s="4">
        <v>0</v>
      </c>
      <c r="C259" s="4">
        <v>-425032</v>
      </c>
      <c r="D259" s="4">
        <v>0</v>
      </c>
      <c r="E259" s="4">
        <v>615400</v>
      </c>
      <c r="F259" s="4">
        <v>-4789919</v>
      </c>
      <c r="G259" s="4">
        <v>0</v>
      </c>
      <c r="H259" s="4">
        <v>0</v>
      </c>
      <c r="I259" s="4">
        <v>-4336858</v>
      </c>
      <c r="J259" s="4">
        <v>0</v>
      </c>
      <c r="K259" s="4">
        <v>4029692</v>
      </c>
      <c r="L259" s="4">
        <v>4029692</v>
      </c>
      <c r="M259" s="4">
        <v>-569859</v>
      </c>
      <c r="N259" s="4">
        <v>4141977</v>
      </c>
      <c r="O259" s="4">
        <v>4141977</v>
      </c>
      <c r="P259" s="4">
        <v>-4794432</v>
      </c>
    </row>
    <row r="260" spans="1:17" x14ac:dyDescent="0.2">
      <c r="A260" s="7" t="s">
        <v>210</v>
      </c>
      <c r="B260" s="7">
        <v>151514</v>
      </c>
      <c r="C260" s="7">
        <v>-21949</v>
      </c>
      <c r="D260" s="7">
        <v>129565</v>
      </c>
      <c r="E260" s="7">
        <v>6209456</v>
      </c>
      <c r="F260" s="7">
        <v>-7341924</v>
      </c>
      <c r="G260" s="7">
        <v>0</v>
      </c>
      <c r="H260" s="7">
        <v>6066000</v>
      </c>
      <c r="I260" s="7">
        <v>-6199000</v>
      </c>
      <c r="J260" s="7">
        <v>0</v>
      </c>
      <c r="K260" s="7">
        <v>399639</v>
      </c>
      <c r="L260" s="7">
        <v>529204</v>
      </c>
      <c r="M260" s="7">
        <v>-603264</v>
      </c>
      <c r="N260" s="7">
        <v>460051</v>
      </c>
      <c r="O260" s="7">
        <v>589616</v>
      </c>
      <c r="P260" s="7">
        <v>-675852</v>
      </c>
      <c r="Q260" s="8"/>
    </row>
    <row r="261" spans="1:17" x14ac:dyDescent="0.2">
      <c r="A261" s="4" t="s">
        <v>18</v>
      </c>
      <c r="B261" s="4">
        <v>-464074</v>
      </c>
      <c r="C261" s="4">
        <v>0</v>
      </c>
      <c r="D261" s="4">
        <v>0</v>
      </c>
      <c r="E261" s="4">
        <v>41003</v>
      </c>
      <c r="F261" s="4">
        <v>-220873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-643944</v>
      </c>
      <c r="N261" s="4">
        <v>0</v>
      </c>
      <c r="O261" s="4">
        <v>0</v>
      </c>
      <c r="P261" s="4">
        <v>-643944</v>
      </c>
    </row>
    <row r="262" spans="1:17" x14ac:dyDescent="0.2">
      <c r="A262" s="4" t="s">
        <v>272</v>
      </c>
      <c r="B262" s="4">
        <v>269144</v>
      </c>
      <c r="C262" s="4">
        <v>-833613</v>
      </c>
      <c r="D262" s="4">
        <v>0</v>
      </c>
      <c r="E262" s="4">
        <v>17477</v>
      </c>
      <c r="F262" s="4">
        <v>-126362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-673354</v>
      </c>
      <c r="N262" s="4">
        <v>0</v>
      </c>
      <c r="O262" s="4">
        <v>0</v>
      </c>
      <c r="P262" s="4">
        <v>-673354</v>
      </c>
    </row>
    <row r="263" spans="1:17" x14ac:dyDescent="0.2">
      <c r="A263" s="4" t="s">
        <v>170</v>
      </c>
      <c r="B263" s="4">
        <v>0</v>
      </c>
      <c r="C263" s="4">
        <v>0</v>
      </c>
      <c r="D263" s="4">
        <v>0</v>
      </c>
      <c r="E263" s="4">
        <v>2272400</v>
      </c>
      <c r="F263" s="4">
        <v>-3921702</v>
      </c>
      <c r="G263" s="4">
        <v>0</v>
      </c>
      <c r="H263" s="4">
        <v>2454000</v>
      </c>
      <c r="I263" s="4">
        <v>-3003120</v>
      </c>
      <c r="J263" s="4">
        <v>0</v>
      </c>
      <c r="K263" s="4">
        <v>966429</v>
      </c>
      <c r="L263" s="4">
        <v>966429</v>
      </c>
      <c r="M263" s="4">
        <v>-682873</v>
      </c>
      <c r="N263" s="4">
        <v>942943</v>
      </c>
      <c r="O263" s="4">
        <v>942943</v>
      </c>
      <c r="P263" s="4">
        <v>-1255479</v>
      </c>
    </row>
    <row r="264" spans="1:17" x14ac:dyDescent="0.2">
      <c r="A264" s="4" t="s">
        <v>71</v>
      </c>
      <c r="B264" s="4">
        <v>0</v>
      </c>
      <c r="C264" s="4">
        <v>0</v>
      </c>
      <c r="D264" s="4">
        <v>0</v>
      </c>
      <c r="E264" s="4">
        <v>1877040</v>
      </c>
      <c r="F264" s="4">
        <v>-3553081</v>
      </c>
      <c r="G264" s="4">
        <v>0</v>
      </c>
      <c r="H264" s="4">
        <v>1738000</v>
      </c>
      <c r="I264" s="4">
        <v>-1690800</v>
      </c>
      <c r="J264" s="4">
        <v>47200</v>
      </c>
      <c r="K264" s="4">
        <v>990589</v>
      </c>
      <c r="L264" s="4">
        <v>990589</v>
      </c>
      <c r="M264" s="4">
        <v>-685452</v>
      </c>
      <c r="N264" s="4">
        <v>1065338</v>
      </c>
      <c r="O264" s="4">
        <v>1112538</v>
      </c>
      <c r="P264" s="4">
        <v>-563503</v>
      </c>
    </row>
    <row r="265" spans="1:17" x14ac:dyDescent="0.2">
      <c r="A265" s="7" t="s">
        <v>82</v>
      </c>
      <c r="B265" s="7">
        <v>51790</v>
      </c>
      <c r="C265" s="7">
        <v>0</v>
      </c>
      <c r="D265" s="7">
        <v>51790</v>
      </c>
      <c r="E265" s="7">
        <v>121350</v>
      </c>
      <c r="F265" s="7">
        <v>-33800</v>
      </c>
      <c r="G265" s="7">
        <v>87550</v>
      </c>
      <c r="H265" s="7">
        <v>3600000</v>
      </c>
      <c r="I265" s="7">
        <v>0</v>
      </c>
      <c r="J265" s="7">
        <v>3600000</v>
      </c>
      <c r="K265" s="7">
        <v>-840780</v>
      </c>
      <c r="L265" s="7">
        <v>-701440</v>
      </c>
      <c r="M265" s="7">
        <v>-701440</v>
      </c>
      <c r="N265" s="7">
        <v>-843417</v>
      </c>
      <c r="O265" s="7">
        <v>2895923</v>
      </c>
      <c r="P265" s="7">
        <v>2895923</v>
      </c>
      <c r="Q265" s="8"/>
    </row>
    <row r="266" spans="1:17" x14ac:dyDescent="0.2">
      <c r="A266" s="4" t="s">
        <v>130</v>
      </c>
      <c r="B266" s="4">
        <v>0</v>
      </c>
      <c r="C266" s="4">
        <v>-121707</v>
      </c>
      <c r="D266" s="4">
        <v>0</v>
      </c>
      <c r="E266" s="4">
        <v>0</v>
      </c>
      <c r="F266" s="4">
        <v>-220914</v>
      </c>
      <c r="G266" s="4">
        <v>0</v>
      </c>
      <c r="H266" s="4">
        <v>0</v>
      </c>
      <c r="I266" s="4">
        <v>-277760</v>
      </c>
      <c r="J266" s="4">
        <v>0</v>
      </c>
      <c r="K266" s="4">
        <v>-397676</v>
      </c>
      <c r="L266" s="4">
        <v>-397676</v>
      </c>
      <c r="M266" s="4">
        <v>-740297</v>
      </c>
      <c r="N266" s="4">
        <v>-398770</v>
      </c>
      <c r="O266" s="4">
        <v>-398770</v>
      </c>
      <c r="P266" s="4">
        <v>-1019151</v>
      </c>
    </row>
    <row r="267" spans="1:17" x14ac:dyDescent="0.2">
      <c r="A267" s="4" t="s">
        <v>326</v>
      </c>
      <c r="B267" s="4">
        <v>-971794</v>
      </c>
      <c r="C267" s="4">
        <v>-914</v>
      </c>
      <c r="D267" s="4">
        <v>0</v>
      </c>
      <c r="E267" s="4">
        <v>371234</v>
      </c>
      <c r="F267" s="4">
        <v>0</v>
      </c>
      <c r="G267" s="4">
        <v>371234</v>
      </c>
      <c r="H267" s="4">
        <v>445298</v>
      </c>
      <c r="I267" s="4">
        <v>0</v>
      </c>
      <c r="J267" s="4">
        <v>445298</v>
      </c>
      <c r="K267" s="4">
        <v>-187951</v>
      </c>
      <c r="L267" s="4">
        <v>183283</v>
      </c>
      <c r="M267" s="4">
        <v>-789425</v>
      </c>
      <c r="N267" s="4">
        <v>-179560</v>
      </c>
      <c r="O267" s="4">
        <v>636972</v>
      </c>
      <c r="P267" s="4">
        <v>-335736</v>
      </c>
    </row>
    <row r="268" spans="1:17" x14ac:dyDescent="0.2">
      <c r="A268" s="4" t="s">
        <v>198</v>
      </c>
      <c r="B268" s="4">
        <v>39199219</v>
      </c>
      <c r="C268" s="4">
        <v>-40089969</v>
      </c>
      <c r="D268" s="4">
        <v>0</v>
      </c>
      <c r="E268" s="4">
        <v>69675</v>
      </c>
      <c r="F268" s="4">
        <v>-69675</v>
      </c>
      <c r="G268" s="4">
        <v>0</v>
      </c>
      <c r="H268" s="4">
        <v>1277765</v>
      </c>
      <c r="I268" s="4">
        <v>-1277765</v>
      </c>
      <c r="J268" s="4">
        <v>0</v>
      </c>
      <c r="K268" s="4">
        <v>0</v>
      </c>
      <c r="L268" s="4">
        <v>0</v>
      </c>
      <c r="M268" s="4">
        <v>-890750</v>
      </c>
      <c r="N268" s="4">
        <v>0</v>
      </c>
      <c r="O268" s="4">
        <v>0</v>
      </c>
      <c r="P268" s="4">
        <v>-890750</v>
      </c>
    </row>
    <row r="269" spans="1:17" x14ac:dyDescent="0.2">
      <c r="A269" s="4" t="s">
        <v>176</v>
      </c>
      <c r="B269" s="4">
        <v>560631</v>
      </c>
      <c r="C269" s="4">
        <v>-1253402</v>
      </c>
      <c r="D269" s="4">
        <v>0</v>
      </c>
      <c r="E269" s="4">
        <v>34449</v>
      </c>
      <c r="F269" s="4">
        <v>-92367</v>
      </c>
      <c r="G269" s="4">
        <v>0</v>
      </c>
      <c r="H269" s="4">
        <v>0</v>
      </c>
      <c r="I269" s="4">
        <v>0</v>
      </c>
      <c r="J269" s="4">
        <v>0</v>
      </c>
      <c r="K269" s="4">
        <v>-152450</v>
      </c>
      <c r="L269" s="4">
        <v>-152450</v>
      </c>
      <c r="M269" s="4">
        <v>-903139</v>
      </c>
      <c r="N269" s="4">
        <v>-152450</v>
      </c>
      <c r="O269" s="4">
        <v>-152450</v>
      </c>
      <c r="P269" s="4">
        <v>-903139</v>
      </c>
    </row>
    <row r="270" spans="1:17" x14ac:dyDescent="0.2">
      <c r="A270" s="7" t="s">
        <v>171</v>
      </c>
      <c r="B270" s="7">
        <v>0</v>
      </c>
      <c r="C270" s="7">
        <v>0</v>
      </c>
      <c r="D270" s="7">
        <v>0</v>
      </c>
      <c r="E270" s="7">
        <v>0</v>
      </c>
      <c r="F270" s="7">
        <v>-600518</v>
      </c>
      <c r="G270" s="7">
        <v>0</v>
      </c>
      <c r="H270" s="7">
        <v>0</v>
      </c>
      <c r="I270" s="7">
        <v>-451500</v>
      </c>
      <c r="J270" s="7">
        <v>0</v>
      </c>
      <c r="K270" s="7">
        <v>-304370</v>
      </c>
      <c r="L270" s="7">
        <v>-304370</v>
      </c>
      <c r="M270" s="7">
        <v>-904888</v>
      </c>
      <c r="N270" s="7">
        <v>-287852</v>
      </c>
      <c r="O270" s="7">
        <v>-287852</v>
      </c>
      <c r="P270" s="7">
        <v>-1339870</v>
      </c>
      <c r="Q270" s="8"/>
    </row>
    <row r="271" spans="1:17" x14ac:dyDescent="0.2">
      <c r="A271" s="4" t="s">
        <v>103</v>
      </c>
      <c r="B271" s="4">
        <v>-49577</v>
      </c>
      <c r="C271" s="4">
        <v>-1008559</v>
      </c>
      <c r="D271" s="4">
        <v>0</v>
      </c>
      <c r="E271" s="4">
        <v>461475</v>
      </c>
      <c r="F271" s="4">
        <v>-330404</v>
      </c>
      <c r="G271" s="4">
        <v>131071</v>
      </c>
      <c r="H271" s="4">
        <v>0</v>
      </c>
      <c r="I271" s="4">
        <v>0</v>
      </c>
      <c r="J271" s="4">
        <v>0</v>
      </c>
      <c r="K271" s="4">
        <v>1757</v>
      </c>
      <c r="L271" s="4">
        <v>132828</v>
      </c>
      <c r="M271" s="4">
        <v>-925308</v>
      </c>
      <c r="N271" s="4">
        <v>0</v>
      </c>
      <c r="O271" s="4">
        <v>131071</v>
      </c>
      <c r="P271" s="4">
        <v>-927065</v>
      </c>
    </row>
    <row r="272" spans="1:17" x14ac:dyDescent="0.2">
      <c r="A272" s="4" t="s">
        <v>258</v>
      </c>
      <c r="B272" s="4">
        <v>-15000</v>
      </c>
      <c r="C272" s="4">
        <v>-126692</v>
      </c>
      <c r="D272" s="4">
        <v>0</v>
      </c>
      <c r="E272" s="4">
        <v>604888</v>
      </c>
      <c r="F272" s="4">
        <v>-1262448</v>
      </c>
      <c r="G272" s="4">
        <v>0</v>
      </c>
      <c r="H272" s="4">
        <v>0</v>
      </c>
      <c r="I272" s="4">
        <v>-587133</v>
      </c>
      <c r="J272" s="4">
        <v>0</v>
      </c>
      <c r="K272" s="4">
        <v>-150729</v>
      </c>
      <c r="L272" s="4">
        <v>-150729</v>
      </c>
      <c r="M272" s="4">
        <v>-949981</v>
      </c>
      <c r="N272" s="4">
        <v>-139752</v>
      </c>
      <c r="O272" s="4">
        <v>-139752</v>
      </c>
      <c r="P272" s="4">
        <v>-1526137</v>
      </c>
    </row>
    <row r="273" spans="1:17" x14ac:dyDescent="0.2">
      <c r="A273" s="4" t="s">
        <v>184</v>
      </c>
      <c r="B273" s="4">
        <v>982443</v>
      </c>
      <c r="C273" s="4">
        <v>-797268</v>
      </c>
      <c r="D273" s="4">
        <v>185175</v>
      </c>
      <c r="E273" s="4">
        <v>1409922</v>
      </c>
      <c r="F273" s="4">
        <v>-2355395</v>
      </c>
      <c r="G273" s="4">
        <v>0</v>
      </c>
      <c r="H273" s="4">
        <v>0</v>
      </c>
      <c r="I273" s="4">
        <v>-221834</v>
      </c>
      <c r="J273" s="4">
        <v>0</v>
      </c>
      <c r="K273" s="4">
        <v>-194422</v>
      </c>
      <c r="L273" s="4">
        <v>-9247</v>
      </c>
      <c r="M273" s="4">
        <v>-954720</v>
      </c>
      <c r="N273" s="4">
        <v>0</v>
      </c>
      <c r="O273" s="4">
        <v>185175</v>
      </c>
      <c r="P273" s="4">
        <v>-982132</v>
      </c>
    </row>
    <row r="274" spans="1:17" x14ac:dyDescent="0.2">
      <c r="A274" s="4" t="s">
        <v>232</v>
      </c>
      <c r="B274" s="4">
        <v>0</v>
      </c>
      <c r="C274" s="4">
        <v>0</v>
      </c>
      <c r="D274" s="4">
        <v>0</v>
      </c>
      <c r="E274" s="4">
        <v>315440</v>
      </c>
      <c r="F274" s="4">
        <v>-519219</v>
      </c>
      <c r="G274" s="4">
        <v>0</v>
      </c>
      <c r="H274" s="4">
        <v>1130640</v>
      </c>
      <c r="I274" s="4">
        <v>-2168640</v>
      </c>
      <c r="J274" s="4">
        <v>0</v>
      </c>
      <c r="K274" s="4">
        <v>-781179</v>
      </c>
      <c r="L274" s="4">
        <v>-781179</v>
      </c>
      <c r="M274" s="4">
        <v>-984958</v>
      </c>
      <c r="N274" s="4">
        <v>-774593</v>
      </c>
      <c r="O274" s="4">
        <v>-774593</v>
      </c>
      <c r="P274" s="4">
        <v>-2016372</v>
      </c>
    </row>
    <row r="275" spans="1:17" x14ac:dyDescent="0.2">
      <c r="A275" s="7" t="s">
        <v>56</v>
      </c>
      <c r="B275" s="7">
        <v>0</v>
      </c>
      <c r="C275" s="7">
        <v>0</v>
      </c>
      <c r="D275" s="7">
        <v>0</v>
      </c>
      <c r="E275" s="7">
        <v>88283</v>
      </c>
      <c r="F275" s="7">
        <v>0</v>
      </c>
      <c r="G275" s="7">
        <v>88283</v>
      </c>
      <c r="H275" s="7">
        <v>85320</v>
      </c>
      <c r="I275" s="7">
        <v>0</v>
      </c>
      <c r="J275" s="7">
        <v>85320</v>
      </c>
      <c r="K275" s="7">
        <v>-1106410</v>
      </c>
      <c r="L275" s="7">
        <v>-1018127</v>
      </c>
      <c r="M275" s="7">
        <v>-1018127</v>
      </c>
      <c r="N275" s="7">
        <v>-1103682</v>
      </c>
      <c r="O275" s="7">
        <v>-930079</v>
      </c>
      <c r="P275" s="7">
        <v>-930079</v>
      </c>
      <c r="Q275" s="8"/>
    </row>
    <row r="276" spans="1:17" x14ac:dyDescent="0.2">
      <c r="A276" s="4" t="s">
        <v>51</v>
      </c>
      <c r="B276" s="4">
        <v>68400</v>
      </c>
      <c r="C276" s="4">
        <v>-868499</v>
      </c>
      <c r="D276" s="4">
        <v>0</v>
      </c>
      <c r="E276" s="4">
        <v>0</v>
      </c>
      <c r="F276" s="4">
        <v>-218550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-1018649</v>
      </c>
      <c r="N276" s="4">
        <v>0</v>
      </c>
      <c r="O276" s="4">
        <v>0</v>
      </c>
      <c r="P276" s="4">
        <v>-1018649</v>
      </c>
    </row>
    <row r="277" spans="1:17" x14ac:dyDescent="0.2">
      <c r="A277" s="4" t="s">
        <v>320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-1024482</v>
      </c>
      <c r="L277" s="4">
        <v>-1024482</v>
      </c>
      <c r="M277" s="4">
        <v>-1024482</v>
      </c>
      <c r="N277" s="4">
        <v>-1024482</v>
      </c>
      <c r="O277" s="4">
        <v>-1024482</v>
      </c>
      <c r="P277" s="4">
        <v>-1024482</v>
      </c>
    </row>
    <row r="278" spans="1:17" x14ac:dyDescent="0.2">
      <c r="A278" s="4" t="s">
        <v>237</v>
      </c>
      <c r="B278" s="4">
        <v>0</v>
      </c>
      <c r="C278" s="4">
        <v>-1090650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-1090650</v>
      </c>
      <c r="N278" s="4">
        <v>0</v>
      </c>
      <c r="O278" s="4">
        <v>0</v>
      </c>
      <c r="P278" s="4">
        <v>-1090650</v>
      </c>
    </row>
    <row r="279" spans="1:17" x14ac:dyDescent="0.2">
      <c r="A279" s="4" t="s">
        <v>175</v>
      </c>
      <c r="B279" s="4">
        <v>0</v>
      </c>
      <c r="C279" s="4">
        <v>0</v>
      </c>
      <c r="D279" s="4">
        <v>0</v>
      </c>
      <c r="E279" s="4">
        <v>1124040</v>
      </c>
      <c r="F279" s="4">
        <v>-1883240</v>
      </c>
      <c r="G279" s="4">
        <v>0</v>
      </c>
      <c r="H279" s="4">
        <v>658560</v>
      </c>
      <c r="I279" s="4">
        <v>0</v>
      </c>
      <c r="J279" s="4">
        <v>658560</v>
      </c>
      <c r="K279" s="4">
        <v>-612607</v>
      </c>
      <c r="L279" s="4">
        <v>-612607</v>
      </c>
      <c r="M279" s="4">
        <v>-1371807</v>
      </c>
      <c r="N279" s="4">
        <v>-572666</v>
      </c>
      <c r="O279" s="4">
        <v>85894</v>
      </c>
      <c r="P279" s="4">
        <v>-673306</v>
      </c>
    </row>
    <row r="280" spans="1:17" x14ac:dyDescent="0.2">
      <c r="A280" s="7" t="s">
        <v>150</v>
      </c>
      <c r="B280" s="7">
        <v>0</v>
      </c>
      <c r="C280" s="7">
        <v>0</v>
      </c>
      <c r="D280" s="7">
        <v>0</v>
      </c>
      <c r="E280" s="7">
        <v>524820</v>
      </c>
      <c r="F280" s="7">
        <v>0</v>
      </c>
      <c r="G280" s="7">
        <v>524820</v>
      </c>
      <c r="H280" s="7">
        <v>507208</v>
      </c>
      <c r="I280" s="7">
        <v>0</v>
      </c>
      <c r="J280" s="7">
        <v>507208</v>
      </c>
      <c r="K280" s="7">
        <v>-1911258</v>
      </c>
      <c r="L280" s="7">
        <v>-1386438</v>
      </c>
      <c r="M280" s="7">
        <v>-1386438</v>
      </c>
      <c r="N280" s="7">
        <v>-1911922</v>
      </c>
      <c r="O280" s="7">
        <v>-879894</v>
      </c>
      <c r="P280" s="7">
        <v>-879894</v>
      </c>
      <c r="Q280" s="8"/>
    </row>
    <row r="281" spans="1:17" x14ac:dyDescent="0.2">
      <c r="A281" s="4" t="s">
        <v>309</v>
      </c>
      <c r="B281" s="4">
        <v>0</v>
      </c>
      <c r="C281" s="4">
        <v>-436000</v>
      </c>
      <c r="D281" s="4">
        <v>0</v>
      </c>
      <c r="E281" s="4">
        <v>565420</v>
      </c>
      <c r="F281" s="4">
        <v>-1021860</v>
      </c>
      <c r="G281" s="4">
        <v>0</v>
      </c>
      <c r="H281" s="4">
        <v>288000</v>
      </c>
      <c r="I281" s="4">
        <v>-315000</v>
      </c>
      <c r="J281" s="4">
        <v>0</v>
      </c>
      <c r="K281" s="4">
        <v>-631718</v>
      </c>
      <c r="L281" s="4">
        <v>-631718</v>
      </c>
      <c r="M281" s="4">
        <v>-1524158</v>
      </c>
      <c r="N281" s="4">
        <v>-641822</v>
      </c>
      <c r="O281" s="4">
        <v>-641822</v>
      </c>
      <c r="P281" s="4">
        <v>-1561262</v>
      </c>
    </row>
    <row r="282" spans="1:17" x14ac:dyDescent="0.2">
      <c r="A282" s="4" t="s">
        <v>31</v>
      </c>
      <c r="B282" s="4">
        <v>0</v>
      </c>
      <c r="C282" s="4">
        <v>0</v>
      </c>
      <c r="D282" s="4">
        <v>0</v>
      </c>
      <c r="E282" s="4">
        <v>2614600</v>
      </c>
      <c r="F282" s="4">
        <v>-3298080</v>
      </c>
      <c r="G282" s="4">
        <v>0</v>
      </c>
      <c r="H282" s="4">
        <v>3465000</v>
      </c>
      <c r="I282" s="4">
        <v>-3036600</v>
      </c>
      <c r="J282" s="4">
        <v>428400</v>
      </c>
      <c r="K282" s="4">
        <v>-841890</v>
      </c>
      <c r="L282" s="4">
        <v>-841890</v>
      </c>
      <c r="M282" s="4">
        <v>-1525370</v>
      </c>
      <c r="N282" s="4">
        <v>-866132</v>
      </c>
      <c r="O282" s="4">
        <v>-437732</v>
      </c>
      <c r="P282" s="4">
        <v>-1121212</v>
      </c>
    </row>
    <row r="283" spans="1:17" x14ac:dyDescent="0.2">
      <c r="A283" s="4" t="s">
        <v>212</v>
      </c>
      <c r="B283" s="4">
        <v>0</v>
      </c>
      <c r="C283" s="4">
        <v>-506413</v>
      </c>
      <c r="D283" s="4">
        <v>0</v>
      </c>
      <c r="E283" s="4">
        <v>0</v>
      </c>
      <c r="F283" s="4">
        <v>-559433</v>
      </c>
      <c r="G283" s="4">
        <v>0</v>
      </c>
      <c r="H283" s="4">
        <v>0</v>
      </c>
      <c r="I283" s="4">
        <v>0</v>
      </c>
      <c r="J283" s="4">
        <v>0</v>
      </c>
      <c r="K283" s="4">
        <v>-472711</v>
      </c>
      <c r="L283" s="4">
        <v>-472711</v>
      </c>
      <c r="M283" s="4">
        <v>-1538557</v>
      </c>
      <c r="N283" s="4">
        <v>0</v>
      </c>
      <c r="O283" s="4">
        <v>0</v>
      </c>
      <c r="P283" s="4">
        <v>-1065846</v>
      </c>
    </row>
    <row r="284" spans="1:17" x14ac:dyDescent="0.2">
      <c r="A284" s="4" t="s">
        <v>21</v>
      </c>
      <c r="B284" s="4">
        <v>211433</v>
      </c>
      <c r="C284" s="4">
        <v>-2575876</v>
      </c>
      <c r="D284" s="4">
        <v>0</v>
      </c>
      <c r="E284" s="4">
        <v>6396</v>
      </c>
      <c r="F284" s="4">
        <v>-138937</v>
      </c>
      <c r="G284" s="4">
        <v>0</v>
      </c>
      <c r="H284" s="4">
        <v>0</v>
      </c>
      <c r="I284" s="4">
        <v>-134240</v>
      </c>
      <c r="J284" s="4">
        <v>0</v>
      </c>
      <c r="K284" s="4">
        <v>857332</v>
      </c>
      <c r="L284" s="4">
        <v>857332</v>
      </c>
      <c r="M284" s="4">
        <v>-1639652</v>
      </c>
      <c r="N284" s="4">
        <v>857332</v>
      </c>
      <c r="O284" s="4">
        <v>857332</v>
      </c>
      <c r="P284" s="4">
        <v>-1773892</v>
      </c>
    </row>
    <row r="285" spans="1:17" x14ac:dyDescent="0.2">
      <c r="A285" s="7" t="s">
        <v>274</v>
      </c>
      <c r="B285" s="7">
        <v>405269</v>
      </c>
      <c r="C285" s="7">
        <v>-2083420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-1678151</v>
      </c>
      <c r="N285" s="7">
        <v>0</v>
      </c>
      <c r="O285" s="7">
        <v>0</v>
      </c>
      <c r="P285" s="7">
        <v>-1678151</v>
      </c>
      <c r="Q285" s="8"/>
    </row>
    <row r="286" spans="1:17" x14ac:dyDescent="0.2">
      <c r="A286" s="4" t="s">
        <v>274</v>
      </c>
      <c r="B286" s="4">
        <v>405269</v>
      </c>
      <c r="C286" s="4">
        <v>-2083420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-1678151</v>
      </c>
      <c r="N286" s="4">
        <v>0</v>
      </c>
      <c r="O286" s="4">
        <v>0</v>
      </c>
      <c r="P286" s="4">
        <v>-1678151</v>
      </c>
      <c r="Q286" s="5">
        <f>N286-K286</f>
        <v>0</v>
      </c>
    </row>
    <row r="287" spans="1:17" x14ac:dyDescent="0.2">
      <c r="A287" s="4" t="s">
        <v>118</v>
      </c>
      <c r="B287" s="4">
        <v>-4763</v>
      </c>
      <c r="C287" s="4">
        <v>0</v>
      </c>
      <c r="D287" s="4">
        <v>0</v>
      </c>
      <c r="E287" s="4">
        <v>0</v>
      </c>
      <c r="F287" s="4">
        <v>-1079800</v>
      </c>
      <c r="G287" s="4">
        <v>0</v>
      </c>
      <c r="H287" s="4">
        <v>0</v>
      </c>
      <c r="I287" s="4">
        <v>-1041600</v>
      </c>
      <c r="J287" s="4">
        <v>0</v>
      </c>
      <c r="K287" s="4">
        <v>-618763</v>
      </c>
      <c r="L287" s="4">
        <v>-618763</v>
      </c>
      <c r="M287" s="4">
        <v>-1703326</v>
      </c>
      <c r="N287" s="4">
        <v>-591564</v>
      </c>
      <c r="O287" s="4">
        <v>-591564</v>
      </c>
      <c r="P287" s="4">
        <v>-2717727</v>
      </c>
    </row>
    <row r="288" spans="1:17" x14ac:dyDescent="0.2">
      <c r="A288" s="4" t="s">
        <v>269</v>
      </c>
      <c r="B288" s="4">
        <v>0</v>
      </c>
      <c r="C288" s="4">
        <v>0</v>
      </c>
      <c r="D288" s="4">
        <v>0</v>
      </c>
      <c r="E288" s="4">
        <v>135581</v>
      </c>
      <c r="F288" s="4">
        <v>-119130</v>
      </c>
      <c r="G288" s="4">
        <v>16451</v>
      </c>
      <c r="H288" s="4">
        <v>62026</v>
      </c>
      <c r="I288" s="4">
        <v>0</v>
      </c>
      <c r="J288" s="4">
        <v>62026</v>
      </c>
      <c r="K288" s="4">
        <v>-1944023</v>
      </c>
      <c r="L288" s="4">
        <v>-1927572</v>
      </c>
      <c r="M288" s="4">
        <v>-1927572</v>
      </c>
      <c r="N288" s="4">
        <v>-1948595</v>
      </c>
      <c r="O288" s="4">
        <v>-1870118</v>
      </c>
      <c r="P288" s="4">
        <v>-1870118</v>
      </c>
    </row>
    <row r="289" spans="1:17" x14ac:dyDescent="0.2">
      <c r="A289" s="4" t="s">
        <v>41</v>
      </c>
      <c r="B289" s="4">
        <v>6180</v>
      </c>
      <c r="C289" s="4">
        <v>-7262</v>
      </c>
      <c r="D289" s="4">
        <v>0</v>
      </c>
      <c r="E289" s="4">
        <v>6222560</v>
      </c>
      <c r="F289" s="4">
        <v>-9133883</v>
      </c>
      <c r="G289" s="4">
        <v>0</v>
      </c>
      <c r="H289" s="4">
        <v>15475880</v>
      </c>
      <c r="I289" s="4">
        <v>-10110240</v>
      </c>
      <c r="J289" s="4">
        <v>5365640</v>
      </c>
      <c r="K289" s="4">
        <v>955364</v>
      </c>
      <c r="L289" s="4">
        <v>955364</v>
      </c>
      <c r="M289" s="4">
        <v>-1957041</v>
      </c>
      <c r="N289" s="4">
        <v>923871</v>
      </c>
      <c r="O289" s="4">
        <v>6289511</v>
      </c>
      <c r="P289" s="4">
        <v>3377106</v>
      </c>
    </row>
    <row r="290" spans="1:17" x14ac:dyDescent="0.2">
      <c r="A290" s="7" t="s">
        <v>265</v>
      </c>
      <c r="B290" s="7">
        <v>6000</v>
      </c>
      <c r="C290" s="7">
        <v>0</v>
      </c>
      <c r="D290" s="7">
        <v>6000</v>
      </c>
      <c r="E290" s="7">
        <v>156302</v>
      </c>
      <c r="F290" s="7">
        <v>0</v>
      </c>
      <c r="G290" s="7">
        <v>156302</v>
      </c>
      <c r="H290" s="7">
        <v>269266</v>
      </c>
      <c r="I290" s="7">
        <v>0</v>
      </c>
      <c r="J290" s="7">
        <v>269266</v>
      </c>
      <c r="K290" s="7">
        <v>-2194176</v>
      </c>
      <c r="L290" s="7">
        <v>-2031874</v>
      </c>
      <c r="M290" s="7">
        <v>-2031874</v>
      </c>
      <c r="N290" s="7">
        <v>-2190462</v>
      </c>
      <c r="O290" s="7">
        <v>-1758894</v>
      </c>
      <c r="P290" s="7">
        <v>-1758894</v>
      </c>
      <c r="Q290" s="8"/>
    </row>
    <row r="291" spans="1:17" x14ac:dyDescent="0.2">
      <c r="A291" s="4" t="s">
        <v>40</v>
      </c>
      <c r="B291" s="4">
        <v>-26304</v>
      </c>
      <c r="C291" s="4">
        <v>289</v>
      </c>
      <c r="D291" s="4">
        <v>0</v>
      </c>
      <c r="E291" s="4">
        <v>36482401</v>
      </c>
      <c r="F291" s="4">
        <v>-37751120</v>
      </c>
      <c r="G291" s="4">
        <v>0</v>
      </c>
      <c r="H291" s="4">
        <v>26338800</v>
      </c>
      <c r="I291" s="4">
        <v>-30955000</v>
      </c>
      <c r="J291" s="4">
        <v>0</v>
      </c>
      <c r="K291" s="4">
        <v>-812520</v>
      </c>
      <c r="L291" s="4">
        <v>-812520</v>
      </c>
      <c r="M291" s="4">
        <v>-2107254</v>
      </c>
      <c r="N291" s="4">
        <v>-711185</v>
      </c>
      <c r="O291" s="4">
        <v>-711185</v>
      </c>
      <c r="P291" s="4">
        <v>-6622119</v>
      </c>
    </row>
    <row r="292" spans="1:17" x14ac:dyDescent="0.2">
      <c r="A292" s="4" t="s">
        <v>167</v>
      </c>
      <c r="B292" s="4">
        <v>0</v>
      </c>
      <c r="C292" s="4">
        <v>0</v>
      </c>
      <c r="D292" s="4">
        <v>0</v>
      </c>
      <c r="E292" s="4">
        <v>78633745</v>
      </c>
      <c r="F292" s="4">
        <v>-79696283</v>
      </c>
      <c r="G292" s="4">
        <v>0</v>
      </c>
      <c r="H292" s="4">
        <v>0</v>
      </c>
      <c r="I292" s="4">
        <v>-206345</v>
      </c>
      <c r="J292" s="4">
        <v>0</v>
      </c>
      <c r="K292" s="4">
        <v>-1072570</v>
      </c>
      <c r="L292" s="4">
        <v>-1072570</v>
      </c>
      <c r="M292" s="4">
        <v>-2135108</v>
      </c>
      <c r="N292" s="4">
        <v>-1072570</v>
      </c>
      <c r="O292" s="4">
        <v>-1072570</v>
      </c>
      <c r="P292" s="4">
        <v>-2341453</v>
      </c>
    </row>
    <row r="293" spans="1:17" x14ac:dyDescent="0.2">
      <c r="A293" s="4" t="s">
        <v>68</v>
      </c>
      <c r="B293" s="4">
        <v>0</v>
      </c>
      <c r="C293" s="4">
        <v>-2367960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-2367960</v>
      </c>
      <c r="N293" s="4">
        <v>0</v>
      </c>
      <c r="O293" s="4">
        <v>0</v>
      </c>
      <c r="P293" s="4">
        <v>-2367960</v>
      </c>
    </row>
    <row r="294" spans="1:17" x14ac:dyDescent="0.2">
      <c r="A294" s="4" t="s">
        <v>158</v>
      </c>
      <c r="B294" s="4">
        <v>0</v>
      </c>
      <c r="C294" s="4">
        <v>0</v>
      </c>
      <c r="D294" s="4">
        <v>0</v>
      </c>
      <c r="E294" s="4">
        <v>2691057</v>
      </c>
      <c r="F294" s="4">
        <v>-1822380</v>
      </c>
      <c r="G294" s="4">
        <v>868677</v>
      </c>
      <c r="H294" s="4">
        <v>1609272</v>
      </c>
      <c r="I294" s="4">
        <v>-1823120</v>
      </c>
      <c r="J294" s="4">
        <v>0</v>
      </c>
      <c r="K294" s="4">
        <v>-3310482</v>
      </c>
      <c r="L294" s="4">
        <v>-2441805</v>
      </c>
      <c r="M294" s="4">
        <v>-2441805</v>
      </c>
      <c r="N294" s="4">
        <v>-3338059</v>
      </c>
      <c r="O294" s="4">
        <v>-2469382</v>
      </c>
      <c r="P294" s="4">
        <v>-2683230</v>
      </c>
    </row>
    <row r="295" spans="1:17" x14ac:dyDescent="0.2">
      <c r="A295" s="7" t="s">
        <v>9</v>
      </c>
      <c r="B295" s="7">
        <v>0</v>
      </c>
      <c r="C295" s="7">
        <v>0</v>
      </c>
      <c r="D295" s="7">
        <v>0</v>
      </c>
      <c r="E295" s="7">
        <v>7318070</v>
      </c>
      <c r="F295" s="7">
        <v>-11685995</v>
      </c>
      <c r="G295" s="7">
        <v>0</v>
      </c>
      <c r="H295" s="7">
        <v>9149280</v>
      </c>
      <c r="I295" s="7">
        <v>-12259800</v>
      </c>
      <c r="J295" s="7">
        <v>0</v>
      </c>
      <c r="K295" s="7">
        <v>1585308</v>
      </c>
      <c r="L295" s="7">
        <v>1585308</v>
      </c>
      <c r="M295" s="7">
        <v>-2782617</v>
      </c>
      <c r="N295" s="7">
        <v>1669251</v>
      </c>
      <c r="O295" s="7">
        <v>1669251</v>
      </c>
      <c r="P295" s="7">
        <v>-5809194</v>
      </c>
      <c r="Q295" s="8"/>
    </row>
    <row r="296" spans="1:17" x14ac:dyDescent="0.2">
      <c r="A296" s="4" t="s">
        <v>202</v>
      </c>
      <c r="B296" s="4">
        <v>345250</v>
      </c>
      <c r="C296" s="4">
        <v>-96774</v>
      </c>
      <c r="D296" s="4">
        <v>248476</v>
      </c>
      <c r="E296" s="4">
        <v>9104376</v>
      </c>
      <c r="F296" s="4">
        <v>-11196242</v>
      </c>
      <c r="G296" s="4">
        <v>0</v>
      </c>
      <c r="H296" s="4">
        <v>7135800</v>
      </c>
      <c r="I296" s="4">
        <v>-8590500</v>
      </c>
      <c r="J296" s="4">
        <v>0</v>
      </c>
      <c r="K296" s="4">
        <v>-1149266</v>
      </c>
      <c r="L296" s="4">
        <v>-900790</v>
      </c>
      <c r="M296" s="4">
        <v>-2992656</v>
      </c>
      <c r="N296" s="4">
        <v>-1052979</v>
      </c>
      <c r="O296" s="4">
        <v>-804503</v>
      </c>
      <c r="P296" s="4">
        <v>-4351069</v>
      </c>
    </row>
    <row r="297" spans="1:17" x14ac:dyDescent="0.2">
      <c r="A297" s="4" t="s">
        <v>81</v>
      </c>
      <c r="B297" s="4">
        <v>0</v>
      </c>
      <c r="C297" s="4">
        <v>0</v>
      </c>
      <c r="D297" s="4">
        <v>0</v>
      </c>
      <c r="E297" s="4">
        <v>13492283</v>
      </c>
      <c r="F297" s="4">
        <v>-15249846</v>
      </c>
      <c r="G297" s="4">
        <v>0</v>
      </c>
      <c r="H297" s="4">
        <v>15117600</v>
      </c>
      <c r="I297" s="4">
        <v>-13657440</v>
      </c>
      <c r="J297" s="4">
        <v>1460160</v>
      </c>
      <c r="K297" s="4">
        <v>-1419424</v>
      </c>
      <c r="L297" s="4">
        <v>-1419424</v>
      </c>
      <c r="M297" s="4">
        <v>-3176987</v>
      </c>
      <c r="N297" s="4">
        <v>-1360706</v>
      </c>
      <c r="O297" s="4">
        <v>99454</v>
      </c>
      <c r="P297" s="4">
        <v>-1658109</v>
      </c>
    </row>
    <row r="298" spans="1:17" x14ac:dyDescent="0.2">
      <c r="A298" s="4" t="s">
        <v>111</v>
      </c>
      <c r="B298" s="4">
        <v>-161879</v>
      </c>
      <c r="C298" s="4">
        <v>-55751</v>
      </c>
      <c r="D298" s="4">
        <v>0</v>
      </c>
      <c r="E298" s="4">
        <v>904368</v>
      </c>
      <c r="F298" s="4">
        <v>-1445124</v>
      </c>
      <c r="G298" s="4">
        <v>0</v>
      </c>
      <c r="H298" s="4">
        <v>0</v>
      </c>
      <c r="I298" s="4">
        <v>-440640</v>
      </c>
      <c r="J298" s="4">
        <v>0</v>
      </c>
      <c r="K298" s="4">
        <v>-2779836</v>
      </c>
      <c r="L298" s="4">
        <v>-2779836</v>
      </c>
      <c r="M298" s="4">
        <v>-3538222</v>
      </c>
      <c r="N298" s="4">
        <v>-2781433</v>
      </c>
      <c r="O298" s="4">
        <v>-2781433</v>
      </c>
      <c r="P298" s="4">
        <v>-3980459</v>
      </c>
    </row>
    <row r="299" spans="1:17" x14ac:dyDescent="0.2">
      <c r="A299" s="4" t="s">
        <v>194</v>
      </c>
      <c r="B299" s="4">
        <v>0</v>
      </c>
      <c r="C299" s="4">
        <v>0</v>
      </c>
      <c r="D299" s="4">
        <v>0</v>
      </c>
      <c r="E299" s="4">
        <v>0</v>
      </c>
      <c r="F299" s="4">
        <v>-3605000</v>
      </c>
      <c r="G299" s="4">
        <v>0</v>
      </c>
      <c r="H299" s="4">
        <v>0</v>
      </c>
      <c r="I299" s="4">
        <v>0</v>
      </c>
      <c r="J299" s="4">
        <v>0</v>
      </c>
      <c r="K299" s="4">
        <v>-313675</v>
      </c>
      <c r="L299" s="4">
        <v>-313675</v>
      </c>
      <c r="M299" s="4">
        <v>-3918675</v>
      </c>
      <c r="N299" s="4">
        <v>-303690</v>
      </c>
      <c r="O299" s="4">
        <v>-303690</v>
      </c>
      <c r="P299" s="4">
        <v>-3908690</v>
      </c>
    </row>
    <row r="300" spans="1:17" x14ac:dyDescent="0.2">
      <c r="A300" s="7" t="s">
        <v>253</v>
      </c>
      <c r="B300" s="7">
        <v>-1411</v>
      </c>
      <c r="C300" s="7">
        <v>-22068</v>
      </c>
      <c r="D300" s="7">
        <v>0</v>
      </c>
      <c r="E300" s="7">
        <v>23251364</v>
      </c>
      <c r="F300" s="7">
        <v>-17125165</v>
      </c>
      <c r="G300" s="7">
        <v>6126199</v>
      </c>
      <c r="H300" s="7">
        <v>22476660</v>
      </c>
      <c r="I300" s="7">
        <v>-18147770</v>
      </c>
      <c r="J300" s="7">
        <v>4328890</v>
      </c>
      <c r="K300" s="7">
        <v>-10519243</v>
      </c>
      <c r="L300" s="7">
        <v>-4393044</v>
      </c>
      <c r="M300" s="7">
        <v>-4416523</v>
      </c>
      <c r="N300" s="7">
        <v>-10718822</v>
      </c>
      <c r="O300" s="7">
        <v>-263733</v>
      </c>
      <c r="P300" s="7">
        <v>-287212</v>
      </c>
      <c r="Q300" s="8"/>
    </row>
    <row r="301" spans="1:17" x14ac:dyDescent="0.2">
      <c r="A301" s="4" t="s">
        <v>252</v>
      </c>
      <c r="B301" s="4">
        <v>0</v>
      </c>
      <c r="C301" s="4">
        <v>0</v>
      </c>
      <c r="D301" s="4">
        <v>0</v>
      </c>
      <c r="E301" s="4">
        <v>56676845</v>
      </c>
      <c r="F301" s="4">
        <v>-50902027</v>
      </c>
      <c r="G301" s="4">
        <v>5774818</v>
      </c>
      <c r="H301" s="4">
        <v>52994740</v>
      </c>
      <c r="I301" s="4">
        <v>-48136080</v>
      </c>
      <c r="J301" s="4">
        <v>4858660</v>
      </c>
      <c r="K301" s="4">
        <v>-10428540</v>
      </c>
      <c r="L301" s="4">
        <v>-4653722</v>
      </c>
      <c r="M301" s="4">
        <v>-4653722</v>
      </c>
      <c r="N301" s="4">
        <v>-10645819</v>
      </c>
      <c r="O301" s="4">
        <v>-12341</v>
      </c>
      <c r="P301" s="4">
        <v>-12341</v>
      </c>
    </row>
    <row r="302" spans="1:17" x14ac:dyDescent="0.2">
      <c r="A302" s="4" t="s">
        <v>132</v>
      </c>
      <c r="B302" s="4">
        <v>-149517</v>
      </c>
      <c r="C302" s="4">
        <v>-363</v>
      </c>
      <c r="D302" s="4">
        <v>0</v>
      </c>
      <c r="E302" s="4">
        <v>898111</v>
      </c>
      <c r="F302" s="4">
        <v>-555</v>
      </c>
      <c r="G302" s="4">
        <v>897556</v>
      </c>
      <c r="H302" s="4">
        <v>1485720</v>
      </c>
      <c r="I302" s="4">
        <v>0</v>
      </c>
      <c r="J302" s="4">
        <v>1485720</v>
      </c>
      <c r="K302" s="4">
        <v>-5495856</v>
      </c>
      <c r="L302" s="4">
        <v>-4598300</v>
      </c>
      <c r="M302" s="4">
        <v>-4748180</v>
      </c>
      <c r="N302" s="4">
        <v>-5476904</v>
      </c>
      <c r="O302" s="4">
        <v>-3093628</v>
      </c>
      <c r="P302" s="4">
        <v>-3243508</v>
      </c>
    </row>
    <row r="303" spans="1:17" x14ac:dyDescent="0.2">
      <c r="A303" s="4" t="s">
        <v>85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-4794174</v>
      </c>
      <c r="L303" s="4">
        <v>-4794174</v>
      </c>
      <c r="M303" s="4">
        <v>-4794174</v>
      </c>
      <c r="N303" s="4">
        <v>-4794174</v>
      </c>
      <c r="O303" s="4">
        <v>-4794174</v>
      </c>
      <c r="P303" s="4">
        <v>-4794174</v>
      </c>
    </row>
    <row r="304" spans="1:17" x14ac:dyDescent="0.2">
      <c r="A304" s="4" t="s">
        <v>94</v>
      </c>
      <c r="B304" s="4">
        <v>129600</v>
      </c>
      <c r="C304" s="4">
        <v>0</v>
      </c>
      <c r="D304" s="4">
        <v>129600</v>
      </c>
      <c r="E304" s="4">
        <v>1131981</v>
      </c>
      <c r="F304" s="4">
        <v>-4459060</v>
      </c>
      <c r="G304" s="4">
        <v>0</v>
      </c>
      <c r="H304" s="4">
        <v>10412420</v>
      </c>
      <c r="I304" s="4">
        <v>-9822980</v>
      </c>
      <c r="J304" s="4">
        <v>589440</v>
      </c>
      <c r="K304" s="4">
        <v>-1741277</v>
      </c>
      <c r="L304" s="4">
        <v>-1611677</v>
      </c>
      <c r="M304" s="4">
        <v>-4938756</v>
      </c>
      <c r="N304" s="4">
        <v>-1665750</v>
      </c>
      <c r="O304" s="4">
        <v>-946710</v>
      </c>
      <c r="P304" s="4">
        <v>-4273789</v>
      </c>
    </row>
    <row r="305" spans="1:17" x14ac:dyDescent="0.2">
      <c r="A305" s="7" t="s">
        <v>105</v>
      </c>
      <c r="B305" s="7">
        <v>0</v>
      </c>
      <c r="C305" s="7">
        <v>-32395</v>
      </c>
      <c r="D305" s="7">
        <v>0</v>
      </c>
      <c r="E305" s="7">
        <v>2053739</v>
      </c>
      <c r="F305" s="7">
        <v>-7206500</v>
      </c>
      <c r="G305" s="7">
        <v>0</v>
      </c>
      <c r="H305" s="7">
        <v>2848440</v>
      </c>
      <c r="I305" s="7">
        <v>-4874200</v>
      </c>
      <c r="J305" s="7">
        <v>0</v>
      </c>
      <c r="K305" s="7">
        <v>164446</v>
      </c>
      <c r="L305" s="7">
        <v>164446</v>
      </c>
      <c r="M305" s="7">
        <v>-5020710</v>
      </c>
      <c r="N305" s="7">
        <v>225928</v>
      </c>
      <c r="O305" s="7">
        <v>225928</v>
      </c>
      <c r="P305" s="7">
        <v>-6984988</v>
      </c>
      <c r="Q305" s="8"/>
    </row>
    <row r="306" spans="1:17" x14ac:dyDescent="0.2">
      <c r="A306" s="4" t="s">
        <v>73</v>
      </c>
      <c r="B306" s="4">
        <v>0</v>
      </c>
      <c r="C306" s="4">
        <v>0</v>
      </c>
      <c r="D306" s="4">
        <v>0</v>
      </c>
      <c r="E306" s="4">
        <v>1391757</v>
      </c>
      <c r="F306" s="4">
        <v>0</v>
      </c>
      <c r="G306" s="4">
        <v>1391757</v>
      </c>
      <c r="H306" s="4">
        <v>1345054</v>
      </c>
      <c r="I306" s="4">
        <v>0</v>
      </c>
      <c r="J306" s="4">
        <v>1345054</v>
      </c>
      <c r="K306" s="4">
        <v>-6965038</v>
      </c>
      <c r="L306" s="4">
        <v>-5573281</v>
      </c>
      <c r="M306" s="4">
        <v>-5573281</v>
      </c>
      <c r="N306" s="4">
        <v>-6965489</v>
      </c>
      <c r="O306" s="4">
        <v>-4228678</v>
      </c>
      <c r="P306" s="4">
        <v>-4228678</v>
      </c>
    </row>
    <row r="307" spans="1:17" x14ac:dyDescent="0.2">
      <c r="A307" s="4" t="s">
        <v>224</v>
      </c>
      <c r="B307" s="4">
        <v>0</v>
      </c>
      <c r="C307" s="4">
        <v>0</v>
      </c>
      <c r="D307" s="4">
        <v>0</v>
      </c>
      <c r="E307" s="4">
        <v>1412200</v>
      </c>
      <c r="F307" s="4">
        <v>-3625375</v>
      </c>
      <c r="G307" s="4">
        <v>0</v>
      </c>
      <c r="H307" s="4">
        <v>1944600</v>
      </c>
      <c r="I307" s="4">
        <v>-2385600</v>
      </c>
      <c r="J307" s="4">
        <v>0</v>
      </c>
      <c r="K307" s="4">
        <v>-3434157</v>
      </c>
      <c r="L307" s="4">
        <v>-3434157</v>
      </c>
      <c r="M307" s="4">
        <v>-5647332</v>
      </c>
      <c r="N307" s="4">
        <v>-3333851</v>
      </c>
      <c r="O307" s="4">
        <v>-3333851</v>
      </c>
      <c r="P307" s="4">
        <v>-5988026</v>
      </c>
    </row>
    <row r="308" spans="1:17" x14ac:dyDescent="0.2">
      <c r="A308" s="4" t="s">
        <v>187</v>
      </c>
      <c r="B308" s="4">
        <v>0</v>
      </c>
      <c r="C308" s="4">
        <v>0</v>
      </c>
      <c r="D308" s="4">
        <v>0</v>
      </c>
      <c r="E308" s="4">
        <v>26177666</v>
      </c>
      <c r="F308" s="4">
        <v>-25291728</v>
      </c>
      <c r="G308" s="4">
        <v>885938</v>
      </c>
      <c r="H308" s="4">
        <v>24543720</v>
      </c>
      <c r="I308" s="4">
        <v>-28951880</v>
      </c>
      <c r="J308" s="4">
        <v>0</v>
      </c>
      <c r="K308" s="4">
        <v>-6944450</v>
      </c>
      <c r="L308" s="4">
        <v>-6058512</v>
      </c>
      <c r="M308" s="4">
        <v>-6058512</v>
      </c>
      <c r="N308" s="4">
        <v>-6847675</v>
      </c>
      <c r="O308" s="4">
        <v>-5961737</v>
      </c>
      <c r="P308" s="4">
        <v>-10369897</v>
      </c>
    </row>
    <row r="309" spans="1:17" x14ac:dyDescent="0.2">
      <c r="A309" s="4" t="s">
        <v>67</v>
      </c>
      <c r="B309" s="4">
        <v>0</v>
      </c>
      <c r="C309" s="4">
        <v>0</v>
      </c>
      <c r="D309" s="4">
        <v>0</v>
      </c>
      <c r="E309" s="4">
        <v>259120</v>
      </c>
      <c r="F309" s="4">
        <v>0</v>
      </c>
      <c r="G309" s="4">
        <v>259120</v>
      </c>
      <c r="H309" s="4">
        <v>495144</v>
      </c>
      <c r="I309" s="4">
        <v>0</v>
      </c>
      <c r="J309" s="4">
        <v>495144</v>
      </c>
      <c r="K309" s="4">
        <v>-6542148</v>
      </c>
      <c r="L309" s="4">
        <v>-6283028</v>
      </c>
      <c r="M309" s="4">
        <v>-6283028</v>
      </c>
      <c r="N309" s="4">
        <v>-6536173</v>
      </c>
      <c r="O309" s="4">
        <v>-5781909</v>
      </c>
      <c r="P309" s="4">
        <v>-5781909</v>
      </c>
    </row>
    <row r="310" spans="1:17" x14ac:dyDescent="0.2">
      <c r="A310" s="7" t="s">
        <v>186</v>
      </c>
      <c r="B310" s="7">
        <v>0</v>
      </c>
      <c r="C310" s="7">
        <v>0</v>
      </c>
      <c r="D310" s="7">
        <v>0</v>
      </c>
      <c r="E310" s="7">
        <v>3037694</v>
      </c>
      <c r="F310" s="7">
        <v>-559450</v>
      </c>
      <c r="G310" s="7">
        <v>2478244</v>
      </c>
      <c r="H310" s="7">
        <v>2675500</v>
      </c>
      <c r="I310" s="7">
        <v>-877500</v>
      </c>
      <c r="J310" s="7">
        <v>1798000</v>
      </c>
      <c r="K310" s="7">
        <v>-9458192</v>
      </c>
      <c r="L310" s="7">
        <v>-6979948</v>
      </c>
      <c r="M310" s="7">
        <v>-6979948</v>
      </c>
      <c r="N310" s="7">
        <v>-9526111</v>
      </c>
      <c r="O310" s="7">
        <v>-5249867</v>
      </c>
      <c r="P310" s="7">
        <v>-5249867</v>
      </c>
      <c r="Q310" s="8"/>
    </row>
    <row r="311" spans="1:17" x14ac:dyDescent="0.2">
      <c r="A311" s="4" t="s">
        <v>260</v>
      </c>
      <c r="B311" s="4">
        <v>115125</v>
      </c>
      <c r="C311" s="4">
        <v>0</v>
      </c>
      <c r="D311" s="4">
        <v>115125</v>
      </c>
      <c r="E311" s="4">
        <v>23054729</v>
      </c>
      <c r="F311" s="4">
        <v>-3739848</v>
      </c>
      <c r="G311" s="4">
        <v>19314881</v>
      </c>
      <c r="H311" s="4">
        <v>21350971</v>
      </c>
      <c r="I311" s="4">
        <v>-3456000</v>
      </c>
      <c r="J311" s="4">
        <v>17894971</v>
      </c>
      <c r="K311" s="4">
        <v>-26655131</v>
      </c>
      <c r="L311" s="4">
        <v>-7225125</v>
      </c>
      <c r="M311" s="4">
        <v>-7225125</v>
      </c>
      <c r="N311" s="4">
        <v>-26686957</v>
      </c>
      <c r="O311" s="4">
        <v>10638020</v>
      </c>
      <c r="P311" s="4">
        <v>10638020</v>
      </c>
    </row>
    <row r="312" spans="1:17" x14ac:dyDescent="0.2">
      <c r="A312" s="4" t="s">
        <v>179</v>
      </c>
      <c r="B312" s="4">
        <v>0</v>
      </c>
      <c r="C312" s="4">
        <v>0</v>
      </c>
      <c r="D312" s="4">
        <v>0</v>
      </c>
      <c r="E312" s="4">
        <v>38425</v>
      </c>
      <c r="F312" s="4">
        <v>-1041150</v>
      </c>
      <c r="G312" s="4">
        <v>0</v>
      </c>
      <c r="H312" s="4">
        <v>0</v>
      </c>
      <c r="I312" s="4">
        <v>-1250000</v>
      </c>
      <c r="J312" s="4">
        <v>0</v>
      </c>
      <c r="K312" s="4">
        <v>-6292167</v>
      </c>
      <c r="L312" s="4">
        <v>-6292167</v>
      </c>
      <c r="M312" s="4">
        <v>-7294892</v>
      </c>
      <c r="N312" s="4">
        <v>-6292167</v>
      </c>
      <c r="O312" s="4">
        <v>-6292167</v>
      </c>
      <c r="P312" s="4">
        <v>-8544892</v>
      </c>
    </row>
    <row r="313" spans="1:17" x14ac:dyDescent="0.2">
      <c r="A313" s="4" t="s">
        <v>321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-8696608</v>
      </c>
      <c r="L313" s="4">
        <v>-8696608</v>
      </c>
      <c r="M313" s="4">
        <v>-8696608</v>
      </c>
      <c r="N313" s="4">
        <v>-8696608</v>
      </c>
      <c r="O313" s="4">
        <v>-8696608</v>
      </c>
      <c r="P313" s="4">
        <v>-8696608</v>
      </c>
    </row>
    <row r="314" spans="1:17" x14ac:dyDescent="0.2">
      <c r="A314" s="4" t="s">
        <v>157</v>
      </c>
      <c r="B314" s="4">
        <v>0</v>
      </c>
      <c r="C314" s="4">
        <v>0</v>
      </c>
      <c r="D314" s="4">
        <v>0</v>
      </c>
      <c r="E314" s="4">
        <v>529840</v>
      </c>
      <c r="F314" s="4">
        <v>0</v>
      </c>
      <c r="G314" s="4">
        <v>529840</v>
      </c>
      <c r="H314" s="4">
        <v>532800</v>
      </c>
      <c r="I314" s="4">
        <v>0</v>
      </c>
      <c r="J314" s="4">
        <v>532800</v>
      </c>
      <c r="K314" s="4">
        <v>-9771295</v>
      </c>
      <c r="L314" s="4">
        <v>-9241455</v>
      </c>
      <c r="M314" s="4">
        <v>-9241455</v>
      </c>
      <c r="N314" s="4">
        <v>-9752296</v>
      </c>
      <c r="O314" s="4">
        <v>-8689656</v>
      </c>
      <c r="P314" s="4">
        <v>-8689656</v>
      </c>
    </row>
    <row r="315" spans="1:17" x14ac:dyDescent="0.2">
      <c r="A315" s="7" t="s">
        <v>104</v>
      </c>
      <c r="B315" s="7">
        <v>160991</v>
      </c>
      <c r="C315" s="7">
        <v>9328</v>
      </c>
      <c r="D315" s="7">
        <v>170319</v>
      </c>
      <c r="E315" s="7">
        <v>8039502</v>
      </c>
      <c r="F315" s="7">
        <v>-26983025</v>
      </c>
      <c r="G315" s="7">
        <v>0</v>
      </c>
      <c r="H315" s="7">
        <v>8273802</v>
      </c>
      <c r="I315" s="7">
        <v>-16115400</v>
      </c>
      <c r="J315" s="7">
        <v>0</v>
      </c>
      <c r="K315" s="7">
        <v>9526917</v>
      </c>
      <c r="L315" s="7">
        <v>9697236</v>
      </c>
      <c r="M315" s="7">
        <v>-9246287</v>
      </c>
      <c r="N315" s="7">
        <v>9802483</v>
      </c>
      <c r="O315" s="7">
        <v>9972802</v>
      </c>
      <c r="P315" s="7">
        <v>-16812319</v>
      </c>
      <c r="Q315" s="8"/>
    </row>
    <row r="316" spans="1:17" x14ac:dyDescent="0.2">
      <c r="A316" s="4" t="s">
        <v>80</v>
      </c>
      <c r="B316" s="4">
        <v>26685</v>
      </c>
      <c r="C316" s="4">
        <v>-5100</v>
      </c>
      <c r="D316" s="4">
        <v>21585</v>
      </c>
      <c r="E316" s="4">
        <v>46982040</v>
      </c>
      <c r="F316" s="4">
        <v>-52548438</v>
      </c>
      <c r="G316" s="4">
        <v>0</v>
      </c>
      <c r="H316" s="4">
        <v>38953000</v>
      </c>
      <c r="I316" s="4">
        <v>-46741420</v>
      </c>
      <c r="J316" s="4">
        <v>0</v>
      </c>
      <c r="K316" s="4">
        <v>-4790988</v>
      </c>
      <c r="L316" s="4">
        <v>-4769403</v>
      </c>
      <c r="M316" s="4">
        <v>-10335801</v>
      </c>
      <c r="N316" s="4">
        <v>-4526540</v>
      </c>
      <c r="O316" s="4">
        <v>-4504955</v>
      </c>
      <c r="P316" s="4">
        <v>-17859773</v>
      </c>
    </row>
    <row r="317" spans="1:17" x14ac:dyDescent="0.2">
      <c r="A317" s="4" t="s">
        <v>217</v>
      </c>
      <c r="B317" s="4">
        <v>0</v>
      </c>
      <c r="C317" s="4">
        <v>-4029</v>
      </c>
      <c r="D317" s="4">
        <v>0</v>
      </c>
      <c r="E317" s="4">
        <v>4504795</v>
      </c>
      <c r="F317" s="4">
        <v>-6817395</v>
      </c>
      <c r="G317" s="4">
        <v>0</v>
      </c>
      <c r="H317" s="4">
        <v>1543700</v>
      </c>
      <c r="I317" s="4">
        <v>-5655400</v>
      </c>
      <c r="J317" s="4">
        <v>0</v>
      </c>
      <c r="K317" s="4">
        <v>-8088552</v>
      </c>
      <c r="L317" s="4">
        <v>-8088552</v>
      </c>
      <c r="M317" s="4">
        <v>-10405181</v>
      </c>
      <c r="N317" s="4">
        <v>-7963883</v>
      </c>
      <c r="O317" s="4">
        <v>-7963883</v>
      </c>
      <c r="P317" s="4">
        <v>-14392212</v>
      </c>
    </row>
    <row r="318" spans="1:17" x14ac:dyDescent="0.2">
      <c r="A318" s="4" t="s">
        <v>124</v>
      </c>
      <c r="B318" s="4">
        <v>0</v>
      </c>
      <c r="C318" s="4">
        <v>0</v>
      </c>
      <c r="D318" s="4">
        <v>0</v>
      </c>
      <c r="E318" s="4">
        <v>0</v>
      </c>
      <c r="F318" s="4">
        <v>-2667741</v>
      </c>
      <c r="G318" s="4">
        <v>0</v>
      </c>
      <c r="H318" s="4">
        <v>0</v>
      </c>
      <c r="I318" s="4">
        <v>-2664041</v>
      </c>
      <c r="J318" s="4">
        <v>0</v>
      </c>
      <c r="K318" s="4">
        <v>-10106477</v>
      </c>
      <c r="L318" s="4">
        <v>-10106477</v>
      </c>
      <c r="M318" s="4">
        <v>-12774218</v>
      </c>
      <c r="N318" s="4">
        <v>-10000698</v>
      </c>
      <c r="O318" s="4">
        <v>-10000698</v>
      </c>
      <c r="P318" s="4">
        <v>-15332480</v>
      </c>
    </row>
    <row r="319" spans="1:17" x14ac:dyDescent="0.2">
      <c r="A319" s="4" t="s">
        <v>190</v>
      </c>
      <c r="B319" s="4">
        <v>38484</v>
      </c>
      <c r="C319" s="4">
        <v>-319959</v>
      </c>
      <c r="D319" s="4">
        <v>0</v>
      </c>
      <c r="E319" s="4">
        <v>12787669</v>
      </c>
      <c r="F319" s="4">
        <v>-22895100</v>
      </c>
      <c r="G319" s="4">
        <v>0</v>
      </c>
      <c r="H319" s="4">
        <v>10542000</v>
      </c>
      <c r="I319" s="4">
        <v>-18254000</v>
      </c>
      <c r="J319" s="4">
        <v>0</v>
      </c>
      <c r="K319" s="4">
        <v>-4877004</v>
      </c>
      <c r="L319" s="4">
        <v>-4877004</v>
      </c>
      <c r="M319" s="4">
        <v>-15265910</v>
      </c>
      <c r="N319" s="4">
        <v>-4453446</v>
      </c>
      <c r="O319" s="4">
        <v>-4453446</v>
      </c>
      <c r="P319" s="4">
        <v>-22554352</v>
      </c>
    </row>
    <row r="320" spans="1:17" x14ac:dyDescent="0.2">
      <c r="A320" s="7" t="s">
        <v>185</v>
      </c>
      <c r="B320" s="7">
        <v>0</v>
      </c>
      <c r="C320" s="7">
        <v>0</v>
      </c>
      <c r="D320" s="7">
        <v>0</v>
      </c>
      <c r="E320" s="7">
        <v>1783448</v>
      </c>
      <c r="F320" s="7">
        <v>-9605931</v>
      </c>
      <c r="G320" s="7">
        <v>0</v>
      </c>
      <c r="H320" s="7">
        <v>1670680</v>
      </c>
      <c r="I320" s="7">
        <v>-3126600</v>
      </c>
      <c r="J320" s="7">
        <v>0</v>
      </c>
      <c r="K320" s="7">
        <v>-9033526</v>
      </c>
      <c r="L320" s="7">
        <v>-9033526</v>
      </c>
      <c r="M320" s="7">
        <v>-16856009</v>
      </c>
      <c r="N320" s="7">
        <v>-8932985</v>
      </c>
      <c r="O320" s="7">
        <v>-8932985</v>
      </c>
      <c r="P320" s="7">
        <v>-18211388</v>
      </c>
      <c r="Q320" s="8"/>
    </row>
    <row r="321" spans="1:17" x14ac:dyDescent="0.2">
      <c r="A321" s="4" t="s">
        <v>152</v>
      </c>
      <c r="B321" s="4">
        <v>0</v>
      </c>
      <c r="C321" s="4">
        <v>0</v>
      </c>
      <c r="D321" s="4">
        <v>0</v>
      </c>
      <c r="E321" s="4">
        <v>20933359</v>
      </c>
      <c r="F321" s="4">
        <v>-31048368</v>
      </c>
      <c r="G321" s="4">
        <v>0</v>
      </c>
      <c r="H321" s="4">
        <v>19397860</v>
      </c>
      <c r="I321" s="4">
        <v>-28677000</v>
      </c>
      <c r="J321" s="4">
        <v>0</v>
      </c>
      <c r="K321" s="4">
        <v>-8831658</v>
      </c>
      <c r="L321" s="4">
        <v>-8831658</v>
      </c>
      <c r="M321" s="4">
        <v>-18946667</v>
      </c>
      <c r="N321" s="4">
        <v>-8648503</v>
      </c>
      <c r="O321" s="4">
        <v>-8648503</v>
      </c>
      <c r="P321" s="4">
        <v>-28042652</v>
      </c>
    </row>
    <row r="322" spans="1:17" x14ac:dyDescent="0.2">
      <c r="A322" s="4" t="s">
        <v>221</v>
      </c>
      <c r="B322" s="4">
        <v>123550</v>
      </c>
      <c r="C322" s="4">
        <v>0</v>
      </c>
      <c r="D322" s="4">
        <v>123550</v>
      </c>
      <c r="E322" s="4">
        <v>76550346</v>
      </c>
      <c r="F322" s="4">
        <v>-88263595</v>
      </c>
      <c r="G322" s="4">
        <v>0</v>
      </c>
      <c r="H322" s="4">
        <v>55366520</v>
      </c>
      <c r="I322" s="4">
        <v>-70347360</v>
      </c>
      <c r="J322" s="4">
        <v>0</v>
      </c>
      <c r="K322" s="4">
        <v>-10698109</v>
      </c>
      <c r="L322" s="4">
        <v>-10574559</v>
      </c>
      <c r="M322" s="4">
        <v>-22287808</v>
      </c>
      <c r="N322" s="4">
        <v>-9583051</v>
      </c>
      <c r="O322" s="4">
        <v>-9459501</v>
      </c>
      <c r="P322" s="4">
        <v>-36153590</v>
      </c>
    </row>
    <row r="323" spans="1:17" x14ac:dyDescent="0.2">
      <c r="A323" s="4" t="s">
        <v>37</v>
      </c>
      <c r="B323" s="4">
        <v>20423840</v>
      </c>
      <c r="C323" s="4">
        <v>-47785222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-27361382</v>
      </c>
      <c r="N323" s="4">
        <v>0</v>
      </c>
      <c r="O323" s="4">
        <v>0</v>
      </c>
      <c r="P323" s="4">
        <v>-27361382</v>
      </c>
    </row>
    <row r="324" spans="1:17" x14ac:dyDescent="0.2">
      <c r="A324" s="4" t="s">
        <v>196</v>
      </c>
      <c r="B324" s="4">
        <v>0</v>
      </c>
      <c r="C324" s="4">
        <v>0</v>
      </c>
      <c r="D324" s="4">
        <v>0</v>
      </c>
      <c r="E324" s="4">
        <v>16228967</v>
      </c>
      <c r="F324" s="4">
        <v>-25619037</v>
      </c>
      <c r="G324" s="4">
        <v>0</v>
      </c>
      <c r="H324" s="4">
        <v>12534700</v>
      </c>
      <c r="I324" s="4">
        <v>-22998424</v>
      </c>
      <c r="J324" s="4">
        <v>0</v>
      </c>
      <c r="K324" s="4">
        <v>-23115704</v>
      </c>
      <c r="L324" s="4">
        <v>-23115704</v>
      </c>
      <c r="M324" s="4">
        <v>-32505774</v>
      </c>
      <c r="N324" s="4">
        <v>-22268238</v>
      </c>
      <c r="O324" s="4">
        <v>-22268238</v>
      </c>
      <c r="P324" s="4">
        <v>-42122032</v>
      </c>
    </row>
    <row r="325" spans="1:17" x14ac:dyDescent="0.2">
      <c r="A325" s="8" t="s">
        <v>213</v>
      </c>
      <c r="B325" s="8">
        <v>165840</v>
      </c>
      <c r="C325" s="8">
        <v>-97217</v>
      </c>
      <c r="D325" s="8">
        <v>68623</v>
      </c>
      <c r="E325" s="8">
        <v>151891165</v>
      </c>
      <c r="F325" s="8">
        <v>-178135700</v>
      </c>
      <c r="G325" s="8">
        <v>0</v>
      </c>
      <c r="H325" s="8">
        <v>138334680</v>
      </c>
      <c r="I325" s="8">
        <v>-164334316</v>
      </c>
      <c r="J325" s="8">
        <v>0</v>
      </c>
      <c r="K325" s="8">
        <v>-6405743</v>
      </c>
      <c r="L325" s="8">
        <v>-6337120</v>
      </c>
      <c r="M325" s="10">
        <v>-32581655</v>
      </c>
      <c r="N325" s="8">
        <v>-5869146</v>
      </c>
      <c r="O325" s="8">
        <v>-5800523</v>
      </c>
      <c r="P325" s="8">
        <v>-58044694</v>
      </c>
      <c r="Q325" s="8"/>
    </row>
    <row r="326" spans="1:17" x14ac:dyDescent="0.2">
      <c r="A326" s="4" t="s">
        <v>199</v>
      </c>
      <c r="B326" s="4">
        <v>9038542</v>
      </c>
      <c r="C326" s="4">
        <v>-94975</v>
      </c>
      <c r="D326" s="4">
        <v>8943567</v>
      </c>
      <c r="E326" s="4">
        <v>14294761</v>
      </c>
      <c r="F326" s="4">
        <v>-12396094</v>
      </c>
      <c r="G326" s="4">
        <v>1898667</v>
      </c>
      <c r="H326" s="4">
        <v>12753286</v>
      </c>
      <c r="I326" s="4">
        <v>-9887400</v>
      </c>
      <c r="J326" s="4">
        <v>2865886</v>
      </c>
      <c r="K326" s="4">
        <v>-75274762</v>
      </c>
      <c r="L326" s="4">
        <v>-64432528</v>
      </c>
      <c r="M326" s="4">
        <v>-64432528</v>
      </c>
      <c r="N326" s="4">
        <v>-75310843</v>
      </c>
      <c r="O326" s="4">
        <v>-61602723</v>
      </c>
      <c r="P326" s="4">
        <v>-61602723</v>
      </c>
    </row>
    <row r="327" spans="1:17" x14ac:dyDescent="0.2">
      <c r="A327" s="4" t="s">
        <v>183</v>
      </c>
      <c r="B327" s="4">
        <v>2434001</v>
      </c>
      <c r="C327" s="4">
        <v>-191765</v>
      </c>
      <c r="D327" s="4">
        <v>2242236</v>
      </c>
      <c r="E327" s="4">
        <v>122453070</v>
      </c>
      <c r="F327" s="4">
        <v>-144906597</v>
      </c>
      <c r="G327" s="4">
        <v>0</v>
      </c>
      <c r="H327" s="4">
        <v>110386570</v>
      </c>
      <c r="I327" s="4">
        <v>-132017820</v>
      </c>
      <c r="J327" s="4">
        <v>0</v>
      </c>
      <c r="K327" s="4">
        <v>-78208227</v>
      </c>
      <c r="L327" s="4">
        <v>-75965991</v>
      </c>
      <c r="M327" s="4">
        <v>-98419518</v>
      </c>
      <c r="N327" s="4">
        <v>-71705321</v>
      </c>
      <c r="O327" s="4">
        <v>-69463085</v>
      </c>
      <c r="P327" s="4">
        <v>-113547862</v>
      </c>
    </row>
    <row r="328" spans="1:17" x14ac:dyDescent="0.2">
      <c r="A328" s="4" t="s">
        <v>38</v>
      </c>
      <c r="B328" s="4">
        <v>598071</v>
      </c>
      <c r="C328" s="4">
        <v>-51505</v>
      </c>
      <c r="D328" s="4">
        <v>546566</v>
      </c>
      <c r="E328" s="4">
        <v>104754910</v>
      </c>
      <c r="F328" s="4">
        <v>-118640273</v>
      </c>
      <c r="G328" s="4">
        <v>0</v>
      </c>
      <c r="H328" s="4">
        <v>87600560</v>
      </c>
      <c r="I328" s="4">
        <v>-105656680</v>
      </c>
      <c r="J328" s="4">
        <v>0</v>
      </c>
      <c r="K328" s="4">
        <v>-91705223</v>
      </c>
      <c r="L328" s="4">
        <v>-91158657</v>
      </c>
      <c r="M328" s="4">
        <v>-105044020</v>
      </c>
      <c r="N328" s="4">
        <v>-91057416</v>
      </c>
      <c r="O328" s="4">
        <v>-90510850</v>
      </c>
      <c r="P328" s="4">
        <v>-122452333</v>
      </c>
    </row>
    <row r="329" spans="1:17" x14ac:dyDescent="0.2">
      <c r="A329" s="4" t="s">
        <v>161</v>
      </c>
      <c r="B329" s="4">
        <v>7567</v>
      </c>
      <c r="C329" s="4">
        <v>264359</v>
      </c>
      <c r="D329" s="4">
        <v>271926</v>
      </c>
      <c r="E329" s="4">
        <v>86131808</v>
      </c>
      <c r="F329" s="4">
        <v>-114156249</v>
      </c>
      <c r="G329" s="4">
        <v>0</v>
      </c>
      <c r="H329" s="4">
        <v>77365120</v>
      </c>
      <c r="I329" s="4">
        <v>-110847600</v>
      </c>
      <c r="J329" s="4">
        <v>0</v>
      </c>
      <c r="K329" s="4">
        <v>-112349805</v>
      </c>
      <c r="L329" s="4">
        <v>-112077879</v>
      </c>
      <c r="M329" s="4">
        <v>-140102320</v>
      </c>
      <c r="N329" s="4">
        <v>-110665675</v>
      </c>
      <c r="O329" s="4">
        <v>-110393749</v>
      </c>
      <c r="P329" s="4">
        <v>-171900670</v>
      </c>
    </row>
    <row r="330" spans="1:17" x14ac:dyDescent="0.2">
      <c r="A330" s="7" t="s">
        <v>275</v>
      </c>
      <c r="B330" s="7">
        <v>32167</v>
      </c>
      <c r="C330" s="7">
        <v>-514560</v>
      </c>
      <c r="D330" s="7">
        <v>0</v>
      </c>
      <c r="E330" s="7">
        <v>284809077</v>
      </c>
      <c r="F330" s="7">
        <v>-344100905</v>
      </c>
      <c r="G330" s="7">
        <v>0</v>
      </c>
      <c r="H330" s="7">
        <v>275527920</v>
      </c>
      <c r="I330" s="7">
        <v>-308593040</v>
      </c>
      <c r="J330" s="7">
        <v>0</v>
      </c>
      <c r="K330" s="7">
        <v>-118818177</v>
      </c>
      <c r="L330" s="7">
        <v>-118818177</v>
      </c>
      <c r="M330" s="7">
        <v>-178592398</v>
      </c>
      <c r="N330" s="7">
        <v>-117465721</v>
      </c>
      <c r="O330" s="7">
        <v>-117465721</v>
      </c>
      <c r="P330" s="7">
        <v>-210305062</v>
      </c>
      <c r="Q330" s="8"/>
    </row>
    <row r="331" spans="1:17" x14ac:dyDescent="0.2">
      <c r="A331" s="4" t="s">
        <v>275</v>
      </c>
      <c r="B331" s="4">
        <v>287167</v>
      </c>
      <c r="C331" s="4">
        <v>-63590</v>
      </c>
      <c r="D331" s="4">
        <v>223577</v>
      </c>
      <c r="E331" s="4">
        <v>284577693</v>
      </c>
      <c r="F331" s="4">
        <v>-343362330</v>
      </c>
      <c r="G331" s="4">
        <v>0</v>
      </c>
      <c r="H331" s="4">
        <v>267389360</v>
      </c>
      <c r="I331" s="4">
        <v>-301172900</v>
      </c>
      <c r="J331" s="4">
        <v>0</v>
      </c>
      <c r="K331" s="4">
        <v>-136742811</v>
      </c>
      <c r="L331" s="4">
        <v>-136519234</v>
      </c>
      <c r="M331" s="4">
        <v>-195303871</v>
      </c>
      <c r="N331" s="4">
        <v>-131673658</v>
      </c>
      <c r="O331" s="4">
        <v>-131450081</v>
      </c>
      <c r="P331" s="4">
        <v>-224018258</v>
      </c>
      <c r="Q331" s="5">
        <f>N331-K331</f>
        <v>5069153</v>
      </c>
    </row>
    <row r="332" spans="1:17" x14ac:dyDescent="0.2">
      <c r="A332" s="4" t="s">
        <v>75</v>
      </c>
      <c r="B332" s="4">
        <v>0</v>
      </c>
      <c r="C332" s="4">
        <v>2199884</v>
      </c>
      <c r="D332" s="4">
        <v>2199884</v>
      </c>
      <c r="E332" s="4">
        <v>0</v>
      </c>
      <c r="F332" s="4">
        <v>-3767505</v>
      </c>
      <c r="G332" s="4">
        <v>0</v>
      </c>
      <c r="H332" s="4">
        <v>0</v>
      </c>
      <c r="I332" s="4">
        <v>-3720802</v>
      </c>
      <c r="J332" s="4">
        <v>0</v>
      </c>
      <c r="K332" s="4">
        <v>-230608253</v>
      </c>
      <c r="L332" s="4">
        <v>-228408369</v>
      </c>
      <c r="M332" s="4">
        <v>-232175874</v>
      </c>
      <c r="N332" s="4">
        <v>-230607802</v>
      </c>
      <c r="O332" s="4">
        <v>-228407918</v>
      </c>
      <c r="P332" s="4">
        <v>-235896225</v>
      </c>
    </row>
    <row r="333" spans="1:17" x14ac:dyDescent="0.2">
      <c r="A333" s="4" t="s">
        <v>11</v>
      </c>
      <c r="B333" s="4">
        <v>1800821</v>
      </c>
      <c r="C333" s="4">
        <v>3374147</v>
      </c>
      <c r="D333" s="4">
        <v>5174968</v>
      </c>
      <c r="E333" s="4">
        <v>347132105</v>
      </c>
      <c r="F333" s="4">
        <v>-407028635</v>
      </c>
      <c r="G333" s="4">
        <v>0</v>
      </c>
      <c r="H333" s="4">
        <v>320573154</v>
      </c>
      <c r="I333" s="4">
        <v>-356281574</v>
      </c>
      <c r="J333" s="4">
        <v>0</v>
      </c>
      <c r="K333" s="4">
        <v>-178500668</v>
      </c>
      <c r="L333" s="4">
        <v>-173325700</v>
      </c>
      <c r="M333" s="4">
        <v>-233222230</v>
      </c>
      <c r="N333" s="4">
        <v>-177531297</v>
      </c>
      <c r="O333" s="4">
        <v>-172356329</v>
      </c>
      <c r="P333" s="4">
        <v>-267961279</v>
      </c>
    </row>
    <row r="334" spans="1:17" x14ac:dyDescent="0.2">
      <c r="A334" s="4" t="s">
        <v>88</v>
      </c>
      <c r="B334" s="4">
        <v>234396</v>
      </c>
      <c r="C334" s="4">
        <v>-44588840</v>
      </c>
      <c r="D334" s="4">
        <v>0</v>
      </c>
      <c r="E334" s="4">
        <v>300743839</v>
      </c>
      <c r="F334" s="4">
        <v>-323167331</v>
      </c>
      <c r="G334" s="4">
        <v>0</v>
      </c>
      <c r="H334" s="4">
        <v>272748960</v>
      </c>
      <c r="I334" s="4">
        <v>-297034230</v>
      </c>
      <c r="J334" s="4">
        <v>0</v>
      </c>
      <c r="K334" s="4">
        <v>-207802666</v>
      </c>
      <c r="L334" s="4">
        <v>-207802666</v>
      </c>
      <c r="M334" s="4">
        <v>-274580602</v>
      </c>
      <c r="N334" s="4">
        <v>-206974402</v>
      </c>
      <c r="O334" s="4">
        <v>-206974402</v>
      </c>
      <c r="P334" s="4">
        <v>-298037608</v>
      </c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abSelected="1" topLeftCell="J351" zoomScale="75" workbookViewId="0">
      <selection activeCell="K376" sqref="K376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292</v>
      </c>
      <c r="O1" s="1" t="s">
        <v>293</v>
      </c>
      <c r="P1" s="2" t="s">
        <v>294</v>
      </c>
      <c r="Q1" s="2" t="s">
        <v>295</v>
      </c>
    </row>
    <row r="2" spans="1:17" x14ac:dyDescent="0.2">
      <c r="A2" s="4" t="s">
        <v>183</v>
      </c>
      <c r="B2" s="4">
        <v>2434001</v>
      </c>
      <c r="C2" s="4">
        <v>-191765</v>
      </c>
      <c r="D2" s="4">
        <v>2242236</v>
      </c>
      <c r="E2" s="4">
        <v>122453070</v>
      </c>
      <c r="F2" s="4">
        <v>-144906597</v>
      </c>
      <c r="G2" s="4">
        <v>0</v>
      </c>
      <c r="H2" s="4">
        <v>110386570</v>
      </c>
      <c r="I2" s="4">
        <v>-132017820</v>
      </c>
      <c r="J2" s="4">
        <v>0</v>
      </c>
      <c r="K2" s="4">
        <v>-78208227</v>
      </c>
      <c r="L2" s="4">
        <v>-75965991</v>
      </c>
      <c r="M2" s="4">
        <v>-98419518</v>
      </c>
      <c r="N2" s="4">
        <v>-71705321</v>
      </c>
      <c r="O2" s="4">
        <v>-69463085</v>
      </c>
      <c r="P2" s="4">
        <v>-113547862</v>
      </c>
      <c r="Q2" s="5">
        <f t="shared" ref="Q2:Q66" si="0">N2-K2</f>
        <v>6502906</v>
      </c>
    </row>
    <row r="3" spans="1:17" x14ac:dyDescent="0.2">
      <c r="A3" s="4" t="s">
        <v>275</v>
      </c>
      <c r="B3" s="4">
        <v>287167</v>
      </c>
      <c r="C3" s="4">
        <v>-63590</v>
      </c>
      <c r="D3" s="4">
        <v>223577</v>
      </c>
      <c r="E3" s="4">
        <v>284577693</v>
      </c>
      <c r="F3" s="4">
        <v>-343362330</v>
      </c>
      <c r="G3" s="4">
        <v>0</v>
      </c>
      <c r="H3" s="4">
        <v>267389360</v>
      </c>
      <c r="I3" s="4">
        <v>-301172900</v>
      </c>
      <c r="J3" s="4">
        <v>0</v>
      </c>
      <c r="K3" s="4">
        <v>-136742811</v>
      </c>
      <c r="L3" s="4">
        <v>-136519234</v>
      </c>
      <c r="M3" s="4">
        <v>-195303871</v>
      </c>
      <c r="N3" s="4">
        <v>-131673658</v>
      </c>
      <c r="O3" s="4">
        <v>-131450081</v>
      </c>
      <c r="P3" s="4">
        <v>-224018258</v>
      </c>
      <c r="Q3" s="5">
        <f>N3-K3</f>
        <v>5069153</v>
      </c>
    </row>
    <row r="4" spans="1:17" x14ac:dyDescent="0.2">
      <c r="A4" s="4" t="s">
        <v>161</v>
      </c>
      <c r="B4" s="4">
        <v>7567</v>
      </c>
      <c r="C4" s="4">
        <v>264359</v>
      </c>
      <c r="D4" s="4">
        <v>271926</v>
      </c>
      <c r="E4" s="4">
        <v>86131808</v>
      </c>
      <c r="F4" s="4">
        <v>-114156249</v>
      </c>
      <c r="G4" s="4">
        <v>0</v>
      </c>
      <c r="H4" s="4">
        <v>77365120</v>
      </c>
      <c r="I4" s="4">
        <v>-110847600</v>
      </c>
      <c r="J4" s="4">
        <v>0</v>
      </c>
      <c r="K4" s="4">
        <v>-112349805</v>
      </c>
      <c r="L4" s="4">
        <v>-112077879</v>
      </c>
      <c r="M4" s="4">
        <v>-140102320</v>
      </c>
      <c r="N4" s="4">
        <v>-110665675</v>
      </c>
      <c r="O4" s="4">
        <v>-110393749</v>
      </c>
      <c r="P4" s="4">
        <v>-171900670</v>
      </c>
      <c r="Q4" s="5">
        <f t="shared" si="0"/>
        <v>1684130</v>
      </c>
    </row>
    <row r="5" spans="1:17" x14ac:dyDescent="0.2">
      <c r="A5" s="7" t="s">
        <v>275</v>
      </c>
      <c r="B5" s="7">
        <v>32167</v>
      </c>
      <c r="C5" s="7">
        <v>-514560</v>
      </c>
      <c r="D5" s="7">
        <v>0</v>
      </c>
      <c r="E5" s="7">
        <v>284809077</v>
      </c>
      <c r="F5" s="7">
        <v>-344100905</v>
      </c>
      <c r="G5" s="7">
        <v>0</v>
      </c>
      <c r="H5" s="7">
        <v>275527920</v>
      </c>
      <c r="I5" s="7">
        <v>-308593040</v>
      </c>
      <c r="J5" s="7">
        <v>0</v>
      </c>
      <c r="K5" s="7">
        <v>-118818177</v>
      </c>
      <c r="L5" s="7">
        <v>-118818177</v>
      </c>
      <c r="M5" s="7">
        <v>-178592398</v>
      </c>
      <c r="N5" s="7">
        <v>-117465721</v>
      </c>
      <c r="O5" s="7">
        <v>-117465721</v>
      </c>
      <c r="P5" s="7">
        <v>-210305062</v>
      </c>
      <c r="Q5" s="5">
        <f t="shared" si="0"/>
        <v>1352456</v>
      </c>
    </row>
    <row r="6" spans="1:17" x14ac:dyDescent="0.2">
      <c r="A6" s="4" t="s">
        <v>221</v>
      </c>
      <c r="B6" s="4">
        <v>123550</v>
      </c>
      <c r="C6" s="4">
        <v>0</v>
      </c>
      <c r="D6" s="4">
        <v>123550</v>
      </c>
      <c r="E6" s="4">
        <v>76550346</v>
      </c>
      <c r="F6" s="4">
        <v>-88263595</v>
      </c>
      <c r="G6" s="4">
        <v>0</v>
      </c>
      <c r="H6" s="4">
        <v>55366520</v>
      </c>
      <c r="I6" s="4">
        <v>-70347360</v>
      </c>
      <c r="J6" s="4">
        <v>0</v>
      </c>
      <c r="K6" s="4">
        <v>-10698109</v>
      </c>
      <c r="L6" s="4">
        <v>-10574559</v>
      </c>
      <c r="M6" s="4">
        <v>-22287808</v>
      </c>
      <c r="N6" s="4">
        <v>-9583051</v>
      </c>
      <c r="O6" s="4">
        <v>-9459501</v>
      </c>
      <c r="P6" s="4">
        <v>-36153590</v>
      </c>
      <c r="Q6" s="5">
        <f t="shared" si="0"/>
        <v>1115058</v>
      </c>
    </row>
    <row r="7" spans="1:17" x14ac:dyDescent="0.2">
      <c r="A7" s="4" t="s">
        <v>11</v>
      </c>
      <c r="B7" s="4">
        <v>1800821</v>
      </c>
      <c r="C7" s="4">
        <v>3374147</v>
      </c>
      <c r="D7" s="4">
        <v>5174968</v>
      </c>
      <c r="E7" s="4">
        <v>347132105</v>
      </c>
      <c r="F7" s="4">
        <v>-407028635</v>
      </c>
      <c r="G7" s="4">
        <v>0</v>
      </c>
      <c r="H7" s="4">
        <v>320573154</v>
      </c>
      <c r="I7" s="4">
        <v>-356281574</v>
      </c>
      <c r="J7" s="4">
        <v>0</v>
      </c>
      <c r="K7" s="4">
        <v>-178500668</v>
      </c>
      <c r="L7" s="4">
        <v>-173325700</v>
      </c>
      <c r="M7" s="4">
        <v>-233222230</v>
      </c>
      <c r="N7" s="4">
        <v>-177531297</v>
      </c>
      <c r="O7" s="4">
        <v>-172356329</v>
      </c>
      <c r="P7" s="4">
        <v>-267961279</v>
      </c>
      <c r="Q7" s="5">
        <f t="shared" si="0"/>
        <v>969371</v>
      </c>
    </row>
    <row r="8" spans="1:17" x14ac:dyDescent="0.2">
      <c r="A8" s="4" t="s">
        <v>330</v>
      </c>
      <c r="B8" s="4">
        <v>0</v>
      </c>
      <c r="C8" s="4">
        <v>0</v>
      </c>
      <c r="D8" s="4">
        <v>0</v>
      </c>
      <c r="E8" s="4">
        <v>32142151</v>
      </c>
      <c r="F8" s="4">
        <v>-48290591</v>
      </c>
      <c r="G8" s="4">
        <v>0</v>
      </c>
      <c r="H8" s="4">
        <v>33782360</v>
      </c>
      <c r="I8" s="4">
        <v>-43542500</v>
      </c>
      <c r="J8" s="4">
        <v>0</v>
      </c>
      <c r="K8" s="4">
        <v>35074488</v>
      </c>
      <c r="L8" s="4">
        <v>35074488</v>
      </c>
      <c r="M8" s="4">
        <v>18926048</v>
      </c>
      <c r="N8" s="4">
        <v>35936693</v>
      </c>
      <c r="O8" s="4">
        <v>35936693</v>
      </c>
      <c r="P8" s="4">
        <v>10028113</v>
      </c>
      <c r="Q8" s="5">
        <f t="shared" si="0"/>
        <v>862205</v>
      </c>
    </row>
    <row r="9" spans="1:17" x14ac:dyDescent="0.2">
      <c r="A9" s="4" t="s">
        <v>196</v>
      </c>
      <c r="B9" s="4">
        <v>0</v>
      </c>
      <c r="C9" s="4">
        <v>0</v>
      </c>
      <c r="D9" s="4">
        <v>0</v>
      </c>
      <c r="E9" s="4">
        <v>16228967</v>
      </c>
      <c r="F9" s="4">
        <v>-25619037</v>
      </c>
      <c r="G9" s="4">
        <v>0</v>
      </c>
      <c r="H9" s="4">
        <v>12534700</v>
      </c>
      <c r="I9" s="4">
        <v>-22998424</v>
      </c>
      <c r="J9" s="4">
        <v>0</v>
      </c>
      <c r="K9" s="4">
        <v>-23115704</v>
      </c>
      <c r="L9" s="4">
        <v>-23115704</v>
      </c>
      <c r="M9" s="4">
        <v>-32505774</v>
      </c>
      <c r="N9" s="4">
        <v>-22268238</v>
      </c>
      <c r="O9" s="4">
        <v>-22268238</v>
      </c>
      <c r="P9" s="4">
        <v>-42122032</v>
      </c>
      <c r="Q9" s="5">
        <f t="shared" si="0"/>
        <v>847466</v>
      </c>
    </row>
    <row r="10" spans="1:17" x14ac:dyDescent="0.2">
      <c r="A10" s="7" t="s">
        <v>88</v>
      </c>
      <c r="B10" s="7">
        <v>234396</v>
      </c>
      <c r="C10" s="7">
        <v>-44588840</v>
      </c>
      <c r="D10" s="7">
        <v>0</v>
      </c>
      <c r="E10" s="7">
        <v>300743839</v>
      </c>
      <c r="F10" s="7">
        <v>-323167331</v>
      </c>
      <c r="G10" s="7">
        <v>0</v>
      </c>
      <c r="H10" s="7">
        <v>272748960</v>
      </c>
      <c r="I10" s="7">
        <v>-297034230</v>
      </c>
      <c r="J10" s="7">
        <v>0</v>
      </c>
      <c r="K10" s="7">
        <v>-207802666</v>
      </c>
      <c r="L10" s="7">
        <v>-207802666</v>
      </c>
      <c r="M10" s="7">
        <v>-274580602</v>
      </c>
      <c r="N10" s="7">
        <v>-206974402</v>
      </c>
      <c r="O10" s="7">
        <v>-206974402</v>
      </c>
      <c r="P10" s="7">
        <v>-298037608</v>
      </c>
      <c r="Q10" s="5">
        <f t="shared" si="0"/>
        <v>828264</v>
      </c>
    </row>
    <row r="11" spans="1:17" x14ac:dyDescent="0.2">
      <c r="A11" s="4" t="s">
        <v>24</v>
      </c>
      <c r="B11" s="4">
        <v>-245393</v>
      </c>
      <c r="C11" s="4">
        <v>5607310</v>
      </c>
      <c r="D11" s="4">
        <v>5361917</v>
      </c>
      <c r="E11" s="4">
        <v>44998362</v>
      </c>
      <c r="F11" s="4">
        <v>-54494008</v>
      </c>
      <c r="G11" s="4">
        <v>0</v>
      </c>
      <c r="H11" s="4">
        <v>42304400</v>
      </c>
      <c r="I11" s="4">
        <v>-53741400</v>
      </c>
      <c r="J11" s="4">
        <v>0</v>
      </c>
      <c r="K11" s="4">
        <v>31241541</v>
      </c>
      <c r="L11" s="4">
        <v>36603458</v>
      </c>
      <c r="M11" s="4">
        <v>27107812</v>
      </c>
      <c r="N11" s="4">
        <v>31891651</v>
      </c>
      <c r="O11" s="4">
        <v>37253568</v>
      </c>
      <c r="P11" s="4">
        <v>16320922</v>
      </c>
      <c r="Q11" s="5">
        <f t="shared" si="0"/>
        <v>650110</v>
      </c>
    </row>
    <row r="12" spans="1:17" x14ac:dyDescent="0.2">
      <c r="A12" s="4" t="s">
        <v>38</v>
      </c>
      <c r="B12" s="4">
        <v>598071</v>
      </c>
      <c r="C12" s="4">
        <v>-51505</v>
      </c>
      <c r="D12" s="4">
        <v>546566</v>
      </c>
      <c r="E12" s="4">
        <v>104754910</v>
      </c>
      <c r="F12" s="4">
        <v>-118640273</v>
      </c>
      <c r="G12" s="4">
        <v>0</v>
      </c>
      <c r="H12" s="4">
        <v>87600560</v>
      </c>
      <c r="I12" s="4">
        <v>-105656680</v>
      </c>
      <c r="J12" s="4">
        <v>0</v>
      </c>
      <c r="K12" s="4">
        <v>-91705223</v>
      </c>
      <c r="L12" s="4">
        <v>-91158657</v>
      </c>
      <c r="M12" s="4">
        <v>-105044020</v>
      </c>
      <c r="N12" s="4">
        <v>-91057416</v>
      </c>
      <c r="O12" s="4">
        <v>-90510850</v>
      </c>
      <c r="P12" s="4">
        <v>-122452333</v>
      </c>
      <c r="Q12" s="5">
        <f t="shared" si="0"/>
        <v>647807</v>
      </c>
    </row>
    <row r="13" spans="1:17" x14ac:dyDescent="0.2">
      <c r="A13" s="4" t="s">
        <v>261</v>
      </c>
      <c r="B13" s="4">
        <v>-899557</v>
      </c>
      <c r="C13" s="4">
        <v>-324481</v>
      </c>
      <c r="D13" s="4">
        <v>0</v>
      </c>
      <c r="E13" s="4">
        <v>13008310</v>
      </c>
      <c r="F13" s="4">
        <v>-289759</v>
      </c>
      <c r="G13" s="4">
        <v>12718551</v>
      </c>
      <c r="H13" s="4">
        <v>15458540</v>
      </c>
      <c r="I13" s="4">
        <v>-2306000</v>
      </c>
      <c r="J13" s="4">
        <v>13152540</v>
      </c>
      <c r="K13" s="4">
        <v>144027020</v>
      </c>
      <c r="L13" s="4">
        <v>156745571</v>
      </c>
      <c r="M13" s="4">
        <v>155521533</v>
      </c>
      <c r="N13" s="4">
        <v>144618598</v>
      </c>
      <c r="O13" s="4">
        <v>170489689</v>
      </c>
      <c r="P13" s="4">
        <v>169265651</v>
      </c>
      <c r="Q13" s="5">
        <f t="shared" si="0"/>
        <v>591578</v>
      </c>
    </row>
    <row r="14" spans="1:17" x14ac:dyDescent="0.2">
      <c r="A14" s="5" t="s">
        <v>213</v>
      </c>
      <c r="B14" s="5">
        <v>165840</v>
      </c>
      <c r="C14" s="5">
        <v>-97217</v>
      </c>
      <c r="D14" s="5">
        <v>68623</v>
      </c>
      <c r="E14" s="5">
        <v>151891165</v>
      </c>
      <c r="F14" s="5">
        <v>-178135700</v>
      </c>
      <c r="G14" s="5">
        <v>0</v>
      </c>
      <c r="H14" s="5">
        <v>138334680</v>
      </c>
      <c r="I14" s="5">
        <v>-164334316</v>
      </c>
      <c r="J14" s="5">
        <v>0</v>
      </c>
      <c r="K14" s="5">
        <v>-6405743</v>
      </c>
      <c r="L14" s="5">
        <v>-6337120</v>
      </c>
      <c r="M14" s="6">
        <v>-32581655</v>
      </c>
      <c r="N14" s="5">
        <v>-5869146</v>
      </c>
      <c r="O14" s="5">
        <v>-5800523</v>
      </c>
      <c r="P14" s="5">
        <v>-58044694</v>
      </c>
      <c r="Q14" s="5">
        <f t="shared" si="0"/>
        <v>536597</v>
      </c>
    </row>
    <row r="15" spans="1:17" x14ac:dyDescent="0.2">
      <c r="A15" s="7" t="s">
        <v>212</v>
      </c>
      <c r="B15" s="7">
        <v>0</v>
      </c>
      <c r="C15" s="7">
        <v>-506413</v>
      </c>
      <c r="D15" s="7">
        <v>0</v>
      </c>
      <c r="E15" s="7">
        <v>0</v>
      </c>
      <c r="F15" s="7">
        <v>-559433</v>
      </c>
      <c r="G15" s="7">
        <v>0</v>
      </c>
      <c r="H15" s="7">
        <v>0</v>
      </c>
      <c r="I15" s="7">
        <v>0</v>
      </c>
      <c r="J15" s="7">
        <v>0</v>
      </c>
      <c r="K15" s="7">
        <v>-472711</v>
      </c>
      <c r="L15" s="7">
        <v>-472711</v>
      </c>
      <c r="M15" s="7">
        <v>-1538557</v>
      </c>
      <c r="N15" s="7">
        <v>0</v>
      </c>
      <c r="O15" s="7">
        <v>0</v>
      </c>
      <c r="P15" s="7">
        <v>-1065846</v>
      </c>
      <c r="Q15" s="5">
        <f t="shared" si="0"/>
        <v>472711</v>
      </c>
    </row>
    <row r="16" spans="1:17" x14ac:dyDescent="0.2">
      <c r="A16" s="4" t="s">
        <v>190</v>
      </c>
      <c r="B16" s="4">
        <v>38484</v>
      </c>
      <c r="C16" s="4">
        <v>-319959</v>
      </c>
      <c r="D16" s="4">
        <v>0</v>
      </c>
      <c r="E16" s="4">
        <v>12787669</v>
      </c>
      <c r="F16" s="4">
        <v>-22895100</v>
      </c>
      <c r="G16" s="4">
        <v>0</v>
      </c>
      <c r="H16" s="4">
        <v>10542000</v>
      </c>
      <c r="I16" s="4">
        <v>-18254000</v>
      </c>
      <c r="J16" s="4">
        <v>0</v>
      </c>
      <c r="K16" s="4">
        <v>-4877004</v>
      </c>
      <c r="L16" s="4">
        <v>-4877004</v>
      </c>
      <c r="M16" s="4">
        <v>-15265910</v>
      </c>
      <c r="N16" s="4">
        <v>-4453446</v>
      </c>
      <c r="O16" s="4">
        <v>-4453446</v>
      </c>
      <c r="P16" s="4">
        <v>-22554352</v>
      </c>
      <c r="Q16" s="5">
        <f t="shared" si="0"/>
        <v>423558</v>
      </c>
    </row>
    <row r="17" spans="1:17" x14ac:dyDescent="0.2">
      <c r="A17" s="4" t="s">
        <v>104</v>
      </c>
      <c r="B17" s="4">
        <v>160991</v>
      </c>
      <c r="C17" s="4">
        <v>9328</v>
      </c>
      <c r="D17" s="4">
        <v>170319</v>
      </c>
      <c r="E17" s="4">
        <v>8039502</v>
      </c>
      <c r="F17" s="4">
        <v>-26983025</v>
      </c>
      <c r="G17" s="4">
        <v>0</v>
      </c>
      <c r="H17" s="4">
        <v>8273802</v>
      </c>
      <c r="I17" s="4">
        <v>-16115400</v>
      </c>
      <c r="J17" s="4">
        <v>0</v>
      </c>
      <c r="K17" s="4">
        <v>9526917</v>
      </c>
      <c r="L17" s="4">
        <v>9697236</v>
      </c>
      <c r="M17" s="4">
        <v>-9246287</v>
      </c>
      <c r="N17" s="4">
        <v>9802483</v>
      </c>
      <c r="O17" s="4">
        <v>9972802</v>
      </c>
      <c r="P17" s="4">
        <v>-16812319</v>
      </c>
      <c r="Q17" s="5">
        <f t="shared" si="0"/>
        <v>275566</v>
      </c>
    </row>
    <row r="18" spans="1:17" x14ac:dyDescent="0.2">
      <c r="A18" s="4" t="s">
        <v>80</v>
      </c>
      <c r="B18" s="4">
        <v>26685</v>
      </c>
      <c r="C18" s="4">
        <v>-5100</v>
      </c>
      <c r="D18" s="4">
        <v>21585</v>
      </c>
      <c r="E18" s="4">
        <v>46982040</v>
      </c>
      <c r="F18" s="4">
        <v>-52548438</v>
      </c>
      <c r="G18" s="4">
        <v>0</v>
      </c>
      <c r="H18" s="4">
        <v>38953000</v>
      </c>
      <c r="I18" s="4">
        <v>-46741420</v>
      </c>
      <c r="J18" s="4">
        <v>0</v>
      </c>
      <c r="K18" s="4">
        <v>-4790988</v>
      </c>
      <c r="L18" s="4">
        <v>-4769403</v>
      </c>
      <c r="M18" s="4">
        <v>-10335801</v>
      </c>
      <c r="N18" s="4">
        <v>-4526540</v>
      </c>
      <c r="O18" s="4">
        <v>-4504955</v>
      </c>
      <c r="P18" s="4">
        <v>-17859773</v>
      </c>
      <c r="Q18" s="5">
        <f t="shared" si="0"/>
        <v>264448</v>
      </c>
    </row>
    <row r="19" spans="1:17" x14ac:dyDescent="0.2">
      <c r="A19" s="4" t="s">
        <v>49</v>
      </c>
      <c r="B19" s="4">
        <v>-9716</v>
      </c>
      <c r="C19" s="4">
        <v>-28820</v>
      </c>
      <c r="D19" s="4">
        <v>0</v>
      </c>
      <c r="E19" s="4">
        <v>28089433</v>
      </c>
      <c r="F19" s="4">
        <v>-28806986</v>
      </c>
      <c r="G19" s="4">
        <v>0</v>
      </c>
      <c r="H19" s="4">
        <v>19007640</v>
      </c>
      <c r="I19" s="4">
        <v>-26782140</v>
      </c>
      <c r="J19" s="4">
        <v>0</v>
      </c>
      <c r="K19" s="4">
        <v>22390101</v>
      </c>
      <c r="L19" s="4">
        <v>22390101</v>
      </c>
      <c r="M19" s="4">
        <v>21634012</v>
      </c>
      <c r="N19" s="4">
        <v>22596952</v>
      </c>
      <c r="O19" s="4">
        <v>22596952</v>
      </c>
      <c r="P19" s="4">
        <v>14066363</v>
      </c>
      <c r="Q19" s="5">
        <f t="shared" si="0"/>
        <v>206851</v>
      </c>
    </row>
    <row r="20" spans="1:17" x14ac:dyDescent="0.2">
      <c r="A20" s="7" t="s">
        <v>184</v>
      </c>
      <c r="B20" s="7">
        <v>982443</v>
      </c>
      <c r="C20" s="7">
        <v>-797268</v>
      </c>
      <c r="D20" s="7">
        <v>185175</v>
      </c>
      <c r="E20" s="7">
        <v>1409922</v>
      </c>
      <c r="F20" s="7">
        <v>-2355395</v>
      </c>
      <c r="G20" s="7">
        <v>0</v>
      </c>
      <c r="H20" s="7">
        <v>0</v>
      </c>
      <c r="I20" s="7">
        <v>-221834</v>
      </c>
      <c r="J20" s="7">
        <v>0</v>
      </c>
      <c r="K20" s="7">
        <v>-194422</v>
      </c>
      <c r="L20" s="7">
        <v>-9247</v>
      </c>
      <c r="M20" s="7">
        <v>-954720</v>
      </c>
      <c r="N20" s="7">
        <v>0</v>
      </c>
      <c r="O20" s="7">
        <v>185175</v>
      </c>
      <c r="P20" s="7">
        <v>-982132</v>
      </c>
      <c r="Q20" s="5">
        <f t="shared" si="0"/>
        <v>194422</v>
      </c>
    </row>
    <row r="21" spans="1:17" x14ac:dyDescent="0.2">
      <c r="A21" s="4" t="s">
        <v>152</v>
      </c>
      <c r="B21" s="4">
        <v>0</v>
      </c>
      <c r="C21" s="4">
        <v>0</v>
      </c>
      <c r="D21" s="4">
        <v>0</v>
      </c>
      <c r="E21" s="4">
        <v>20933359</v>
      </c>
      <c r="F21" s="4">
        <v>-31048368</v>
      </c>
      <c r="G21" s="4">
        <v>0</v>
      </c>
      <c r="H21" s="4">
        <v>19397860</v>
      </c>
      <c r="I21" s="4">
        <v>-28677000</v>
      </c>
      <c r="J21" s="4">
        <v>0</v>
      </c>
      <c r="K21" s="4">
        <v>-8831658</v>
      </c>
      <c r="L21" s="4">
        <v>-8831658</v>
      </c>
      <c r="M21" s="4">
        <v>-18946667</v>
      </c>
      <c r="N21" s="4">
        <v>-8648503</v>
      </c>
      <c r="O21" s="4">
        <v>-8648503</v>
      </c>
      <c r="P21" s="4">
        <v>-28042652</v>
      </c>
      <c r="Q21" s="5">
        <f t="shared" si="0"/>
        <v>183155</v>
      </c>
    </row>
    <row r="22" spans="1:17" x14ac:dyDescent="0.2">
      <c r="A22" s="4" t="s">
        <v>256</v>
      </c>
      <c r="B22" s="4">
        <v>0</v>
      </c>
      <c r="C22" s="4">
        <v>0</v>
      </c>
      <c r="D22" s="4">
        <v>0</v>
      </c>
      <c r="E22" s="4">
        <v>934630</v>
      </c>
      <c r="F22" s="4">
        <v>-3753475</v>
      </c>
      <c r="G22" s="4">
        <v>0</v>
      </c>
      <c r="H22" s="4">
        <v>1146000</v>
      </c>
      <c r="I22" s="4">
        <v>-3835000</v>
      </c>
      <c r="J22" s="4">
        <v>0</v>
      </c>
      <c r="K22" s="4">
        <v>5470267</v>
      </c>
      <c r="L22" s="4">
        <v>5470267</v>
      </c>
      <c r="M22" s="4">
        <v>2651422</v>
      </c>
      <c r="N22" s="4">
        <v>5625436</v>
      </c>
      <c r="O22" s="4">
        <v>5625436</v>
      </c>
      <c r="P22" s="4">
        <v>117591</v>
      </c>
      <c r="Q22" s="5">
        <f t="shared" si="0"/>
        <v>155169</v>
      </c>
    </row>
    <row r="23" spans="1:17" x14ac:dyDescent="0.2">
      <c r="A23" s="4" t="s">
        <v>90</v>
      </c>
      <c r="B23" s="4">
        <v>39934</v>
      </c>
      <c r="C23" s="4">
        <v>-254475</v>
      </c>
      <c r="D23" s="4">
        <v>0</v>
      </c>
      <c r="E23" s="4">
        <v>133013379</v>
      </c>
      <c r="F23" s="4">
        <v>-151414594</v>
      </c>
      <c r="G23" s="4">
        <v>0</v>
      </c>
      <c r="H23" s="4">
        <v>122358248</v>
      </c>
      <c r="I23" s="4">
        <v>-134267080</v>
      </c>
      <c r="J23" s="4">
        <v>0</v>
      </c>
      <c r="K23" s="4">
        <v>160361152</v>
      </c>
      <c r="L23" s="4">
        <v>160361152</v>
      </c>
      <c r="M23" s="4">
        <v>141745396</v>
      </c>
      <c r="N23" s="4">
        <v>160501906</v>
      </c>
      <c r="O23" s="4">
        <v>160501906</v>
      </c>
      <c r="P23" s="4">
        <v>129977318</v>
      </c>
      <c r="Q23" s="5">
        <f t="shared" si="0"/>
        <v>140754</v>
      </c>
    </row>
    <row r="24" spans="1:17" x14ac:dyDescent="0.2">
      <c r="A24" s="4" t="s">
        <v>217</v>
      </c>
      <c r="B24" s="4">
        <v>0</v>
      </c>
      <c r="C24" s="4">
        <v>-4029</v>
      </c>
      <c r="D24" s="4">
        <v>0</v>
      </c>
      <c r="E24" s="4">
        <v>4504795</v>
      </c>
      <c r="F24" s="4">
        <v>-6817395</v>
      </c>
      <c r="G24" s="4">
        <v>0</v>
      </c>
      <c r="H24" s="4">
        <v>1543700</v>
      </c>
      <c r="I24" s="4">
        <v>-5655400</v>
      </c>
      <c r="J24" s="4">
        <v>0</v>
      </c>
      <c r="K24" s="4">
        <v>-8088552</v>
      </c>
      <c r="L24" s="4">
        <v>-8088552</v>
      </c>
      <c r="M24" s="4">
        <v>-10405181</v>
      </c>
      <c r="N24" s="4">
        <v>-7963883</v>
      </c>
      <c r="O24" s="4">
        <v>-7963883</v>
      </c>
      <c r="P24" s="4">
        <v>-14392212</v>
      </c>
      <c r="Q24" s="5">
        <f t="shared" si="0"/>
        <v>124669</v>
      </c>
    </row>
    <row r="25" spans="1:17" x14ac:dyDescent="0.2">
      <c r="A25" s="7" t="s">
        <v>271</v>
      </c>
      <c r="B25" s="7">
        <v>0</v>
      </c>
      <c r="C25" s="7">
        <v>-425032</v>
      </c>
      <c r="D25" s="7">
        <v>0</v>
      </c>
      <c r="E25" s="7">
        <v>615400</v>
      </c>
      <c r="F25" s="7">
        <v>-4789919</v>
      </c>
      <c r="G25" s="7">
        <v>0</v>
      </c>
      <c r="H25" s="7">
        <v>0</v>
      </c>
      <c r="I25" s="7">
        <v>-4336858</v>
      </c>
      <c r="J25" s="7">
        <v>0</v>
      </c>
      <c r="K25" s="7">
        <v>4029692</v>
      </c>
      <c r="L25" s="7">
        <v>4029692</v>
      </c>
      <c r="M25" s="7">
        <v>-569859</v>
      </c>
      <c r="N25" s="7">
        <v>4141977</v>
      </c>
      <c r="O25" s="7">
        <v>4141977</v>
      </c>
      <c r="P25" s="7">
        <v>-4794432</v>
      </c>
      <c r="Q25" s="5">
        <f t="shared" si="0"/>
        <v>112285</v>
      </c>
    </row>
    <row r="26" spans="1:17" x14ac:dyDescent="0.2">
      <c r="A26" s="4" t="s">
        <v>124</v>
      </c>
      <c r="B26" s="4">
        <v>0</v>
      </c>
      <c r="C26" s="4">
        <v>0</v>
      </c>
      <c r="D26" s="4">
        <v>0</v>
      </c>
      <c r="E26" s="4">
        <v>0</v>
      </c>
      <c r="F26" s="4">
        <v>-2667741</v>
      </c>
      <c r="G26" s="4">
        <v>0</v>
      </c>
      <c r="H26" s="4">
        <v>0</v>
      </c>
      <c r="I26" s="4">
        <v>-2664041</v>
      </c>
      <c r="J26" s="4">
        <v>0</v>
      </c>
      <c r="K26" s="4">
        <v>-10106477</v>
      </c>
      <c r="L26" s="4">
        <v>-10106477</v>
      </c>
      <c r="M26" s="4">
        <v>-12774218</v>
      </c>
      <c r="N26" s="4">
        <v>-10000698</v>
      </c>
      <c r="O26" s="4">
        <v>-10000698</v>
      </c>
      <c r="P26" s="4">
        <v>-15332480</v>
      </c>
      <c r="Q26" s="5">
        <f t="shared" si="0"/>
        <v>105779</v>
      </c>
    </row>
    <row r="27" spans="1:17" x14ac:dyDescent="0.2">
      <c r="A27" s="4" t="s">
        <v>40</v>
      </c>
      <c r="B27" s="4">
        <v>-26304</v>
      </c>
      <c r="C27" s="4">
        <v>289</v>
      </c>
      <c r="D27" s="4">
        <v>0</v>
      </c>
      <c r="E27" s="4">
        <v>36482401</v>
      </c>
      <c r="F27" s="4">
        <v>-37751120</v>
      </c>
      <c r="G27" s="4">
        <v>0</v>
      </c>
      <c r="H27" s="4">
        <v>26338800</v>
      </c>
      <c r="I27" s="4">
        <v>-30955000</v>
      </c>
      <c r="J27" s="4">
        <v>0</v>
      </c>
      <c r="K27" s="4">
        <v>-812520</v>
      </c>
      <c r="L27" s="4">
        <v>-812520</v>
      </c>
      <c r="M27" s="4">
        <v>-2107254</v>
      </c>
      <c r="N27" s="4">
        <v>-711185</v>
      </c>
      <c r="O27" s="4">
        <v>-711185</v>
      </c>
      <c r="P27" s="4">
        <v>-6622119</v>
      </c>
      <c r="Q27" s="5">
        <f t="shared" si="0"/>
        <v>101335</v>
      </c>
    </row>
    <row r="28" spans="1:17" x14ac:dyDescent="0.2">
      <c r="A28" s="4" t="s">
        <v>185</v>
      </c>
      <c r="B28" s="4">
        <v>0</v>
      </c>
      <c r="C28" s="4">
        <v>0</v>
      </c>
      <c r="D28" s="4">
        <v>0</v>
      </c>
      <c r="E28" s="4">
        <v>1783448</v>
      </c>
      <c r="F28" s="4">
        <v>-9605931</v>
      </c>
      <c r="G28" s="4">
        <v>0</v>
      </c>
      <c r="H28" s="4">
        <v>1670680</v>
      </c>
      <c r="I28" s="4">
        <v>-3126600</v>
      </c>
      <c r="J28" s="4">
        <v>0</v>
      </c>
      <c r="K28" s="4">
        <v>-9033526</v>
      </c>
      <c r="L28" s="4">
        <v>-9033526</v>
      </c>
      <c r="M28" s="4">
        <v>-16856009</v>
      </c>
      <c r="N28" s="4">
        <v>-8932985</v>
      </c>
      <c r="O28" s="4">
        <v>-8932985</v>
      </c>
      <c r="P28" s="4">
        <v>-18211388</v>
      </c>
      <c r="Q28" s="5">
        <f t="shared" si="0"/>
        <v>100541</v>
      </c>
    </row>
    <row r="29" spans="1:17" x14ac:dyDescent="0.2">
      <c r="A29" s="4" t="s">
        <v>224</v>
      </c>
      <c r="B29" s="4">
        <v>0</v>
      </c>
      <c r="C29" s="4">
        <v>0</v>
      </c>
      <c r="D29" s="4">
        <v>0</v>
      </c>
      <c r="E29" s="4">
        <v>1412200</v>
      </c>
      <c r="F29" s="4">
        <v>-3625375</v>
      </c>
      <c r="G29" s="4">
        <v>0</v>
      </c>
      <c r="H29" s="4">
        <v>1944600</v>
      </c>
      <c r="I29" s="4">
        <v>-2385600</v>
      </c>
      <c r="J29" s="4">
        <v>0</v>
      </c>
      <c r="K29" s="4">
        <v>-3434157</v>
      </c>
      <c r="L29" s="4">
        <v>-3434157</v>
      </c>
      <c r="M29" s="4">
        <v>-5647332</v>
      </c>
      <c r="N29" s="4">
        <v>-3333851</v>
      </c>
      <c r="O29" s="4">
        <v>-3333851</v>
      </c>
      <c r="P29" s="4">
        <v>-5988026</v>
      </c>
      <c r="Q29" s="5">
        <f t="shared" si="0"/>
        <v>100306</v>
      </c>
    </row>
    <row r="30" spans="1:17" x14ac:dyDescent="0.2">
      <c r="A30" s="7" t="s">
        <v>187</v>
      </c>
      <c r="B30" s="7">
        <v>0</v>
      </c>
      <c r="C30" s="7">
        <v>0</v>
      </c>
      <c r="D30" s="7">
        <v>0</v>
      </c>
      <c r="E30" s="7">
        <v>26177666</v>
      </c>
      <c r="F30" s="7">
        <v>-25291728</v>
      </c>
      <c r="G30" s="7">
        <v>885938</v>
      </c>
      <c r="H30" s="7">
        <v>24543720</v>
      </c>
      <c r="I30" s="7">
        <v>-28951880</v>
      </c>
      <c r="J30" s="7">
        <v>0</v>
      </c>
      <c r="K30" s="7">
        <v>-6944450</v>
      </c>
      <c r="L30" s="7">
        <v>-6058512</v>
      </c>
      <c r="M30" s="7">
        <v>-6058512</v>
      </c>
      <c r="N30" s="7">
        <v>-6847675</v>
      </c>
      <c r="O30" s="7">
        <v>-5961737</v>
      </c>
      <c r="P30" s="7">
        <v>-10369897</v>
      </c>
      <c r="Q30" s="5">
        <f t="shared" si="0"/>
        <v>96775</v>
      </c>
    </row>
    <row r="31" spans="1:17" x14ac:dyDescent="0.2">
      <c r="A31" s="4" t="s">
        <v>202</v>
      </c>
      <c r="B31" s="4">
        <v>345250</v>
      </c>
      <c r="C31" s="4">
        <v>-96774</v>
      </c>
      <c r="D31" s="4">
        <v>248476</v>
      </c>
      <c r="E31" s="4">
        <v>9104376</v>
      </c>
      <c r="F31" s="4">
        <v>-11196242</v>
      </c>
      <c r="G31" s="4">
        <v>0</v>
      </c>
      <c r="H31" s="4">
        <v>7135800</v>
      </c>
      <c r="I31" s="4">
        <v>-8590500</v>
      </c>
      <c r="J31" s="4">
        <v>0</v>
      </c>
      <c r="K31" s="4">
        <v>-1149266</v>
      </c>
      <c r="L31" s="4">
        <v>-900790</v>
      </c>
      <c r="M31" s="4">
        <v>-2992656</v>
      </c>
      <c r="N31" s="4">
        <v>-1052979</v>
      </c>
      <c r="O31" s="4">
        <v>-804503</v>
      </c>
      <c r="P31" s="4">
        <v>-4351069</v>
      </c>
      <c r="Q31" s="5">
        <f t="shared" si="0"/>
        <v>96287</v>
      </c>
    </row>
    <row r="32" spans="1:17" x14ac:dyDescent="0.2">
      <c r="A32" s="4" t="s">
        <v>9</v>
      </c>
      <c r="B32" s="4">
        <v>0</v>
      </c>
      <c r="C32" s="4">
        <v>0</v>
      </c>
      <c r="D32" s="4">
        <v>0</v>
      </c>
      <c r="E32" s="4">
        <v>7318070</v>
      </c>
      <c r="F32" s="4">
        <v>-11685995</v>
      </c>
      <c r="G32" s="4">
        <v>0</v>
      </c>
      <c r="H32" s="4">
        <v>9149280</v>
      </c>
      <c r="I32" s="4">
        <v>-12259800</v>
      </c>
      <c r="J32" s="4">
        <v>0</v>
      </c>
      <c r="K32" s="4">
        <v>1585308</v>
      </c>
      <c r="L32" s="4">
        <v>1585308</v>
      </c>
      <c r="M32" s="4">
        <v>-2782617</v>
      </c>
      <c r="N32" s="4">
        <v>1669251</v>
      </c>
      <c r="O32" s="4">
        <v>1669251</v>
      </c>
      <c r="P32" s="4">
        <v>-5809194</v>
      </c>
      <c r="Q32" s="5">
        <f t="shared" si="0"/>
        <v>83943</v>
      </c>
    </row>
    <row r="33" spans="1:17" x14ac:dyDescent="0.2">
      <c r="A33" s="4" t="s">
        <v>94</v>
      </c>
      <c r="B33" s="4">
        <v>129600</v>
      </c>
      <c r="C33" s="4">
        <v>0</v>
      </c>
      <c r="D33" s="4">
        <v>129600</v>
      </c>
      <c r="E33" s="4">
        <v>1131981</v>
      </c>
      <c r="F33" s="4">
        <v>-4459060</v>
      </c>
      <c r="G33" s="4">
        <v>0</v>
      </c>
      <c r="H33" s="4">
        <v>10412420</v>
      </c>
      <c r="I33" s="4">
        <v>-9822980</v>
      </c>
      <c r="J33" s="4">
        <v>589440</v>
      </c>
      <c r="K33" s="4">
        <v>-1741277</v>
      </c>
      <c r="L33" s="4">
        <v>-1611677</v>
      </c>
      <c r="M33" s="4">
        <v>-4938756</v>
      </c>
      <c r="N33" s="4">
        <v>-1665750</v>
      </c>
      <c r="O33" s="4">
        <v>-946710</v>
      </c>
      <c r="P33" s="4">
        <v>-4273789</v>
      </c>
      <c r="Q33" s="5">
        <f t="shared" si="0"/>
        <v>75527</v>
      </c>
    </row>
    <row r="34" spans="1:17" x14ac:dyDescent="0.2">
      <c r="A34" s="4" t="s">
        <v>71</v>
      </c>
      <c r="B34" s="4">
        <v>0</v>
      </c>
      <c r="C34" s="4">
        <v>0</v>
      </c>
      <c r="D34" s="4">
        <v>0</v>
      </c>
      <c r="E34" s="4">
        <v>1877040</v>
      </c>
      <c r="F34" s="4">
        <v>-3553081</v>
      </c>
      <c r="G34" s="4">
        <v>0</v>
      </c>
      <c r="H34" s="4">
        <v>1738000</v>
      </c>
      <c r="I34" s="4">
        <v>-1690800</v>
      </c>
      <c r="J34" s="4">
        <v>47200</v>
      </c>
      <c r="K34" s="4">
        <v>990589</v>
      </c>
      <c r="L34" s="4">
        <v>990589</v>
      </c>
      <c r="M34" s="4">
        <v>-685452</v>
      </c>
      <c r="N34" s="4">
        <v>1065338</v>
      </c>
      <c r="O34" s="4">
        <v>1112538</v>
      </c>
      <c r="P34" s="4">
        <v>-563503</v>
      </c>
      <c r="Q34" s="5">
        <f t="shared" si="0"/>
        <v>74749</v>
      </c>
    </row>
    <row r="35" spans="1:17" x14ac:dyDescent="0.2">
      <c r="A35" s="7" t="s">
        <v>105</v>
      </c>
      <c r="B35" s="7">
        <v>0</v>
      </c>
      <c r="C35" s="7">
        <v>-32395</v>
      </c>
      <c r="D35" s="7">
        <v>0</v>
      </c>
      <c r="E35" s="7">
        <v>2053739</v>
      </c>
      <c r="F35" s="7">
        <v>-7206500</v>
      </c>
      <c r="G35" s="7">
        <v>0</v>
      </c>
      <c r="H35" s="7">
        <v>2848440</v>
      </c>
      <c r="I35" s="7">
        <v>-4874200</v>
      </c>
      <c r="J35" s="7">
        <v>0</v>
      </c>
      <c r="K35" s="7">
        <v>164446</v>
      </c>
      <c r="L35" s="7">
        <v>164446</v>
      </c>
      <c r="M35" s="7">
        <v>-5020710</v>
      </c>
      <c r="N35" s="7">
        <v>225928</v>
      </c>
      <c r="O35" s="7">
        <v>225928</v>
      </c>
      <c r="P35" s="7">
        <v>-6984988</v>
      </c>
      <c r="Q35" s="5">
        <f t="shared" si="0"/>
        <v>61482</v>
      </c>
    </row>
    <row r="36" spans="1:17" x14ac:dyDescent="0.2">
      <c r="A36" s="4" t="s">
        <v>210</v>
      </c>
      <c r="B36" s="4">
        <v>151514</v>
      </c>
      <c r="C36" s="4">
        <v>-21949</v>
      </c>
      <c r="D36" s="4">
        <v>129565</v>
      </c>
      <c r="E36" s="4">
        <v>6209456</v>
      </c>
      <c r="F36" s="4">
        <v>-7341924</v>
      </c>
      <c r="G36" s="4">
        <v>0</v>
      </c>
      <c r="H36" s="4">
        <v>6066000</v>
      </c>
      <c r="I36" s="4">
        <v>-6199000</v>
      </c>
      <c r="J36" s="4">
        <v>0</v>
      </c>
      <c r="K36" s="4">
        <v>399639</v>
      </c>
      <c r="L36" s="4">
        <v>529204</v>
      </c>
      <c r="M36" s="4">
        <v>-603264</v>
      </c>
      <c r="N36" s="4">
        <v>460051</v>
      </c>
      <c r="O36" s="4">
        <v>589616</v>
      </c>
      <c r="P36" s="4">
        <v>-675852</v>
      </c>
      <c r="Q36" s="5">
        <f t="shared" si="0"/>
        <v>60412</v>
      </c>
    </row>
    <row r="37" spans="1:17" x14ac:dyDescent="0.2">
      <c r="A37" s="4" t="s">
        <v>16</v>
      </c>
      <c r="B37" s="4">
        <v>-61208</v>
      </c>
      <c r="C37" s="4">
        <v>0</v>
      </c>
      <c r="D37" s="4">
        <v>0</v>
      </c>
      <c r="E37" s="4">
        <v>2808000</v>
      </c>
      <c r="F37" s="4">
        <v>-3618000</v>
      </c>
      <c r="G37" s="4">
        <v>0</v>
      </c>
      <c r="H37" s="4">
        <v>2600000</v>
      </c>
      <c r="I37" s="4">
        <v>-3350000</v>
      </c>
      <c r="J37" s="4">
        <v>0</v>
      </c>
      <c r="K37" s="4">
        <v>2414030</v>
      </c>
      <c r="L37" s="4">
        <v>2414030</v>
      </c>
      <c r="M37" s="4">
        <v>1542822</v>
      </c>
      <c r="N37" s="4">
        <v>2473941</v>
      </c>
      <c r="O37" s="4">
        <v>2473941</v>
      </c>
      <c r="P37" s="4">
        <v>852733</v>
      </c>
      <c r="Q37" s="5">
        <f t="shared" si="0"/>
        <v>59911</v>
      </c>
    </row>
    <row r="38" spans="1:17" x14ac:dyDescent="0.2">
      <c r="A38" s="4" t="s">
        <v>81</v>
      </c>
      <c r="B38" s="4">
        <v>0</v>
      </c>
      <c r="C38" s="4">
        <v>0</v>
      </c>
      <c r="D38" s="4">
        <v>0</v>
      </c>
      <c r="E38" s="4">
        <v>13492283</v>
      </c>
      <c r="F38" s="4">
        <v>-15249846</v>
      </c>
      <c r="G38" s="4">
        <v>0</v>
      </c>
      <c r="H38" s="4">
        <v>15117600</v>
      </c>
      <c r="I38" s="4">
        <v>-13657440</v>
      </c>
      <c r="J38" s="4">
        <v>1460160</v>
      </c>
      <c r="K38" s="4">
        <v>-1419424</v>
      </c>
      <c r="L38" s="4">
        <v>-1419424</v>
      </c>
      <c r="M38" s="4">
        <v>-3176987</v>
      </c>
      <c r="N38" s="4">
        <v>-1360706</v>
      </c>
      <c r="O38" s="4">
        <v>99454</v>
      </c>
      <c r="P38" s="4">
        <v>-1658109</v>
      </c>
      <c r="Q38" s="5">
        <f t="shared" si="0"/>
        <v>58718</v>
      </c>
    </row>
    <row r="39" spans="1:17" x14ac:dyDescent="0.2">
      <c r="A39" s="4" t="s">
        <v>307</v>
      </c>
      <c r="B39" s="4">
        <v>20585</v>
      </c>
      <c r="C39" s="4">
        <v>0</v>
      </c>
      <c r="D39" s="4">
        <v>20585</v>
      </c>
      <c r="E39" s="4">
        <v>39779772</v>
      </c>
      <c r="F39" s="4">
        <v>-43368074</v>
      </c>
      <c r="G39" s="4">
        <v>0</v>
      </c>
      <c r="H39" s="4">
        <v>33467700</v>
      </c>
      <c r="I39" s="4">
        <v>-31524860</v>
      </c>
      <c r="J39" s="4">
        <v>1942840</v>
      </c>
      <c r="K39" s="4">
        <v>21103988</v>
      </c>
      <c r="L39" s="4">
        <v>21124573</v>
      </c>
      <c r="M39" s="4">
        <v>17536271</v>
      </c>
      <c r="N39" s="4">
        <v>21153186</v>
      </c>
      <c r="O39" s="4">
        <v>23116611</v>
      </c>
      <c r="P39" s="4">
        <v>19528309</v>
      </c>
      <c r="Q39" s="5">
        <f t="shared" si="0"/>
        <v>49198</v>
      </c>
    </row>
    <row r="40" spans="1:17" x14ac:dyDescent="0.2">
      <c r="A40" s="7" t="s">
        <v>154</v>
      </c>
      <c r="B40" s="7">
        <v>0</v>
      </c>
      <c r="C40" s="7">
        <v>0</v>
      </c>
      <c r="D40" s="7">
        <v>0</v>
      </c>
      <c r="E40" s="7">
        <v>0</v>
      </c>
      <c r="F40" s="7">
        <v>-943407</v>
      </c>
      <c r="G40" s="7">
        <v>0</v>
      </c>
      <c r="H40" s="7">
        <v>0</v>
      </c>
      <c r="I40" s="7">
        <v>0</v>
      </c>
      <c r="J40" s="7">
        <v>0</v>
      </c>
      <c r="K40" s="7">
        <v>517537</v>
      </c>
      <c r="L40" s="7">
        <v>517537</v>
      </c>
      <c r="M40" s="7">
        <v>-425870</v>
      </c>
      <c r="N40" s="7">
        <v>558166</v>
      </c>
      <c r="O40" s="7">
        <v>558166</v>
      </c>
      <c r="P40" s="7">
        <v>-385241</v>
      </c>
      <c r="Q40" s="5">
        <f t="shared" si="0"/>
        <v>40629</v>
      </c>
    </row>
    <row r="41" spans="1:17" x14ac:dyDescent="0.2">
      <c r="A41" s="4" t="s">
        <v>175</v>
      </c>
      <c r="B41" s="4">
        <v>0</v>
      </c>
      <c r="C41" s="4">
        <v>0</v>
      </c>
      <c r="D41" s="4">
        <v>0</v>
      </c>
      <c r="E41" s="4">
        <v>1124040</v>
      </c>
      <c r="F41" s="4">
        <v>-1883240</v>
      </c>
      <c r="G41" s="4">
        <v>0</v>
      </c>
      <c r="H41" s="4">
        <v>658560</v>
      </c>
      <c r="I41" s="4">
        <v>0</v>
      </c>
      <c r="J41" s="4">
        <v>658560</v>
      </c>
      <c r="K41" s="4">
        <v>-612607</v>
      </c>
      <c r="L41" s="4">
        <v>-612607</v>
      </c>
      <c r="M41" s="4">
        <v>-1371807</v>
      </c>
      <c r="N41" s="4">
        <v>-572666</v>
      </c>
      <c r="O41" s="4">
        <v>85894</v>
      </c>
      <c r="P41" s="4">
        <v>-673306</v>
      </c>
      <c r="Q41" s="5">
        <f t="shared" si="0"/>
        <v>39941</v>
      </c>
    </row>
    <row r="42" spans="1:17" x14ac:dyDescent="0.2">
      <c r="A42" s="4" t="s">
        <v>240</v>
      </c>
      <c r="B42" s="4">
        <v>171868</v>
      </c>
      <c r="C42" s="4">
        <v>9600</v>
      </c>
      <c r="D42" s="4">
        <v>181468</v>
      </c>
      <c r="E42" s="4">
        <v>15113135</v>
      </c>
      <c r="F42" s="4">
        <v>-11955260</v>
      </c>
      <c r="G42" s="4">
        <v>3157875</v>
      </c>
      <c r="H42" s="4">
        <v>14086920</v>
      </c>
      <c r="I42" s="4">
        <v>-12030480</v>
      </c>
      <c r="J42" s="4">
        <v>2056440</v>
      </c>
      <c r="K42" s="4">
        <v>916442</v>
      </c>
      <c r="L42" s="4">
        <v>4255785</v>
      </c>
      <c r="M42" s="4">
        <v>4255785</v>
      </c>
      <c r="N42" s="4">
        <v>954690</v>
      </c>
      <c r="O42" s="4">
        <v>6350473</v>
      </c>
      <c r="P42" s="4">
        <v>6350473</v>
      </c>
      <c r="Q42" s="5">
        <f t="shared" si="0"/>
        <v>38248</v>
      </c>
    </row>
    <row r="43" spans="1:17" x14ac:dyDescent="0.2">
      <c r="A43" s="4" t="s">
        <v>23</v>
      </c>
      <c r="B43" s="4">
        <v>-311950</v>
      </c>
      <c r="C43" s="4">
        <v>-14943</v>
      </c>
      <c r="D43" s="4">
        <v>0</v>
      </c>
      <c r="E43" s="4">
        <v>807799</v>
      </c>
      <c r="F43" s="4">
        <v>-1514946</v>
      </c>
      <c r="G43" s="4">
        <v>0</v>
      </c>
      <c r="H43" s="4">
        <v>587500</v>
      </c>
      <c r="I43" s="4">
        <v>-1314000</v>
      </c>
      <c r="J43" s="4">
        <v>0</v>
      </c>
      <c r="K43" s="4">
        <v>1372321</v>
      </c>
      <c r="L43" s="4">
        <v>1372321</v>
      </c>
      <c r="M43" s="4">
        <v>338281</v>
      </c>
      <c r="N43" s="4">
        <v>1402106</v>
      </c>
      <c r="O43" s="4">
        <v>1402106</v>
      </c>
      <c r="P43" s="4">
        <v>-358434</v>
      </c>
      <c r="Q43" s="5">
        <f t="shared" si="0"/>
        <v>29785</v>
      </c>
    </row>
    <row r="44" spans="1:17" x14ac:dyDescent="0.2">
      <c r="A44" s="4" t="s">
        <v>118</v>
      </c>
      <c r="B44" s="4">
        <v>-4763</v>
      </c>
      <c r="C44" s="4">
        <v>0</v>
      </c>
      <c r="D44" s="4">
        <v>0</v>
      </c>
      <c r="E44" s="4">
        <v>0</v>
      </c>
      <c r="F44" s="4">
        <v>-1079800</v>
      </c>
      <c r="G44" s="4">
        <v>0</v>
      </c>
      <c r="H44" s="4">
        <v>0</v>
      </c>
      <c r="I44" s="4">
        <v>-1041600</v>
      </c>
      <c r="J44" s="4">
        <v>0</v>
      </c>
      <c r="K44" s="4">
        <v>-618763</v>
      </c>
      <c r="L44" s="4">
        <v>-618763</v>
      </c>
      <c r="M44" s="4">
        <v>-1703326</v>
      </c>
      <c r="N44" s="4">
        <v>-591564</v>
      </c>
      <c r="O44" s="4">
        <v>-591564</v>
      </c>
      <c r="P44" s="4">
        <v>-2717727</v>
      </c>
      <c r="Q44" s="5">
        <f t="shared" si="0"/>
        <v>27199</v>
      </c>
    </row>
    <row r="45" spans="1:17" x14ac:dyDescent="0.2">
      <c r="A45" s="7" t="s">
        <v>236</v>
      </c>
      <c r="B45" s="7">
        <v>0</v>
      </c>
      <c r="C45" s="7">
        <v>0</v>
      </c>
      <c r="D45" s="7">
        <v>0</v>
      </c>
      <c r="E45" s="7">
        <v>1275100</v>
      </c>
      <c r="F45" s="7">
        <v>-1350895</v>
      </c>
      <c r="G45" s="7">
        <v>0</v>
      </c>
      <c r="H45" s="7">
        <v>613200</v>
      </c>
      <c r="I45" s="7">
        <v>0</v>
      </c>
      <c r="J45" s="7">
        <v>613200</v>
      </c>
      <c r="K45" s="7">
        <v>431918</v>
      </c>
      <c r="L45" s="7">
        <v>431918</v>
      </c>
      <c r="M45" s="7">
        <v>356123</v>
      </c>
      <c r="N45" s="7">
        <v>455613</v>
      </c>
      <c r="O45" s="7">
        <v>1068813</v>
      </c>
      <c r="P45" s="7">
        <v>993018</v>
      </c>
      <c r="Q45" s="5">
        <f t="shared" si="0"/>
        <v>23695</v>
      </c>
    </row>
    <row r="46" spans="1:17" x14ac:dyDescent="0.2">
      <c r="A46" s="4" t="s">
        <v>32</v>
      </c>
      <c r="B46" s="4">
        <v>11200</v>
      </c>
      <c r="C46" s="4">
        <v>0</v>
      </c>
      <c r="D46" s="4">
        <v>11200</v>
      </c>
      <c r="E46" s="4">
        <v>31493048</v>
      </c>
      <c r="F46" s="4">
        <v>-31071488</v>
      </c>
      <c r="G46" s="4">
        <v>421560</v>
      </c>
      <c r="H46" s="4">
        <v>29955600</v>
      </c>
      <c r="I46" s="4">
        <v>-28935360</v>
      </c>
      <c r="J46" s="4">
        <v>1020240</v>
      </c>
      <c r="K46" s="4">
        <v>15450594</v>
      </c>
      <c r="L46" s="4">
        <v>15883354</v>
      </c>
      <c r="M46" s="4">
        <v>15883354</v>
      </c>
      <c r="N46" s="4">
        <v>15473485</v>
      </c>
      <c r="O46" s="4">
        <v>16926485</v>
      </c>
      <c r="P46" s="4">
        <v>16926485</v>
      </c>
      <c r="Q46" s="5">
        <f t="shared" si="0"/>
        <v>22891</v>
      </c>
    </row>
    <row r="47" spans="1:17" x14ac:dyDescent="0.2">
      <c r="A47" s="4" t="s">
        <v>270</v>
      </c>
      <c r="B47" s="4">
        <v>155</v>
      </c>
      <c r="C47" s="4">
        <v>0</v>
      </c>
      <c r="D47" s="4">
        <v>155</v>
      </c>
      <c r="E47" s="4">
        <v>995520</v>
      </c>
      <c r="F47" s="4">
        <v>-4476480</v>
      </c>
      <c r="G47" s="4">
        <v>0</v>
      </c>
      <c r="H47" s="4">
        <v>714000</v>
      </c>
      <c r="I47" s="4">
        <v>-2631640</v>
      </c>
      <c r="J47" s="4">
        <v>0</v>
      </c>
      <c r="K47" s="4">
        <v>13201942</v>
      </c>
      <c r="L47" s="4">
        <v>13202097</v>
      </c>
      <c r="M47" s="4">
        <v>9721137</v>
      </c>
      <c r="N47" s="4">
        <v>13222683</v>
      </c>
      <c r="O47" s="4">
        <v>13222838</v>
      </c>
      <c r="P47" s="4">
        <v>7824238</v>
      </c>
      <c r="Q47" s="5">
        <f t="shared" si="0"/>
        <v>20741</v>
      </c>
    </row>
    <row r="48" spans="1:17" x14ac:dyDescent="0.2">
      <c r="A48" s="5" t="s">
        <v>26</v>
      </c>
      <c r="B48" s="5">
        <v>38217509</v>
      </c>
      <c r="C48" s="5">
        <v>-88097737</v>
      </c>
      <c r="D48" s="5">
        <v>0</v>
      </c>
      <c r="E48" s="5">
        <v>11446592</v>
      </c>
      <c r="F48" s="5">
        <v>-10747692</v>
      </c>
      <c r="G48" s="5">
        <v>698900</v>
      </c>
      <c r="H48" s="5">
        <v>12694219</v>
      </c>
      <c r="I48" s="5">
        <v>-14622804</v>
      </c>
      <c r="J48" s="5">
        <v>0</v>
      </c>
      <c r="K48" s="5">
        <v>368503484</v>
      </c>
      <c r="L48" s="5">
        <v>369202384</v>
      </c>
      <c r="M48" s="6">
        <v>319322156</v>
      </c>
      <c r="N48" s="5">
        <v>368522742</v>
      </c>
      <c r="O48" s="5">
        <v>369221642</v>
      </c>
      <c r="P48" s="5">
        <v>317412829</v>
      </c>
      <c r="Q48" s="5">
        <f t="shared" si="0"/>
        <v>19258</v>
      </c>
    </row>
    <row r="49" spans="1:17" x14ac:dyDescent="0.2">
      <c r="A49" s="4" t="s">
        <v>157</v>
      </c>
      <c r="B49" s="4">
        <v>0</v>
      </c>
      <c r="C49" s="4">
        <v>0</v>
      </c>
      <c r="D49" s="4">
        <v>0</v>
      </c>
      <c r="E49" s="4">
        <v>529840</v>
      </c>
      <c r="F49" s="4">
        <v>0</v>
      </c>
      <c r="G49" s="4">
        <v>529840</v>
      </c>
      <c r="H49" s="4">
        <v>532800</v>
      </c>
      <c r="I49" s="4">
        <v>0</v>
      </c>
      <c r="J49" s="4">
        <v>532800</v>
      </c>
      <c r="K49" s="4">
        <v>-9771295</v>
      </c>
      <c r="L49" s="4">
        <v>-9241455</v>
      </c>
      <c r="M49" s="4">
        <v>-9241455</v>
      </c>
      <c r="N49" s="4">
        <v>-9752296</v>
      </c>
      <c r="O49" s="4">
        <v>-8689656</v>
      </c>
      <c r="P49" s="4">
        <v>-8689656</v>
      </c>
      <c r="Q49" s="5">
        <f t="shared" si="0"/>
        <v>18999</v>
      </c>
    </row>
    <row r="50" spans="1:17" x14ac:dyDescent="0.2">
      <c r="A50" s="7" t="s">
        <v>132</v>
      </c>
      <c r="B50" s="7">
        <v>-149517</v>
      </c>
      <c r="C50" s="7">
        <v>-363</v>
      </c>
      <c r="D50" s="7">
        <v>0</v>
      </c>
      <c r="E50" s="7">
        <v>898111</v>
      </c>
      <c r="F50" s="7">
        <v>-555</v>
      </c>
      <c r="G50" s="7">
        <v>897556</v>
      </c>
      <c r="H50" s="7">
        <v>1485720</v>
      </c>
      <c r="I50" s="7">
        <v>0</v>
      </c>
      <c r="J50" s="7">
        <v>1485720</v>
      </c>
      <c r="K50" s="7">
        <v>-5495856</v>
      </c>
      <c r="L50" s="7">
        <v>-4598300</v>
      </c>
      <c r="M50" s="7">
        <v>-4748180</v>
      </c>
      <c r="N50" s="7">
        <v>-5476904</v>
      </c>
      <c r="O50" s="7">
        <v>-3093628</v>
      </c>
      <c r="P50" s="7">
        <v>-3243508</v>
      </c>
      <c r="Q50" s="5">
        <f t="shared" si="0"/>
        <v>18952</v>
      </c>
    </row>
    <row r="51" spans="1:17" x14ac:dyDescent="0.2">
      <c r="A51" s="4" t="s">
        <v>171</v>
      </c>
      <c r="B51" s="4">
        <v>0</v>
      </c>
      <c r="C51" s="4">
        <v>0</v>
      </c>
      <c r="D51" s="4">
        <v>0</v>
      </c>
      <c r="E51" s="4">
        <v>0</v>
      </c>
      <c r="F51" s="4">
        <v>-600518</v>
      </c>
      <c r="G51" s="4">
        <v>0</v>
      </c>
      <c r="H51" s="4">
        <v>0</v>
      </c>
      <c r="I51" s="4">
        <v>-451500</v>
      </c>
      <c r="J51" s="4">
        <v>0</v>
      </c>
      <c r="K51" s="4">
        <v>-304370</v>
      </c>
      <c r="L51" s="4">
        <v>-304370</v>
      </c>
      <c r="M51" s="4">
        <v>-904888</v>
      </c>
      <c r="N51" s="4">
        <v>-287852</v>
      </c>
      <c r="O51" s="4">
        <v>-287852</v>
      </c>
      <c r="P51" s="4">
        <v>-1339870</v>
      </c>
      <c r="Q51" s="5">
        <f t="shared" si="0"/>
        <v>16518</v>
      </c>
    </row>
    <row r="52" spans="1:17" x14ac:dyDescent="0.2">
      <c r="A52" s="4" t="s">
        <v>250</v>
      </c>
      <c r="B52" s="4">
        <v>148</v>
      </c>
      <c r="C52" s="4">
        <v>0</v>
      </c>
      <c r="D52" s="4">
        <v>148</v>
      </c>
      <c r="E52" s="4">
        <v>68622310</v>
      </c>
      <c r="F52" s="4">
        <v>-66593110</v>
      </c>
      <c r="G52" s="4">
        <v>2029200</v>
      </c>
      <c r="H52" s="4">
        <v>2902520</v>
      </c>
      <c r="I52" s="4">
        <v>-7773720</v>
      </c>
      <c r="J52" s="4">
        <v>0</v>
      </c>
      <c r="K52" s="4">
        <v>10402433</v>
      </c>
      <c r="L52" s="4">
        <v>12431781</v>
      </c>
      <c r="M52" s="4">
        <v>12431781</v>
      </c>
      <c r="N52" s="4">
        <v>10417531</v>
      </c>
      <c r="O52" s="4">
        <v>12446879</v>
      </c>
      <c r="P52" s="4">
        <v>7575679</v>
      </c>
      <c r="Q52" s="5">
        <f t="shared" si="0"/>
        <v>15098</v>
      </c>
    </row>
    <row r="53" spans="1:17" x14ac:dyDescent="0.2">
      <c r="A53" s="4" t="s">
        <v>258</v>
      </c>
      <c r="B53" s="4">
        <v>-15000</v>
      </c>
      <c r="C53" s="4">
        <v>-126692</v>
      </c>
      <c r="D53" s="4">
        <v>0</v>
      </c>
      <c r="E53" s="4">
        <v>604888</v>
      </c>
      <c r="F53" s="4">
        <v>-1262448</v>
      </c>
      <c r="G53" s="4">
        <v>0</v>
      </c>
      <c r="H53" s="4">
        <v>0</v>
      </c>
      <c r="I53" s="4">
        <v>-587133</v>
      </c>
      <c r="J53" s="4">
        <v>0</v>
      </c>
      <c r="K53" s="4">
        <v>-150729</v>
      </c>
      <c r="L53" s="4">
        <v>-150729</v>
      </c>
      <c r="M53" s="4">
        <v>-949981</v>
      </c>
      <c r="N53" s="4">
        <v>-139752</v>
      </c>
      <c r="O53" s="4">
        <v>-139752</v>
      </c>
      <c r="P53" s="4">
        <v>-1526137</v>
      </c>
      <c r="Q53" s="5">
        <f t="shared" si="0"/>
        <v>10977</v>
      </c>
    </row>
    <row r="54" spans="1:17" x14ac:dyDescent="0.2">
      <c r="A54" s="4" t="s">
        <v>194</v>
      </c>
      <c r="B54" s="4">
        <v>0</v>
      </c>
      <c r="C54" s="4">
        <v>0</v>
      </c>
      <c r="D54" s="4">
        <v>0</v>
      </c>
      <c r="E54" s="4">
        <v>0</v>
      </c>
      <c r="F54" s="4">
        <v>-3605000</v>
      </c>
      <c r="G54" s="4">
        <v>0</v>
      </c>
      <c r="H54" s="4">
        <v>0</v>
      </c>
      <c r="I54" s="4">
        <v>0</v>
      </c>
      <c r="J54" s="4">
        <v>0</v>
      </c>
      <c r="K54" s="4">
        <v>-313675</v>
      </c>
      <c r="L54" s="4">
        <v>-313675</v>
      </c>
      <c r="M54" s="4">
        <v>-3918675</v>
      </c>
      <c r="N54" s="4">
        <v>-303690</v>
      </c>
      <c r="O54" s="4">
        <v>-303690</v>
      </c>
      <c r="P54" s="4">
        <v>-3908690</v>
      </c>
      <c r="Q54" s="5">
        <f t="shared" si="0"/>
        <v>9985</v>
      </c>
    </row>
    <row r="55" spans="1:17" x14ac:dyDescent="0.2">
      <c r="A55" s="7" t="s">
        <v>326</v>
      </c>
      <c r="B55" s="7">
        <v>-971794</v>
      </c>
      <c r="C55" s="7">
        <v>-914</v>
      </c>
      <c r="D55" s="7">
        <v>0</v>
      </c>
      <c r="E55" s="7">
        <v>371234</v>
      </c>
      <c r="F55" s="7">
        <v>0</v>
      </c>
      <c r="G55" s="7">
        <v>371234</v>
      </c>
      <c r="H55" s="7">
        <v>445298</v>
      </c>
      <c r="I55" s="7">
        <v>0</v>
      </c>
      <c r="J55" s="7">
        <v>445298</v>
      </c>
      <c r="K55" s="7">
        <v>-187951</v>
      </c>
      <c r="L55" s="7">
        <v>183283</v>
      </c>
      <c r="M55" s="7">
        <v>-789425</v>
      </c>
      <c r="N55" s="7">
        <v>-179560</v>
      </c>
      <c r="O55" s="7">
        <v>636972</v>
      </c>
      <c r="P55" s="7">
        <v>-335736</v>
      </c>
      <c r="Q55" s="5">
        <f t="shared" si="0"/>
        <v>8391</v>
      </c>
    </row>
    <row r="56" spans="1:17" x14ac:dyDescent="0.2">
      <c r="A56" s="4" t="s">
        <v>246</v>
      </c>
      <c r="B56" s="4">
        <v>-2818607</v>
      </c>
      <c r="C56" s="4">
        <v>-419</v>
      </c>
      <c r="D56" s="4">
        <v>0</v>
      </c>
      <c r="E56" s="4">
        <v>4992</v>
      </c>
      <c r="F56" s="4">
        <v>-277560</v>
      </c>
      <c r="G56" s="4">
        <v>0</v>
      </c>
      <c r="H56" s="4">
        <v>0</v>
      </c>
      <c r="I56" s="4">
        <v>-257000</v>
      </c>
      <c r="J56" s="4">
        <v>0</v>
      </c>
      <c r="K56" s="4">
        <v>5724501</v>
      </c>
      <c r="L56" s="4">
        <v>5724501</v>
      </c>
      <c r="M56" s="4">
        <v>2632907</v>
      </c>
      <c r="N56" s="4">
        <v>5732689</v>
      </c>
      <c r="O56" s="4">
        <v>5732689</v>
      </c>
      <c r="P56" s="4">
        <v>2384095</v>
      </c>
      <c r="Q56" s="5">
        <f t="shared" si="0"/>
        <v>8188</v>
      </c>
    </row>
    <row r="57" spans="1:17" x14ac:dyDescent="0.2">
      <c r="A57" s="4" t="s">
        <v>334</v>
      </c>
      <c r="B57" s="4">
        <v>10400</v>
      </c>
      <c r="C57" s="4">
        <v>0</v>
      </c>
      <c r="D57" s="4">
        <v>10400</v>
      </c>
      <c r="E57" s="4">
        <v>426605</v>
      </c>
      <c r="F57" s="4">
        <v>-400480</v>
      </c>
      <c r="G57" s="4">
        <v>26125</v>
      </c>
      <c r="H57" s="4">
        <v>407400</v>
      </c>
      <c r="I57" s="4">
        <v>-1262520</v>
      </c>
      <c r="J57" s="4">
        <v>0</v>
      </c>
      <c r="K57" s="4">
        <v>101615</v>
      </c>
      <c r="L57" s="4">
        <v>138140</v>
      </c>
      <c r="M57" s="4">
        <v>138140</v>
      </c>
      <c r="N57" s="4">
        <v>109204</v>
      </c>
      <c r="O57" s="4">
        <v>145729</v>
      </c>
      <c r="P57" s="4">
        <v>-709391</v>
      </c>
      <c r="Q57" s="5">
        <f t="shared" si="0"/>
        <v>7589</v>
      </c>
    </row>
    <row r="58" spans="1:17" x14ac:dyDescent="0.2">
      <c r="A58" s="4" t="s">
        <v>181</v>
      </c>
      <c r="B58" s="4">
        <v>0</v>
      </c>
      <c r="C58" s="4">
        <v>0</v>
      </c>
      <c r="D58" s="4">
        <v>0</v>
      </c>
      <c r="E58" s="4">
        <v>394472</v>
      </c>
      <c r="F58" s="4">
        <v>-73504</v>
      </c>
      <c r="G58" s="4">
        <v>320968</v>
      </c>
      <c r="H58" s="4">
        <v>0</v>
      </c>
      <c r="I58" s="4">
        <v>0</v>
      </c>
      <c r="J58" s="4">
        <v>0</v>
      </c>
      <c r="K58" s="4">
        <v>-7133</v>
      </c>
      <c r="L58" s="4">
        <v>313835</v>
      </c>
      <c r="M58" s="4">
        <v>313835</v>
      </c>
      <c r="N58" s="4">
        <v>0</v>
      </c>
      <c r="O58" s="4">
        <v>320968</v>
      </c>
      <c r="P58" s="4">
        <v>320968</v>
      </c>
      <c r="Q58" s="5">
        <f t="shared" si="0"/>
        <v>7133</v>
      </c>
    </row>
    <row r="59" spans="1:17" x14ac:dyDescent="0.2">
      <c r="A59" s="4" t="s">
        <v>232</v>
      </c>
      <c r="B59" s="4">
        <v>0</v>
      </c>
      <c r="C59" s="4">
        <v>0</v>
      </c>
      <c r="D59" s="4">
        <v>0</v>
      </c>
      <c r="E59" s="4">
        <v>315440</v>
      </c>
      <c r="F59" s="4">
        <v>-519219</v>
      </c>
      <c r="G59" s="4">
        <v>0</v>
      </c>
      <c r="H59" s="4">
        <v>1130640</v>
      </c>
      <c r="I59" s="4">
        <v>-2168640</v>
      </c>
      <c r="J59" s="4">
        <v>0</v>
      </c>
      <c r="K59" s="4">
        <v>-781179</v>
      </c>
      <c r="L59" s="4">
        <v>-781179</v>
      </c>
      <c r="M59" s="4">
        <v>-984958</v>
      </c>
      <c r="N59" s="4">
        <v>-774593</v>
      </c>
      <c r="O59" s="4">
        <v>-774593</v>
      </c>
      <c r="P59" s="4">
        <v>-2016372</v>
      </c>
      <c r="Q59" s="5">
        <f t="shared" si="0"/>
        <v>6586</v>
      </c>
    </row>
    <row r="60" spans="1:17" x14ac:dyDescent="0.2">
      <c r="A60" s="7" t="s">
        <v>67</v>
      </c>
      <c r="B60" s="7">
        <v>0</v>
      </c>
      <c r="C60" s="7">
        <v>0</v>
      </c>
      <c r="D60" s="7">
        <v>0</v>
      </c>
      <c r="E60" s="7">
        <v>259120</v>
      </c>
      <c r="F60" s="7">
        <v>0</v>
      </c>
      <c r="G60" s="7">
        <v>259120</v>
      </c>
      <c r="H60" s="7">
        <v>495144</v>
      </c>
      <c r="I60" s="7">
        <v>0</v>
      </c>
      <c r="J60" s="7">
        <v>495144</v>
      </c>
      <c r="K60" s="7">
        <v>-6542148</v>
      </c>
      <c r="L60" s="7">
        <v>-6283028</v>
      </c>
      <c r="M60" s="7">
        <v>-6283028</v>
      </c>
      <c r="N60" s="7">
        <v>-6536173</v>
      </c>
      <c r="O60" s="7">
        <v>-5781909</v>
      </c>
      <c r="P60" s="7">
        <v>-5781909</v>
      </c>
      <c r="Q60" s="5">
        <f t="shared" si="0"/>
        <v>5975</v>
      </c>
    </row>
    <row r="61" spans="1:17" x14ac:dyDescent="0.2">
      <c r="A61" s="4" t="s">
        <v>226</v>
      </c>
      <c r="B61" s="4">
        <v>114544</v>
      </c>
      <c r="C61" s="4">
        <v>0</v>
      </c>
      <c r="D61" s="4">
        <v>114544</v>
      </c>
      <c r="E61" s="4">
        <v>704376</v>
      </c>
      <c r="F61" s="4">
        <v>-656400</v>
      </c>
      <c r="G61" s="4">
        <v>47976</v>
      </c>
      <c r="H61" s="4">
        <v>0</v>
      </c>
      <c r="I61" s="4">
        <v>0</v>
      </c>
      <c r="J61" s="4">
        <v>0</v>
      </c>
      <c r="K61" s="4">
        <v>-4713</v>
      </c>
      <c r="L61" s="4">
        <v>157807</v>
      </c>
      <c r="M61" s="4">
        <v>157807</v>
      </c>
      <c r="N61" s="4">
        <v>0</v>
      </c>
      <c r="O61" s="4">
        <v>162520</v>
      </c>
      <c r="P61" s="4">
        <v>162520</v>
      </c>
      <c r="Q61" s="5">
        <f t="shared" si="0"/>
        <v>4713</v>
      </c>
    </row>
    <row r="62" spans="1:17" x14ac:dyDescent="0.2">
      <c r="A62" s="4" t="s">
        <v>265</v>
      </c>
      <c r="B62" s="4">
        <v>6000</v>
      </c>
      <c r="C62" s="4">
        <v>0</v>
      </c>
      <c r="D62" s="4">
        <v>6000</v>
      </c>
      <c r="E62" s="4">
        <v>156302</v>
      </c>
      <c r="F62" s="4">
        <v>0</v>
      </c>
      <c r="G62" s="4">
        <v>156302</v>
      </c>
      <c r="H62" s="4">
        <v>269266</v>
      </c>
      <c r="I62" s="4">
        <v>0</v>
      </c>
      <c r="J62" s="4">
        <v>269266</v>
      </c>
      <c r="K62" s="4">
        <v>-2194176</v>
      </c>
      <c r="L62" s="4">
        <v>-2031874</v>
      </c>
      <c r="M62" s="4">
        <v>-2031874</v>
      </c>
      <c r="N62" s="4">
        <v>-2190462</v>
      </c>
      <c r="O62" s="4">
        <v>-1758894</v>
      </c>
      <c r="P62" s="4">
        <v>-1758894</v>
      </c>
      <c r="Q62" s="5">
        <f t="shared" si="0"/>
        <v>3714</v>
      </c>
    </row>
    <row r="63" spans="1:17" x14ac:dyDescent="0.2">
      <c r="A63" s="4" t="s">
        <v>241</v>
      </c>
      <c r="B63" s="4">
        <v>4320</v>
      </c>
      <c r="C63" s="4">
        <v>0</v>
      </c>
      <c r="D63" s="4">
        <v>4320</v>
      </c>
      <c r="E63" s="4">
        <v>11320</v>
      </c>
      <c r="F63" s="4">
        <v>-308200</v>
      </c>
      <c r="G63" s="4">
        <v>0</v>
      </c>
      <c r="H63" s="4">
        <v>0</v>
      </c>
      <c r="I63" s="4">
        <v>-165000</v>
      </c>
      <c r="J63" s="4">
        <v>0</v>
      </c>
      <c r="K63" s="4">
        <v>-165865</v>
      </c>
      <c r="L63" s="4">
        <v>-161545</v>
      </c>
      <c r="M63" s="4">
        <v>-458425</v>
      </c>
      <c r="N63" s="4">
        <v>-162697</v>
      </c>
      <c r="O63" s="4">
        <v>-158377</v>
      </c>
      <c r="P63" s="4">
        <v>-620257</v>
      </c>
      <c r="Q63" s="5">
        <f t="shared" si="0"/>
        <v>3168</v>
      </c>
    </row>
    <row r="64" spans="1:17" x14ac:dyDescent="0.2">
      <c r="A64" s="4" t="s">
        <v>56</v>
      </c>
      <c r="B64" s="4">
        <v>0</v>
      </c>
      <c r="C64" s="4">
        <v>0</v>
      </c>
      <c r="D64" s="4">
        <v>0</v>
      </c>
      <c r="E64" s="4">
        <v>88283</v>
      </c>
      <c r="F64" s="4">
        <v>0</v>
      </c>
      <c r="G64" s="4">
        <v>88283</v>
      </c>
      <c r="H64" s="4">
        <v>85320</v>
      </c>
      <c r="I64" s="4">
        <v>0</v>
      </c>
      <c r="J64" s="4">
        <v>85320</v>
      </c>
      <c r="K64" s="4">
        <v>-1106410</v>
      </c>
      <c r="L64" s="4">
        <v>-1018127</v>
      </c>
      <c r="M64" s="4">
        <v>-1018127</v>
      </c>
      <c r="N64" s="4">
        <v>-1103682</v>
      </c>
      <c r="O64" s="4">
        <v>-930079</v>
      </c>
      <c r="P64" s="4">
        <v>-930079</v>
      </c>
      <c r="Q64" s="5">
        <f t="shared" si="0"/>
        <v>2728</v>
      </c>
    </row>
    <row r="65" spans="1:17" x14ac:dyDescent="0.2">
      <c r="A65" s="7" t="s">
        <v>296</v>
      </c>
      <c r="B65" s="7">
        <v>0</v>
      </c>
      <c r="C65" s="7">
        <v>0</v>
      </c>
      <c r="D65" s="7">
        <v>0</v>
      </c>
      <c r="E65" s="7">
        <v>10265097</v>
      </c>
      <c r="F65" s="7">
        <v>-125676</v>
      </c>
      <c r="G65" s="7">
        <v>10139421</v>
      </c>
      <c r="H65" s="7">
        <v>0</v>
      </c>
      <c r="I65" s="7">
        <v>-2251229</v>
      </c>
      <c r="J65" s="7">
        <v>0</v>
      </c>
      <c r="K65" s="7">
        <v>-4527639</v>
      </c>
      <c r="L65" s="7">
        <v>5611782</v>
      </c>
      <c r="M65" s="7">
        <v>5611782</v>
      </c>
      <c r="N65" s="7">
        <v>-4525576</v>
      </c>
      <c r="O65" s="7">
        <v>5613845</v>
      </c>
      <c r="P65" s="7">
        <v>3362616</v>
      </c>
      <c r="Q65" s="5">
        <f t="shared" si="0"/>
        <v>2063</v>
      </c>
    </row>
    <row r="66" spans="1:17" x14ac:dyDescent="0.2">
      <c r="A66" s="4" t="s">
        <v>325</v>
      </c>
      <c r="B66" s="4">
        <v>0</v>
      </c>
      <c r="C66" s="4">
        <v>0</v>
      </c>
      <c r="D66" s="4">
        <v>0</v>
      </c>
      <c r="E66" s="4">
        <v>107101</v>
      </c>
      <c r="F66" s="4">
        <v>-8362</v>
      </c>
      <c r="G66" s="4">
        <v>98739</v>
      </c>
      <c r="H66" s="4">
        <v>148068</v>
      </c>
      <c r="I66" s="4">
        <v>0</v>
      </c>
      <c r="J66" s="4">
        <v>148068</v>
      </c>
      <c r="K66" s="4">
        <v>-166575</v>
      </c>
      <c r="L66" s="4">
        <v>-67836</v>
      </c>
      <c r="M66" s="4">
        <v>-67836</v>
      </c>
      <c r="N66" s="4">
        <v>-164622</v>
      </c>
      <c r="O66" s="4">
        <v>82185</v>
      </c>
      <c r="P66" s="4">
        <v>82185</v>
      </c>
      <c r="Q66" s="5">
        <f t="shared" si="0"/>
        <v>1953</v>
      </c>
    </row>
    <row r="67" spans="1:17" x14ac:dyDescent="0.2">
      <c r="A67" s="4" t="s">
        <v>331</v>
      </c>
      <c r="B67" s="4">
        <v>0</v>
      </c>
      <c r="C67" s="4">
        <v>0</v>
      </c>
      <c r="D67" s="4">
        <v>0</v>
      </c>
      <c r="E67" s="4">
        <v>191489</v>
      </c>
      <c r="F67" s="4">
        <v>-12808</v>
      </c>
      <c r="G67" s="4">
        <v>178681</v>
      </c>
      <c r="H67" s="4">
        <v>168480</v>
      </c>
      <c r="I67" s="4">
        <v>0</v>
      </c>
      <c r="J67" s="4">
        <v>168480</v>
      </c>
      <c r="K67" s="4">
        <v>-74777</v>
      </c>
      <c r="L67" s="4">
        <v>103904</v>
      </c>
      <c r="M67" s="4">
        <v>103904</v>
      </c>
      <c r="N67" s="4">
        <v>-73146</v>
      </c>
      <c r="O67" s="4">
        <v>274015</v>
      </c>
      <c r="P67" s="4">
        <v>274015</v>
      </c>
      <c r="Q67" s="5">
        <f t="shared" ref="Q67:Q130" si="1">N67-K67</f>
        <v>1631</v>
      </c>
    </row>
    <row r="68" spans="1:17" x14ac:dyDescent="0.2">
      <c r="A68" s="4" t="s">
        <v>139</v>
      </c>
      <c r="B68" s="4">
        <v>98614</v>
      </c>
      <c r="C68" s="4">
        <v>-875618</v>
      </c>
      <c r="D68" s="4">
        <v>0</v>
      </c>
      <c r="E68" s="4">
        <v>300081</v>
      </c>
      <c r="F68" s="4">
        <v>-289670</v>
      </c>
      <c r="G68" s="4">
        <v>10411</v>
      </c>
      <c r="H68" s="4">
        <v>24633</v>
      </c>
      <c r="I68" s="4">
        <v>0</v>
      </c>
      <c r="J68" s="4">
        <v>24633</v>
      </c>
      <c r="K68" s="4">
        <v>272283</v>
      </c>
      <c r="L68" s="4">
        <v>282694</v>
      </c>
      <c r="M68" s="4">
        <v>-494310</v>
      </c>
      <c r="N68" s="4">
        <v>273581</v>
      </c>
      <c r="O68" s="4">
        <v>308625</v>
      </c>
      <c r="P68" s="4">
        <v>-468379</v>
      </c>
      <c r="Q68" s="5">
        <f t="shared" si="1"/>
        <v>1298</v>
      </c>
    </row>
    <row r="69" spans="1:17" x14ac:dyDescent="0.2">
      <c r="A69" s="4" t="s">
        <v>319</v>
      </c>
      <c r="B69" s="4">
        <v>57936</v>
      </c>
      <c r="C69" s="4">
        <v>0</v>
      </c>
      <c r="D69" s="4">
        <v>57936</v>
      </c>
      <c r="E69" s="4">
        <v>86748</v>
      </c>
      <c r="F69" s="4">
        <v>0</v>
      </c>
      <c r="G69" s="4">
        <v>86748</v>
      </c>
      <c r="H69" s="4">
        <v>83837</v>
      </c>
      <c r="I69" s="4">
        <v>0</v>
      </c>
      <c r="J69" s="4">
        <v>83837</v>
      </c>
      <c r="K69" s="4">
        <v>-31394</v>
      </c>
      <c r="L69" s="4">
        <v>113290</v>
      </c>
      <c r="M69" s="4">
        <v>113290</v>
      </c>
      <c r="N69" s="4">
        <v>-30658</v>
      </c>
      <c r="O69" s="4">
        <v>197863</v>
      </c>
      <c r="P69" s="4">
        <v>197863</v>
      </c>
      <c r="Q69" s="5">
        <f t="shared" si="1"/>
        <v>736</v>
      </c>
    </row>
    <row r="70" spans="1:17" x14ac:dyDescent="0.2">
      <c r="A70" s="7" t="s">
        <v>207</v>
      </c>
      <c r="B70" s="7">
        <v>0</v>
      </c>
      <c r="C70" s="7">
        <v>0</v>
      </c>
      <c r="D70" s="7">
        <v>0</v>
      </c>
      <c r="E70" s="7">
        <v>177310</v>
      </c>
      <c r="F70" s="7">
        <v>-216770</v>
      </c>
      <c r="G70" s="7">
        <v>0</v>
      </c>
      <c r="H70" s="7">
        <v>171360</v>
      </c>
      <c r="I70" s="7">
        <v>0</v>
      </c>
      <c r="J70" s="7">
        <v>171360</v>
      </c>
      <c r="K70" s="7">
        <v>1083415</v>
      </c>
      <c r="L70" s="7">
        <v>1083415</v>
      </c>
      <c r="M70" s="7">
        <v>1043955</v>
      </c>
      <c r="N70" s="7">
        <v>1084095</v>
      </c>
      <c r="O70" s="7">
        <v>1255455</v>
      </c>
      <c r="P70" s="7">
        <v>1215995</v>
      </c>
      <c r="Q70" s="5">
        <f t="shared" si="1"/>
        <v>680</v>
      </c>
    </row>
    <row r="71" spans="1:17" x14ac:dyDescent="0.2">
      <c r="A71" s="4" t="s">
        <v>143</v>
      </c>
      <c r="B71" s="4">
        <v>2483683</v>
      </c>
      <c r="C71" s="4">
        <v>-447802</v>
      </c>
      <c r="D71" s="4">
        <v>2035881</v>
      </c>
      <c r="E71" s="4">
        <v>367790</v>
      </c>
      <c r="F71" s="4">
        <v>-584711</v>
      </c>
      <c r="G71" s="4">
        <v>0</v>
      </c>
      <c r="H71" s="4">
        <v>403785</v>
      </c>
      <c r="I71" s="4">
        <v>0</v>
      </c>
      <c r="J71" s="4">
        <v>403785</v>
      </c>
      <c r="K71" s="4">
        <v>3668532</v>
      </c>
      <c r="L71" s="4">
        <v>5704413</v>
      </c>
      <c r="M71" s="4">
        <v>5487492</v>
      </c>
      <c r="N71" s="4">
        <v>3669163</v>
      </c>
      <c r="O71" s="4">
        <v>6108829</v>
      </c>
      <c r="P71" s="4">
        <v>5891908</v>
      </c>
      <c r="Q71" s="5">
        <f t="shared" si="1"/>
        <v>631</v>
      </c>
    </row>
    <row r="72" spans="1:17" x14ac:dyDescent="0.2">
      <c r="A72" s="4" t="s">
        <v>75</v>
      </c>
      <c r="B72" s="4">
        <v>0</v>
      </c>
      <c r="C72" s="4">
        <v>2199884</v>
      </c>
      <c r="D72" s="4">
        <v>2199884</v>
      </c>
      <c r="E72" s="4">
        <v>0</v>
      </c>
      <c r="F72" s="4">
        <v>-3767505</v>
      </c>
      <c r="G72" s="4">
        <v>0</v>
      </c>
      <c r="H72" s="4">
        <v>0</v>
      </c>
      <c r="I72" s="4">
        <v>-3720802</v>
      </c>
      <c r="J72" s="4">
        <v>0</v>
      </c>
      <c r="K72" s="4">
        <v>-230608253</v>
      </c>
      <c r="L72" s="4">
        <v>-228408369</v>
      </c>
      <c r="M72" s="4">
        <v>-232175874</v>
      </c>
      <c r="N72" s="4">
        <v>-230607802</v>
      </c>
      <c r="O72" s="4">
        <v>-228407918</v>
      </c>
      <c r="P72" s="4">
        <v>-235896225</v>
      </c>
      <c r="Q72" s="5">
        <f t="shared" si="1"/>
        <v>451</v>
      </c>
    </row>
    <row r="73" spans="1:17" x14ac:dyDescent="0.2">
      <c r="A73" s="4" t="s">
        <v>219</v>
      </c>
      <c r="B73" s="4">
        <v>22695</v>
      </c>
      <c r="C73" s="4">
        <v>-35414</v>
      </c>
      <c r="D73" s="4">
        <v>0</v>
      </c>
      <c r="E73" s="4">
        <v>94518</v>
      </c>
      <c r="F73" s="4">
        <v>-59849</v>
      </c>
      <c r="G73" s="4">
        <v>34669</v>
      </c>
      <c r="H73" s="4">
        <v>0</v>
      </c>
      <c r="I73" s="4">
        <v>-827500</v>
      </c>
      <c r="J73" s="4">
        <v>0</v>
      </c>
      <c r="K73" s="4">
        <v>183657</v>
      </c>
      <c r="L73" s="4">
        <v>218326</v>
      </c>
      <c r="M73" s="4">
        <v>205607</v>
      </c>
      <c r="N73" s="4">
        <v>183876</v>
      </c>
      <c r="O73" s="4">
        <v>218545</v>
      </c>
      <c r="P73" s="4">
        <v>-621674</v>
      </c>
      <c r="Q73" s="5">
        <f t="shared" si="1"/>
        <v>219</v>
      </c>
    </row>
    <row r="74" spans="1:17" x14ac:dyDescent="0.2">
      <c r="A74" s="4" t="s">
        <v>248</v>
      </c>
      <c r="B74" s="4">
        <v>-3000</v>
      </c>
      <c r="C74" s="4">
        <v>-7020</v>
      </c>
      <c r="D74" s="4">
        <v>0</v>
      </c>
      <c r="E74" s="4">
        <v>0</v>
      </c>
      <c r="F74" s="4">
        <v>-109966</v>
      </c>
      <c r="G74" s="4">
        <v>0</v>
      </c>
      <c r="H74" s="4">
        <v>435120</v>
      </c>
      <c r="I74" s="4">
        <v>0</v>
      </c>
      <c r="J74" s="4">
        <v>435120</v>
      </c>
      <c r="K74" s="4">
        <v>631843</v>
      </c>
      <c r="L74" s="4">
        <v>631843</v>
      </c>
      <c r="M74" s="4">
        <v>511857</v>
      </c>
      <c r="N74" s="4">
        <v>631977</v>
      </c>
      <c r="O74" s="4">
        <v>1067097</v>
      </c>
      <c r="P74" s="4">
        <v>947111</v>
      </c>
      <c r="Q74" s="5">
        <f t="shared" si="1"/>
        <v>134</v>
      </c>
    </row>
    <row r="75" spans="1:17" x14ac:dyDescent="0.2">
      <c r="A75" s="7" t="s">
        <v>315</v>
      </c>
      <c r="B75" s="7">
        <v>99648</v>
      </c>
      <c r="C75" s="7">
        <v>0</v>
      </c>
      <c r="D75" s="7">
        <v>99648</v>
      </c>
      <c r="E75" s="7">
        <v>93144</v>
      </c>
      <c r="F75" s="7">
        <v>0</v>
      </c>
      <c r="G75" s="7">
        <v>93144</v>
      </c>
      <c r="H75" s="7">
        <v>99648</v>
      </c>
      <c r="I75" s="7">
        <v>0</v>
      </c>
      <c r="J75" s="7">
        <v>99648</v>
      </c>
      <c r="K75" s="7">
        <v>-113727</v>
      </c>
      <c r="L75" s="7">
        <v>79065</v>
      </c>
      <c r="M75" s="7">
        <v>79065</v>
      </c>
      <c r="N75" s="7">
        <v>-113596</v>
      </c>
      <c r="O75" s="7">
        <v>178844</v>
      </c>
      <c r="P75" s="7">
        <v>178844</v>
      </c>
      <c r="Q75" s="5">
        <f t="shared" si="1"/>
        <v>131</v>
      </c>
    </row>
    <row r="76" spans="1:17" x14ac:dyDescent="0.2">
      <c r="A76" s="4" t="s">
        <v>257</v>
      </c>
      <c r="B76" s="4">
        <v>0</v>
      </c>
      <c r="C76" s="4">
        <v>0</v>
      </c>
      <c r="D76" s="4">
        <v>0</v>
      </c>
      <c r="E76" s="4">
        <v>99568</v>
      </c>
      <c r="F76" s="4">
        <v>-83106</v>
      </c>
      <c r="G76" s="4">
        <v>16462</v>
      </c>
      <c r="H76" s="4">
        <v>0</v>
      </c>
      <c r="I76" s="4">
        <v>0</v>
      </c>
      <c r="J76" s="4">
        <v>0</v>
      </c>
      <c r="K76" s="4">
        <v>-24</v>
      </c>
      <c r="L76" s="4">
        <v>16438</v>
      </c>
      <c r="M76" s="4">
        <v>16438</v>
      </c>
      <c r="N76" s="4">
        <v>0</v>
      </c>
      <c r="O76" s="4">
        <v>16462</v>
      </c>
      <c r="P76" s="4">
        <v>16462</v>
      </c>
      <c r="Q76" s="5">
        <f t="shared" si="1"/>
        <v>24</v>
      </c>
    </row>
    <row r="77" spans="1:17" x14ac:dyDescent="0.2">
      <c r="A77" s="4" t="s">
        <v>276</v>
      </c>
      <c r="B77" s="4">
        <v>0</v>
      </c>
      <c r="C77" s="4">
        <v>-13195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1653720</v>
      </c>
      <c r="L77" s="4">
        <v>1653720</v>
      </c>
      <c r="M77" s="4">
        <v>1640525</v>
      </c>
      <c r="N77" s="4">
        <v>1653720</v>
      </c>
      <c r="O77" s="4">
        <v>1653720</v>
      </c>
      <c r="P77" s="4">
        <v>1640525</v>
      </c>
      <c r="Q77" s="5">
        <f t="shared" si="1"/>
        <v>0</v>
      </c>
    </row>
    <row r="78" spans="1:17" x14ac:dyDescent="0.2">
      <c r="A78" s="5" t="s">
        <v>336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990152</v>
      </c>
      <c r="L78" s="5">
        <v>990152</v>
      </c>
      <c r="M78" s="6">
        <v>990152</v>
      </c>
      <c r="N78" s="5">
        <v>990152</v>
      </c>
      <c r="O78" s="5">
        <v>990152</v>
      </c>
      <c r="P78" s="5">
        <v>990152</v>
      </c>
      <c r="Q78" s="5">
        <f t="shared" si="1"/>
        <v>0</v>
      </c>
    </row>
    <row r="79" spans="1:17" x14ac:dyDescent="0.2">
      <c r="A79" s="4" t="s">
        <v>277</v>
      </c>
      <c r="B79" s="4">
        <v>0</v>
      </c>
      <c r="C79" s="4">
        <v>-73315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-73315</v>
      </c>
      <c r="N79" s="4">
        <v>0</v>
      </c>
      <c r="O79" s="4">
        <v>0</v>
      </c>
      <c r="P79" s="4">
        <v>-73315</v>
      </c>
      <c r="Q79" s="5">
        <f t="shared" si="1"/>
        <v>0</v>
      </c>
    </row>
    <row r="80" spans="1:17" x14ac:dyDescent="0.2">
      <c r="A80" s="7" t="s">
        <v>273</v>
      </c>
      <c r="B80" s="7">
        <v>23181</v>
      </c>
      <c r="C80" s="7">
        <v>-225884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-202703</v>
      </c>
      <c r="N80" s="7">
        <v>0</v>
      </c>
      <c r="O80" s="7">
        <v>0</v>
      </c>
      <c r="P80" s="7">
        <v>-202703</v>
      </c>
      <c r="Q80" s="5">
        <f t="shared" si="1"/>
        <v>0</v>
      </c>
    </row>
    <row r="81" spans="1:17" x14ac:dyDescent="0.2">
      <c r="A81" s="4" t="s">
        <v>278</v>
      </c>
      <c r="B81" s="4">
        <v>-284600</v>
      </c>
      <c r="C81" s="4">
        <v>-506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-285106</v>
      </c>
      <c r="N81" s="4">
        <v>0</v>
      </c>
      <c r="O81" s="4">
        <v>0</v>
      </c>
      <c r="P81" s="4">
        <v>-285106</v>
      </c>
      <c r="Q81" s="5">
        <f t="shared" si="1"/>
        <v>0</v>
      </c>
    </row>
    <row r="82" spans="1:17" x14ac:dyDescent="0.2">
      <c r="A82" s="4" t="s">
        <v>274</v>
      </c>
      <c r="B82" s="4">
        <v>405269</v>
      </c>
      <c r="C82" s="4">
        <v>-2083420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-1678151</v>
      </c>
      <c r="N82" s="4">
        <v>0</v>
      </c>
      <c r="O82" s="4">
        <v>0</v>
      </c>
      <c r="P82" s="4">
        <v>-1678151</v>
      </c>
      <c r="Q82" s="5">
        <f t="shared" si="1"/>
        <v>0</v>
      </c>
    </row>
    <row r="83" spans="1:17" x14ac:dyDescent="0.2">
      <c r="A83" s="4" t="s">
        <v>245</v>
      </c>
      <c r="B83" s="4">
        <v>53770325</v>
      </c>
      <c r="C83" s="4">
        <v>-33537552</v>
      </c>
      <c r="D83" s="4">
        <v>20232773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20232773</v>
      </c>
      <c r="M83" s="4">
        <v>20232773</v>
      </c>
      <c r="N83" s="4">
        <v>0</v>
      </c>
      <c r="O83" s="4">
        <v>20232773</v>
      </c>
      <c r="P83" s="4">
        <v>20232773</v>
      </c>
      <c r="Q83" s="5">
        <f t="shared" si="1"/>
        <v>0</v>
      </c>
    </row>
    <row r="84" spans="1:17" x14ac:dyDescent="0.2">
      <c r="A84" s="4" t="s">
        <v>148</v>
      </c>
      <c r="B84" s="4">
        <v>132</v>
      </c>
      <c r="C84" s="4">
        <v>0</v>
      </c>
      <c r="D84" s="4">
        <v>132</v>
      </c>
      <c r="E84" s="4">
        <v>0</v>
      </c>
      <c r="F84" s="4">
        <v>-62400</v>
      </c>
      <c r="G84" s="4">
        <v>0</v>
      </c>
      <c r="H84" s="4">
        <v>0</v>
      </c>
      <c r="I84" s="4">
        <v>0</v>
      </c>
      <c r="J84" s="4">
        <v>0</v>
      </c>
      <c r="K84" s="4">
        <v>7019573</v>
      </c>
      <c r="L84" s="4">
        <v>7019705</v>
      </c>
      <c r="M84" s="4">
        <v>6957305</v>
      </c>
      <c r="N84" s="4">
        <v>7019573</v>
      </c>
      <c r="O84" s="4">
        <v>7019705</v>
      </c>
      <c r="P84" s="4">
        <v>6957305</v>
      </c>
      <c r="Q84" s="5">
        <f t="shared" si="1"/>
        <v>0</v>
      </c>
    </row>
    <row r="85" spans="1:17" x14ac:dyDescent="0.2">
      <c r="A85" s="7" t="s">
        <v>192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5626192</v>
      </c>
      <c r="L85" s="7">
        <v>5626192</v>
      </c>
      <c r="M85" s="7">
        <v>5626192</v>
      </c>
      <c r="N85" s="7">
        <v>5626192</v>
      </c>
      <c r="O85" s="7">
        <v>5626192</v>
      </c>
      <c r="P85" s="7">
        <v>5626192</v>
      </c>
      <c r="Q85" s="5">
        <f t="shared" si="1"/>
        <v>0</v>
      </c>
    </row>
    <row r="86" spans="1:17" x14ac:dyDescent="0.2">
      <c r="A86" s="4" t="s">
        <v>198</v>
      </c>
      <c r="B86" s="4">
        <v>65648858</v>
      </c>
      <c r="C86" s="4">
        <v>-61262860</v>
      </c>
      <c r="D86" s="4">
        <v>4385998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4385998</v>
      </c>
      <c r="M86" s="4">
        <v>4385998</v>
      </c>
      <c r="N86" s="4">
        <v>0</v>
      </c>
      <c r="O86" s="4">
        <v>4385998</v>
      </c>
      <c r="P86" s="4">
        <v>4385998</v>
      </c>
      <c r="Q86" s="5">
        <f t="shared" si="1"/>
        <v>0</v>
      </c>
    </row>
    <row r="87" spans="1:17" ht="13.5" customHeight="1" x14ac:dyDescent="0.2">
      <c r="A87" s="4" t="s">
        <v>102</v>
      </c>
      <c r="B87" s="4">
        <v>3516609</v>
      </c>
      <c r="C87" s="4">
        <v>-120945</v>
      </c>
      <c r="D87" s="4">
        <v>3395664</v>
      </c>
      <c r="E87" s="4">
        <v>201796</v>
      </c>
      <c r="F87" s="4">
        <v>-4113</v>
      </c>
      <c r="G87" s="4">
        <v>197683</v>
      </c>
      <c r="H87" s="4">
        <v>0</v>
      </c>
      <c r="I87" s="4">
        <v>0</v>
      </c>
      <c r="J87" s="4">
        <v>0</v>
      </c>
      <c r="K87" s="4">
        <v>650216</v>
      </c>
      <c r="L87" s="4">
        <v>4243563</v>
      </c>
      <c r="M87" s="4">
        <v>4243563</v>
      </c>
      <c r="N87" s="4">
        <v>650216</v>
      </c>
      <c r="O87" s="4">
        <v>4243563</v>
      </c>
      <c r="P87" s="4">
        <v>4243563</v>
      </c>
      <c r="Q87" s="5">
        <f t="shared" si="1"/>
        <v>0</v>
      </c>
    </row>
    <row r="88" spans="1:17" x14ac:dyDescent="0.2">
      <c r="A88" s="4" t="s">
        <v>97</v>
      </c>
      <c r="B88" s="4">
        <v>-2183</v>
      </c>
      <c r="C88" s="4">
        <v>3012745</v>
      </c>
      <c r="D88" s="4">
        <v>3010562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3010562</v>
      </c>
      <c r="M88" s="4">
        <v>3010562</v>
      </c>
      <c r="N88" s="4">
        <v>0</v>
      </c>
      <c r="O88" s="4">
        <v>3010562</v>
      </c>
      <c r="P88" s="4">
        <v>3010562</v>
      </c>
      <c r="Q88" s="5">
        <f t="shared" si="1"/>
        <v>0</v>
      </c>
    </row>
    <row r="89" spans="1:17" x14ac:dyDescent="0.2">
      <c r="A89" s="4" t="s">
        <v>4</v>
      </c>
      <c r="B89" s="4">
        <v>0</v>
      </c>
      <c r="C89" s="4">
        <v>-2805</v>
      </c>
      <c r="D89" s="4">
        <v>0</v>
      </c>
      <c r="E89" s="4">
        <v>243840</v>
      </c>
      <c r="F89" s="4">
        <v>0</v>
      </c>
      <c r="G89" s="4">
        <v>243840</v>
      </c>
      <c r="H89" s="4">
        <v>274320</v>
      </c>
      <c r="I89" s="4">
        <v>0</v>
      </c>
      <c r="J89" s="4">
        <v>274320</v>
      </c>
      <c r="K89" s="4">
        <v>2105386</v>
      </c>
      <c r="L89" s="4">
        <v>2349226</v>
      </c>
      <c r="M89" s="4">
        <v>2346421</v>
      </c>
      <c r="N89" s="4">
        <v>2105386</v>
      </c>
      <c r="O89" s="4">
        <v>2623546</v>
      </c>
      <c r="P89" s="4">
        <v>2620741</v>
      </c>
      <c r="Q89" s="5">
        <f t="shared" si="1"/>
        <v>0</v>
      </c>
    </row>
    <row r="90" spans="1:17" x14ac:dyDescent="0.2">
      <c r="A90" s="7" t="s">
        <v>100</v>
      </c>
      <c r="B90" s="7">
        <v>0</v>
      </c>
      <c r="C90" s="7">
        <v>0</v>
      </c>
      <c r="D90" s="7">
        <v>0</v>
      </c>
      <c r="E90" s="7">
        <v>7531060</v>
      </c>
      <c r="F90" s="7">
        <v>-5663446</v>
      </c>
      <c r="G90" s="7">
        <v>1867614</v>
      </c>
      <c r="H90" s="7">
        <v>212159564</v>
      </c>
      <c r="I90" s="7">
        <v>-152657939</v>
      </c>
      <c r="J90" s="7">
        <v>59501625</v>
      </c>
      <c r="K90" s="7">
        <v>0</v>
      </c>
      <c r="L90" s="7">
        <v>1867614</v>
      </c>
      <c r="M90" s="7">
        <v>1867614</v>
      </c>
      <c r="N90" s="7">
        <v>0</v>
      </c>
      <c r="O90" s="7">
        <v>61369239</v>
      </c>
      <c r="P90" s="7">
        <v>61369239</v>
      </c>
      <c r="Q90" s="5">
        <f t="shared" si="1"/>
        <v>0</v>
      </c>
    </row>
    <row r="91" spans="1:17" x14ac:dyDescent="0.2">
      <c r="A91" s="4" t="s">
        <v>266</v>
      </c>
      <c r="B91" s="4">
        <v>0</v>
      </c>
      <c r="C91" s="4">
        <v>0</v>
      </c>
      <c r="D91" s="4">
        <v>0</v>
      </c>
      <c r="E91" s="4">
        <v>0</v>
      </c>
      <c r="F91" s="4">
        <v>-4054</v>
      </c>
      <c r="G91" s="4">
        <v>0</v>
      </c>
      <c r="H91" s="4">
        <v>0</v>
      </c>
      <c r="I91" s="4">
        <v>0</v>
      </c>
      <c r="J91" s="4">
        <v>0</v>
      </c>
      <c r="K91" s="4">
        <v>1576931</v>
      </c>
      <c r="L91" s="4">
        <v>1576931</v>
      </c>
      <c r="M91" s="4">
        <v>1572877</v>
      </c>
      <c r="N91" s="4">
        <v>1576931</v>
      </c>
      <c r="O91" s="4">
        <v>1576931</v>
      </c>
      <c r="P91" s="4">
        <v>1572877</v>
      </c>
      <c r="Q91" s="5">
        <f t="shared" si="1"/>
        <v>0</v>
      </c>
    </row>
    <row r="92" spans="1:17" x14ac:dyDescent="0.2">
      <c r="A92" s="4" t="s">
        <v>276</v>
      </c>
      <c r="B92" s="4">
        <v>0</v>
      </c>
      <c r="C92" s="4">
        <v>-13195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1415780</v>
      </c>
      <c r="L92" s="4">
        <v>1415780</v>
      </c>
      <c r="M92" s="4">
        <v>1402585</v>
      </c>
      <c r="N92" s="4">
        <v>1415780</v>
      </c>
      <c r="O92" s="4">
        <v>1415780</v>
      </c>
      <c r="P92" s="4">
        <v>1402585</v>
      </c>
      <c r="Q92" s="5">
        <f t="shared" si="1"/>
        <v>0</v>
      </c>
    </row>
    <row r="93" spans="1:17" x14ac:dyDescent="0.2">
      <c r="A93" s="4" t="s">
        <v>313</v>
      </c>
      <c r="B93" s="4">
        <v>0</v>
      </c>
      <c r="C93" s="4">
        <v>0</v>
      </c>
      <c r="D93" s="4">
        <v>0</v>
      </c>
      <c r="E93" s="4">
        <v>133926</v>
      </c>
      <c r="F93" s="4">
        <v>0</v>
      </c>
      <c r="G93" s="4">
        <v>133926</v>
      </c>
      <c r="H93" s="4">
        <v>140026</v>
      </c>
      <c r="I93" s="4">
        <v>0</v>
      </c>
      <c r="J93" s="4">
        <v>140026</v>
      </c>
      <c r="K93" s="4">
        <v>987437</v>
      </c>
      <c r="L93" s="4">
        <v>1121363</v>
      </c>
      <c r="M93" s="4">
        <v>1121363</v>
      </c>
      <c r="N93" s="4">
        <v>987437</v>
      </c>
      <c r="O93" s="4">
        <v>1261389</v>
      </c>
      <c r="P93" s="4">
        <v>1261389</v>
      </c>
      <c r="Q93" s="5">
        <f t="shared" si="1"/>
        <v>0</v>
      </c>
    </row>
    <row r="94" spans="1:17" x14ac:dyDescent="0.2">
      <c r="A94" s="4" t="s">
        <v>259</v>
      </c>
      <c r="B94" s="4">
        <v>0</v>
      </c>
      <c r="C94" s="4">
        <v>1125</v>
      </c>
      <c r="D94" s="4">
        <v>1125</v>
      </c>
      <c r="E94" s="4">
        <v>520</v>
      </c>
      <c r="F94" s="4">
        <v>0</v>
      </c>
      <c r="G94" s="4">
        <v>520</v>
      </c>
      <c r="H94" s="4">
        <v>0</v>
      </c>
      <c r="I94" s="4">
        <v>0</v>
      </c>
      <c r="J94" s="4">
        <v>0</v>
      </c>
      <c r="K94" s="4">
        <v>1114143</v>
      </c>
      <c r="L94" s="4">
        <v>1115788</v>
      </c>
      <c r="M94" s="4">
        <v>1115788</v>
      </c>
      <c r="N94" s="4">
        <v>1114143</v>
      </c>
      <c r="O94" s="4">
        <v>1115788</v>
      </c>
      <c r="P94" s="4">
        <v>1115788</v>
      </c>
      <c r="Q94" s="5">
        <f t="shared" si="1"/>
        <v>0</v>
      </c>
    </row>
    <row r="95" spans="1:17" x14ac:dyDescent="0.2">
      <c r="A95" s="7" t="s">
        <v>336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1011097</v>
      </c>
      <c r="L95" s="7">
        <v>1011097</v>
      </c>
      <c r="M95" s="7">
        <v>1011097</v>
      </c>
      <c r="N95" s="7">
        <v>1011097</v>
      </c>
      <c r="O95" s="7">
        <v>1011097</v>
      </c>
      <c r="P95" s="7">
        <v>1011097</v>
      </c>
      <c r="Q95" s="5">
        <f t="shared" si="1"/>
        <v>0</v>
      </c>
    </row>
    <row r="96" spans="1:17" x14ac:dyDescent="0.2">
      <c r="A96" s="4" t="s">
        <v>52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684093</v>
      </c>
      <c r="L96" s="4">
        <v>684093</v>
      </c>
      <c r="M96" s="4">
        <v>684093</v>
      </c>
      <c r="N96" s="4">
        <v>684093</v>
      </c>
      <c r="O96" s="4">
        <v>684093</v>
      </c>
      <c r="P96" s="4">
        <v>684093</v>
      </c>
      <c r="Q96" s="5">
        <f t="shared" si="1"/>
        <v>0</v>
      </c>
    </row>
    <row r="97" spans="1:17" x14ac:dyDescent="0.2">
      <c r="A97" s="4" t="s">
        <v>83</v>
      </c>
      <c r="B97" s="4">
        <v>610298</v>
      </c>
      <c r="C97" s="4">
        <v>0</v>
      </c>
      <c r="D97" s="4">
        <v>610298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610298</v>
      </c>
      <c r="M97" s="4">
        <v>610298</v>
      </c>
      <c r="N97" s="4">
        <v>0</v>
      </c>
      <c r="O97" s="4">
        <v>610298</v>
      </c>
      <c r="P97" s="4">
        <v>610298</v>
      </c>
      <c r="Q97" s="5">
        <f t="shared" si="1"/>
        <v>0</v>
      </c>
    </row>
    <row r="98" spans="1:17" x14ac:dyDescent="0.2">
      <c r="A98" s="4" t="s">
        <v>125</v>
      </c>
      <c r="B98" s="4">
        <v>2365502</v>
      </c>
      <c r="C98" s="4">
        <v>-1825271</v>
      </c>
      <c r="D98" s="4">
        <v>540231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540231</v>
      </c>
      <c r="M98" s="4">
        <v>540231</v>
      </c>
      <c r="N98" s="4">
        <v>0</v>
      </c>
      <c r="O98" s="4">
        <v>540231</v>
      </c>
      <c r="P98" s="4">
        <v>540231</v>
      </c>
      <c r="Q98" s="5">
        <f t="shared" si="1"/>
        <v>0</v>
      </c>
    </row>
    <row r="99" spans="1:17" x14ac:dyDescent="0.2">
      <c r="A99" s="4" t="s">
        <v>137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518408</v>
      </c>
      <c r="L99" s="4">
        <v>518408</v>
      </c>
      <c r="M99" s="4">
        <v>518408</v>
      </c>
      <c r="N99" s="4">
        <v>518408</v>
      </c>
      <c r="O99" s="4">
        <v>518408</v>
      </c>
      <c r="P99" s="4">
        <v>518408</v>
      </c>
      <c r="Q99" s="5">
        <f t="shared" si="1"/>
        <v>0</v>
      </c>
    </row>
    <row r="100" spans="1:17" x14ac:dyDescent="0.2">
      <c r="A100" s="7" t="s">
        <v>214</v>
      </c>
      <c r="B100" s="7">
        <v>-30673</v>
      </c>
      <c r="C100" s="7">
        <v>-10850</v>
      </c>
      <c r="D100" s="7">
        <v>0</v>
      </c>
      <c r="E100" s="7">
        <v>146731</v>
      </c>
      <c r="F100" s="7">
        <v>-22659</v>
      </c>
      <c r="G100" s="7">
        <v>124072</v>
      </c>
      <c r="H100" s="7">
        <v>0</v>
      </c>
      <c r="I100" s="7">
        <v>0</v>
      </c>
      <c r="J100" s="7">
        <v>0</v>
      </c>
      <c r="K100" s="7">
        <v>353774</v>
      </c>
      <c r="L100" s="7">
        <v>477846</v>
      </c>
      <c r="M100" s="7">
        <v>436323</v>
      </c>
      <c r="N100" s="7">
        <v>353774</v>
      </c>
      <c r="O100" s="7">
        <v>477846</v>
      </c>
      <c r="P100" s="7">
        <v>436323</v>
      </c>
      <c r="Q100" s="5">
        <f t="shared" si="1"/>
        <v>0</v>
      </c>
    </row>
    <row r="101" spans="1:17" x14ac:dyDescent="0.2">
      <c r="A101" s="4" t="s">
        <v>156</v>
      </c>
      <c r="B101" s="4">
        <v>-552</v>
      </c>
      <c r="C101" s="4">
        <v>0</v>
      </c>
      <c r="D101" s="4">
        <v>0</v>
      </c>
      <c r="E101" s="4">
        <v>283749</v>
      </c>
      <c r="F101" s="4">
        <v>-3682</v>
      </c>
      <c r="G101" s="4">
        <v>280067</v>
      </c>
      <c r="H101" s="4">
        <v>0</v>
      </c>
      <c r="I101" s="4">
        <v>0</v>
      </c>
      <c r="J101" s="4">
        <v>0</v>
      </c>
      <c r="K101" s="4">
        <v>0</v>
      </c>
      <c r="L101" s="4">
        <v>280067</v>
      </c>
      <c r="M101" s="4">
        <v>279515</v>
      </c>
      <c r="N101" s="4">
        <v>0</v>
      </c>
      <c r="O101" s="4">
        <v>280067</v>
      </c>
      <c r="P101" s="4">
        <v>279515</v>
      </c>
      <c r="Q101" s="5">
        <f t="shared" si="1"/>
        <v>0</v>
      </c>
    </row>
    <row r="102" spans="1:17" x14ac:dyDescent="0.2">
      <c r="A102" s="4" t="s">
        <v>98</v>
      </c>
      <c r="B102" s="4">
        <v>-289251</v>
      </c>
      <c r="C102" s="4">
        <v>526680</v>
      </c>
      <c r="D102" s="4">
        <v>237429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237429</v>
      </c>
      <c r="M102" s="4">
        <v>237429</v>
      </c>
      <c r="N102" s="4">
        <v>0</v>
      </c>
      <c r="O102" s="4">
        <v>237429</v>
      </c>
      <c r="P102" s="4">
        <v>237429</v>
      </c>
      <c r="Q102" s="5">
        <f t="shared" si="1"/>
        <v>0</v>
      </c>
    </row>
    <row r="103" spans="1:17" x14ac:dyDescent="0.2">
      <c r="A103" s="4" t="s">
        <v>188</v>
      </c>
      <c r="B103" s="4">
        <v>0</v>
      </c>
      <c r="C103" s="4">
        <v>-700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225921</v>
      </c>
      <c r="L103" s="4">
        <v>225921</v>
      </c>
      <c r="M103" s="4">
        <v>225221</v>
      </c>
      <c r="N103" s="4">
        <v>225921</v>
      </c>
      <c r="O103" s="4">
        <v>225921</v>
      </c>
      <c r="P103" s="4">
        <v>225221</v>
      </c>
      <c r="Q103" s="5">
        <f t="shared" si="1"/>
        <v>0</v>
      </c>
    </row>
    <row r="104" spans="1:17" x14ac:dyDescent="0.2">
      <c r="A104" s="4" t="s">
        <v>229</v>
      </c>
      <c r="B104" s="4">
        <v>0</v>
      </c>
      <c r="C104" s="4">
        <v>0</v>
      </c>
      <c r="D104" s="4">
        <v>0</v>
      </c>
      <c r="E104" s="4">
        <v>209083</v>
      </c>
      <c r="F104" s="4">
        <v>0</v>
      </c>
      <c r="G104" s="4">
        <v>209083</v>
      </c>
      <c r="H104" s="4">
        <v>0</v>
      </c>
      <c r="I104" s="4">
        <v>0</v>
      </c>
      <c r="J104" s="4">
        <v>0</v>
      </c>
      <c r="K104" s="4">
        <v>0</v>
      </c>
      <c r="L104" s="4">
        <v>209083</v>
      </c>
      <c r="M104" s="4">
        <v>209083</v>
      </c>
      <c r="N104" s="4">
        <v>0</v>
      </c>
      <c r="O104" s="4">
        <v>209083</v>
      </c>
      <c r="P104" s="4">
        <v>209083</v>
      </c>
      <c r="Q104" s="5">
        <f t="shared" si="1"/>
        <v>0</v>
      </c>
    </row>
    <row r="105" spans="1:17" x14ac:dyDescent="0.2">
      <c r="A105" s="7" t="s">
        <v>119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169690</v>
      </c>
      <c r="L105" s="7">
        <v>169690</v>
      </c>
      <c r="M105" s="7">
        <v>169690</v>
      </c>
      <c r="N105" s="7">
        <v>169690</v>
      </c>
      <c r="O105" s="7">
        <v>169690</v>
      </c>
      <c r="P105" s="7">
        <v>169690</v>
      </c>
      <c r="Q105" s="5">
        <f t="shared" si="1"/>
        <v>0</v>
      </c>
    </row>
    <row r="106" spans="1:17" x14ac:dyDescent="0.2">
      <c r="A106" s="4" t="s">
        <v>147</v>
      </c>
      <c r="B106" s="4">
        <v>157001</v>
      </c>
      <c r="C106" s="4">
        <v>0</v>
      </c>
      <c r="D106" s="4">
        <v>157001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157001</v>
      </c>
      <c r="M106" s="4">
        <v>157001</v>
      </c>
      <c r="N106" s="4">
        <v>0</v>
      </c>
      <c r="O106" s="4">
        <v>157001</v>
      </c>
      <c r="P106" s="4">
        <v>157001</v>
      </c>
      <c r="Q106" s="5">
        <f t="shared" si="1"/>
        <v>0</v>
      </c>
    </row>
    <row r="107" spans="1:17" x14ac:dyDescent="0.2">
      <c r="A107" s="4" t="s">
        <v>46</v>
      </c>
      <c r="B107" s="4">
        <v>150000</v>
      </c>
      <c r="C107" s="4">
        <v>0</v>
      </c>
      <c r="D107" s="4">
        <v>150000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150000</v>
      </c>
      <c r="M107" s="4">
        <v>150000</v>
      </c>
      <c r="N107" s="4">
        <v>0</v>
      </c>
      <c r="O107" s="4">
        <v>150000</v>
      </c>
      <c r="P107" s="4">
        <v>150000</v>
      </c>
      <c r="Q107" s="5">
        <f t="shared" si="1"/>
        <v>0</v>
      </c>
    </row>
    <row r="108" spans="1:17" x14ac:dyDescent="0.2">
      <c r="A108" s="4" t="s">
        <v>54</v>
      </c>
      <c r="B108" s="4">
        <v>0</v>
      </c>
      <c r="C108" s="4">
        <v>113659</v>
      </c>
      <c r="D108" s="4">
        <v>113659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113659</v>
      </c>
      <c r="M108" s="4">
        <v>113659</v>
      </c>
      <c r="N108" s="4">
        <v>0</v>
      </c>
      <c r="O108" s="4">
        <v>113659</v>
      </c>
      <c r="P108" s="4">
        <v>113659</v>
      </c>
      <c r="Q108" s="5">
        <f t="shared" si="1"/>
        <v>0</v>
      </c>
    </row>
    <row r="109" spans="1:17" x14ac:dyDescent="0.2">
      <c r="A109" s="4" t="s">
        <v>311</v>
      </c>
      <c r="B109" s="4">
        <v>0</v>
      </c>
      <c r="C109" s="4">
        <v>0</v>
      </c>
      <c r="D109" s="4">
        <v>0</v>
      </c>
      <c r="E109" s="4">
        <v>97948</v>
      </c>
      <c r="F109" s="4">
        <v>0</v>
      </c>
      <c r="G109" s="4">
        <v>97948</v>
      </c>
      <c r="H109" s="4">
        <v>2938449</v>
      </c>
      <c r="I109" s="4">
        <v>0</v>
      </c>
      <c r="J109" s="4">
        <v>2938449</v>
      </c>
      <c r="K109" s="4">
        <v>0</v>
      </c>
      <c r="L109" s="4">
        <v>97948</v>
      </c>
      <c r="M109" s="4">
        <v>97948</v>
      </c>
      <c r="N109" s="4">
        <v>0</v>
      </c>
      <c r="O109" s="4">
        <v>3036397</v>
      </c>
      <c r="P109" s="4">
        <v>3036397</v>
      </c>
      <c r="Q109" s="5">
        <f t="shared" si="1"/>
        <v>0</v>
      </c>
    </row>
    <row r="110" spans="1:17" x14ac:dyDescent="0.2">
      <c r="A110" s="7" t="s">
        <v>223</v>
      </c>
      <c r="B110" s="7">
        <v>135719</v>
      </c>
      <c r="C110" s="7">
        <v>0</v>
      </c>
      <c r="D110" s="7">
        <v>135719</v>
      </c>
      <c r="E110" s="7">
        <v>4687</v>
      </c>
      <c r="F110" s="7">
        <v>-46872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135719</v>
      </c>
      <c r="M110" s="7">
        <v>93534</v>
      </c>
      <c r="N110" s="7">
        <v>0</v>
      </c>
      <c r="O110" s="7">
        <v>135719</v>
      </c>
      <c r="P110" s="7">
        <v>93534</v>
      </c>
      <c r="Q110" s="5">
        <f t="shared" si="1"/>
        <v>0</v>
      </c>
    </row>
    <row r="111" spans="1:17" x14ac:dyDescent="0.2">
      <c r="A111" s="4" t="s">
        <v>108</v>
      </c>
      <c r="B111" s="4">
        <v>16970</v>
      </c>
      <c r="C111" s="4">
        <v>-662</v>
      </c>
      <c r="D111" s="4">
        <v>16308</v>
      </c>
      <c r="E111" s="4">
        <v>62751</v>
      </c>
      <c r="F111" s="4">
        <v>-326</v>
      </c>
      <c r="G111" s="4">
        <v>62425</v>
      </c>
      <c r="H111" s="4">
        <v>0</v>
      </c>
      <c r="I111" s="4">
        <v>0</v>
      </c>
      <c r="J111" s="4">
        <v>0</v>
      </c>
      <c r="K111" s="4">
        <v>0</v>
      </c>
      <c r="L111" s="4">
        <v>78733</v>
      </c>
      <c r="M111" s="4">
        <v>78733</v>
      </c>
      <c r="N111" s="4">
        <v>0</v>
      </c>
      <c r="O111" s="4">
        <v>78733</v>
      </c>
      <c r="P111" s="4">
        <v>78733</v>
      </c>
      <c r="Q111" s="5">
        <f t="shared" si="1"/>
        <v>0</v>
      </c>
    </row>
    <row r="112" spans="1:17" x14ac:dyDescent="0.2">
      <c r="A112" s="4" t="s">
        <v>0</v>
      </c>
      <c r="B112" s="4">
        <v>0</v>
      </c>
      <c r="C112" s="4">
        <v>0</v>
      </c>
      <c r="D112" s="4">
        <v>0</v>
      </c>
      <c r="E112" s="4">
        <v>116203</v>
      </c>
      <c r="F112" s="4">
        <v>-40383</v>
      </c>
      <c r="G112" s="4">
        <v>75820</v>
      </c>
      <c r="H112" s="4">
        <v>13978158</v>
      </c>
      <c r="I112" s="4">
        <v>-11989232</v>
      </c>
      <c r="J112" s="4">
        <v>1988926</v>
      </c>
      <c r="K112" s="4">
        <v>0</v>
      </c>
      <c r="L112" s="4">
        <v>75820</v>
      </c>
      <c r="M112" s="4">
        <v>75820</v>
      </c>
      <c r="N112" s="4">
        <v>0</v>
      </c>
      <c r="O112" s="4">
        <v>2064746</v>
      </c>
      <c r="P112" s="4">
        <v>2064746</v>
      </c>
      <c r="Q112" s="5">
        <f t="shared" si="1"/>
        <v>0</v>
      </c>
    </row>
    <row r="113" spans="1:17" x14ac:dyDescent="0.2">
      <c r="A113" s="4" t="s">
        <v>12</v>
      </c>
      <c r="B113" s="4">
        <v>151680</v>
      </c>
      <c r="C113" s="4">
        <v>-33680</v>
      </c>
      <c r="D113" s="4">
        <v>118000</v>
      </c>
      <c r="E113" s="4">
        <v>37880</v>
      </c>
      <c r="F113" s="4">
        <v>-91920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118000</v>
      </c>
      <c r="M113" s="4">
        <v>63960</v>
      </c>
      <c r="N113" s="4">
        <v>0</v>
      </c>
      <c r="O113" s="4">
        <v>118000</v>
      </c>
      <c r="P113" s="4">
        <v>63960</v>
      </c>
      <c r="Q113" s="5">
        <f t="shared" si="1"/>
        <v>0</v>
      </c>
    </row>
    <row r="114" spans="1:17" x14ac:dyDescent="0.2">
      <c r="A114" s="4" t="s">
        <v>305</v>
      </c>
      <c r="B114" s="4">
        <v>69148</v>
      </c>
      <c r="C114" s="4">
        <v>0</v>
      </c>
      <c r="D114" s="4">
        <v>69148</v>
      </c>
      <c r="E114" s="4">
        <v>0</v>
      </c>
      <c r="F114" s="4">
        <v>-16373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69148</v>
      </c>
      <c r="M114" s="4">
        <v>52775</v>
      </c>
      <c r="N114" s="4">
        <v>0</v>
      </c>
      <c r="O114" s="4">
        <v>69148</v>
      </c>
      <c r="P114" s="4">
        <v>52775</v>
      </c>
      <c r="Q114" s="5">
        <f t="shared" si="1"/>
        <v>0</v>
      </c>
    </row>
    <row r="115" spans="1:17" x14ac:dyDescent="0.2">
      <c r="A115" s="7" t="s">
        <v>120</v>
      </c>
      <c r="B115" s="7">
        <v>42000</v>
      </c>
      <c r="C115" s="7">
        <v>0</v>
      </c>
      <c r="D115" s="7">
        <v>42000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42000</v>
      </c>
      <c r="M115" s="7">
        <v>42000</v>
      </c>
      <c r="N115" s="7">
        <v>0</v>
      </c>
      <c r="O115" s="7">
        <v>42000</v>
      </c>
      <c r="P115" s="7">
        <v>42000</v>
      </c>
      <c r="Q115" s="5">
        <f t="shared" si="1"/>
        <v>0</v>
      </c>
    </row>
    <row r="116" spans="1:17" x14ac:dyDescent="0.2">
      <c r="A116" s="4" t="s">
        <v>92</v>
      </c>
      <c r="B116" s="4">
        <v>0</v>
      </c>
      <c r="C116" s="4">
        <v>-5000</v>
      </c>
      <c r="D116" s="4">
        <v>0</v>
      </c>
      <c r="E116" s="4">
        <v>46020</v>
      </c>
      <c r="F116" s="4">
        <v>0</v>
      </c>
      <c r="G116" s="4">
        <v>46020</v>
      </c>
      <c r="H116" s="4">
        <v>0</v>
      </c>
      <c r="I116" s="4">
        <v>0</v>
      </c>
      <c r="J116" s="4">
        <v>0</v>
      </c>
      <c r="K116" s="4">
        <v>0</v>
      </c>
      <c r="L116" s="4">
        <v>46020</v>
      </c>
      <c r="M116" s="4">
        <v>41020</v>
      </c>
      <c r="N116" s="4">
        <v>0</v>
      </c>
      <c r="O116" s="4">
        <v>46020</v>
      </c>
      <c r="P116" s="4">
        <v>41020</v>
      </c>
      <c r="Q116" s="5">
        <f t="shared" si="1"/>
        <v>0</v>
      </c>
    </row>
    <row r="117" spans="1:17" x14ac:dyDescent="0.2">
      <c r="A117" s="4" t="s">
        <v>36</v>
      </c>
      <c r="B117" s="4">
        <v>38750</v>
      </c>
      <c r="C117" s="4">
        <v>0</v>
      </c>
      <c r="D117" s="4">
        <v>38750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38750</v>
      </c>
      <c r="M117" s="4">
        <v>38750</v>
      </c>
      <c r="N117" s="4">
        <v>0</v>
      </c>
      <c r="O117" s="4">
        <v>38750</v>
      </c>
      <c r="P117" s="4">
        <v>38750</v>
      </c>
      <c r="Q117" s="5">
        <f t="shared" si="1"/>
        <v>0</v>
      </c>
    </row>
    <row r="118" spans="1:17" x14ac:dyDescent="0.2">
      <c r="A118" s="4" t="s">
        <v>216</v>
      </c>
      <c r="B118" s="4">
        <v>139209</v>
      </c>
      <c r="C118" s="4">
        <v>-101259</v>
      </c>
      <c r="D118" s="4">
        <v>37950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37950</v>
      </c>
      <c r="M118" s="4">
        <v>37950</v>
      </c>
      <c r="N118" s="4">
        <v>0</v>
      </c>
      <c r="O118" s="4">
        <v>37950</v>
      </c>
      <c r="P118" s="4">
        <v>37950</v>
      </c>
      <c r="Q118" s="5">
        <f t="shared" si="1"/>
        <v>0</v>
      </c>
    </row>
    <row r="119" spans="1:17" x14ac:dyDescent="0.2">
      <c r="A119" s="4" t="s">
        <v>153</v>
      </c>
      <c r="B119" s="4">
        <v>0</v>
      </c>
      <c r="C119" s="4">
        <v>0</v>
      </c>
      <c r="D119" s="4">
        <v>0</v>
      </c>
      <c r="E119" s="4">
        <v>126380</v>
      </c>
      <c r="F119" s="4">
        <v>-89080</v>
      </c>
      <c r="G119" s="4">
        <v>37300</v>
      </c>
      <c r="H119" s="4">
        <v>0</v>
      </c>
      <c r="I119" s="4">
        <v>0</v>
      </c>
      <c r="J119" s="4">
        <v>0</v>
      </c>
      <c r="K119" s="4">
        <v>0</v>
      </c>
      <c r="L119" s="4">
        <v>37300</v>
      </c>
      <c r="M119" s="4">
        <v>37300</v>
      </c>
      <c r="N119" s="4">
        <v>0</v>
      </c>
      <c r="O119" s="4">
        <v>37300</v>
      </c>
      <c r="P119" s="4">
        <v>37300</v>
      </c>
      <c r="Q119" s="5">
        <f t="shared" si="1"/>
        <v>0</v>
      </c>
    </row>
    <row r="120" spans="1:17" x14ac:dyDescent="0.2">
      <c r="A120" s="7" t="s">
        <v>338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670500</v>
      </c>
      <c r="I120" s="7">
        <v>0</v>
      </c>
      <c r="J120" s="7">
        <v>670500</v>
      </c>
      <c r="K120" s="7">
        <v>36142</v>
      </c>
      <c r="L120" s="7">
        <v>36142</v>
      </c>
      <c r="M120" s="7">
        <v>36142</v>
      </c>
      <c r="N120" s="7">
        <v>36142</v>
      </c>
      <c r="O120" s="7">
        <v>706642</v>
      </c>
      <c r="P120" s="7">
        <v>706642</v>
      </c>
      <c r="Q120" s="5">
        <f t="shared" si="1"/>
        <v>0</v>
      </c>
    </row>
    <row r="121" spans="1:17" x14ac:dyDescent="0.2">
      <c r="A121" s="4" t="s">
        <v>116</v>
      </c>
      <c r="B121" s="4">
        <v>35712</v>
      </c>
      <c r="C121" s="4">
        <v>0</v>
      </c>
      <c r="D121" s="4">
        <v>35712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35712</v>
      </c>
      <c r="M121" s="4">
        <v>35712</v>
      </c>
      <c r="N121" s="4">
        <v>0</v>
      </c>
      <c r="O121" s="4">
        <v>35712</v>
      </c>
      <c r="P121" s="4">
        <v>35712</v>
      </c>
      <c r="Q121" s="5">
        <f t="shared" si="1"/>
        <v>0</v>
      </c>
    </row>
    <row r="122" spans="1:17" x14ac:dyDescent="0.2">
      <c r="A122" s="4" t="s">
        <v>209</v>
      </c>
      <c r="B122" s="4">
        <v>0</v>
      </c>
      <c r="C122" s="4">
        <v>240</v>
      </c>
      <c r="D122" s="4">
        <v>240</v>
      </c>
      <c r="E122" s="4">
        <v>0</v>
      </c>
      <c r="F122" s="4">
        <v>-13160</v>
      </c>
      <c r="G122" s="4">
        <v>0</v>
      </c>
      <c r="H122" s="4">
        <v>0</v>
      </c>
      <c r="I122" s="4">
        <v>-114400</v>
      </c>
      <c r="J122" s="4">
        <v>0</v>
      </c>
      <c r="K122" s="4">
        <v>41461</v>
      </c>
      <c r="L122" s="4">
        <v>41701</v>
      </c>
      <c r="M122" s="4">
        <v>28541</v>
      </c>
      <c r="N122" s="4">
        <v>41461</v>
      </c>
      <c r="O122" s="4">
        <v>41701</v>
      </c>
      <c r="P122" s="4">
        <v>-85859</v>
      </c>
      <c r="Q122" s="5">
        <f t="shared" si="1"/>
        <v>0</v>
      </c>
    </row>
    <row r="123" spans="1:17" x14ac:dyDescent="0.2">
      <c r="A123" s="4" t="s">
        <v>79</v>
      </c>
      <c r="B123" s="4">
        <v>0</v>
      </c>
      <c r="C123" s="4">
        <v>28012</v>
      </c>
      <c r="D123" s="4">
        <v>28012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28012</v>
      </c>
      <c r="M123" s="4">
        <v>28012</v>
      </c>
      <c r="N123" s="4">
        <v>0</v>
      </c>
      <c r="O123" s="4">
        <v>28012</v>
      </c>
      <c r="P123" s="4">
        <v>28012</v>
      </c>
      <c r="Q123" s="5">
        <f t="shared" si="1"/>
        <v>0</v>
      </c>
    </row>
    <row r="124" spans="1:17" x14ac:dyDescent="0.2">
      <c r="A124" s="4" t="s">
        <v>337</v>
      </c>
      <c r="B124" s="4">
        <v>0</v>
      </c>
      <c r="C124" s="4">
        <v>0</v>
      </c>
      <c r="D124" s="4">
        <v>0</v>
      </c>
      <c r="E124" s="4">
        <v>25540</v>
      </c>
      <c r="F124" s="4">
        <v>0</v>
      </c>
      <c r="G124" s="4">
        <v>25540</v>
      </c>
      <c r="H124" s="4">
        <v>0</v>
      </c>
      <c r="I124" s="4">
        <v>0</v>
      </c>
      <c r="J124" s="4">
        <v>0</v>
      </c>
      <c r="K124" s="4">
        <v>0</v>
      </c>
      <c r="L124" s="4">
        <v>25540</v>
      </c>
      <c r="M124" s="4">
        <v>25540</v>
      </c>
      <c r="N124" s="4">
        <v>0</v>
      </c>
      <c r="O124" s="4">
        <v>25540</v>
      </c>
      <c r="P124" s="4">
        <v>25540</v>
      </c>
      <c r="Q124" s="5">
        <f t="shared" si="1"/>
        <v>0</v>
      </c>
    </row>
    <row r="125" spans="1:17" x14ac:dyDescent="0.2">
      <c r="A125" s="7" t="s">
        <v>48</v>
      </c>
      <c r="B125" s="7">
        <v>25000</v>
      </c>
      <c r="C125" s="7">
        <v>0</v>
      </c>
      <c r="D125" s="7">
        <v>25000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25000</v>
      </c>
      <c r="M125" s="7">
        <v>25000</v>
      </c>
      <c r="N125" s="7">
        <v>0</v>
      </c>
      <c r="O125" s="7">
        <v>25000</v>
      </c>
      <c r="P125" s="7">
        <v>25000</v>
      </c>
      <c r="Q125" s="5">
        <f t="shared" si="1"/>
        <v>0</v>
      </c>
    </row>
    <row r="126" spans="1:17" x14ac:dyDescent="0.2">
      <c r="A126" s="4" t="s">
        <v>296</v>
      </c>
      <c r="B126" s="4">
        <v>0</v>
      </c>
      <c r="C126" s="4">
        <v>0</v>
      </c>
      <c r="D126" s="4">
        <v>0</v>
      </c>
      <c r="E126" s="4">
        <v>22780</v>
      </c>
      <c r="F126" s="4">
        <v>-9</v>
      </c>
      <c r="G126" s="4">
        <v>22771</v>
      </c>
      <c r="H126" s="4">
        <v>0</v>
      </c>
      <c r="I126" s="4">
        <v>0</v>
      </c>
      <c r="J126" s="4">
        <v>0</v>
      </c>
      <c r="K126" s="4">
        <v>0</v>
      </c>
      <c r="L126" s="4">
        <v>22771</v>
      </c>
      <c r="M126" s="4">
        <v>22771</v>
      </c>
      <c r="N126" s="4">
        <v>0</v>
      </c>
      <c r="O126" s="4">
        <v>22771</v>
      </c>
      <c r="P126" s="4">
        <v>22771</v>
      </c>
      <c r="Q126" s="5">
        <f t="shared" si="1"/>
        <v>0</v>
      </c>
    </row>
    <row r="127" spans="1:17" x14ac:dyDescent="0.2">
      <c r="A127" s="4" t="s">
        <v>233</v>
      </c>
      <c r="B127" s="4">
        <v>0</v>
      </c>
      <c r="C127" s="4">
        <v>21808</v>
      </c>
      <c r="D127" s="4">
        <v>21808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21808</v>
      </c>
      <c r="M127" s="4">
        <v>21808</v>
      </c>
      <c r="N127" s="4">
        <v>0</v>
      </c>
      <c r="O127" s="4">
        <v>21808</v>
      </c>
      <c r="P127" s="4">
        <v>21808</v>
      </c>
      <c r="Q127" s="5">
        <f t="shared" si="1"/>
        <v>0</v>
      </c>
    </row>
    <row r="128" spans="1:17" x14ac:dyDescent="0.2">
      <c r="A128" s="4" t="s">
        <v>301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19363</v>
      </c>
      <c r="L128" s="4">
        <v>19363</v>
      </c>
      <c r="M128" s="4">
        <v>19363</v>
      </c>
      <c r="N128" s="4">
        <v>19363</v>
      </c>
      <c r="O128" s="4">
        <v>19363</v>
      </c>
      <c r="P128" s="4">
        <v>19363</v>
      </c>
      <c r="Q128" s="5">
        <f t="shared" si="1"/>
        <v>0</v>
      </c>
    </row>
    <row r="129" spans="1:17" x14ac:dyDescent="0.2">
      <c r="A129" s="4" t="s">
        <v>110</v>
      </c>
      <c r="B129" s="4">
        <v>0</v>
      </c>
      <c r="C129" s="4">
        <v>19286</v>
      </c>
      <c r="D129" s="4">
        <v>19286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19286</v>
      </c>
      <c r="M129" s="4">
        <v>19286</v>
      </c>
      <c r="N129" s="4">
        <v>0</v>
      </c>
      <c r="O129" s="4">
        <v>19286</v>
      </c>
      <c r="P129" s="4">
        <v>19286</v>
      </c>
      <c r="Q129" s="5">
        <f t="shared" si="1"/>
        <v>0</v>
      </c>
    </row>
    <row r="130" spans="1:17" x14ac:dyDescent="0.2">
      <c r="A130" s="7" t="s">
        <v>191</v>
      </c>
      <c r="B130" s="7">
        <v>13340</v>
      </c>
      <c r="C130" s="7">
        <v>-2834</v>
      </c>
      <c r="D130" s="7">
        <v>10506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10506</v>
      </c>
      <c r="M130" s="7">
        <v>10506</v>
      </c>
      <c r="N130" s="7">
        <v>0</v>
      </c>
      <c r="O130" s="7">
        <v>10506</v>
      </c>
      <c r="P130" s="7">
        <v>10506</v>
      </c>
      <c r="Q130" s="5">
        <f t="shared" si="1"/>
        <v>0</v>
      </c>
    </row>
    <row r="131" spans="1:17" x14ac:dyDescent="0.2">
      <c r="A131" s="4" t="s">
        <v>197</v>
      </c>
      <c r="B131" s="4">
        <v>0</v>
      </c>
      <c r="C131" s="4">
        <v>9740</v>
      </c>
      <c r="D131" s="4">
        <v>9740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9740</v>
      </c>
      <c r="M131" s="4">
        <v>9740</v>
      </c>
      <c r="N131" s="4">
        <v>0</v>
      </c>
      <c r="O131" s="4">
        <v>9740</v>
      </c>
      <c r="P131" s="4">
        <v>9740</v>
      </c>
      <c r="Q131" s="5">
        <f t="shared" ref="Q131:Q194" si="2">N131-K131</f>
        <v>0</v>
      </c>
    </row>
    <row r="132" spans="1:17" x14ac:dyDescent="0.2">
      <c r="A132" s="4" t="s">
        <v>28</v>
      </c>
      <c r="B132" s="4">
        <v>399</v>
      </c>
      <c r="C132" s="4">
        <v>7960</v>
      </c>
      <c r="D132" s="4">
        <v>8359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8359</v>
      </c>
      <c r="M132" s="4">
        <v>8359</v>
      </c>
      <c r="N132" s="4">
        <v>0</v>
      </c>
      <c r="O132" s="4">
        <v>8359</v>
      </c>
      <c r="P132" s="4">
        <v>8359</v>
      </c>
      <c r="Q132" s="5">
        <f t="shared" si="2"/>
        <v>0</v>
      </c>
    </row>
    <row r="133" spans="1:17" x14ac:dyDescent="0.2">
      <c r="A133" s="4" t="s">
        <v>268</v>
      </c>
      <c r="B133" s="4">
        <v>0</v>
      </c>
      <c r="C133" s="4">
        <v>8240</v>
      </c>
      <c r="D133" s="4">
        <v>8240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8240</v>
      </c>
      <c r="M133" s="4">
        <v>8240</v>
      </c>
      <c r="N133" s="4">
        <v>0</v>
      </c>
      <c r="O133" s="4">
        <v>8240</v>
      </c>
      <c r="P133" s="4">
        <v>8240</v>
      </c>
      <c r="Q133" s="5">
        <f t="shared" si="2"/>
        <v>0</v>
      </c>
    </row>
    <row r="134" spans="1:17" x14ac:dyDescent="0.2">
      <c r="A134" s="4" t="s">
        <v>146</v>
      </c>
      <c r="B134" s="4">
        <v>1658</v>
      </c>
      <c r="C134" s="4">
        <v>6577</v>
      </c>
      <c r="D134" s="4">
        <v>8235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8235</v>
      </c>
      <c r="M134" s="4">
        <v>8235</v>
      </c>
      <c r="N134" s="4">
        <v>0</v>
      </c>
      <c r="O134" s="4">
        <v>8235</v>
      </c>
      <c r="P134" s="4">
        <v>8235</v>
      </c>
      <c r="Q134" s="5">
        <f t="shared" si="2"/>
        <v>0</v>
      </c>
    </row>
    <row r="135" spans="1:17" x14ac:dyDescent="0.2">
      <c r="A135" s="7" t="s">
        <v>164</v>
      </c>
      <c r="B135" s="7">
        <v>8215</v>
      </c>
      <c r="C135" s="7">
        <v>-1038</v>
      </c>
      <c r="D135" s="7">
        <v>7177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7177</v>
      </c>
      <c r="M135" s="7">
        <v>7177</v>
      </c>
      <c r="N135" s="7">
        <v>0</v>
      </c>
      <c r="O135" s="7">
        <v>7177</v>
      </c>
      <c r="P135" s="7">
        <v>7177</v>
      </c>
      <c r="Q135" s="5">
        <f t="shared" si="2"/>
        <v>0</v>
      </c>
    </row>
    <row r="136" spans="1:17" x14ac:dyDescent="0.2">
      <c r="A136" s="4" t="s">
        <v>235</v>
      </c>
      <c r="B136" s="4">
        <v>0</v>
      </c>
      <c r="C136" s="4">
        <v>2360</v>
      </c>
      <c r="D136" s="4">
        <v>2360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2360</v>
      </c>
      <c r="M136" s="4">
        <v>2360</v>
      </c>
      <c r="N136" s="4">
        <v>0</v>
      </c>
      <c r="O136" s="4">
        <v>2360</v>
      </c>
      <c r="P136" s="4">
        <v>2360</v>
      </c>
      <c r="Q136" s="5">
        <f t="shared" si="2"/>
        <v>0</v>
      </c>
    </row>
    <row r="137" spans="1:17" x14ac:dyDescent="0.2">
      <c r="A137" s="4" t="s">
        <v>128</v>
      </c>
      <c r="B137" s="4">
        <v>2200</v>
      </c>
      <c r="C137" s="4">
        <v>0</v>
      </c>
      <c r="D137" s="4">
        <v>2200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2200</v>
      </c>
      <c r="M137" s="4">
        <v>2200</v>
      </c>
      <c r="N137" s="4">
        <v>0</v>
      </c>
      <c r="O137" s="4">
        <v>2200</v>
      </c>
      <c r="P137" s="4">
        <v>2200</v>
      </c>
      <c r="Q137" s="5">
        <f t="shared" si="2"/>
        <v>0</v>
      </c>
    </row>
    <row r="138" spans="1:17" x14ac:dyDescent="0.2">
      <c r="A138" s="4" t="s">
        <v>322</v>
      </c>
      <c r="B138" s="4">
        <v>0</v>
      </c>
      <c r="C138" s="4">
        <v>0</v>
      </c>
      <c r="D138" s="4">
        <v>0</v>
      </c>
      <c r="E138" s="4">
        <v>1300</v>
      </c>
      <c r="F138" s="4">
        <v>0</v>
      </c>
      <c r="G138" s="4">
        <v>1300</v>
      </c>
      <c r="H138" s="4">
        <v>0</v>
      </c>
      <c r="I138" s="4">
        <v>0</v>
      </c>
      <c r="J138" s="4">
        <v>0</v>
      </c>
      <c r="K138" s="4">
        <v>0</v>
      </c>
      <c r="L138" s="4">
        <v>1300</v>
      </c>
      <c r="M138" s="4">
        <v>1300</v>
      </c>
      <c r="N138" s="4">
        <v>0</v>
      </c>
      <c r="O138" s="4">
        <v>1300</v>
      </c>
      <c r="P138" s="4">
        <v>1300</v>
      </c>
      <c r="Q138" s="5">
        <f t="shared" si="2"/>
        <v>0</v>
      </c>
    </row>
    <row r="139" spans="1:17" x14ac:dyDescent="0.2">
      <c r="A139" s="4" t="s">
        <v>205</v>
      </c>
      <c r="B139" s="4">
        <v>979</v>
      </c>
      <c r="C139" s="4">
        <v>269</v>
      </c>
      <c r="D139" s="4">
        <v>1248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1248</v>
      </c>
      <c r="M139" s="4">
        <v>1248</v>
      </c>
      <c r="N139" s="4">
        <v>0</v>
      </c>
      <c r="O139" s="4">
        <v>1248</v>
      </c>
      <c r="P139" s="4">
        <v>1248</v>
      </c>
      <c r="Q139" s="5">
        <f t="shared" si="2"/>
        <v>0</v>
      </c>
    </row>
    <row r="140" spans="1:17" x14ac:dyDescent="0.2">
      <c r="A140" s="7" t="s">
        <v>298</v>
      </c>
      <c r="B140" s="7">
        <v>0</v>
      </c>
      <c r="C140" s="7">
        <v>0</v>
      </c>
      <c r="D140" s="7">
        <v>0</v>
      </c>
      <c r="E140" s="7">
        <v>809</v>
      </c>
      <c r="F140" s="7">
        <v>0</v>
      </c>
      <c r="G140" s="7">
        <v>809</v>
      </c>
      <c r="H140" s="7">
        <v>23890</v>
      </c>
      <c r="I140" s="7">
        <v>0</v>
      </c>
      <c r="J140" s="7">
        <v>23890</v>
      </c>
      <c r="K140" s="7">
        <v>0</v>
      </c>
      <c r="L140" s="7">
        <v>809</v>
      </c>
      <c r="M140" s="7">
        <v>809</v>
      </c>
      <c r="N140" s="7">
        <v>0</v>
      </c>
      <c r="O140" s="7">
        <v>24699</v>
      </c>
      <c r="P140" s="7">
        <v>24699</v>
      </c>
      <c r="Q140" s="5">
        <f t="shared" si="2"/>
        <v>0</v>
      </c>
    </row>
    <row r="141" spans="1:17" x14ac:dyDescent="0.2">
      <c r="A141" s="4" t="s">
        <v>193</v>
      </c>
      <c r="B141" s="4">
        <v>0</v>
      </c>
      <c r="C141" s="4">
        <v>654</v>
      </c>
      <c r="D141" s="4">
        <v>654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654</v>
      </c>
      <c r="M141" s="4">
        <v>654</v>
      </c>
      <c r="N141" s="4">
        <v>0</v>
      </c>
      <c r="O141" s="4">
        <v>654</v>
      </c>
      <c r="P141" s="4">
        <v>654</v>
      </c>
      <c r="Q141" s="5">
        <f t="shared" si="2"/>
        <v>0</v>
      </c>
    </row>
    <row r="142" spans="1:17" x14ac:dyDescent="0.2">
      <c r="A142" s="4" t="s">
        <v>112</v>
      </c>
      <c r="B142" s="4">
        <v>0</v>
      </c>
      <c r="C142" s="4">
        <v>0</v>
      </c>
      <c r="D142" s="4">
        <v>0</v>
      </c>
      <c r="E142" s="4">
        <v>330</v>
      </c>
      <c r="F142" s="4">
        <v>0</v>
      </c>
      <c r="G142" s="4">
        <v>330</v>
      </c>
      <c r="H142" s="4">
        <v>0</v>
      </c>
      <c r="I142" s="4">
        <v>0</v>
      </c>
      <c r="J142" s="4">
        <v>0</v>
      </c>
      <c r="K142" s="4">
        <v>0</v>
      </c>
      <c r="L142" s="4">
        <v>330</v>
      </c>
      <c r="M142" s="4">
        <v>330</v>
      </c>
      <c r="N142" s="4">
        <v>0</v>
      </c>
      <c r="O142" s="4">
        <v>330</v>
      </c>
      <c r="P142" s="4">
        <v>330</v>
      </c>
      <c r="Q142" s="5">
        <f t="shared" si="2"/>
        <v>0</v>
      </c>
    </row>
    <row r="143" spans="1:17" x14ac:dyDescent="0.2">
      <c r="A143" s="4" t="s">
        <v>200</v>
      </c>
      <c r="B143" s="4">
        <v>0</v>
      </c>
      <c r="C143" s="4">
        <v>328</v>
      </c>
      <c r="D143" s="4">
        <v>328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328</v>
      </c>
      <c r="M143" s="4">
        <v>328</v>
      </c>
      <c r="N143" s="4">
        <v>0</v>
      </c>
      <c r="O143" s="4">
        <v>328</v>
      </c>
      <c r="P143" s="4">
        <v>328</v>
      </c>
      <c r="Q143" s="5">
        <f t="shared" si="2"/>
        <v>0</v>
      </c>
    </row>
    <row r="144" spans="1:17" x14ac:dyDescent="0.2">
      <c r="A144" s="4" t="s">
        <v>127</v>
      </c>
      <c r="B144" s="4">
        <v>0</v>
      </c>
      <c r="C144" s="4">
        <v>249</v>
      </c>
      <c r="D144" s="4">
        <v>249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249</v>
      </c>
      <c r="M144" s="4">
        <v>249</v>
      </c>
      <c r="N144" s="4">
        <v>0</v>
      </c>
      <c r="O144" s="4">
        <v>249</v>
      </c>
      <c r="P144" s="4">
        <v>249</v>
      </c>
      <c r="Q144" s="5">
        <f t="shared" si="2"/>
        <v>0</v>
      </c>
    </row>
    <row r="145" spans="1:17" x14ac:dyDescent="0.2">
      <c r="A145" s="7" t="s">
        <v>29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-1168714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-1168714</v>
      </c>
      <c r="Q145" s="5">
        <f t="shared" si="2"/>
        <v>0</v>
      </c>
    </row>
    <row r="146" spans="1:17" x14ac:dyDescent="0.2">
      <c r="A146" s="4" t="s">
        <v>33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-1404905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-1404905</v>
      </c>
      <c r="Q146" s="5">
        <f t="shared" si="2"/>
        <v>0</v>
      </c>
    </row>
    <row r="147" spans="1:17" x14ac:dyDescent="0.2">
      <c r="A147" s="4" t="s">
        <v>306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5">
        <f t="shared" si="2"/>
        <v>0</v>
      </c>
    </row>
    <row r="148" spans="1:17" x14ac:dyDescent="0.2">
      <c r="A148" s="4" t="s">
        <v>166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5">
        <f t="shared" si="2"/>
        <v>0</v>
      </c>
    </row>
    <row r="149" spans="1:17" x14ac:dyDescent="0.2">
      <c r="A149" s="4" t="s">
        <v>106</v>
      </c>
      <c r="B149" s="4">
        <v>0</v>
      </c>
      <c r="C149" s="4">
        <v>-10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-10</v>
      </c>
      <c r="Q149" s="5">
        <f t="shared" si="2"/>
        <v>0</v>
      </c>
    </row>
    <row r="150" spans="1:17" x14ac:dyDescent="0.2">
      <c r="A150" s="7" t="s">
        <v>234</v>
      </c>
      <c r="B150" s="7">
        <v>0</v>
      </c>
      <c r="C150" s="7">
        <v>-10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-10</v>
      </c>
      <c r="N150" s="7">
        <v>0</v>
      </c>
      <c r="O150" s="7">
        <v>0</v>
      </c>
      <c r="P150" s="7">
        <v>-10</v>
      </c>
      <c r="Q150" s="5">
        <f t="shared" si="2"/>
        <v>0</v>
      </c>
    </row>
    <row r="151" spans="1:17" x14ac:dyDescent="0.2">
      <c r="A151" s="4" t="s">
        <v>42</v>
      </c>
      <c r="B151" s="4">
        <v>0</v>
      </c>
      <c r="C151" s="4">
        <v>-14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-14</v>
      </c>
      <c r="N151" s="4">
        <v>0</v>
      </c>
      <c r="O151" s="4">
        <v>0</v>
      </c>
      <c r="P151" s="4">
        <v>-14</v>
      </c>
      <c r="Q151" s="5">
        <f t="shared" si="2"/>
        <v>0</v>
      </c>
    </row>
    <row r="152" spans="1:17" x14ac:dyDescent="0.2">
      <c r="A152" s="4" t="s">
        <v>55</v>
      </c>
      <c r="B152" s="4">
        <v>0</v>
      </c>
      <c r="C152" s="4">
        <v>-57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-57</v>
      </c>
      <c r="N152" s="4">
        <v>0</v>
      </c>
      <c r="O152" s="4">
        <v>0</v>
      </c>
      <c r="P152" s="4">
        <v>-57</v>
      </c>
      <c r="Q152" s="5">
        <f t="shared" si="2"/>
        <v>0</v>
      </c>
    </row>
    <row r="153" spans="1:17" x14ac:dyDescent="0.2">
      <c r="A153" s="4" t="s">
        <v>177</v>
      </c>
      <c r="B153" s="4">
        <v>0</v>
      </c>
      <c r="C153" s="4">
        <v>-58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-58</v>
      </c>
      <c r="N153" s="4">
        <v>0</v>
      </c>
      <c r="O153" s="4">
        <v>0</v>
      </c>
      <c r="P153" s="4">
        <v>-58</v>
      </c>
      <c r="Q153" s="5">
        <f t="shared" si="2"/>
        <v>0</v>
      </c>
    </row>
    <row r="154" spans="1:17" x14ac:dyDescent="0.2">
      <c r="A154" s="4" t="s">
        <v>84</v>
      </c>
      <c r="B154" s="4">
        <v>0</v>
      </c>
      <c r="C154" s="4">
        <v>-67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-67</v>
      </c>
      <c r="N154" s="4">
        <v>0</v>
      </c>
      <c r="O154" s="4">
        <v>0</v>
      </c>
      <c r="P154" s="4">
        <v>-67</v>
      </c>
      <c r="Q154" s="5">
        <f t="shared" si="2"/>
        <v>0</v>
      </c>
    </row>
    <row r="155" spans="1:17" x14ac:dyDescent="0.2">
      <c r="A155" s="7" t="s">
        <v>278</v>
      </c>
      <c r="B155" s="7">
        <v>0</v>
      </c>
      <c r="C155" s="7">
        <v>-506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-506</v>
      </c>
      <c r="N155" s="7">
        <v>0</v>
      </c>
      <c r="O155" s="7">
        <v>0</v>
      </c>
      <c r="P155" s="7">
        <v>-506</v>
      </c>
      <c r="Q155" s="5">
        <f t="shared" si="2"/>
        <v>0</v>
      </c>
    </row>
    <row r="156" spans="1:17" x14ac:dyDescent="0.2">
      <c r="A156" s="4" t="s">
        <v>129</v>
      </c>
      <c r="B156" s="4">
        <v>0</v>
      </c>
      <c r="C156" s="4">
        <v>-652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-652</v>
      </c>
      <c r="N156" s="4">
        <v>0</v>
      </c>
      <c r="O156" s="4">
        <v>0</v>
      </c>
      <c r="P156" s="4">
        <v>-652</v>
      </c>
      <c r="Q156" s="5">
        <f t="shared" si="2"/>
        <v>0</v>
      </c>
    </row>
    <row r="157" spans="1:17" x14ac:dyDescent="0.2">
      <c r="A157" s="4" t="s">
        <v>63</v>
      </c>
      <c r="B157" s="4">
        <v>-308</v>
      </c>
      <c r="C157" s="4">
        <v>0</v>
      </c>
      <c r="D157" s="4">
        <v>0</v>
      </c>
      <c r="E157" s="4">
        <v>24651</v>
      </c>
      <c r="F157" s="4">
        <v>-25440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-1097</v>
      </c>
      <c r="N157" s="4">
        <v>0</v>
      </c>
      <c r="O157" s="4">
        <v>0</v>
      </c>
      <c r="P157" s="4">
        <v>-1097</v>
      </c>
      <c r="Q157" s="5">
        <f t="shared" si="2"/>
        <v>0</v>
      </c>
    </row>
    <row r="158" spans="1:17" x14ac:dyDescent="0.2">
      <c r="A158" s="4" t="s">
        <v>329</v>
      </c>
      <c r="B158" s="4">
        <v>0</v>
      </c>
      <c r="C158" s="4">
        <v>0</v>
      </c>
      <c r="D158" s="4">
        <v>0</v>
      </c>
      <c r="E158" s="4">
        <v>0</v>
      </c>
      <c r="F158" s="4">
        <v>-1150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-1150</v>
      </c>
      <c r="N158" s="4">
        <v>0</v>
      </c>
      <c r="O158" s="4">
        <v>0</v>
      </c>
      <c r="P158" s="4">
        <v>-1150</v>
      </c>
      <c r="Q158" s="5">
        <f t="shared" si="2"/>
        <v>0</v>
      </c>
    </row>
    <row r="159" spans="1:17" x14ac:dyDescent="0.2">
      <c r="A159" s="4" t="s">
        <v>297</v>
      </c>
      <c r="B159" s="4">
        <v>73200</v>
      </c>
      <c r="C159" s="4">
        <v>0</v>
      </c>
      <c r="D159" s="4">
        <v>73200</v>
      </c>
      <c r="E159" s="4">
        <v>0</v>
      </c>
      <c r="F159" s="4">
        <v>-74400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73200</v>
      </c>
      <c r="M159" s="4">
        <v>-1200</v>
      </c>
      <c r="N159" s="4">
        <v>0</v>
      </c>
      <c r="O159" s="4">
        <v>73200</v>
      </c>
      <c r="P159" s="4">
        <v>-1200</v>
      </c>
      <c r="Q159" s="5">
        <f t="shared" si="2"/>
        <v>0</v>
      </c>
    </row>
    <row r="160" spans="1:17" x14ac:dyDescent="0.2">
      <c r="A160" s="7" t="s">
        <v>76</v>
      </c>
      <c r="B160" s="7">
        <v>0</v>
      </c>
      <c r="C160" s="7">
        <v>-1433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-1433</v>
      </c>
      <c r="N160" s="7">
        <v>0</v>
      </c>
      <c r="O160" s="7">
        <v>0</v>
      </c>
      <c r="P160" s="7">
        <v>-1433</v>
      </c>
      <c r="Q160" s="5">
        <f t="shared" si="2"/>
        <v>0</v>
      </c>
    </row>
    <row r="161" spans="1:17" x14ac:dyDescent="0.2">
      <c r="A161" s="4" t="s">
        <v>203</v>
      </c>
      <c r="B161" s="4">
        <v>0</v>
      </c>
      <c r="C161" s="4">
        <v>-1495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-1495</v>
      </c>
      <c r="N161" s="4">
        <v>0</v>
      </c>
      <c r="O161" s="4">
        <v>0</v>
      </c>
      <c r="P161" s="4">
        <v>-1495</v>
      </c>
      <c r="Q161" s="5">
        <f t="shared" si="2"/>
        <v>0</v>
      </c>
    </row>
    <row r="162" spans="1:17" x14ac:dyDescent="0.2">
      <c r="A162" s="4" t="s">
        <v>227</v>
      </c>
      <c r="B162" s="4">
        <v>0</v>
      </c>
      <c r="C162" s="4">
        <v>-1664</v>
      </c>
      <c r="D162" s="4">
        <v>0</v>
      </c>
      <c r="E162" s="4">
        <v>0</v>
      </c>
      <c r="F162" s="4">
        <v>-228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-1892</v>
      </c>
      <c r="N162" s="4">
        <v>0</v>
      </c>
      <c r="O162" s="4">
        <v>0</v>
      </c>
      <c r="P162" s="4">
        <v>-1892</v>
      </c>
      <c r="Q162" s="5">
        <f t="shared" si="2"/>
        <v>0</v>
      </c>
    </row>
    <row r="163" spans="1:17" x14ac:dyDescent="0.2">
      <c r="A163" s="4" t="s">
        <v>117</v>
      </c>
      <c r="B163" s="4">
        <v>0</v>
      </c>
      <c r="C163" s="4">
        <v>-2006</v>
      </c>
      <c r="D163" s="4">
        <v>0</v>
      </c>
      <c r="E163" s="4">
        <v>0</v>
      </c>
      <c r="F163" s="4">
        <v>-52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-2058</v>
      </c>
      <c r="N163" s="4">
        <v>0</v>
      </c>
      <c r="O163" s="4">
        <v>0</v>
      </c>
      <c r="P163" s="4">
        <v>-2058</v>
      </c>
      <c r="Q163" s="5">
        <f t="shared" si="2"/>
        <v>0</v>
      </c>
    </row>
    <row r="164" spans="1:17" x14ac:dyDescent="0.2">
      <c r="A164" s="4" t="s">
        <v>324</v>
      </c>
      <c r="B164" s="4">
        <v>0</v>
      </c>
      <c r="C164" s="4">
        <v>0</v>
      </c>
      <c r="D164" s="4">
        <v>0</v>
      </c>
      <c r="E164" s="4">
        <v>0</v>
      </c>
      <c r="F164" s="4">
        <v>-2615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-2615</v>
      </c>
      <c r="N164" s="4">
        <v>0</v>
      </c>
      <c r="O164" s="4">
        <v>0</v>
      </c>
      <c r="P164" s="4">
        <v>-2615</v>
      </c>
      <c r="Q164" s="5">
        <f t="shared" si="2"/>
        <v>0</v>
      </c>
    </row>
    <row r="165" spans="1:17" x14ac:dyDescent="0.2">
      <c r="A165" s="7" t="s">
        <v>47</v>
      </c>
      <c r="B165" s="7">
        <v>0</v>
      </c>
      <c r="C165" s="7">
        <v>-2745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-2745</v>
      </c>
      <c r="N165" s="7">
        <v>0</v>
      </c>
      <c r="O165" s="7">
        <v>0</v>
      </c>
      <c r="P165" s="7">
        <v>-2745</v>
      </c>
      <c r="Q165" s="5">
        <f t="shared" si="2"/>
        <v>0</v>
      </c>
    </row>
    <row r="166" spans="1:17" x14ac:dyDescent="0.2">
      <c r="A166" s="4" t="s">
        <v>13</v>
      </c>
      <c r="B166" s="4">
        <v>0</v>
      </c>
      <c r="C166" s="4">
        <v>-830</v>
      </c>
      <c r="D166" s="4">
        <v>0</v>
      </c>
      <c r="E166" s="4">
        <v>0</v>
      </c>
      <c r="F166" s="4">
        <v>-2034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-2864</v>
      </c>
      <c r="N166" s="4">
        <v>0</v>
      </c>
      <c r="O166" s="4">
        <v>0</v>
      </c>
      <c r="P166" s="4">
        <v>-2864</v>
      </c>
      <c r="Q166" s="5">
        <f t="shared" si="2"/>
        <v>0</v>
      </c>
    </row>
    <row r="167" spans="1:17" x14ac:dyDescent="0.2">
      <c r="A167" s="4" t="s">
        <v>218</v>
      </c>
      <c r="B167" s="4">
        <v>0</v>
      </c>
      <c r="C167" s="4">
        <v>-2975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-2975</v>
      </c>
      <c r="N167" s="4">
        <v>0</v>
      </c>
      <c r="O167" s="4">
        <v>0</v>
      </c>
      <c r="P167" s="4">
        <v>-2975</v>
      </c>
      <c r="Q167" s="5">
        <f t="shared" si="2"/>
        <v>0</v>
      </c>
    </row>
    <row r="168" spans="1:17" x14ac:dyDescent="0.2">
      <c r="A168" s="4" t="s">
        <v>204</v>
      </c>
      <c r="B168" s="4">
        <v>6600</v>
      </c>
      <c r="C168" s="4">
        <v>-9600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-3000</v>
      </c>
      <c r="N168" s="4">
        <v>0</v>
      </c>
      <c r="O168" s="4">
        <v>0</v>
      </c>
      <c r="P168" s="4">
        <v>-3000</v>
      </c>
      <c r="Q168" s="5">
        <f t="shared" si="2"/>
        <v>0</v>
      </c>
    </row>
    <row r="169" spans="1:17" x14ac:dyDescent="0.2">
      <c r="A169" s="4" t="s">
        <v>44</v>
      </c>
      <c r="B169" s="4">
        <v>0</v>
      </c>
      <c r="C169" s="4">
        <v>-3311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-3311</v>
      </c>
      <c r="N169" s="4">
        <v>0</v>
      </c>
      <c r="O169" s="4">
        <v>0</v>
      </c>
      <c r="P169" s="4">
        <v>-3311</v>
      </c>
      <c r="Q169" s="5">
        <f t="shared" si="2"/>
        <v>0</v>
      </c>
    </row>
    <row r="170" spans="1:17" x14ac:dyDescent="0.2">
      <c r="A170" s="7" t="s">
        <v>107</v>
      </c>
      <c r="B170" s="7">
        <v>-3400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-3400</v>
      </c>
      <c r="N170" s="7">
        <v>0</v>
      </c>
      <c r="O170" s="7">
        <v>0</v>
      </c>
      <c r="P170" s="7">
        <v>-3400</v>
      </c>
      <c r="Q170" s="5">
        <f t="shared" si="2"/>
        <v>0</v>
      </c>
    </row>
    <row r="171" spans="1:17" x14ac:dyDescent="0.2">
      <c r="A171" s="4" t="s">
        <v>89</v>
      </c>
      <c r="B171" s="4">
        <v>0</v>
      </c>
      <c r="C171" s="4">
        <v>-3986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-3986</v>
      </c>
      <c r="N171" s="4">
        <v>0</v>
      </c>
      <c r="O171" s="4">
        <v>0</v>
      </c>
      <c r="P171" s="4">
        <v>-3986</v>
      </c>
      <c r="Q171" s="5">
        <f t="shared" si="2"/>
        <v>0</v>
      </c>
    </row>
    <row r="172" spans="1:17" x14ac:dyDescent="0.2">
      <c r="A172" s="4" t="s">
        <v>243</v>
      </c>
      <c r="B172" s="4">
        <v>984</v>
      </c>
      <c r="C172" s="4">
        <v>-6326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-5342</v>
      </c>
      <c r="N172" s="4">
        <v>0</v>
      </c>
      <c r="O172" s="4">
        <v>0</v>
      </c>
      <c r="P172" s="4">
        <v>-5342</v>
      </c>
      <c r="Q172" s="5">
        <f t="shared" si="2"/>
        <v>0</v>
      </c>
    </row>
    <row r="173" spans="1:17" x14ac:dyDescent="0.2">
      <c r="A173" s="4" t="s">
        <v>244</v>
      </c>
      <c r="B173" s="4">
        <v>823</v>
      </c>
      <c r="C173" s="4">
        <v>-9161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-8338</v>
      </c>
      <c r="N173" s="4">
        <v>0</v>
      </c>
      <c r="O173" s="4">
        <v>0</v>
      </c>
      <c r="P173" s="4">
        <v>-8338</v>
      </c>
      <c r="Q173" s="5">
        <f t="shared" si="2"/>
        <v>0</v>
      </c>
    </row>
    <row r="174" spans="1:17" x14ac:dyDescent="0.2">
      <c r="A174" s="4" t="s">
        <v>323</v>
      </c>
      <c r="B174" s="4">
        <v>0</v>
      </c>
      <c r="C174" s="4">
        <v>-11138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-11138</v>
      </c>
      <c r="N174" s="4">
        <v>0</v>
      </c>
      <c r="O174" s="4">
        <v>0</v>
      </c>
      <c r="P174" s="4">
        <v>-11138</v>
      </c>
      <c r="Q174" s="5">
        <f t="shared" si="2"/>
        <v>0</v>
      </c>
    </row>
    <row r="175" spans="1:17" x14ac:dyDescent="0.2">
      <c r="A175" s="7" t="s">
        <v>142</v>
      </c>
      <c r="B175" s="7">
        <v>0</v>
      </c>
      <c r="C175" s="7">
        <v>-14212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-14212</v>
      </c>
      <c r="N175" s="7">
        <v>0</v>
      </c>
      <c r="O175" s="7">
        <v>0</v>
      </c>
      <c r="P175" s="7">
        <v>-14212</v>
      </c>
      <c r="Q175" s="5">
        <f t="shared" si="2"/>
        <v>0</v>
      </c>
    </row>
    <row r="176" spans="1:17" x14ac:dyDescent="0.2">
      <c r="A176" s="4" t="s">
        <v>138</v>
      </c>
      <c r="B176" s="4">
        <v>0</v>
      </c>
      <c r="C176" s="4">
        <v>-14777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-14777</v>
      </c>
      <c r="N176" s="4">
        <v>0</v>
      </c>
      <c r="O176" s="4">
        <v>0</v>
      </c>
      <c r="P176" s="4">
        <v>-14777</v>
      </c>
      <c r="Q176" s="5">
        <f t="shared" si="2"/>
        <v>0</v>
      </c>
    </row>
    <row r="177" spans="1:17" x14ac:dyDescent="0.2">
      <c r="A177" s="4" t="s">
        <v>10</v>
      </c>
      <c r="B177" s="4">
        <v>0</v>
      </c>
      <c r="C177" s="4">
        <v>-16137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-16137</v>
      </c>
      <c r="N177" s="4">
        <v>0</v>
      </c>
      <c r="O177" s="4">
        <v>0</v>
      </c>
      <c r="P177" s="4">
        <v>-16137</v>
      </c>
      <c r="Q177" s="5">
        <f t="shared" si="2"/>
        <v>0</v>
      </c>
    </row>
    <row r="178" spans="1:17" x14ac:dyDescent="0.2">
      <c r="A178" s="4" t="s">
        <v>312</v>
      </c>
      <c r="B178" s="4">
        <v>0</v>
      </c>
      <c r="C178" s="4">
        <v>0</v>
      </c>
      <c r="D178" s="4">
        <v>0</v>
      </c>
      <c r="E178" s="4">
        <v>11770</v>
      </c>
      <c r="F178" s="4">
        <v>-29000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-17230</v>
      </c>
      <c r="N178" s="4">
        <v>0</v>
      </c>
      <c r="O178" s="4">
        <v>0</v>
      </c>
      <c r="P178" s="4">
        <v>-17230</v>
      </c>
      <c r="Q178" s="5">
        <f t="shared" si="2"/>
        <v>0</v>
      </c>
    </row>
    <row r="179" spans="1:17" x14ac:dyDescent="0.2">
      <c r="A179" s="4" t="s">
        <v>180</v>
      </c>
      <c r="B179" s="4">
        <v>0</v>
      </c>
      <c r="C179" s="4">
        <v>-19258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-19258</v>
      </c>
      <c r="N179" s="4">
        <v>0</v>
      </c>
      <c r="O179" s="4">
        <v>0</v>
      </c>
      <c r="P179" s="4">
        <v>-19258</v>
      </c>
      <c r="Q179" s="5">
        <f t="shared" si="2"/>
        <v>0</v>
      </c>
    </row>
    <row r="180" spans="1:17" x14ac:dyDescent="0.2">
      <c r="A180" s="7" t="s">
        <v>263</v>
      </c>
      <c r="B180" s="7">
        <v>600</v>
      </c>
      <c r="C180" s="7">
        <v>-17387</v>
      </c>
      <c r="D180" s="7">
        <v>0</v>
      </c>
      <c r="E180" s="7">
        <v>0</v>
      </c>
      <c r="F180" s="7">
        <v>-3877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-20664</v>
      </c>
      <c r="N180" s="7">
        <v>0</v>
      </c>
      <c r="O180" s="7">
        <v>0</v>
      </c>
      <c r="P180" s="7">
        <v>-20664</v>
      </c>
      <c r="Q180" s="5">
        <f t="shared" si="2"/>
        <v>0</v>
      </c>
    </row>
    <row r="181" spans="1:17" x14ac:dyDescent="0.2">
      <c r="A181" s="4" t="s">
        <v>335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-21723</v>
      </c>
      <c r="L181" s="4">
        <v>-21723</v>
      </c>
      <c r="M181" s="4">
        <v>-21723</v>
      </c>
      <c r="N181" s="4">
        <v>-21723</v>
      </c>
      <c r="O181" s="4">
        <v>-21723</v>
      </c>
      <c r="P181" s="4">
        <v>-21723</v>
      </c>
      <c r="Q181" s="5">
        <f t="shared" si="2"/>
        <v>0</v>
      </c>
    </row>
    <row r="182" spans="1:17" x14ac:dyDescent="0.2">
      <c r="A182" s="4" t="s">
        <v>182</v>
      </c>
      <c r="B182" s="4">
        <v>-22223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-22223</v>
      </c>
      <c r="N182" s="4">
        <v>0</v>
      </c>
      <c r="O182" s="4">
        <v>0</v>
      </c>
      <c r="P182" s="4">
        <v>-22223</v>
      </c>
      <c r="Q182" s="5">
        <f t="shared" si="2"/>
        <v>0</v>
      </c>
    </row>
    <row r="183" spans="1:17" x14ac:dyDescent="0.2">
      <c r="A183" s="4" t="s">
        <v>8</v>
      </c>
      <c r="B183" s="4">
        <v>-4156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-18257</v>
      </c>
      <c r="L183" s="4">
        <v>-18257</v>
      </c>
      <c r="M183" s="4">
        <v>-22413</v>
      </c>
      <c r="N183" s="4">
        <v>-18257</v>
      </c>
      <c r="O183" s="4">
        <v>-18257</v>
      </c>
      <c r="P183" s="4">
        <v>-22413</v>
      </c>
      <c r="Q183" s="5">
        <f t="shared" si="2"/>
        <v>0</v>
      </c>
    </row>
    <row r="184" spans="1:17" x14ac:dyDescent="0.2">
      <c r="A184" s="4" t="s">
        <v>70</v>
      </c>
      <c r="B184" s="4">
        <v>4071</v>
      </c>
      <c r="C184" s="4">
        <v>-28823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-24752</v>
      </c>
      <c r="N184" s="4">
        <v>0</v>
      </c>
      <c r="O184" s="4">
        <v>0</v>
      </c>
      <c r="P184" s="4">
        <v>-24752</v>
      </c>
      <c r="Q184" s="5">
        <f t="shared" si="2"/>
        <v>0</v>
      </c>
    </row>
    <row r="185" spans="1:17" x14ac:dyDescent="0.2">
      <c r="A185" s="7" t="s">
        <v>3</v>
      </c>
      <c r="B185" s="7">
        <v>0</v>
      </c>
      <c r="C185" s="7">
        <v>0</v>
      </c>
      <c r="D185" s="7">
        <v>0</v>
      </c>
      <c r="E185" s="7">
        <v>6300</v>
      </c>
      <c r="F185" s="7">
        <v>-32067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-25767</v>
      </c>
      <c r="N185" s="7">
        <v>0</v>
      </c>
      <c r="O185" s="7">
        <v>0</v>
      </c>
      <c r="P185" s="7">
        <v>-25767</v>
      </c>
      <c r="Q185" s="5">
        <f t="shared" si="2"/>
        <v>0</v>
      </c>
    </row>
    <row r="186" spans="1:17" x14ac:dyDescent="0.2">
      <c r="A186" s="4" t="s">
        <v>91</v>
      </c>
      <c r="B186" s="4">
        <v>0</v>
      </c>
      <c r="C186" s="4">
        <v>-39710</v>
      </c>
      <c r="D186" s="4">
        <v>0</v>
      </c>
      <c r="E186" s="4">
        <v>19365</v>
      </c>
      <c r="F186" s="4">
        <v>-9400</v>
      </c>
      <c r="G186" s="4">
        <v>9965</v>
      </c>
      <c r="H186" s="4">
        <v>0</v>
      </c>
      <c r="I186" s="4">
        <v>0</v>
      </c>
      <c r="J186" s="4">
        <v>0</v>
      </c>
      <c r="K186" s="4">
        <v>0</v>
      </c>
      <c r="L186" s="4">
        <v>9965</v>
      </c>
      <c r="M186" s="4">
        <v>-29745</v>
      </c>
      <c r="N186" s="4">
        <v>0</v>
      </c>
      <c r="O186" s="4">
        <v>9965</v>
      </c>
      <c r="P186" s="4">
        <v>-29745</v>
      </c>
      <c r="Q186" s="5">
        <f t="shared" si="2"/>
        <v>0</v>
      </c>
    </row>
    <row r="187" spans="1:17" x14ac:dyDescent="0.2">
      <c r="A187" s="4" t="s">
        <v>169</v>
      </c>
      <c r="B187" s="4">
        <v>-1129</v>
      </c>
      <c r="C187" s="4">
        <v>-5058</v>
      </c>
      <c r="D187" s="4">
        <v>0</v>
      </c>
      <c r="E187" s="4">
        <v>0</v>
      </c>
      <c r="F187" s="4">
        <v>-7875</v>
      </c>
      <c r="G187" s="4">
        <v>0</v>
      </c>
      <c r="H187" s="4">
        <v>0</v>
      </c>
      <c r="I187" s="4">
        <v>-7875</v>
      </c>
      <c r="J187" s="4">
        <v>0</v>
      </c>
      <c r="K187" s="4">
        <v>-15683</v>
      </c>
      <c r="L187" s="4">
        <v>-15683</v>
      </c>
      <c r="M187" s="4">
        <v>-29745</v>
      </c>
      <c r="N187" s="4">
        <v>-15683</v>
      </c>
      <c r="O187" s="4">
        <v>-15683</v>
      </c>
      <c r="P187" s="4">
        <v>-37620</v>
      </c>
      <c r="Q187" s="5">
        <f t="shared" si="2"/>
        <v>0</v>
      </c>
    </row>
    <row r="188" spans="1:17" x14ac:dyDescent="0.2">
      <c r="A188" s="4" t="s">
        <v>327</v>
      </c>
      <c r="B188" s="4">
        <v>0</v>
      </c>
      <c r="C188" s="4">
        <v>0</v>
      </c>
      <c r="D188" s="4">
        <v>0</v>
      </c>
      <c r="E188" s="4">
        <v>0</v>
      </c>
      <c r="F188" s="4">
        <v>-30000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-30000</v>
      </c>
      <c r="N188" s="4">
        <v>0</v>
      </c>
      <c r="O188" s="4">
        <v>0</v>
      </c>
      <c r="P188" s="4">
        <v>-30000</v>
      </c>
      <c r="Q188" s="5">
        <f t="shared" si="2"/>
        <v>0</v>
      </c>
    </row>
    <row r="189" spans="1:17" x14ac:dyDescent="0.2">
      <c r="A189" s="4" t="s">
        <v>6</v>
      </c>
      <c r="B189" s="4">
        <v>72512</v>
      </c>
      <c r="C189" s="4">
        <v>-100955</v>
      </c>
      <c r="D189" s="4">
        <v>0</v>
      </c>
      <c r="E189" s="4">
        <v>0</v>
      </c>
      <c r="F189" s="4">
        <v>-2740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-31183</v>
      </c>
      <c r="N189" s="4">
        <v>0</v>
      </c>
      <c r="O189" s="4">
        <v>0</v>
      </c>
      <c r="P189" s="4">
        <v>-31183</v>
      </c>
      <c r="Q189" s="5">
        <f t="shared" si="2"/>
        <v>0</v>
      </c>
    </row>
    <row r="190" spans="1:17" x14ac:dyDescent="0.2">
      <c r="A190" s="7" t="s">
        <v>65</v>
      </c>
      <c r="B190" s="7">
        <v>0</v>
      </c>
      <c r="C190" s="7">
        <v>-37600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-37600</v>
      </c>
      <c r="N190" s="7">
        <v>0</v>
      </c>
      <c r="O190" s="7">
        <v>0</v>
      </c>
      <c r="P190" s="7">
        <v>-37600</v>
      </c>
      <c r="Q190" s="5">
        <f t="shared" si="2"/>
        <v>0</v>
      </c>
    </row>
    <row r="191" spans="1:17" x14ac:dyDescent="0.2">
      <c r="A191" s="4" t="s">
        <v>160</v>
      </c>
      <c r="B191" s="4">
        <v>-41398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-41398</v>
      </c>
      <c r="N191" s="4">
        <v>0</v>
      </c>
      <c r="O191" s="4">
        <v>0</v>
      </c>
      <c r="P191" s="4">
        <v>-41398</v>
      </c>
      <c r="Q191" s="5">
        <f t="shared" si="2"/>
        <v>0</v>
      </c>
    </row>
    <row r="192" spans="1:17" x14ac:dyDescent="0.2">
      <c r="A192" s="4" t="s">
        <v>134</v>
      </c>
      <c r="B192" s="4">
        <v>0</v>
      </c>
      <c r="C192" s="4">
        <v>-54445</v>
      </c>
      <c r="D192" s="4">
        <v>0</v>
      </c>
      <c r="E192" s="4">
        <v>5800</v>
      </c>
      <c r="F192" s="4">
        <v>0</v>
      </c>
      <c r="G192" s="4">
        <v>5800</v>
      </c>
      <c r="H192" s="4">
        <v>0</v>
      </c>
      <c r="I192" s="4">
        <v>0</v>
      </c>
      <c r="J192" s="4">
        <v>0</v>
      </c>
      <c r="K192" s="4">
        <v>0</v>
      </c>
      <c r="L192" s="4">
        <v>5800</v>
      </c>
      <c r="M192" s="4">
        <v>-48645</v>
      </c>
      <c r="N192" s="4">
        <v>0</v>
      </c>
      <c r="O192" s="4">
        <v>5800</v>
      </c>
      <c r="P192" s="4">
        <v>-48645</v>
      </c>
      <c r="Q192" s="5">
        <f t="shared" si="2"/>
        <v>0</v>
      </c>
    </row>
    <row r="193" spans="1:17" x14ac:dyDescent="0.2">
      <c r="A193" s="4" t="s">
        <v>101</v>
      </c>
      <c r="B193" s="4">
        <v>392497</v>
      </c>
      <c r="C193" s="4">
        <v>-442554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-50057</v>
      </c>
      <c r="N193" s="4">
        <v>0</v>
      </c>
      <c r="O193" s="4">
        <v>0</v>
      </c>
      <c r="P193" s="4">
        <v>-50057</v>
      </c>
      <c r="Q193" s="5">
        <f t="shared" si="2"/>
        <v>0</v>
      </c>
    </row>
    <row r="194" spans="1:17" x14ac:dyDescent="0.2">
      <c r="A194" s="4" t="s">
        <v>69</v>
      </c>
      <c r="B194" s="4">
        <v>-54929</v>
      </c>
      <c r="C194" s="4">
        <v>4310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-50619</v>
      </c>
      <c r="N194" s="4">
        <v>0</v>
      </c>
      <c r="O194" s="4">
        <v>0</v>
      </c>
      <c r="P194" s="4">
        <v>-50619</v>
      </c>
      <c r="Q194" s="5">
        <f t="shared" si="2"/>
        <v>0</v>
      </c>
    </row>
    <row r="195" spans="1:17" x14ac:dyDescent="0.2">
      <c r="A195" s="7" t="s">
        <v>308</v>
      </c>
      <c r="B195" s="7">
        <v>0</v>
      </c>
      <c r="C195" s="7">
        <v>0</v>
      </c>
      <c r="D195" s="7">
        <v>0</v>
      </c>
      <c r="E195" s="7">
        <v>0</v>
      </c>
      <c r="F195" s="7">
        <v>-52900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-52900</v>
      </c>
      <c r="N195" s="7">
        <v>0</v>
      </c>
      <c r="O195" s="7">
        <v>0</v>
      </c>
      <c r="P195" s="7">
        <v>-52900</v>
      </c>
      <c r="Q195" s="5">
        <f t="shared" ref="Q195:Q258" si="3">N195-K195</f>
        <v>0</v>
      </c>
    </row>
    <row r="196" spans="1:17" x14ac:dyDescent="0.2">
      <c r="A196" s="4" t="s">
        <v>317</v>
      </c>
      <c r="B196" s="4">
        <v>0</v>
      </c>
      <c r="C196" s="4">
        <v>0</v>
      </c>
      <c r="D196" s="4">
        <v>0</v>
      </c>
      <c r="E196" s="4">
        <v>0</v>
      </c>
      <c r="F196" s="4">
        <v>-54240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-54240</v>
      </c>
      <c r="N196" s="4">
        <v>0</v>
      </c>
      <c r="O196" s="4">
        <v>0</v>
      </c>
      <c r="P196" s="4">
        <v>-54240</v>
      </c>
      <c r="Q196" s="5">
        <f t="shared" si="3"/>
        <v>0</v>
      </c>
    </row>
    <row r="197" spans="1:17" x14ac:dyDescent="0.2">
      <c r="A197" s="4" t="s">
        <v>228</v>
      </c>
      <c r="B197" s="4">
        <v>3017</v>
      </c>
      <c r="C197" s="4">
        <v>5898</v>
      </c>
      <c r="D197" s="4">
        <v>8915</v>
      </c>
      <c r="E197" s="4">
        <v>12698</v>
      </c>
      <c r="F197" s="4">
        <v>-79916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8915</v>
      </c>
      <c r="M197" s="4">
        <v>-58303</v>
      </c>
      <c r="N197" s="4">
        <v>0</v>
      </c>
      <c r="O197" s="4">
        <v>8915</v>
      </c>
      <c r="P197" s="4">
        <v>-58303</v>
      </c>
      <c r="Q197" s="5">
        <f t="shared" si="3"/>
        <v>0</v>
      </c>
    </row>
    <row r="198" spans="1:17" x14ac:dyDescent="0.2">
      <c r="A198" s="4" t="s">
        <v>19</v>
      </c>
      <c r="B198" s="4">
        <v>0</v>
      </c>
      <c r="C198" s="4">
        <v>-59763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-59763</v>
      </c>
      <c r="N198" s="4">
        <v>0</v>
      </c>
      <c r="O198" s="4">
        <v>0</v>
      </c>
      <c r="P198" s="4">
        <v>-59763</v>
      </c>
      <c r="Q198" s="5">
        <f t="shared" si="3"/>
        <v>0</v>
      </c>
    </row>
    <row r="199" spans="1:17" x14ac:dyDescent="0.2">
      <c r="A199" s="4" t="s">
        <v>136</v>
      </c>
      <c r="B199" s="4">
        <v>232757</v>
      </c>
      <c r="C199" s="4">
        <v>-165533</v>
      </c>
      <c r="D199" s="4">
        <v>67224</v>
      </c>
      <c r="E199" s="4">
        <v>2744</v>
      </c>
      <c r="F199" s="4">
        <v>-133797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67224</v>
      </c>
      <c r="M199" s="4">
        <v>-63829</v>
      </c>
      <c r="N199" s="4">
        <v>0</v>
      </c>
      <c r="O199" s="4">
        <v>67224</v>
      </c>
      <c r="P199" s="4">
        <v>-63829</v>
      </c>
      <c r="Q199" s="5">
        <f t="shared" si="3"/>
        <v>0</v>
      </c>
    </row>
    <row r="200" spans="1:17" x14ac:dyDescent="0.2">
      <c r="A200" s="7" t="s">
        <v>254</v>
      </c>
      <c r="B200" s="7">
        <v>-61211</v>
      </c>
      <c r="C200" s="7">
        <v>-3444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-64655</v>
      </c>
      <c r="N200" s="7">
        <v>0</v>
      </c>
      <c r="O200" s="7">
        <v>0</v>
      </c>
      <c r="P200" s="7">
        <v>-64655</v>
      </c>
      <c r="Q200" s="5">
        <f t="shared" si="3"/>
        <v>0</v>
      </c>
    </row>
    <row r="201" spans="1:17" x14ac:dyDescent="0.2">
      <c r="A201" s="4" t="s">
        <v>87</v>
      </c>
      <c r="B201" s="4">
        <v>0</v>
      </c>
      <c r="C201" s="4">
        <v>0</v>
      </c>
      <c r="D201" s="4">
        <v>0</v>
      </c>
      <c r="E201" s="4">
        <v>1287</v>
      </c>
      <c r="F201" s="4">
        <v>-70565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-69278</v>
      </c>
      <c r="N201" s="4">
        <v>0</v>
      </c>
      <c r="O201" s="4">
        <v>0</v>
      </c>
      <c r="P201" s="4">
        <v>-69278</v>
      </c>
      <c r="Q201" s="5">
        <f t="shared" si="3"/>
        <v>0</v>
      </c>
    </row>
    <row r="202" spans="1:17" x14ac:dyDescent="0.2">
      <c r="A202" s="4" t="s">
        <v>277</v>
      </c>
      <c r="B202" s="4">
        <v>0</v>
      </c>
      <c r="C202" s="4">
        <v>-73315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-73315</v>
      </c>
      <c r="N202" s="4">
        <v>0</v>
      </c>
      <c r="O202" s="4">
        <v>0</v>
      </c>
      <c r="P202" s="4">
        <v>-73315</v>
      </c>
      <c r="Q202" s="5">
        <f t="shared" si="3"/>
        <v>0</v>
      </c>
    </row>
    <row r="203" spans="1:17" x14ac:dyDescent="0.2">
      <c r="A203" s="4" t="s">
        <v>140</v>
      </c>
      <c r="B203" s="4">
        <v>0</v>
      </c>
      <c r="C203" s="4">
        <v>-73429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-73429</v>
      </c>
      <c r="N203" s="4">
        <v>0</v>
      </c>
      <c r="O203" s="4">
        <v>0</v>
      </c>
      <c r="P203" s="4">
        <v>-73429</v>
      </c>
      <c r="Q203" s="5">
        <f t="shared" si="3"/>
        <v>0</v>
      </c>
    </row>
    <row r="204" spans="1:17" x14ac:dyDescent="0.2">
      <c r="A204" s="4" t="s">
        <v>195</v>
      </c>
      <c r="B204" s="4">
        <v>8611</v>
      </c>
      <c r="C204" s="4">
        <v>-49214</v>
      </c>
      <c r="D204" s="4">
        <v>0</v>
      </c>
      <c r="E204" s="4">
        <v>0</v>
      </c>
      <c r="F204" s="4">
        <v>-42110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-82713</v>
      </c>
      <c r="N204" s="4">
        <v>0</v>
      </c>
      <c r="O204" s="4">
        <v>0</v>
      </c>
      <c r="P204" s="4">
        <v>-82713</v>
      </c>
      <c r="Q204" s="5">
        <f t="shared" si="3"/>
        <v>0</v>
      </c>
    </row>
    <row r="205" spans="1:17" x14ac:dyDescent="0.2">
      <c r="A205" s="7" t="s">
        <v>115</v>
      </c>
      <c r="B205" s="7">
        <v>0</v>
      </c>
      <c r="C205" s="7">
        <v>0</v>
      </c>
      <c r="D205" s="7">
        <v>0</v>
      </c>
      <c r="E205" s="7">
        <v>4824</v>
      </c>
      <c r="F205" s="7">
        <v>-101328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-96504</v>
      </c>
      <c r="N205" s="7">
        <v>0</v>
      </c>
      <c r="O205" s="7">
        <v>0</v>
      </c>
      <c r="P205" s="7">
        <v>-96504</v>
      </c>
      <c r="Q205" s="5">
        <f t="shared" si="3"/>
        <v>0</v>
      </c>
    </row>
    <row r="206" spans="1:17" x14ac:dyDescent="0.2">
      <c r="A206" s="4" t="s">
        <v>145</v>
      </c>
      <c r="B206" s="4">
        <v>0</v>
      </c>
      <c r="C206" s="4">
        <v>-96324</v>
      </c>
      <c r="D206" s="4">
        <v>0</v>
      </c>
      <c r="E206" s="4">
        <v>0</v>
      </c>
      <c r="F206" s="4">
        <v>-26987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-123311</v>
      </c>
      <c r="N206" s="4">
        <v>0</v>
      </c>
      <c r="O206" s="4">
        <v>0</v>
      </c>
      <c r="P206" s="4">
        <v>-123311</v>
      </c>
      <c r="Q206" s="5">
        <f t="shared" si="3"/>
        <v>0</v>
      </c>
    </row>
    <row r="207" spans="1:17" x14ac:dyDescent="0.2">
      <c r="A207" s="4" t="s">
        <v>168</v>
      </c>
      <c r="B207" s="4">
        <v>-8310</v>
      </c>
      <c r="C207" s="4">
        <v>0</v>
      </c>
      <c r="D207" s="4">
        <v>0</v>
      </c>
      <c r="E207" s="4">
        <v>7978931</v>
      </c>
      <c r="F207" s="4">
        <v>-7752496</v>
      </c>
      <c r="G207" s="4">
        <v>226435</v>
      </c>
      <c r="H207" s="4">
        <v>124864649</v>
      </c>
      <c r="I207" s="4">
        <v>-126365882</v>
      </c>
      <c r="J207" s="4">
        <v>0</v>
      </c>
      <c r="K207" s="4">
        <v>-363608</v>
      </c>
      <c r="L207" s="4">
        <v>-137173</v>
      </c>
      <c r="M207" s="4">
        <v>-145483</v>
      </c>
      <c r="N207" s="4">
        <v>-363608</v>
      </c>
      <c r="O207" s="4">
        <v>-137173</v>
      </c>
      <c r="P207" s="4">
        <v>-1646716</v>
      </c>
      <c r="Q207" s="5">
        <f t="shared" si="3"/>
        <v>0</v>
      </c>
    </row>
    <row r="208" spans="1:17" x14ac:dyDescent="0.2">
      <c r="A208" s="4" t="s">
        <v>251</v>
      </c>
      <c r="B208" s="4">
        <v>573</v>
      </c>
      <c r="C208" s="4">
        <v>-157396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-156823</v>
      </c>
      <c r="N208" s="4">
        <v>0</v>
      </c>
      <c r="O208" s="4">
        <v>0</v>
      </c>
      <c r="P208" s="4">
        <v>-156823</v>
      </c>
      <c r="Q208" s="5">
        <f t="shared" si="3"/>
        <v>0</v>
      </c>
    </row>
    <row r="209" spans="1:17" x14ac:dyDescent="0.2">
      <c r="A209" s="4" t="s">
        <v>22</v>
      </c>
      <c r="B209" s="4">
        <v>24718</v>
      </c>
      <c r="C209" s="4">
        <v>-184280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-159562</v>
      </c>
      <c r="N209" s="4">
        <v>0</v>
      </c>
      <c r="O209" s="4">
        <v>0</v>
      </c>
      <c r="P209" s="4">
        <v>-159562</v>
      </c>
      <c r="Q209" s="5">
        <f t="shared" si="3"/>
        <v>0</v>
      </c>
    </row>
    <row r="210" spans="1:17" x14ac:dyDescent="0.2">
      <c r="A210" s="7" t="s">
        <v>318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-164001</v>
      </c>
      <c r="L210" s="7">
        <v>-164001</v>
      </c>
      <c r="M210" s="7">
        <v>-164001</v>
      </c>
      <c r="N210" s="7">
        <v>-164001</v>
      </c>
      <c r="O210" s="7">
        <v>-164001</v>
      </c>
      <c r="P210" s="7">
        <v>-164001</v>
      </c>
      <c r="Q210" s="5">
        <f t="shared" si="3"/>
        <v>0</v>
      </c>
    </row>
    <row r="211" spans="1:17" x14ac:dyDescent="0.2">
      <c r="A211" s="4" t="s">
        <v>303</v>
      </c>
      <c r="B211" s="4">
        <v>0</v>
      </c>
      <c r="C211" s="4">
        <v>-18761</v>
      </c>
      <c r="D211" s="4">
        <v>0</v>
      </c>
      <c r="E211" s="4">
        <v>0</v>
      </c>
      <c r="F211" s="4">
        <v>-171055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-189816</v>
      </c>
      <c r="N211" s="4">
        <v>0</v>
      </c>
      <c r="O211" s="4">
        <v>0</v>
      </c>
      <c r="P211" s="4">
        <v>-189816</v>
      </c>
      <c r="Q211" s="5">
        <f t="shared" si="3"/>
        <v>0</v>
      </c>
    </row>
    <row r="212" spans="1:17" x14ac:dyDescent="0.2">
      <c r="A212" s="4" t="s">
        <v>273</v>
      </c>
      <c r="B212" s="4">
        <v>23181</v>
      </c>
      <c r="C212" s="4">
        <v>-225884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-202703</v>
      </c>
      <c r="N212" s="4">
        <v>0</v>
      </c>
      <c r="O212" s="4">
        <v>0</v>
      </c>
      <c r="P212" s="4">
        <v>-202703</v>
      </c>
      <c r="Q212" s="5">
        <f t="shared" si="3"/>
        <v>0</v>
      </c>
    </row>
    <row r="213" spans="1:17" x14ac:dyDescent="0.2">
      <c r="A213" s="4" t="s">
        <v>211</v>
      </c>
      <c r="B213" s="4">
        <v>84</v>
      </c>
      <c r="C213" s="4">
        <v>0</v>
      </c>
      <c r="D213" s="4">
        <v>84</v>
      </c>
      <c r="E213" s="4">
        <v>224320</v>
      </c>
      <c r="F213" s="4">
        <v>-490360</v>
      </c>
      <c r="G213" s="4">
        <v>0</v>
      </c>
      <c r="H213" s="4">
        <v>0</v>
      </c>
      <c r="I213" s="4">
        <v>-824880</v>
      </c>
      <c r="J213" s="4">
        <v>0</v>
      </c>
      <c r="K213" s="4">
        <v>54342</v>
      </c>
      <c r="L213" s="4">
        <v>54426</v>
      </c>
      <c r="M213" s="4">
        <v>-211614</v>
      </c>
      <c r="N213" s="4">
        <v>54342</v>
      </c>
      <c r="O213" s="4">
        <v>54426</v>
      </c>
      <c r="P213" s="4">
        <v>-1036494</v>
      </c>
      <c r="Q213" s="5">
        <f t="shared" si="3"/>
        <v>0</v>
      </c>
    </row>
    <row r="214" spans="1:17" x14ac:dyDescent="0.2">
      <c r="A214" s="4" t="s">
        <v>316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-235105</v>
      </c>
      <c r="L214" s="4">
        <v>-235105</v>
      </c>
      <c r="M214" s="4">
        <v>-235105</v>
      </c>
      <c r="N214" s="4">
        <v>-235105</v>
      </c>
      <c r="O214" s="4">
        <v>-235105</v>
      </c>
      <c r="P214" s="4">
        <v>-235105</v>
      </c>
      <c r="Q214" s="5">
        <f t="shared" si="3"/>
        <v>0</v>
      </c>
    </row>
    <row r="215" spans="1:17" x14ac:dyDescent="0.2">
      <c r="A215" s="7" t="s">
        <v>34</v>
      </c>
      <c r="B215" s="7">
        <v>2279905</v>
      </c>
      <c r="C215" s="7">
        <v>-2469053</v>
      </c>
      <c r="D215" s="7">
        <v>0</v>
      </c>
      <c r="E215" s="7">
        <v>0</v>
      </c>
      <c r="F215" s="7">
        <v>-60000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-249148</v>
      </c>
      <c r="N215" s="7">
        <v>0</v>
      </c>
      <c r="O215" s="7">
        <v>0</v>
      </c>
      <c r="P215" s="7">
        <v>-249148</v>
      </c>
      <c r="Q215" s="5">
        <f t="shared" si="3"/>
        <v>0</v>
      </c>
    </row>
    <row r="216" spans="1:17" x14ac:dyDescent="0.2">
      <c r="A216" s="4" t="s">
        <v>39</v>
      </c>
      <c r="B216" s="4">
        <v>0</v>
      </c>
      <c r="C216" s="4">
        <v>-270089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-270089</v>
      </c>
      <c r="N216" s="4">
        <v>0</v>
      </c>
      <c r="O216" s="4">
        <v>0</v>
      </c>
      <c r="P216" s="4">
        <v>-270089</v>
      </c>
      <c r="Q216" s="5">
        <f t="shared" si="3"/>
        <v>0</v>
      </c>
    </row>
    <row r="217" spans="1:17" x14ac:dyDescent="0.2">
      <c r="A217" s="4" t="s">
        <v>333</v>
      </c>
      <c r="B217" s="4">
        <v>0</v>
      </c>
      <c r="C217" s="4">
        <v>-290500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-224000</v>
      </c>
      <c r="J217" s="4">
        <v>0</v>
      </c>
      <c r="K217" s="4">
        <v>0</v>
      </c>
      <c r="L217" s="4">
        <v>0</v>
      </c>
      <c r="M217" s="4">
        <v>-290500</v>
      </c>
      <c r="N217" s="4">
        <v>0</v>
      </c>
      <c r="O217" s="4">
        <v>0</v>
      </c>
      <c r="P217" s="4">
        <v>-514500</v>
      </c>
      <c r="Q217" s="5">
        <f t="shared" si="3"/>
        <v>0</v>
      </c>
    </row>
    <row r="218" spans="1:17" x14ac:dyDescent="0.2">
      <c r="A218" s="4" t="s">
        <v>242</v>
      </c>
      <c r="B218" s="4">
        <v>-325617</v>
      </c>
      <c r="C218" s="4">
        <v>-37592</v>
      </c>
      <c r="D218" s="4">
        <v>0</v>
      </c>
      <c r="E218" s="4">
        <v>4300</v>
      </c>
      <c r="F218" s="4">
        <v>-830</v>
      </c>
      <c r="G218" s="4">
        <v>3470</v>
      </c>
      <c r="H218" s="4">
        <v>0</v>
      </c>
      <c r="I218" s="4">
        <v>0</v>
      </c>
      <c r="J218" s="4">
        <v>0</v>
      </c>
      <c r="K218" s="4">
        <v>0</v>
      </c>
      <c r="L218" s="4">
        <v>3470</v>
      </c>
      <c r="M218" s="4">
        <v>-359739</v>
      </c>
      <c r="N218" s="4">
        <v>0</v>
      </c>
      <c r="O218" s="4">
        <v>3470</v>
      </c>
      <c r="P218" s="4">
        <v>-359739</v>
      </c>
      <c r="Q218" s="5">
        <f t="shared" si="3"/>
        <v>0</v>
      </c>
    </row>
    <row r="219" spans="1:17" x14ac:dyDescent="0.2">
      <c r="A219" s="4" t="s">
        <v>123</v>
      </c>
      <c r="B219" s="4">
        <v>913228</v>
      </c>
      <c r="C219" s="4">
        <v>-1351351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-438123</v>
      </c>
      <c r="N219" s="4">
        <v>0</v>
      </c>
      <c r="O219" s="4">
        <v>0</v>
      </c>
      <c r="P219" s="4">
        <v>-438123</v>
      </c>
      <c r="Q219" s="5">
        <f t="shared" si="3"/>
        <v>0</v>
      </c>
    </row>
    <row r="220" spans="1:17" x14ac:dyDescent="0.2">
      <c r="A220" s="7" t="s">
        <v>58</v>
      </c>
      <c r="B220" s="7">
        <v>0</v>
      </c>
      <c r="C220" s="7">
        <v>-226649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-266335</v>
      </c>
      <c r="L220" s="7">
        <v>-266335</v>
      </c>
      <c r="M220" s="7">
        <v>-492984</v>
      </c>
      <c r="N220" s="7">
        <v>-266335</v>
      </c>
      <c r="O220" s="7">
        <v>-266335</v>
      </c>
      <c r="P220" s="7">
        <v>-492984</v>
      </c>
      <c r="Q220" s="5">
        <f t="shared" si="3"/>
        <v>0</v>
      </c>
    </row>
    <row r="221" spans="1:17" x14ac:dyDescent="0.2">
      <c r="A221" s="4" t="s">
        <v>0</v>
      </c>
      <c r="B221" s="4">
        <v>0</v>
      </c>
      <c r="C221" s="4">
        <v>0</v>
      </c>
      <c r="D221" s="4">
        <v>0</v>
      </c>
      <c r="E221" s="4">
        <v>36735083</v>
      </c>
      <c r="F221" s="4">
        <v>-37246519</v>
      </c>
      <c r="G221" s="4">
        <v>0</v>
      </c>
      <c r="H221" s="4">
        <v>774178447</v>
      </c>
      <c r="I221" s="4">
        <v>-778987107</v>
      </c>
      <c r="J221" s="4">
        <v>0</v>
      </c>
      <c r="K221" s="4">
        <v>0</v>
      </c>
      <c r="L221" s="4">
        <v>0</v>
      </c>
      <c r="M221" s="4">
        <v>-511436</v>
      </c>
      <c r="N221" s="4">
        <v>0</v>
      </c>
      <c r="O221" s="4">
        <v>0</v>
      </c>
      <c r="P221" s="4">
        <v>-5320096</v>
      </c>
      <c r="Q221" s="5">
        <f t="shared" si="3"/>
        <v>0</v>
      </c>
    </row>
    <row r="222" spans="1:17" x14ac:dyDescent="0.2">
      <c r="A222" s="5" t="s">
        <v>159</v>
      </c>
      <c r="B222" s="5">
        <v>-612</v>
      </c>
      <c r="C222" s="5">
        <v>-12332</v>
      </c>
      <c r="D222" s="5">
        <v>0</v>
      </c>
      <c r="E222" s="5">
        <v>0</v>
      </c>
      <c r="F222" s="5">
        <v>-556295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6">
        <v>-569239</v>
      </c>
      <c r="N222" s="5">
        <v>0</v>
      </c>
      <c r="O222" s="5">
        <v>0</v>
      </c>
      <c r="P222" s="5">
        <v>-569239</v>
      </c>
      <c r="Q222" s="5">
        <f t="shared" si="3"/>
        <v>0</v>
      </c>
    </row>
    <row r="223" spans="1:17" x14ac:dyDescent="0.2">
      <c r="A223" s="4" t="s">
        <v>18</v>
      </c>
      <c r="B223" s="4">
        <v>-464074</v>
      </c>
      <c r="C223" s="4">
        <v>0</v>
      </c>
      <c r="D223" s="4">
        <v>0</v>
      </c>
      <c r="E223" s="4">
        <v>41003</v>
      </c>
      <c r="F223" s="4">
        <v>-220873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-643944</v>
      </c>
      <c r="N223" s="4">
        <v>0</v>
      </c>
      <c r="O223" s="4">
        <v>0</v>
      </c>
      <c r="P223" s="4">
        <v>-643944</v>
      </c>
      <c r="Q223" s="5">
        <f t="shared" si="3"/>
        <v>0</v>
      </c>
    </row>
    <row r="224" spans="1:17" x14ac:dyDescent="0.2">
      <c r="A224" s="4" t="s">
        <v>272</v>
      </c>
      <c r="B224" s="4">
        <v>269144</v>
      </c>
      <c r="C224" s="4">
        <v>-833613</v>
      </c>
      <c r="D224" s="4">
        <v>0</v>
      </c>
      <c r="E224" s="4">
        <v>17477</v>
      </c>
      <c r="F224" s="4">
        <v>-126362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-673354</v>
      </c>
      <c r="N224" s="4">
        <v>0</v>
      </c>
      <c r="O224" s="4">
        <v>0</v>
      </c>
      <c r="P224" s="4">
        <v>-673354</v>
      </c>
      <c r="Q224" s="5">
        <f t="shared" si="3"/>
        <v>0</v>
      </c>
    </row>
    <row r="225" spans="1:17" x14ac:dyDescent="0.2">
      <c r="A225" s="7" t="s">
        <v>198</v>
      </c>
      <c r="B225" s="7">
        <v>39199219</v>
      </c>
      <c r="C225" s="7">
        <v>-40089969</v>
      </c>
      <c r="D225" s="7">
        <v>0</v>
      </c>
      <c r="E225" s="7">
        <v>69675</v>
      </c>
      <c r="F225" s="7">
        <v>-69675</v>
      </c>
      <c r="G225" s="7">
        <v>0</v>
      </c>
      <c r="H225" s="7">
        <v>1277765</v>
      </c>
      <c r="I225" s="7">
        <v>-1277765</v>
      </c>
      <c r="J225" s="7">
        <v>0</v>
      </c>
      <c r="K225" s="7">
        <v>0</v>
      </c>
      <c r="L225" s="7">
        <v>0</v>
      </c>
      <c r="M225" s="7">
        <v>-890750</v>
      </c>
      <c r="N225" s="7">
        <v>0</v>
      </c>
      <c r="O225" s="7">
        <v>0</v>
      </c>
      <c r="P225" s="7">
        <v>-890750</v>
      </c>
      <c r="Q225" s="5">
        <f t="shared" si="3"/>
        <v>0</v>
      </c>
    </row>
    <row r="226" spans="1:17" x14ac:dyDescent="0.2">
      <c r="A226" s="4" t="s">
        <v>176</v>
      </c>
      <c r="B226" s="4">
        <v>560631</v>
      </c>
      <c r="C226" s="4">
        <v>-1253402</v>
      </c>
      <c r="D226" s="4">
        <v>0</v>
      </c>
      <c r="E226" s="4">
        <v>34449</v>
      </c>
      <c r="F226" s="4">
        <v>-92367</v>
      </c>
      <c r="G226" s="4">
        <v>0</v>
      </c>
      <c r="H226" s="4">
        <v>0</v>
      </c>
      <c r="I226" s="4">
        <v>0</v>
      </c>
      <c r="J226" s="4">
        <v>0</v>
      </c>
      <c r="K226" s="4">
        <v>-152450</v>
      </c>
      <c r="L226" s="4">
        <v>-152450</v>
      </c>
      <c r="M226" s="4">
        <v>-903139</v>
      </c>
      <c r="N226" s="4">
        <v>-152450</v>
      </c>
      <c r="O226" s="4">
        <v>-152450</v>
      </c>
      <c r="P226" s="4">
        <v>-903139</v>
      </c>
      <c r="Q226" s="5">
        <f t="shared" si="3"/>
        <v>0</v>
      </c>
    </row>
    <row r="227" spans="1:17" x14ac:dyDescent="0.2">
      <c r="A227" s="4" t="s">
        <v>51</v>
      </c>
      <c r="B227" s="4">
        <v>68400</v>
      </c>
      <c r="C227" s="4">
        <v>-868499</v>
      </c>
      <c r="D227" s="4">
        <v>0</v>
      </c>
      <c r="E227" s="4">
        <v>0</v>
      </c>
      <c r="F227" s="4">
        <v>-218550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-1018649</v>
      </c>
      <c r="N227" s="4">
        <v>0</v>
      </c>
      <c r="O227" s="4">
        <v>0</v>
      </c>
      <c r="P227" s="4">
        <v>-1018649</v>
      </c>
      <c r="Q227" s="5">
        <f t="shared" si="3"/>
        <v>0</v>
      </c>
    </row>
    <row r="228" spans="1:17" x14ac:dyDescent="0.2">
      <c r="A228" s="4" t="s">
        <v>320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-1024482</v>
      </c>
      <c r="L228" s="4">
        <v>-1024482</v>
      </c>
      <c r="M228" s="4">
        <v>-1024482</v>
      </c>
      <c r="N228" s="4">
        <v>-1024482</v>
      </c>
      <c r="O228" s="4">
        <v>-1024482</v>
      </c>
      <c r="P228" s="4">
        <v>-1024482</v>
      </c>
      <c r="Q228" s="5">
        <f t="shared" si="3"/>
        <v>0</v>
      </c>
    </row>
    <row r="229" spans="1:17" x14ac:dyDescent="0.2">
      <c r="A229" s="4" t="s">
        <v>237</v>
      </c>
      <c r="B229" s="4">
        <v>0</v>
      </c>
      <c r="C229" s="4">
        <v>-1090650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-1090650</v>
      </c>
      <c r="N229" s="4">
        <v>0</v>
      </c>
      <c r="O229" s="4">
        <v>0</v>
      </c>
      <c r="P229" s="4">
        <v>-1090650</v>
      </c>
      <c r="Q229" s="5">
        <f t="shared" si="3"/>
        <v>0</v>
      </c>
    </row>
    <row r="230" spans="1:17" x14ac:dyDescent="0.2">
      <c r="A230" s="7" t="s">
        <v>21</v>
      </c>
      <c r="B230" s="7">
        <v>211433</v>
      </c>
      <c r="C230" s="7">
        <v>-2575876</v>
      </c>
      <c r="D230" s="7">
        <v>0</v>
      </c>
      <c r="E230" s="7">
        <v>6396</v>
      </c>
      <c r="F230" s="7">
        <v>-138937</v>
      </c>
      <c r="G230" s="7">
        <v>0</v>
      </c>
      <c r="H230" s="7">
        <v>0</v>
      </c>
      <c r="I230" s="7">
        <v>-134240</v>
      </c>
      <c r="J230" s="7">
        <v>0</v>
      </c>
      <c r="K230" s="7">
        <v>857332</v>
      </c>
      <c r="L230" s="7">
        <v>857332</v>
      </c>
      <c r="M230" s="7">
        <v>-1639652</v>
      </c>
      <c r="N230" s="7">
        <v>857332</v>
      </c>
      <c r="O230" s="7">
        <v>857332</v>
      </c>
      <c r="P230" s="7">
        <v>-1773892</v>
      </c>
      <c r="Q230" s="5">
        <f t="shared" si="3"/>
        <v>0</v>
      </c>
    </row>
    <row r="231" spans="1:17" x14ac:dyDescent="0.2">
      <c r="A231" s="4" t="s">
        <v>274</v>
      </c>
      <c r="B231" s="4">
        <v>405269</v>
      </c>
      <c r="C231" s="4">
        <v>-2083420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-1678151</v>
      </c>
      <c r="N231" s="4">
        <v>0</v>
      </c>
      <c r="O231" s="4">
        <v>0</v>
      </c>
      <c r="P231" s="4">
        <v>-1678151</v>
      </c>
      <c r="Q231" s="5">
        <f t="shared" si="3"/>
        <v>0</v>
      </c>
    </row>
    <row r="232" spans="1:17" x14ac:dyDescent="0.2">
      <c r="A232" s="4" t="s">
        <v>167</v>
      </c>
      <c r="B232" s="4">
        <v>0</v>
      </c>
      <c r="C232" s="4">
        <v>0</v>
      </c>
      <c r="D232" s="4">
        <v>0</v>
      </c>
      <c r="E232" s="4">
        <v>78633745</v>
      </c>
      <c r="F232" s="4">
        <v>-79696283</v>
      </c>
      <c r="G232" s="4">
        <v>0</v>
      </c>
      <c r="H232" s="4">
        <v>0</v>
      </c>
      <c r="I232" s="4">
        <v>-206345</v>
      </c>
      <c r="J232" s="4">
        <v>0</v>
      </c>
      <c r="K232" s="4">
        <v>-1072570</v>
      </c>
      <c r="L232" s="4">
        <v>-1072570</v>
      </c>
      <c r="M232" s="4">
        <v>-2135108</v>
      </c>
      <c r="N232" s="4">
        <v>-1072570</v>
      </c>
      <c r="O232" s="4">
        <v>-1072570</v>
      </c>
      <c r="P232" s="4">
        <v>-2341453</v>
      </c>
      <c r="Q232" s="5">
        <f t="shared" si="3"/>
        <v>0</v>
      </c>
    </row>
    <row r="233" spans="1:17" x14ac:dyDescent="0.2">
      <c r="A233" s="4" t="s">
        <v>68</v>
      </c>
      <c r="B233" s="4">
        <v>0</v>
      </c>
      <c r="C233" s="4">
        <v>-2367960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-2367960</v>
      </c>
      <c r="N233" s="4">
        <v>0</v>
      </c>
      <c r="O233" s="4">
        <v>0</v>
      </c>
      <c r="P233" s="4">
        <v>-2367960</v>
      </c>
      <c r="Q233" s="5">
        <f t="shared" si="3"/>
        <v>0</v>
      </c>
    </row>
    <row r="234" spans="1:17" x14ac:dyDescent="0.2">
      <c r="A234" s="4" t="s">
        <v>85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-4794174</v>
      </c>
      <c r="L234" s="4">
        <v>-4794174</v>
      </c>
      <c r="M234" s="4">
        <v>-4794174</v>
      </c>
      <c r="N234" s="4">
        <v>-4794174</v>
      </c>
      <c r="O234" s="4">
        <v>-4794174</v>
      </c>
      <c r="P234" s="4">
        <v>-4794174</v>
      </c>
      <c r="Q234" s="5">
        <f t="shared" si="3"/>
        <v>0</v>
      </c>
    </row>
    <row r="235" spans="1:17" x14ac:dyDescent="0.2">
      <c r="A235" s="7" t="s">
        <v>179</v>
      </c>
      <c r="B235" s="7">
        <v>0</v>
      </c>
      <c r="C235" s="7">
        <v>0</v>
      </c>
      <c r="D235" s="7">
        <v>0</v>
      </c>
      <c r="E235" s="7">
        <v>38425</v>
      </c>
      <c r="F235" s="7">
        <v>-1041150</v>
      </c>
      <c r="G235" s="7">
        <v>0</v>
      </c>
      <c r="H235" s="7">
        <v>0</v>
      </c>
      <c r="I235" s="7">
        <v>-1250000</v>
      </c>
      <c r="J235" s="7">
        <v>0</v>
      </c>
      <c r="K235" s="7">
        <v>-6292167</v>
      </c>
      <c r="L235" s="7">
        <v>-6292167</v>
      </c>
      <c r="M235" s="7">
        <v>-7294892</v>
      </c>
      <c r="N235" s="7">
        <v>-6292167</v>
      </c>
      <c r="O235" s="7">
        <v>-6292167</v>
      </c>
      <c r="P235" s="7">
        <v>-8544892</v>
      </c>
      <c r="Q235" s="5">
        <f t="shared" si="3"/>
        <v>0</v>
      </c>
    </row>
    <row r="236" spans="1:17" x14ac:dyDescent="0.2">
      <c r="A236" s="4" t="s">
        <v>321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-8696608</v>
      </c>
      <c r="L236" s="4">
        <v>-8696608</v>
      </c>
      <c r="M236" s="4">
        <v>-8696608</v>
      </c>
      <c r="N236" s="4">
        <v>-8696608</v>
      </c>
      <c r="O236" s="4">
        <v>-8696608</v>
      </c>
      <c r="P236" s="4">
        <v>-8696608</v>
      </c>
      <c r="Q236" s="5">
        <f t="shared" si="3"/>
        <v>0</v>
      </c>
    </row>
    <row r="237" spans="1:17" x14ac:dyDescent="0.2">
      <c r="A237" s="4" t="s">
        <v>37</v>
      </c>
      <c r="B237" s="4">
        <v>20423840</v>
      </c>
      <c r="C237" s="4">
        <v>-47785222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-27361382</v>
      </c>
      <c r="N237" s="4">
        <v>0</v>
      </c>
      <c r="O237" s="4">
        <v>0</v>
      </c>
      <c r="P237" s="4">
        <v>-27361382</v>
      </c>
      <c r="Q237" s="5">
        <f t="shared" si="3"/>
        <v>0</v>
      </c>
    </row>
    <row r="238" spans="1:17" x14ac:dyDescent="0.2">
      <c r="A238" s="4" t="s">
        <v>114</v>
      </c>
      <c r="B238" s="4">
        <v>222</v>
      </c>
      <c r="C238" s="4">
        <v>-259</v>
      </c>
      <c r="D238" s="4">
        <v>0</v>
      </c>
      <c r="E238" s="4">
        <v>26343</v>
      </c>
      <c r="F238" s="4">
        <v>0</v>
      </c>
      <c r="G238" s="4">
        <v>26343</v>
      </c>
      <c r="H238" s="4">
        <v>10280</v>
      </c>
      <c r="I238" s="4">
        <v>0</v>
      </c>
      <c r="J238" s="4">
        <v>10280</v>
      </c>
      <c r="K238" s="4">
        <v>590</v>
      </c>
      <c r="L238" s="4">
        <v>26933</v>
      </c>
      <c r="M238" s="4">
        <v>26896</v>
      </c>
      <c r="N238" s="4">
        <v>395</v>
      </c>
      <c r="O238" s="4">
        <v>37018</v>
      </c>
      <c r="P238" s="4">
        <v>36981</v>
      </c>
      <c r="Q238" s="5">
        <f t="shared" si="3"/>
        <v>-195</v>
      </c>
    </row>
    <row r="239" spans="1:17" x14ac:dyDescent="0.2">
      <c r="A239" s="4" t="s">
        <v>131</v>
      </c>
      <c r="B239" s="4">
        <v>0</v>
      </c>
      <c r="C239" s="4">
        <v>0</v>
      </c>
      <c r="D239" s="4">
        <v>0</v>
      </c>
      <c r="E239" s="4">
        <v>0</v>
      </c>
      <c r="F239" s="4">
        <v>-259303</v>
      </c>
      <c r="G239" s="4">
        <v>0</v>
      </c>
      <c r="H239" s="4">
        <v>0</v>
      </c>
      <c r="I239" s="4">
        <v>-183000</v>
      </c>
      <c r="J239" s="4">
        <v>0</v>
      </c>
      <c r="K239" s="4">
        <v>1633154</v>
      </c>
      <c r="L239" s="4">
        <v>1633154</v>
      </c>
      <c r="M239" s="4">
        <v>1373851</v>
      </c>
      <c r="N239" s="4">
        <v>1632955</v>
      </c>
      <c r="O239" s="4">
        <v>1632955</v>
      </c>
      <c r="P239" s="4">
        <v>1190652</v>
      </c>
      <c r="Q239" s="5">
        <f t="shared" si="3"/>
        <v>-199</v>
      </c>
    </row>
    <row r="240" spans="1:17" x14ac:dyDescent="0.2">
      <c r="A240" s="7" t="s">
        <v>30</v>
      </c>
      <c r="B240" s="7">
        <v>429332</v>
      </c>
      <c r="C240" s="7">
        <v>-10309</v>
      </c>
      <c r="D240" s="7">
        <v>419023</v>
      </c>
      <c r="E240" s="7">
        <v>480</v>
      </c>
      <c r="F240" s="7">
        <v>-6360</v>
      </c>
      <c r="G240" s="7">
        <v>0</v>
      </c>
      <c r="H240" s="7">
        <v>0</v>
      </c>
      <c r="I240" s="7">
        <v>0</v>
      </c>
      <c r="J240" s="7">
        <v>0</v>
      </c>
      <c r="K240" s="7">
        <v>272</v>
      </c>
      <c r="L240" s="7">
        <v>419295</v>
      </c>
      <c r="M240" s="7">
        <v>413415</v>
      </c>
      <c r="N240" s="7">
        <v>0</v>
      </c>
      <c r="O240" s="7">
        <v>419023</v>
      </c>
      <c r="P240" s="7">
        <v>413143</v>
      </c>
      <c r="Q240" s="5">
        <f t="shared" si="3"/>
        <v>-272</v>
      </c>
    </row>
    <row r="241" spans="1:17" x14ac:dyDescent="0.2">
      <c r="A241" s="5" t="s">
        <v>328</v>
      </c>
      <c r="B241" s="5">
        <v>0</v>
      </c>
      <c r="C241" s="5">
        <v>0</v>
      </c>
      <c r="D241" s="5">
        <v>0</v>
      </c>
      <c r="E241" s="5">
        <v>60809</v>
      </c>
      <c r="F241" s="5">
        <v>0</v>
      </c>
      <c r="G241" s="5">
        <v>60809</v>
      </c>
      <c r="H241" s="5">
        <v>96360</v>
      </c>
      <c r="I241" s="5">
        <v>0</v>
      </c>
      <c r="J241" s="5">
        <v>96360</v>
      </c>
      <c r="K241" s="5">
        <v>-141628</v>
      </c>
      <c r="L241" s="5">
        <v>-80819</v>
      </c>
      <c r="M241" s="6">
        <v>-80819</v>
      </c>
      <c r="N241" s="5">
        <v>-141961</v>
      </c>
      <c r="O241" s="5">
        <v>15208</v>
      </c>
      <c r="P241" s="5">
        <v>15208</v>
      </c>
      <c r="Q241" s="5">
        <f t="shared" si="3"/>
        <v>-333</v>
      </c>
    </row>
    <row r="242" spans="1:17" x14ac:dyDescent="0.2">
      <c r="A242" s="4" t="s">
        <v>304</v>
      </c>
      <c r="B242" s="4">
        <v>0</v>
      </c>
      <c r="C242" s="4">
        <v>0</v>
      </c>
      <c r="D242" s="4">
        <v>0</v>
      </c>
      <c r="E242" s="4">
        <v>0</v>
      </c>
      <c r="F242" s="4">
        <v>-191305</v>
      </c>
      <c r="G242" s="4">
        <v>0</v>
      </c>
      <c r="H242" s="4">
        <v>0</v>
      </c>
      <c r="I242" s="4">
        <v>0</v>
      </c>
      <c r="J242" s="4">
        <v>0</v>
      </c>
      <c r="K242" s="4">
        <v>374</v>
      </c>
      <c r="L242" s="4">
        <v>374</v>
      </c>
      <c r="M242" s="4">
        <v>-190931</v>
      </c>
      <c r="N242" s="4">
        <v>0</v>
      </c>
      <c r="O242" s="4">
        <v>0</v>
      </c>
      <c r="P242" s="4">
        <v>-191305</v>
      </c>
      <c r="Q242" s="5">
        <f t="shared" si="3"/>
        <v>-374</v>
      </c>
    </row>
    <row r="243" spans="1:17" x14ac:dyDescent="0.2">
      <c r="A243" s="4" t="s">
        <v>73</v>
      </c>
      <c r="B243" s="4">
        <v>0</v>
      </c>
      <c r="C243" s="4">
        <v>0</v>
      </c>
      <c r="D243" s="4">
        <v>0</v>
      </c>
      <c r="E243" s="4">
        <v>1391757</v>
      </c>
      <c r="F243" s="4">
        <v>0</v>
      </c>
      <c r="G243" s="4">
        <v>1391757</v>
      </c>
      <c r="H243" s="4">
        <v>1345054</v>
      </c>
      <c r="I243" s="4">
        <v>0</v>
      </c>
      <c r="J243" s="4">
        <v>1345054</v>
      </c>
      <c r="K243" s="4">
        <v>-6965038</v>
      </c>
      <c r="L243" s="4">
        <v>-5573281</v>
      </c>
      <c r="M243" s="4">
        <v>-5573281</v>
      </c>
      <c r="N243" s="4">
        <v>-6965489</v>
      </c>
      <c r="O243" s="4">
        <v>-4228678</v>
      </c>
      <c r="P243" s="4">
        <v>-4228678</v>
      </c>
      <c r="Q243" s="5">
        <f t="shared" si="3"/>
        <v>-451</v>
      </c>
    </row>
    <row r="244" spans="1:17" x14ac:dyDescent="0.2">
      <c r="A244" s="4" t="s">
        <v>93</v>
      </c>
      <c r="B244" s="4">
        <v>636</v>
      </c>
      <c r="C244" s="4">
        <v>0</v>
      </c>
      <c r="D244" s="4">
        <v>636</v>
      </c>
      <c r="E244" s="4">
        <v>156567</v>
      </c>
      <c r="F244" s="4">
        <v>0</v>
      </c>
      <c r="G244" s="4">
        <v>156567</v>
      </c>
      <c r="H244" s="4">
        <v>121306</v>
      </c>
      <c r="I244" s="4">
        <v>0</v>
      </c>
      <c r="J244" s="4">
        <v>121306</v>
      </c>
      <c r="K244" s="4">
        <v>56278</v>
      </c>
      <c r="L244" s="4">
        <v>213481</v>
      </c>
      <c r="M244" s="4">
        <v>213481</v>
      </c>
      <c r="N244" s="4">
        <v>55668</v>
      </c>
      <c r="O244" s="4">
        <v>334177</v>
      </c>
      <c r="P244" s="4">
        <v>334177</v>
      </c>
      <c r="Q244" s="5">
        <f t="shared" si="3"/>
        <v>-610</v>
      </c>
    </row>
    <row r="245" spans="1:17" x14ac:dyDescent="0.2">
      <c r="A245" s="7" t="s">
        <v>310</v>
      </c>
      <c r="B245" s="7">
        <v>0</v>
      </c>
      <c r="C245" s="7">
        <v>0</v>
      </c>
      <c r="D245" s="7">
        <v>0</v>
      </c>
      <c r="E245" s="7">
        <v>145360</v>
      </c>
      <c r="F245" s="7">
        <v>0</v>
      </c>
      <c r="G245" s="7">
        <v>145360</v>
      </c>
      <c r="H245" s="7">
        <v>270000</v>
      </c>
      <c r="I245" s="7">
        <v>0</v>
      </c>
      <c r="J245" s="7">
        <v>270000</v>
      </c>
      <c r="K245" s="7">
        <v>35683</v>
      </c>
      <c r="L245" s="7">
        <v>181043</v>
      </c>
      <c r="M245" s="7">
        <v>181043</v>
      </c>
      <c r="N245" s="7">
        <v>35045</v>
      </c>
      <c r="O245" s="7">
        <v>450405</v>
      </c>
      <c r="P245" s="7">
        <v>450405</v>
      </c>
      <c r="Q245" s="5">
        <f t="shared" si="3"/>
        <v>-638</v>
      </c>
    </row>
    <row r="246" spans="1:17" x14ac:dyDescent="0.2">
      <c r="A246" s="4" t="s">
        <v>150</v>
      </c>
      <c r="B246" s="4">
        <v>0</v>
      </c>
      <c r="C246" s="4">
        <v>0</v>
      </c>
      <c r="D246" s="4">
        <v>0</v>
      </c>
      <c r="E246" s="4">
        <v>524820</v>
      </c>
      <c r="F246" s="4">
        <v>0</v>
      </c>
      <c r="G246" s="4">
        <v>524820</v>
      </c>
      <c r="H246" s="4">
        <v>507208</v>
      </c>
      <c r="I246" s="4">
        <v>0</v>
      </c>
      <c r="J246" s="4">
        <v>507208</v>
      </c>
      <c r="K246" s="4">
        <v>-1911258</v>
      </c>
      <c r="L246" s="4">
        <v>-1386438</v>
      </c>
      <c r="M246" s="4">
        <v>-1386438</v>
      </c>
      <c r="N246" s="4">
        <v>-1911922</v>
      </c>
      <c r="O246" s="4">
        <v>-879894</v>
      </c>
      <c r="P246" s="4">
        <v>-879894</v>
      </c>
      <c r="Q246" s="5">
        <f t="shared" si="3"/>
        <v>-664</v>
      </c>
    </row>
    <row r="247" spans="1:17" x14ac:dyDescent="0.2">
      <c r="A247" s="4" t="s">
        <v>332</v>
      </c>
      <c r="B247" s="4">
        <v>0</v>
      </c>
      <c r="C247" s="4">
        <v>0</v>
      </c>
      <c r="D247" s="4">
        <v>0</v>
      </c>
      <c r="E247" s="4">
        <v>4550</v>
      </c>
      <c r="F247" s="4">
        <v>-52859</v>
      </c>
      <c r="G247" s="4">
        <v>0</v>
      </c>
      <c r="H247" s="4">
        <v>0</v>
      </c>
      <c r="I247" s="4">
        <v>0</v>
      </c>
      <c r="J247" s="4">
        <v>0</v>
      </c>
      <c r="K247" s="4">
        <v>839</v>
      </c>
      <c r="L247" s="4">
        <v>839</v>
      </c>
      <c r="M247" s="4">
        <v>-47470</v>
      </c>
      <c r="N247" s="4">
        <v>0</v>
      </c>
      <c r="O247" s="4">
        <v>0</v>
      </c>
      <c r="P247" s="4">
        <v>-48309</v>
      </c>
      <c r="Q247" s="5">
        <f t="shared" si="3"/>
        <v>-839</v>
      </c>
    </row>
    <row r="248" spans="1:17" x14ac:dyDescent="0.2">
      <c r="A248" s="4" t="s">
        <v>130</v>
      </c>
      <c r="B248" s="4">
        <v>0</v>
      </c>
      <c r="C248" s="4">
        <v>-121707</v>
      </c>
      <c r="D248" s="4">
        <v>0</v>
      </c>
      <c r="E248" s="4">
        <v>0</v>
      </c>
      <c r="F248" s="4">
        <v>-220914</v>
      </c>
      <c r="G248" s="4">
        <v>0</v>
      </c>
      <c r="H248" s="4">
        <v>0</v>
      </c>
      <c r="I248" s="4">
        <v>-277760</v>
      </c>
      <c r="J248" s="4">
        <v>0</v>
      </c>
      <c r="K248" s="4">
        <v>-397676</v>
      </c>
      <c r="L248" s="4">
        <v>-397676</v>
      </c>
      <c r="M248" s="4">
        <v>-740297</v>
      </c>
      <c r="N248" s="4">
        <v>-398770</v>
      </c>
      <c r="O248" s="4">
        <v>-398770</v>
      </c>
      <c r="P248" s="4">
        <v>-1019151</v>
      </c>
      <c r="Q248" s="5">
        <f t="shared" si="3"/>
        <v>-1094</v>
      </c>
    </row>
    <row r="249" spans="1:17" x14ac:dyDescent="0.2">
      <c r="A249" s="4" t="s">
        <v>99</v>
      </c>
      <c r="B249" s="4">
        <v>0</v>
      </c>
      <c r="C249" s="4">
        <v>0</v>
      </c>
      <c r="D249" s="4">
        <v>0</v>
      </c>
      <c r="E249" s="4">
        <v>3653271</v>
      </c>
      <c r="F249" s="4">
        <v>-3002364</v>
      </c>
      <c r="G249" s="4">
        <v>650907</v>
      </c>
      <c r="H249" s="4">
        <v>6442080</v>
      </c>
      <c r="I249" s="4">
        <v>-4684901</v>
      </c>
      <c r="J249" s="4">
        <v>1757179</v>
      </c>
      <c r="K249" s="4">
        <v>-1161479</v>
      </c>
      <c r="L249" s="4">
        <v>-510572</v>
      </c>
      <c r="M249" s="4">
        <v>-510572</v>
      </c>
      <c r="N249" s="4">
        <v>-1162576</v>
      </c>
      <c r="O249" s="4">
        <v>1245510</v>
      </c>
      <c r="P249" s="4">
        <v>1245510</v>
      </c>
      <c r="Q249" s="5">
        <f t="shared" si="3"/>
        <v>-1097</v>
      </c>
    </row>
    <row r="250" spans="1:17" x14ac:dyDescent="0.2">
      <c r="A250" s="7" t="s">
        <v>111</v>
      </c>
      <c r="B250" s="7">
        <v>-161879</v>
      </c>
      <c r="C250" s="7">
        <v>-55751</v>
      </c>
      <c r="D250" s="7">
        <v>0</v>
      </c>
      <c r="E250" s="7">
        <v>904368</v>
      </c>
      <c r="F250" s="7">
        <v>-1445124</v>
      </c>
      <c r="G250" s="7">
        <v>0</v>
      </c>
      <c r="H250" s="7">
        <v>0</v>
      </c>
      <c r="I250" s="7">
        <v>-440640</v>
      </c>
      <c r="J250" s="7">
        <v>0</v>
      </c>
      <c r="K250" s="7">
        <v>-2779836</v>
      </c>
      <c r="L250" s="7">
        <v>-2779836</v>
      </c>
      <c r="M250" s="7">
        <v>-3538222</v>
      </c>
      <c r="N250" s="7">
        <v>-2781433</v>
      </c>
      <c r="O250" s="7">
        <v>-2781433</v>
      </c>
      <c r="P250" s="7">
        <v>-3980459</v>
      </c>
      <c r="Q250" s="5">
        <f t="shared" si="3"/>
        <v>-1597</v>
      </c>
    </row>
    <row r="251" spans="1:17" x14ac:dyDescent="0.2">
      <c r="A251" s="4" t="s">
        <v>103</v>
      </c>
      <c r="B251" s="4">
        <v>-49577</v>
      </c>
      <c r="C251" s="4">
        <v>-1008559</v>
      </c>
      <c r="D251" s="4">
        <v>0</v>
      </c>
      <c r="E251" s="4">
        <v>461475</v>
      </c>
      <c r="F251" s="4">
        <v>-330404</v>
      </c>
      <c r="G251" s="4">
        <v>131071</v>
      </c>
      <c r="H251" s="4">
        <v>0</v>
      </c>
      <c r="I251" s="4">
        <v>0</v>
      </c>
      <c r="J251" s="4">
        <v>0</v>
      </c>
      <c r="K251" s="4">
        <v>1757</v>
      </c>
      <c r="L251" s="4">
        <v>132828</v>
      </c>
      <c r="M251" s="4">
        <v>-925308</v>
      </c>
      <c r="N251" s="4">
        <v>0</v>
      </c>
      <c r="O251" s="4">
        <v>131071</v>
      </c>
      <c r="P251" s="4">
        <v>-927065</v>
      </c>
      <c r="Q251" s="5">
        <f t="shared" si="3"/>
        <v>-1757</v>
      </c>
    </row>
    <row r="252" spans="1:17" x14ac:dyDescent="0.2">
      <c r="A252" s="4" t="s">
        <v>302</v>
      </c>
      <c r="B252" s="4">
        <v>0</v>
      </c>
      <c r="C252" s="4">
        <v>0</v>
      </c>
      <c r="D252" s="4">
        <v>0</v>
      </c>
      <c r="E252" s="4">
        <v>191093</v>
      </c>
      <c r="F252" s="4">
        <v>0</v>
      </c>
      <c r="G252" s="4">
        <v>191093</v>
      </c>
      <c r="H252" s="4">
        <v>184680</v>
      </c>
      <c r="I252" s="4">
        <v>0</v>
      </c>
      <c r="J252" s="4">
        <v>184680</v>
      </c>
      <c r="K252" s="4">
        <v>2141755</v>
      </c>
      <c r="L252" s="4">
        <v>2332848</v>
      </c>
      <c r="M252" s="4">
        <v>2332848</v>
      </c>
      <c r="N252" s="4">
        <v>2139895</v>
      </c>
      <c r="O252" s="4">
        <v>2515668</v>
      </c>
      <c r="P252" s="4">
        <v>2515668</v>
      </c>
      <c r="Q252" s="5">
        <f t="shared" si="3"/>
        <v>-1860</v>
      </c>
    </row>
    <row r="253" spans="1:17" x14ac:dyDescent="0.2">
      <c r="A253" s="4" t="s">
        <v>249</v>
      </c>
      <c r="B253" s="4">
        <v>0</v>
      </c>
      <c r="C253" s="4">
        <v>0</v>
      </c>
      <c r="D253" s="4">
        <v>0</v>
      </c>
      <c r="E253" s="4">
        <v>56400</v>
      </c>
      <c r="F253" s="4">
        <v>-454628</v>
      </c>
      <c r="G253" s="4">
        <v>0</v>
      </c>
      <c r="H253" s="4">
        <v>0</v>
      </c>
      <c r="I253" s="4">
        <v>0</v>
      </c>
      <c r="J253" s="4">
        <v>0</v>
      </c>
      <c r="K253" s="4">
        <v>1882</v>
      </c>
      <c r="L253" s="4">
        <v>1882</v>
      </c>
      <c r="M253" s="4">
        <v>-396346</v>
      </c>
      <c r="N253" s="4">
        <v>0</v>
      </c>
      <c r="O253" s="4">
        <v>0</v>
      </c>
      <c r="P253" s="4">
        <v>-398228</v>
      </c>
      <c r="Q253" s="5">
        <f t="shared" si="3"/>
        <v>-1882</v>
      </c>
    </row>
    <row r="254" spans="1:17" x14ac:dyDescent="0.2">
      <c r="A254" s="4" t="s">
        <v>144</v>
      </c>
      <c r="B254" s="4">
        <v>0</v>
      </c>
      <c r="C254" s="4">
        <v>0</v>
      </c>
      <c r="D254" s="4">
        <v>0</v>
      </c>
      <c r="E254" s="4">
        <v>167253</v>
      </c>
      <c r="F254" s="4">
        <v>0</v>
      </c>
      <c r="G254" s="4">
        <v>167253</v>
      </c>
      <c r="H254" s="4">
        <v>161892</v>
      </c>
      <c r="I254" s="4">
        <v>0</v>
      </c>
      <c r="J254" s="4">
        <v>161892</v>
      </c>
      <c r="K254" s="4">
        <v>3522710</v>
      </c>
      <c r="L254" s="4">
        <v>3689963</v>
      </c>
      <c r="M254" s="4">
        <v>3689963</v>
      </c>
      <c r="N254" s="4">
        <v>3520645</v>
      </c>
      <c r="O254" s="4">
        <v>3849790</v>
      </c>
      <c r="P254" s="4">
        <v>3849790</v>
      </c>
      <c r="Q254" s="5">
        <f t="shared" si="3"/>
        <v>-2065</v>
      </c>
    </row>
    <row r="255" spans="1:17" x14ac:dyDescent="0.2">
      <c r="A255" s="7" t="s">
        <v>238</v>
      </c>
      <c r="B255" s="7">
        <v>0</v>
      </c>
      <c r="C255" s="7">
        <v>0</v>
      </c>
      <c r="D255" s="7">
        <v>0</v>
      </c>
      <c r="E255" s="7">
        <v>904500</v>
      </c>
      <c r="F255" s="7">
        <v>-827667</v>
      </c>
      <c r="G255" s="7">
        <v>76833</v>
      </c>
      <c r="H255" s="7">
        <v>837500</v>
      </c>
      <c r="I255" s="7">
        <v>-737500</v>
      </c>
      <c r="J255" s="7">
        <v>100000</v>
      </c>
      <c r="K255" s="7">
        <v>452049</v>
      </c>
      <c r="L255" s="7">
        <v>528882</v>
      </c>
      <c r="M255" s="7">
        <v>528882</v>
      </c>
      <c r="N255" s="7">
        <v>449892</v>
      </c>
      <c r="O255" s="7">
        <v>626725</v>
      </c>
      <c r="P255" s="7">
        <v>626725</v>
      </c>
      <c r="Q255" s="5">
        <f t="shared" si="3"/>
        <v>-2157</v>
      </c>
    </row>
    <row r="256" spans="1:17" x14ac:dyDescent="0.2">
      <c r="A256" s="4" t="s">
        <v>82</v>
      </c>
      <c r="B256" s="4">
        <v>51790</v>
      </c>
      <c r="C256" s="4">
        <v>0</v>
      </c>
      <c r="D256" s="4">
        <v>51790</v>
      </c>
      <c r="E256" s="4">
        <v>121350</v>
      </c>
      <c r="F256" s="4">
        <v>-33800</v>
      </c>
      <c r="G256" s="4">
        <v>87550</v>
      </c>
      <c r="H256" s="4">
        <v>3600000</v>
      </c>
      <c r="I256" s="4">
        <v>0</v>
      </c>
      <c r="J256" s="4">
        <v>3600000</v>
      </c>
      <c r="K256" s="4">
        <v>-840780</v>
      </c>
      <c r="L256" s="4">
        <v>-701440</v>
      </c>
      <c r="M256" s="4">
        <v>-701440</v>
      </c>
      <c r="N256" s="4">
        <v>-843417</v>
      </c>
      <c r="O256" s="4">
        <v>2895923</v>
      </c>
      <c r="P256" s="4">
        <v>2895923</v>
      </c>
      <c r="Q256" s="5">
        <f t="shared" si="3"/>
        <v>-2637</v>
      </c>
    </row>
    <row r="257" spans="1:17" x14ac:dyDescent="0.2">
      <c r="A257" s="4" t="s">
        <v>189</v>
      </c>
      <c r="B257" s="4">
        <v>84000</v>
      </c>
      <c r="C257" s="4">
        <v>-2100482</v>
      </c>
      <c r="D257" s="4">
        <v>0</v>
      </c>
      <c r="E257" s="4">
        <v>612734</v>
      </c>
      <c r="F257" s="4">
        <v>-990923</v>
      </c>
      <c r="G257" s="4">
        <v>0</v>
      </c>
      <c r="H257" s="4">
        <v>350000</v>
      </c>
      <c r="I257" s="4">
        <v>-525000</v>
      </c>
      <c r="J257" s="4">
        <v>0</v>
      </c>
      <c r="K257" s="4">
        <v>3182974</v>
      </c>
      <c r="L257" s="4">
        <v>3182974</v>
      </c>
      <c r="M257" s="4">
        <v>788303</v>
      </c>
      <c r="N257" s="4">
        <v>3180332</v>
      </c>
      <c r="O257" s="4">
        <v>3180332</v>
      </c>
      <c r="P257" s="4">
        <v>610661</v>
      </c>
      <c r="Q257" s="5">
        <f t="shared" si="3"/>
        <v>-2642</v>
      </c>
    </row>
    <row r="258" spans="1:17" x14ac:dyDescent="0.2">
      <c r="A258" s="4" t="s">
        <v>141</v>
      </c>
      <c r="B258" s="4">
        <v>0</v>
      </c>
      <c r="C258" s="4">
        <v>-2571</v>
      </c>
      <c r="D258" s="4">
        <v>0</v>
      </c>
      <c r="E258" s="4">
        <v>276209</v>
      </c>
      <c r="F258" s="4">
        <v>0</v>
      </c>
      <c r="G258" s="4">
        <v>276209</v>
      </c>
      <c r="H258" s="4">
        <v>266940</v>
      </c>
      <c r="I258" s="4">
        <v>0</v>
      </c>
      <c r="J258" s="4">
        <v>266940</v>
      </c>
      <c r="K258" s="4">
        <v>5632189</v>
      </c>
      <c r="L258" s="4">
        <v>5908398</v>
      </c>
      <c r="M258" s="4">
        <v>5905827</v>
      </c>
      <c r="N258" s="4">
        <v>5628332</v>
      </c>
      <c r="O258" s="4">
        <v>6171481</v>
      </c>
      <c r="P258" s="4">
        <v>6168910</v>
      </c>
      <c r="Q258" s="5">
        <f t="shared" si="3"/>
        <v>-3857</v>
      </c>
    </row>
    <row r="259" spans="1:17" x14ac:dyDescent="0.2">
      <c r="A259" s="4" t="s">
        <v>269</v>
      </c>
      <c r="B259" s="4">
        <v>0</v>
      </c>
      <c r="C259" s="4">
        <v>0</v>
      </c>
      <c r="D259" s="4">
        <v>0</v>
      </c>
      <c r="E259" s="4">
        <v>135581</v>
      </c>
      <c r="F259" s="4">
        <v>-119130</v>
      </c>
      <c r="G259" s="4">
        <v>16451</v>
      </c>
      <c r="H259" s="4">
        <v>62026</v>
      </c>
      <c r="I259" s="4">
        <v>0</v>
      </c>
      <c r="J259" s="4">
        <v>62026</v>
      </c>
      <c r="K259" s="4">
        <v>-1944023</v>
      </c>
      <c r="L259" s="4">
        <v>-1927572</v>
      </c>
      <c r="M259" s="4">
        <v>-1927572</v>
      </c>
      <c r="N259" s="4">
        <v>-1948595</v>
      </c>
      <c r="O259" s="4">
        <v>-1870118</v>
      </c>
      <c r="P259" s="4">
        <v>-1870118</v>
      </c>
      <c r="Q259" s="5">
        <f t="shared" ref="Q259:Q322" si="4">N259-K259</f>
        <v>-4572</v>
      </c>
    </row>
    <row r="260" spans="1:17" x14ac:dyDescent="0.2">
      <c r="A260" s="7" t="s">
        <v>151</v>
      </c>
      <c r="B260" s="7">
        <v>640</v>
      </c>
      <c r="C260" s="7">
        <v>-3800</v>
      </c>
      <c r="D260" s="7">
        <v>0</v>
      </c>
      <c r="E260" s="7">
        <v>524400</v>
      </c>
      <c r="F260" s="7">
        <v>-62300</v>
      </c>
      <c r="G260" s="7">
        <v>462100</v>
      </c>
      <c r="H260" s="7">
        <v>0</v>
      </c>
      <c r="I260" s="7">
        <v>0</v>
      </c>
      <c r="J260" s="7">
        <v>0</v>
      </c>
      <c r="K260" s="7">
        <v>-706741</v>
      </c>
      <c r="L260" s="7">
        <v>-244641</v>
      </c>
      <c r="M260" s="7">
        <v>-247801</v>
      </c>
      <c r="N260" s="7">
        <v>-712369</v>
      </c>
      <c r="O260" s="7">
        <v>-250269</v>
      </c>
      <c r="P260" s="7">
        <v>-253429</v>
      </c>
      <c r="Q260" s="5">
        <f t="shared" si="4"/>
        <v>-5628</v>
      </c>
    </row>
    <row r="261" spans="1:17" x14ac:dyDescent="0.2">
      <c r="A261" s="4" t="s">
        <v>264</v>
      </c>
      <c r="B261" s="4">
        <v>343575</v>
      </c>
      <c r="C261" s="4">
        <v>-1264819</v>
      </c>
      <c r="D261" s="4">
        <v>0</v>
      </c>
      <c r="E261" s="4">
        <v>781804</v>
      </c>
      <c r="F261" s="4">
        <v>-17960</v>
      </c>
      <c r="G261" s="4">
        <v>763844</v>
      </c>
      <c r="H261" s="4">
        <v>607600</v>
      </c>
      <c r="I261" s="4">
        <v>0</v>
      </c>
      <c r="J261" s="4">
        <v>607600</v>
      </c>
      <c r="K261" s="4">
        <v>8892900</v>
      </c>
      <c r="L261" s="4">
        <v>9656744</v>
      </c>
      <c r="M261" s="4">
        <v>8735500</v>
      </c>
      <c r="N261" s="4">
        <v>8887161</v>
      </c>
      <c r="O261" s="4">
        <v>10258605</v>
      </c>
      <c r="P261" s="4">
        <v>9337361</v>
      </c>
      <c r="Q261" s="5">
        <f t="shared" si="4"/>
        <v>-5739</v>
      </c>
    </row>
    <row r="262" spans="1:17" x14ac:dyDescent="0.2">
      <c r="A262" s="4" t="s">
        <v>126</v>
      </c>
      <c r="B262" s="4">
        <v>1300</v>
      </c>
      <c r="C262" s="4">
        <v>0</v>
      </c>
      <c r="D262" s="4">
        <v>1300</v>
      </c>
      <c r="E262" s="4">
        <v>448088</v>
      </c>
      <c r="F262" s="4">
        <v>-668038</v>
      </c>
      <c r="G262" s="4">
        <v>0</v>
      </c>
      <c r="H262" s="4">
        <v>0</v>
      </c>
      <c r="I262" s="4">
        <v>0</v>
      </c>
      <c r="J262" s="4">
        <v>0</v>
      </c>
      <c r="K262" s="4">
        <v>-266686</v>
      </c>
      <c r="L262" s="4">
        <v>-265386</v>
      </c>
      <c r="M262" s="4">
        <v>-485336</v>
      </c>
      <c r="N262" s="4">
        <v>-273228</v>
      </c>
      <c r="O262" s="4">
        <v>-271928</v>
      </c>
      <c r="P262" s="4">
        <v>-491878</v>
      </c>
      <c r="Q262" s="5">
        <f t="shared" si="4"/>
        <v>-6542</v>
      </c>
    </row>
    <row r="263" spans="1:17" x14ac:dyDescent="0.2">
      <c r="A263" s="4" t="s">
        <v>174</v>
      </c>
      <c r="B263" s="4">
        <v>0</v>
      </c>
      <c r="C263" s="4">
        <v>0</v>
      </c>
      <c r="D263" s="4">
        <v>0</v>
      </c>
      <c r="E263" s="4">
        <v>786600</v>
      </c>
      <c r="F263" s="4">
        <v>-708400</v>
      </c>
      <c r="G263" s="4">
        <v>78200</v>
      </c>
      <c r="H263" s="4">
        <v>718200</v>
      </c>
      <c r="I263" s="4">
        <v>-646800</v>
      </c>
      <c r="J263" s="4">
        <v>71400</v>
      </c>
      <c r="K263" s="4">
        <v>259871</v>
      </c>
      <c r="L263" s="4">
        <v>338071</v>
      </c>
      <c r="M263" s="4">
        <v>338071</v>
      </c>
      <c r="N263" s="4">
        <v>253081</v>
      </c>
      <c r="O263" s="4">
        <v>402681</v>
      </c>
      <c r="P263" s="4">
        <v>402681</v>
      </c>
      <c r="Q263" s="5">
        <f t="shared" si="4"/>
        <v>-6790</v>
      </c>
    </row>
    <row r="264" spans="1:17" x14ac:dyDescent="0.2">
      <c r="A264" s="4" t="s">
        <v>86</v>
      </c>
      <c r="B264" s="4">
        <v>-2472</v>
      </c>
      <c r="C264" s="4">
        <v>154777</v>
      </c>
      <c r="D264" s="4">
        <v>152305</v>
      </c>
      <c r="E264" s="4">
        <v>538200</v>
      </c>
      <c r="F264" s="4">
        <v>0</v>
      </c>
      <c r="G264" s="4">
        <v>538200</v>
      </c>
      <c r="H264" s="4">
        <v>487200</v>
      </c>
      <c r="I264" s="4">
        <v>0</v>
      </c>
      <c r="J264" s="4">
        <v>487200</v>
      </c>
      <c r="K264" s="4">
        <v>7402952</v>
      </c>
      <c r="L264" s="4">
        <v>8093457</v>
      </c>
      <c r="M264" s="4">
        <v>8093457</v>
      </c>
      <c r="N264" s="4">
        <v>7396126</v>
      </c>
      <c r="O264" s="4">
        <v>8573831</v>
      </c>
      <c r="P264" s="4">
        <v>8573831</v>
      </c>
      <c r="Q264" s="5">
        <f t="shared" si="4"/>
        <v>-6826</v>
      </c>
    </row>
    <row r="265" spans="1:17" x14ac:dyDescent="0.2">
      <c r="A265" s="7" t="s">
        <v>64</v>
      </c>
      <c r="B265" s="7">
        <v>32916</v>
      </c>
      <c r="C265" s="7">
        <v>0</v>
      </c>
      <c r="D265" s="7">
        <v>32916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5723511</v>
      </c>
      <c r="L265" s="7">
        <v>5756427</v>
      </c>
      <c r="M265" s="7">
        <v>5756427</v>
      </c>
      <c r="N265" s="7">
        <v>5716593</v>
      </c>
      <c r="O265" s="7">
        <v>5749509</v>
      </c>
      <c r="P265" s="7">
        <v>5749509</v>
      </c>
      <c r="Q265" s="5">
        <f t="shared" si="4"/>
        <v>-6918</v>
      </c>
    </row>
    <row r="266" spans="1:17" x14ac:dyDescent="0.2">
      <c r="A266" s="4" t="s">
        <v>61</v>
      </c>
      <c r="B266" s="4">
        <v>0</v>
      </c>
      <c r="C266" s="4">
        <v>0</v>
      </c>
      <c r="D266" s="4">
        <v>0</v>
      </c>
      <c r="E266" s="4">
        <v>8448069</v>
      </c>
      <c r="F266" s="4">
        <v>-9844661</v>
      </c>
      <c r="G266" s="4">
        <v>0</v>
      </c>
      <c r="H266" s="4">
        <v>14237000</v>
      </c>
      <c r="I266" s="4">
        <v>-15451700</v>
      </c>
      <c r="J266" s="4">
        <v>0</v>
      </c>
      <c r="K266" s="4">
        <v>85857259</v>
      </c>
      <c r="L266" s="4">
        <v>85857259</v>
      </c>
      <c r="M266" s="4">
        <v>84460667</v>
      </c>
      <c r="N266" s="4">
        <v>85849902</v>
      </c>
      <c r="O266" s="4">
        <v>85849902</v>
      </c>
      <c r="P266" s="4">
        <v>83238610</v>
      </c>
      <c r="Q266" s="5">
        <f t="shared" si="4"/>
        <v>-7357</v>
      </c>
    </row>
    <row r="267" spans="1:17" x14ac:dyDescent="0.2">
      <c r="A267" s="4" t="s">
        <v>35</v>
      </c>
      <c r="B267" s="4">
        <v>186000</v>
      </c>
      <c r="C267" s="4">
        <v>0</v>
      </c>
      <c r="D267" s="4">
        <v>186000</v>
      </c>
      <c r="E267" s="4">
        <v>1142110</v>
      </c>
      <c r="F267" s="4">
        <v>-136100</v>
      </c>
      <c r="G267" s="4">
        <v>1006010</v>
      </c>
      <c r="H267" s="4">
        <v>840000</v>
      </c>
      <c r="I267" s="4">
        <v>0</v>
      </c>
      <c r="J267" s="4">
        <v>840000</v>
      </c>
      <c r="K267" s="4">
        <v>133314</v>
      </c>
      <c r="L267" s="4">
        <v>1325324</v>
      </c>
      <c r="M267" s="4">
        <v>1325324</v>
      </c>
      <c r="N267" s="4">
        <v>124527</v>
      </c>
      <c r="O267" s="4">
        <v>2156537</v>
      </c>
      <c r="P267" s="4">
        <v>2156537</v>
      </c>
      <c r="Q267" s="5">
        <f t="shared" si="4"/>
        <v>-8787</v>
      </c>
    </row>
    <row r="268" spans="1:17" x14ac:dyDescent="0.2">
      <c r="A268" s="4" t="s">
        <v>133</v>
      </c>
      <c r="B268" s="4">
        <v>0</v>
      </c>
      <c r="C268" s="4">
        <v>0</v>
      </c>
      <c r="D268" s="4">
        <v>0</v>
      </c>
      <c r="E268" s="4">
        <v>2383250</v>
      </c>
      <c r="F268" s="4">
        <v>0</v>
      </c>
      <c r="G268" s="4">
        <v>2383250</v>
      </c>
      <c r="H268" s="4">
        <v>787200</v>
      </c>
      <c r="I268" s="4">
        <v>-840000</v>
      </c>
      <c r="J268" s="4">
        <v>0</v>
      </c>
      <c r="K268" s="4">
        <v>2278863</v>
      </c>
      <c r="L268" s="4">
        <v>4662113</v>
      </c>
      <c r="M268" s="4">
        <v>4662113</v>
      </c>
      <c r="N268" s="4">
        <v>2270000</v>
      </c>
      <c r="O268" s="4">
        <v>4653250</v>
      </c>
      <c r="P268" s="4">
        <v>4600450</v>
      </c>
      <c r="Q268" s="5">
        <f t="shared" si="4"/>
        <v>-8863</v>
      </c>
    </row>
    <row r="269" spans="1:17" x14ac:dyDescent="0.2">
      <c r="A269" s="4" t="s">
        <v>309</v>
      </c>
      <c r="B269" s="4">
        <v>0</v>
      </c>
      <c r="C269" s="4">
        <v>-436000</v>
      </c>
      <c r="D269" s="4">
        <v>0</v>
      </c>
      <c r="E269" s="4">
        <v>565420</v>
      </c>
      <c r="F269" s="4">
        <v>-1021860</v>
      </c>
      <c r="G269" s="4">
        <v>0</v>
      </c>
      <c r="H269" s="4">
        <v>288000</v>
      </c>
      <c r="I269" s="4">
        <v>-315000</v>
      </c>
      <c r="J269" s="4">
        <v>0</v>
      </c>
      <c r="K269" s="4">
        <v>-631718</v>
      </c>
      <c r="L269" s="4">
        <v>-631718</v>
      </c>
      <c r="M269" s="4">
        <v>-1524158</v>
      </c>
      <c r="N269" s="4">
        <v>-641822</v>
      </c>
      <c r="O269" s="4">
        <v>-641822</v>
      </c>
      <c r="P269" s="4">
        <v>-1561262</v>
      </c>
      <c r="Q269" s="5">
        <f t="shared" si="4"/>
        <v>-10104</v>
      </c>
    </row>
    <row r="270" spans="1:17" x14ac:dyDescent="0.2">
      <c r="A270" s="7" t="s">
        <v>1</v>
      </c>
      <c r="B270" s="7">
        <v>0</v>
      </c>
      <c r="C270" s="7">
        <v>0</v>
      </c>
      <c r="D270" s="7">
        <v>0</v>
      </c>
      <c r="E270" s="7">
        <v>2642121</v>
      </c>
      <c r="F270" s="7">
        <v>-3741888</v>
      </c>
      <c r="G270" s="7">
        <v>0</v>
      </c>
      <c r="H270" s="7">
        <v>2041320</v>
      </c>
      <c r="I270" s="7">
        <v>-1327920</v>
      </c>
      <c r="J270" s="7">
        <v>713400</v>
      </c>
      <c r="K270" s="7">
        <v>10575483</v>
      </c>
      <c r="L270" s="7">
        <v>10575483</v>
      </c>
      <c r="M270" s="7">
        <v>9475716</v>
      </c>
      <c r="N270" s="7">
        <v>10562074</v>
      </c>
      <c r="O270" s="7">
        <v>11275474</v>
      </c>
      <c r="P270" s="7">
        <v>10175707</v>
      </c>
      <c r="Q270" s="5">
        <f t="shared" si="4"/>
        <v>-13409</v>
      </c>
    </row>
    <row r="271" spans="1:17" x14ac:dyDescent="0.2">
      <c r="A271" s="4" t="s">
        <v>20</v>
      </c>
      <c r="B271" s="4">
        <v>755489</v>
      </c>
      <c r="C271" s="4">
        <v>-223183</v>
      </c>
      <c r="D271" s="4">
        <v>532306</v>
      </c>
      <c r="E271" s="4">
        <v>140078</v>
      </c>
      <c r="F271" s="4">
        <v>-191389</v>
      </c>
      <c r="G271" s="4">
        <v>0</v>
      </c>
      <c r="H271" s="4">
        <v>0</v>
      </c>
      <c r="I271" s="4">
        <v>-436800</v>
      </c>
      <c r="J271" s="4">
        <v>0</v>
      </c>
      <c r="K271" s="4">
        <v>191432</v>
      </c>
      <c r="L271" s="4">
        <v>723738</v>
      </c>
      <c r="M271" s="4">
        <v>672427</v>
      </c>
      <c r="N271" s="4">
        <v>176854</v>
      </c>
      <c r="O271" s="4">
        <v>709160</v>
      </c>
      <c r="P271" s="4">
        <v>221049</v>
      </c>
      <c r="Q271" s="5">
        <f t="shared" si="4"/>
        <v>-14578</v>
      </c>
    </row>
    <row r="272" spans="1:17" x14ac:dyDescent="0.2">
      <c r="A272" s="4" t="s">
        <v>300</v>
      </c>
      <c r="B272" s="4">
        <v>0</v>
      </c>
      <c r="C272" s="4">
        <v>0</v>
      </c>
      <c r="D272" s="4">
        <v>0</v>
      </c>
      <c r="E272" s="4">
        <v>417200</v>
      </c>
      <c r="F272" s="4">
        <v>0</v>
      </c>
      <c r="G272" s="4">
        <v>417200</v>
      </c>
      <c r="H272" s="4">
        <v>403200</v>
      </c>
      <c r="I272" s="4">
        <v>0</v>
      </c>
      <c r="J272" s="4">
        <v>403200</v>
      </c>
      <c r="K272" s="4">
        <v>2162126</v>
      </c>
      <c r="L272" s="4">
        <v>2579326</v>
      </c>
      <c r="M272" s="4">
        <v>2579326</v>
      </c>
      <c r="N272" s="4">
        <v>2147459</v>
      </c>
      <c r="O272" s="4">
        <v>2967859</v>
      </c>
      <c r="P272" s="4">
        <v>2967859</v>
      </c>
      <c r="Q272" s="5">
        <f t="shared" si="4"/>
        <v>-14667</v>
      </c>
    </row>
    <row r="273" spans="1:17" x14ac:dyDescent="0.2">
      <c r="A273" s="4" t="s">
        <v>17</v>
      </c>
      <c r="B273" s="4">
        <v>0</v>
      </c>
      <c r="C273" s="4">
        <v>0</v>
      </c>
      <c r="D273" s="4">
        <v>0</v>
      </c>
      <c r="E273" s="4">
        <v>394478</v>
      </c>
      <c r="F273" s="4">
        <v>0</v>
      </c>
      <c r="G273" s="4">
        <v>394478</v>
      </c>
      <c r="H273" s="4">
        <v>381240</v>
      </c>
      <c r="I273" s="4">
        <v>0</v>
      </c>
      <c r="J273" s="4">
        <v>381240</v>
      </c>
      <c r="K273" s="4">
        <v>2985053</v>
      </c>
      <c r="L273" s="4">
        <v>3379531</v>
      </c>
      <c r="M273" s="4">
        <v>3379531</v>
      </c>
      <c r="N273" s="4">
        <v>2970109</v>
      </c>
      <c r="O273" s="4">
        <v>3745827</v>
      </c>
      <c r="P273" s="4">
        <v>3745827</v>
      </c>
      <c r="Q273" s="5">
        <f t="shared" si="4"/>
        <v>-14944</v>
      </c>
    </row>
    <row r="274" spans="1:17" x14ac:dyDescent="0.2">
      <c r="A274" s="4" t="s">
        <v>74</v>
      </c>
      <c r="B274" s="4">
        <v>0</v>
      </c>
      <c r="C274" s="4">
        <v>0</v>
      </c>
      <c r="D274" s="4">
        <v>0</v>
      </c>
      <c r="E274" s="4">
        <v>597481</v>
      </c>
      <c r="F274" s="4">
        <v>0</v>
      </c>
      <c r="G274" s="4">
        <v>597481</v>
      </c>
      <c r="H274" s="4">
        <v>544320</v>
      </c>
      <c r="I274" s="4">
        <v>-378000</v>
      </c>
      <c r="J274" s="4">
        <v>166320</v>
      </c>
      <c r="K274" s="4">
        <v>-217407</v>
      </c>
      <c r="L274" s="4">
        <v>380074</v>
      </c>
      <c r="M274" s="4">
        <v>380074</v>
      </c>
      <c r="N274" s="4">
        <v>-232624</v>
      </c>
      <c r="O274" s="4">
        <v>531177</v>
      </c>
      <c r="P274" s="4">
        <v>531177</v>
      </c>
      <c r="Q274" s="5">
        <f t="shared" si="4"/>
        <v>-15217</v>
      </c>
    </row>
    <row r="275" spans="1:17" x14ac:dyDescent="0.2">
      <c r="A275" s="7" t="s">
        <v>225</v>
      </c>
      <c r="B275" s="7">
        <v>-89315</v>
      </c>
      <c r="C275" s="7">
        <v>0</v>
      </c>
      <c r="D275" s="7">
        <v>0</v>
      </c>
      <c r="E275" s="7">
        <v>1283679</v>
      </c>
      <c r="F275" s="7">
        <v>0</v>
      </c>
      <c r="G275" s="7">
        <v>1283679</v>
      </c>
      <c r="H275" s="7">
        <v>1345500</v>
      </c>
      <c r="I275" s="7">
        <v>0</v>
      </c>
      <c r="J275" s="7">
        <v>1345500</v>
      </c>
      <c r="K275" s="7">
        <v>16414996</v>
      </c>
      <c r="L275" s="7">
        <v>17698675</v>
      </c>
      <c r="M275" s="7">
        <v>17609360</v>
      </c>
      <c r="N275" s="7">
        <v>16394990</v>
      </c>
      <c r="O275" s="7">
        <v>19024169</v>
      </c>
      <c r="P275" s="7">
        <v>18934854</v>
      </c>
      <c r="Q275" s="5">
        <f t="shared" si="4"/>
        <v>-20006</v>
      </c>
    </row>
    <row r="276" spans="1:17" x14ac:dyDescent="0.2">
      <c r="A276" s="4" t="s">
        <v>149</v>
      </c>
      <c r="B276" s="4">
        <v>0</v>
      </c>
      <c r="C276" s="4">
        <v>0</v>
      </c>
      <c r="D276" s="4">
        <v>0</v>
      </c>
      <c r="E276" s="4">
        <v>1436760</v>
      </c>
      <c r="F276" s="4">
        <v>0</v>
      </c>
      <c r="G276" s="4">
        <v>1436760</v>
      </c>
      <c r="H276" s="4">
        <v>684600</v>
      </c>
      <c r="I276" s="4">
        <v>0</v>
      </c>
      <c r="J276" s="4">
        <v>684600</v>
      </c>
      <c r="K276" s="4">
        <v>5766149</v>
      </c>
      <c r="L276" s="4">
        <v>7202909</v>
      </c>
      <c r="M276" s="4">
        <v>7202909</v>
      </c>
      <c r="N276" s="4">
        <v>5744183</v>
      </c>
      <c r="O276" s="4">
        <v>7865543</v>
      </c>
      <c r="P276" s="4">
        <v>7865543</v>
      </c>
      <c r="Q276" s="5">
        <f t="shared" si="4"/>
        <v>-21966</v>
      </c>
    </row>
    <row r="277" spans="1:17" x14ac:dyDescent="0.2">
      <c r="A277" s="4" t="s">
        <v>170</v>
      </c>
      <c r="B277" s="4">
        <v>0</v>
      </c>
      <c r="C277" s="4">
        <v>0</v>
      </c>
      <c r="D277" s="4">
        <v>0</v>
      </c>
      <c r="E277" s="4">
        <v>2272400</v>
      </c>
      <c r="F277" s="4">
        <v>-3921702</v>
      </c>
      <c r="G277" s="4">
        <v>0</v>
      </c>
      <c r="H277" s="4">
        <v>2454000</v>
      </c>
      <c r="I277" s="4">
        <v>-3003120</v>
      </c>
      <c r="J277" s="4">
        <v>0</v>
      </c>
      <c r="K277" s="4">
        <v>966429</v>
      </c>
      <c r="L277" s="4">
        <v>966429</v>
      </c>
      <c r="M277" s="4">
        <v>-682873</v>
      </c>
      <c r="N277" s="4">
        <v>942943</v>
      </c>
      <c r="O277" s="4">
        <v>942943</v>
      </c>
      <c r="P277" s="4">
        <v>-1255479</v>
      </c>
      <c r="Q277" s="5">
        <f t="shared" si="4"/>
        <v>-23486</v>
      </c>
    </row>
    <row r="278" spans="1:17" x14ac:dyDescent="0.2">
      <c r="A278" s="4" t="s">
        <v>113</v>
      </c>
      <c r="B278" s="4">
        <v>0</v>
      </c>
      <c r="C278" s="4">
        <v>0</v>
      </c>
      <c r="D278" s="4">
        <v>0</v>
      </c>
      <c r="E278" s="4">
        <v>1641640</v>
      </c>
      <c r="F278" s="4">
        <v>-147000</v>
      </c>
      <c r="G278" s="4">
        <v>1494640</v>
      </c>
      <c r="H278" s="4">
        <v>1459080</v>
      </c>
      <c r="I278" s="4">
        <v>0</v>
      </c>
      <c r="J278" s="4">
        <v>1459080</v>
      </c>
      <c r="K278" s="4">
        <v>390627</v>
      </c>
      <c r="L278" s="4">
        <v>1885267</v>
      </c>
      <c r="M278" s="4">
        <v>1885267</v>
      </c>
      <c r="N278" s="4">
        <v>366933</v>
      </c>
      <c r="O278" s="4">
        <v>3320653</v>
      </c>
      <c r="P278" s="4">
        <v>3320653</v>
      </c>
      <c r="Q278" s="5">
        <f t="shared" si="4"/>
        <v>-23694</v>
      </c>
    </row>
    <row r="279" spans="1:17" x14ac:dyDescent="0.2">
      <c r="A279" s="4" t="s">
        <v>31</v>
      </c>
      <c r="B279" s="4">
        <v>0</v>
      </c>
      <c r="C279" s="4">
        <v>0</v>
      </c>
      <c r="D279" s="4">
        <v>0</v>
      </c>
      <c r="E279" s="4">
        <v>2614600</v>
      </c>
      <c r="F279" s="4">
        <v>-3298080</v>
      </c>
      <c r="G279" s="4">
        <v>0</v>
      </c>
      <c r="H279" s="4">
        <v>3465000</v>
      </c>
      <c r="I279" s="4">
        <v>-3036600</v>
      </c>
      <c r="J279" s="4">
        <v>428400</v>
      </c>
      <c r="K279" s="4">
        <v>-841890</v>
      </c>
      <c r="L279" s="4">
        <v>-841890</v>
      </c>
      <c r="M279" s="4">
        <v>-1525370</v>
      </c>
      <c r="N279" s="4">
        <v>-866132</v>
      </c>
      <c r="O279" s="4">
        <v>-437732</v>
      </c>
      <c r="P279" s="4">
        <v>-1121212</v>
      </c>
      <c r="Q279" s="5">
        <f t="shared" si="4"/>
        <v>-24242</v>
      </c>
    </row>
    <row r="280" spans="1:17" x14ac:dyDescent="0.2">
      <c r="A280" s="7" t="s">
        <v>62</v>
      </c>
      <c r="B280" s="7">
        <v>0</v>
      </c>
      <c r="C280" s="7">
        <v>0</v>
      </c>
      <c r="D280" s="7">
        <v>0</v>
      </c>
      <c r="E280" s="7">
        <v>565529</v>
      </c>
      <c r="F280" s="7">
        <v>-144906</v>
      </c>
      <c r="G280" s="7">
        <v>420623</v>
      </c>
      <c r="H280" s="7">
        <v>546552</v>
      </c>
      <c r="I280" s="7">
        <v>-208310</v>
      </c>
      <c r="J280" s="7">
        <v>338242</v>
      </c>
      <c r="K280" s="7">
        <v>14413435</v>
      </c>
      <c r="L280" s="7">
        <v>14834058</v>
      </c>
      <c r="M280" s="7">
        <v>14834058</v>
      </c>
      <c r="N280" s="7">
        <v>14389025</v>
      </c>
      <c r="O280" s="7">
        <v>15147890</v>
      </c>
      <c r="P280" s="7">
        <v>15147890</v>
      </c>
      <c r="Q280" s="5">
        <f t="shared" si="4"/>
        <v>-24410</v>
      </c>
    </row>
    <row r="281" spans="1:17" x14ac:dyDescent="0.2">
      <c r="A281" s="4" t="s">
        <v>2</v>
      </c>
      <c r="B281" s="4">
        <v>0</v>
      </c>
      <c r="C281" s="4">
        <v>0</v>
      </c>
      <c r="D281" s="4">
        <v>0</v>
      </c>
      <c r="E281" s="4">
        <v>14689717</v>
      </c>
      <c r="F281" s="4">
        <v>-7973685</v>
      </c>
      <c r="G281" s="4">
        <v>6716032</v>
      </c>
      <c r="H281" s="4">
        <v>11310240</v>
      </c>
      <c r="I281" s="4">
        <v>-6619680</v>
      </c>
      <c r="J281" s="4">
        <v>4690560</v>
      </c>
      <c r="K281" s="4">
        <v>390909</v>
      </c>
      <c r="L281" s="4">
        <v>7106941</v>
      </c>
      <c r="M281" s="4">
        <v>7106941</v>
      </c>
      <c r="N281" s="4">
        <v>365409</v>
      </c>
      <c r="O281" s="4">
        <v>11772001</v>
      </c>
      <c r="P281" s="4">
        <v>11772001</v>
      </c>
      <c r="Q281" s="5">
        <f t="shared" si="4"/>
        <v>-25500</v>
      </c>
    </row>
    <row r="282" spans="1:17" x14ac:dyDescent="0.2">
      <c r="A282" s="4" t="s">
        <v>178</v>
      </c>
      <c r="B282" s="4">
        <v>0</v>
      </c>
      <c r="C282" s="4">
        <v>-126408</v>
      </c>
      <c r="D282" s="4">
        <v>0</v>
      </c>
      <c r="E282" s="4">
        <v>1569935</v>
      </c>
      <c r="F282" s="4">
        <v>0</v>
      </c>
      <c r="G282" s="4">
        <v>1569935</v>
      </c>
      <c r="H282" s="4">
        <v>1278000</v>
      </c>
      <c r="I282" s="4">
        <v>0</v>
      </c>
      <c r="J282" s="4">
        <v>1278000</v>
      </c>
      <c r="K282" s="4">
        <v>5544525</v>
      </c>
      <c r="L282" s="4">
        <v>7114460</v>
      </c>
      <c r="M282" s="4">
        <v>6988052</v>
      </c>
      <c r="N282" s="4">
        <v>5517008</v>
      </c>
      <c r="O282" s="4">
        <v>8364943</v>
      </c>
      <c r="P282" s="4">
        <v>8238535</v>
      </c>
      <c r="Q282" s="5">
        <f t="shared" si="4"/>
        <v>-27517</v>
      </c>
    </row>
    <row r="283" spans="1:17" x14ac:dyDescent="0.2">
      <c r="A283" s="4" t="s">
        <v>158</v>
      </c>
      <c r="B283" s="4">
        <v>0</v>
      </c>
      <c r="C283" s="4">
        <v>0</v>
      </c>
      <c r="D283" s="4">
        <v>0</v>
      </c>
      <c r="E283" s="4">
        <v>2691057</v>
      </c>
      <c r="F283" s="4">
        <v>-1822380</v>
      </c>
      <c r="G283" s="4">
        <v>868677</v>
      </c>
      <c r="H283" s="4">
        <v>1609272</v>
      </c>
      <c r="I283" s="4">
        <v>-1823120</v>
      </c>
      <c r="J283" s="4">
        <v>0</v>
      </c>
      <c r="K283" s="4">
        <v>-3310482</v>
      </c>
      <c r="L283" s="4">
        <v>-2441805</v>
      </c>
      <c r="M283" s="4">
        <v>-2441805</v>
      </c>
      <c r="N283" s="4">
        <v>-3338059</v>
      </c>
      <c r="O283" s="4">
        <v>-2469382</v>
      </c>
      <c r="P283" s="4">
        <v>-2683230</v>
      </c>
      <c r="Q283" s="5">
        <f t="shared" si="4"/>
        <v>-27577</v>
      </c>
    </row>
    <row r="284" spans="1:17" x14ac:dyDescent="0.2">
      <c r="A284" s="4" t="s">
        <v>231</v>
      </c>
      <c r="B284" s="4">
        <v>11912</v>
      </c>
      <c r="C284" s="4">
        <v>-16</v>
      </c>
      <c r="D284" s="4">
        <v>11896</v>
      </c>
      <c r="E284" s="4">
        <v>3452763</v>
      </c>
      <c r="F284" s="4">
        <v>-920121</v>
      </c>
      <c r="G284" s="4">
        <v>2532642</v>
      </c>
      <c r="H284" s="4">
        <v>2543520</v>
      </c>
      <c r="I284" s="4">
        <v>0</v>
      </c>
      <c r="J284" s="4">
        <v>2543520</v>
      </c>
      <c r="K284" s="4">
        <v>448648</v>
      </c>
      <c r="L284" s="4">
        <v>2993186</v>
      </c>
      <c r="M284" s="4">
        <v>2993186</v>
      </c>
      <c r="N284" s="4">
        <v>420921</v>
      </c>
      <c r="O284" s="4">
        <v>5508979</v>
      </c>
      <c r="P284" s="4">
        <v>5508979</v>
      </c>
      <c r="Q284" s="5">
        <f t="shared" si="4"/>
        <v>-27727</v>
      </c>
    </row>
    <row r="285" spans="1:17" x14ac:dyDescent="0.2">
      <c r="A285" s="7" t="s">
        <v>122</v>
      </c>
      <c r="B285" s="7">
        <v>0</v>
      </c>
      <c r="C285" s="7">
        <v>0</v>
      </c>
      <c r="D285" s="7">
        <v>0</v>
      </c>
      <c r="E285" s="7">
        <v>9544280</v>
      </c>
      <c r="F285" s="7">
        <v>-8851580</v>
      </c>
      <c r="G285" s="7">
        <v>692700</v>
      </c>
      <c r="H285" s="7">
        <v>6065500</v>
      </c>
      <c r="I285" s="7">
        <v>-6844000</v>
      </c>
      <c r="J285" s="7">
        <v>0</v>
      </c>
      <c r="K285" s="7">
        <v>-72078</v>
      </c>
      <c r="L285" s="7">
        <v>620622</v>
      </c>
      <c r="M285" s="7">
        <v>620622</v>
      </c>
      <c r="N285" s="7">
        <v>-103232</v>
      </c>
      <c r="O285" s="7">
        <v>589468</v>
      </c>
      <c r="P285" s="7">
        <v>-189032</v>
      </c>
      <c r="Q285" s="5">
        <f t="shared" si="4"/>
        <v>-31154</v>
      </c>
    </row>
    <row r="286" spans="1:17" x14ac:dyDescent="0.2">
      <c r="A286" s="4" t="s">
        <v>41</v>
      </c>
      <c r="B286" s="4">
        <v>6180</v>
      </c>
      <c r="C286" s="4">
        <v>-7262</v>
      </c>
      <c r="D286" s="4">
        <v>0</v>
      </c>
      <c r="E286" s="4">
        <v>6222560</v>
      </c>
      <c r="F286" s="4">
        <v>-9133883</v>
      </c>
      <c r="G286" s="4">
        <v>0</v>
      </c>
      <c r="H286" s="4">
        <v>15475880</v>
      </c>
      <c r="I286" s="4">
        <v>-10110240</v>
      </c>
      <c r="J286" s="4">
        <v>5365640</v>
      </c>
      <c r="K286" s="4">
        <v>955364</v>
      </c>
      <c r="L286" s="4">
        <v>955364</v>
      </c>
      <c r="M286" s="4">
        <v>-1957041</v>
      </c>
      <c r="N286" s="4">
        <v>923871</v>
      </c>
      <c r="O286" s="4">
        <v>6289511</v>
      </c>
      <c r="P286" s="4">
        <v>3377106</v>
      </c>
      <c r="Q286" s="5">
        <f t="shared" si="4"/>
        <v>-31493</v>
      </c>
    </row>
    <row r="287" spans="1:17" x14ac:dyDescent="0.2">
      <c r="A287" s="4" t="s">
        <v>260</v>
      </c>
      <c r="B287" s="4">
        <v>115125</v>
      </c>
      <c r="C287" s="4">
        <v>0</v>
      </c>
      <c r="D287" s="4">
        <v>115125</v>
      </c>
      <c r="E287" s="4">
        <v>23054729</v>
      </c>
      <c r="F287" s="4">
        <v>-3739848</v>
      </c>
      <c r="G287" s="4">
        <v>19314881</v>
      </c>
      <c r="H287" s="4">
        <v>21350971</v>
      </c>
      <c r="I287" s="4">
        <v>-3456000</v>
      </c>
      <c r="J287" s="4">
        <v>17894971</v>
      </c>
      <c r="K287" s="4">
        <v>-26655131</v>
      </c>
      <c r="L287" s="4">
        <v>-7225125</v>
      </c>
      <c r="M287" s="4">
        <v>-7225125</v>
      </c>
      <c r="N287" s="4">
        <v>-26686957</v>
      </c>
      <c r="O287" s="4">
        <v>10638020</v>
      </c>
      <c r="P287" s="4">
        <v>10638020</v>
      </c>
      <c r="Q287" s="5">
        <f t="shared" si="4"/>
        <v>-31826</v>
      </c>
    </row>
    <row r="288" spans="1:17" x14ac:dyDescent="0.2">
      <c r="A288" s="4" t="s">
        <v>314</v>
      </c>
      <c r="B288" s="4">
        <v>0</v>
      </c>
      <c r="C288" s="4">
        <v>0</v>
      </c>
      <c r="D288" s="4">
        <v>0</v>
      </c>
      <c r="E288" s="4">
        <v>3173640</v>
      </c>
      <c r="F288" s="4">
        <v>-2755510</v>
      </c>
      <c r="G288" s="4">
        <v>418130</v>
      </c>
      <c r="H288" s="4">
        <v>2070600</v>
      </c>
      <c r="I288" s="4">
        <v>-1198680</v>
      </c>
      <c r="J288" s="4">
        <v>871920</v>
      </c>
      <c r="K288" s="4">
        <v>5010687</v>
      </c>
      <c r="L288" s="4">
        <v>5428817</v>
      </c>
      <c r="M288" s="4">
        <v>5428817</v>
      </c>
      <c r="N288" s="4">
        <v>4977496</v>
      </c>
      <c r="O288" s="4">
        <v>6267546</v>
      </c>
      <c r="P288" s="4">
        <v>6267546</v>
      </c>
      <c r="Q288" s="5">
        <f t="shared" si="4"/>
        <v>-33191</v>
      </c>
    </row>
    <row r="289" spans="1:17" x14ac:dyDescent="0.2">
      <c r="A289" s="4" t="s">
        <v>77</v>
      </c>
      <c r="B289" s="4">
        <v>0</v>
      </c>
      <c r="C289" s="4">
        <v>0</v>
      </c>
      <c r="D289" s="4">
        <v>0</v>
      </c>
      <c r="E289" s="4">
        <v>3316591</v>
      </c>
      <c r="F289" s="4">
        <v>-2078634</v>
      </c>
      <c r="G289" s="4">
        <v>1237957</v>
      </c>
      <c r="H289" s="4">
        <v>3776640</v>
      </c>
      <c r="I289" s="4">
        <v>-2518200</v>
      </c>
      <c r="J289" s="4">
        <v>1258440</v>
      </c>
      <c r="K289" s="4">
        <v>1710080</v>
      </c>
      <c r="L289" s="4">
        <v>2948037</v>
      </c>
      <c r="M289" s="4">
        <v>2948037</v>
      </c>
      <c r="N289" s="4">
        <v>1676271</v>
      </c>
      <c r="O289" s="4">
        <v>4172668</v>
      </c>
      <c r="P289" s="4">
        <v>4172668</v>
      </c>
      <c r="Q289" s="5">
        <f t="shared" si="4"/>
        <v>-33809</v>
      </c>
    </row>
    <row r="290" spans="1:17" x14ac:dyDescent="0.2">
      <c r="A290" s="7" t="s">
        <v>199</v>
      </c>
      <c r="B290" s="7">
        <v>9038542</v>
      </c>
      <c r="C290" s="7">
        <v>-94975</v>
      </c>
      <c r="D290" s="7">
        <v>8943567</v>
      </c>
      <c r="E290" s="7">
        <v>14294761</v>
      </c>
      <c r="F290" s="7">
        <v>-12396094</v>
      </c>
      <c r="G290" s="7">
        <v>1898667</v>
      </c>
      <c r="H290" s="7">
        <v>12753286</v>
      </c>
      <c r="I290" s="7">
        <v>-9887400</v>
      </c>
      <c r="J290" s="7">
        <v>2865886</v>
      </c>
      <c r="K290" s="7">
        <v>-75274762</v>
      </c>
      <c r="L290" s="7">
        <v>-64432528</v>
      </c>
      <c r="M290" s="7">
        <v>-64432528</v>
      </c>
      <c r="N290" s="7">
        <v>-75310843</v>
      </c>
      <c r="O290" s="7">
        <v>-61602723</v>
      </c>
      <c r="P290" s="7">
        <v>-61602723</v>
      </c>
      <c r="Q290" s="5">
        <f t="shared" si="4"/>
        <v>-36081</v>
      </c>
    </row>
    <row r="291" spans="1:17" x14ac:dyDescent="0.2">
      <c r="A291" s="4" t="s">
        <v>230</v>
      </c>
      <c r="B291" s="4">
        <v>0</v>
      </c>
      <c r="C291" s="4">
        <v>200816</v>
      </c>
      <c r="D291" s="4">
        <v>200816</v>
      </c>
      <c r="E291" s="4">
        <v>1296000</v>
      </c>
      <c r="F291" s="4">
        <v>0</v>
      </c>
      <c r="G291" s="4">
        <v>1296000</v>
      </c>
      <c r="H291" s="4">
        <v>1200000</v>
      </c>
      <c r="I291" s="4">
        <v>0</v>
      </c>
      <c r="J291" s="4">
        <v>1200000</v>
      </c>
      <c r="K291" s="4">
        <v>14031188</v>
      </c>
      <c r="L291" s="4">
        <v>15528004</v>
      </c>
      <c r="M291" s="4">
        <v>15528004</v>
      </c>
      <c r="N291" s="4">
        <v>13993644</v>
      </c>
      <c r="O291" s="4">
        <v>16690460</v>
      </c>
      <c r="P291" s="4">
        <v>16690460</v>
      </c>
      <c r="Q291" s="5">
        <f t="shared" si="4"/>
        <v>-37544</v>
      </c>
    </row>
    <row r="292" spans="1:17" x14ac:dyDescent="0.2">
      <c r="A292" s="4" t="s">
        <v>60</v>
      </c>
      <c r="B292" s="4">
        <v>0</v>
      </c>
      <c r="C292" s="4">
        <v>0</v>
      </c>
      <c r="D292" s="4">
        <v>0</v>
      </c>
      <c r="E292" s="4">
        <v>1825250</v>
      </c>
      <c r="F292" s="4">
        <v>0</v>
      </c>
      <c r="G292" s="4">
        <v>1825250</v>
      </c>
      <c r="H292" s="4">
        <v>1764000</v>
      </c>
      <c r="I292" s="4">
        <v>0</v>
      </c>
      <c r="J292" s="4">
        <v>1764000</v>
      </c>
      <c r="K292" s="4">
        <v>16850226</v>
      </c>
      <c r="L292" s="4">
        <v>18675476</v>
      </c>
      <c r="M292" s="4">
        <v>18675476</v>
      </c>
      <c r="N292" s="4">
        <v>16812039</v>
      </c>
      <c r="O292" s="4">
        <v>20401289</v>
      </c>
      <c r="P292" s="4">
        <v>20401289</v>
      </c>
      <c r="Q292" s="5">
        <f t="shared" si="4"/>
        <v>-38187</v>
      </c>
    </row>
    <row r="293" spans="1:17" x14ac:dyDescent="0.2">
      <c r="A293" s="4" t="s">
        <v>173</v>
      </c>
      <c r="B293" s="4">
        <v>0</v>
      </c>
      <c r="C293" s="4">
        <v>0</v>
      </c>
      <c r="D293" s="4">
        <v>0</v>
      </c>
      <c r="E293" s="4">
        <v>29864960</v>
      </c>
      <c r="F293" s="4">
        <v>-17022360</v>
      </c>
      <c r="G293" s="4">
        <v>12842600</v>
      </c>
      <c r="H293" s="4">
        <v>20356560</v>
      </c>
      <c r="I293" s="4">
        <v>-17571120</v>
      </c>
      <c r="J293" s="4">
        <v>2785440</v>
      </c>
      <c r="K293" s="4">
        <v>3716509</v>
      </c>
      <c r="L293" s="4">
        <v>16559109</v>
      </c>
      <c r="M293" s="4">
        <v>16559109</v>
      </c>
      <c r="N293" s="4">
        <v>3676665</v>
      </c>
      <c r="O293" s="4">
        <v>19304705</v>
      </c>
      <c r="P293" s="4">
        <v>19304705</v>
      </c>
      <c r="Q293" s="5">
        <f t="shared" si="4"/>
        <v>-39844</v>
      </c>
    </row>
    <row r="294" spans="1:17" x14ac:dyDescent="0.2">
      <c r="A294" s="4" t="s">
        <v>15</v>
      </c>
      <c r="B294" s="4">
        <v>11735</v>
      </c>
      <c r="C294" s="4">
        <v>-16406</v>
      </c>
      <c r="D294" s="4">
        <v>0</v>
      </c>
      <c r="E294" s="4">
        <v>277032797</v>
      </c>
      <c r="F294" s="4">
        <v>-275317082</v>
      </c>
      <c r="G294" s="4">
        <v>1715715</v>
      </c>
      <c r="H294" s="4">
        <v>268953046</v>
      </c>
      <c r="I294" s="4">
        <v>-272243454</v>
      </c>
      <c r="J294" s="4">
        <v>0</v>
      </c>
      <c r="K294" s="4">
        <v>13636827</v>
      </c>
      <c r="L294" s="4">
        <v>15352542</v>
      </c>
      <c r="M294" s="4">
        <v>15347871</v>
      </c>
      <c r="N294" s="4">
        <v>13596835</v>
      </c>
      <c r="O294" s="4">
        <v>15312550</v>
      </c>
      <c r="P294" s="4">
        <v>12017471</v>
      </c>
      <c r="Q294" s="5">
        <f t="shared" si="4"/>
        <v>-39992</v>
      </c>
    </row>
    <row r="295" spans="1:17" x14ac:dyDescent="0.2">
      <c r="A295" s="7" t="s">
        <v>27</v>
      </c>
      <c r="B295" s="7">
        <v>0</v>
      </c>
      <c r="C295" s="7">
        <v>0</v>
      </c>
      <c r="D295" s="7">
        <v>0</v>
      </c>
      <c r="E295" s="7">
        <v>1251200</v>
      </c>
      <c r="F295" s="7">
        <v>0</v>
      </c>
      <c r="G295" s="7">
        <v>1251200</v>
      </c>
      <c r="H295" s="7">
        <v>1142400</v>
      </c>
      <c r="I295" s="7">
        <v>0</v>
      </c>
      <c r="J295" s="7">
        <v>1142400</v>
      </c>
      <c r="K295" s="7">
        <v>915513</v>
      </c>
      <c r="L295" s="7">
        <v>2166713</v>
      </c>
      <c r="M295" s="7">
        <v>2166713</v>
      </c>
      <c r="N295" s="7">
        <v>866787</v>
      </c>
      <c r="O295" s="7">
        <v>3260387</v>
      </c>
      <c r="P295" s="7">
        <v>3260387</v>
      </c>
      <c r="Q295" s="5">
        <f t="shared" si="4"/>
        <v>-48726</v>
      </c>
    </row>
    <row r="296" spans="1:17" x14ac:dyDescent="0.2">
      <c r="A296" s="4" t="s">
        <v>135</v>
      </c>
      <c r="B296" s="4">
        <v>10536</v>
      </c>
      <c r="C296" s="4">
        <v>-235200</v>
      </c>
      <c r="D296" s="4">
        <v>0</v>
      </c>
      <c r="E296" s="4">
        <v>1955920</v>
      </c>
      <c r="F296" s="4">
        <v>-927513</v>
      </c>
      <c r="G296" s="4">
        <v>1028407</v>
      </c>
      <c r="H296" s="4">
        <v>1785840</v>
      </c>
      <c r="I296" s="4">
        <v>0</v>
      </c>
      <c r="J296" s="4">
        <v>1785840</v>
      </c>
      <c r="K296" s="4">
        <v>9174510</v>
      </c>
      <c r="L296" s="4">
        <v>10202917</v>
      </c>
      <c r="M296" s="4">
        <v>9978253</v>
      </c>
      <c r="N296" s="4">
        <v>9124669</v>
      </c>
      <c r="O296" s="4">
        <v>11938916</v>
      </c>
      <c r="P296" s="4">
        <v>11714252</v>
      </c>
      <c r="Q296" s="5">
        <f t="shared" si="4"/>
        <v>-49841</v>
      </c>
    </row>
    <row r="297" spans="1:17" x14ac:dyDescent="0.2">
      <c r="A297" s="4" t="s">
        <v>247</v>
      </c>
      <c r="B297" s="4">
        <v>0</v>
      </c>
      <c r="C297" s="4">
        <v>0</v>
      </c>
      <c r="D297" s="4">
        <v>0</v>
      </c>
      <c r="E297" s="4">
        <v>977813</v>
      </c>
      <c r="F297" s="4">
        <v>0</v>
      </c>
      <c r="G297" s="4">
        <v>977813</v>
      </c>
      <c r="H297" s="4">
        <v>945000</v>
      </c>
      <c r="I297" s="4">
        <v>0</v>
      </c>
      <c r="J297" s="4">
        <v>945000</v>
      </c>
      <c r="K297" s="4">
        <v>4230863</v>
      </c>
      <c r="L297" s="4">
        <v>5208676</v>
      </c>
      <c r="M297" s="4">
        <v>5208676</v>
      </c>
      <c r="N297" s="4">
        <v>4179049</v>
      </c>
      <c r="O297" s="4">
        <v>6101862</v>
      </c>
      <c r="P297" s="4">
        <v>6101862</v>
      </c>
      <c r="Q297" s="5">
        <f t="shared" si="4"/>
        <v>-51814</v>
      </c>
    </row>
    <row r="298" spans="1:17" x14ac:dyDescent="0.2">
      <c r="A298" s="4" t="s">
        <v>95</v>
      </c>
      <c r="B298" s="4">
        <v>2059364</v>
      </c>
      <c r="C298" s="4">
        <v>-204252</v>
      </c>
      <c r="D298" s="4">
        <v>1855112</v>
      </c>
      <c r="E298" s="4">
        <v>4482629</v>
      </c>
      <c r="F298" s="4">
        <v>-111233</v>
      </c>
      <c r="G298" s="4">
        <v>4371396</v>
      </c>
      <c r="H298" s="4">
        <v>0</v>
      </c>
      <c r="I298" s="4">
        <v>0</v>
      </c>
      <c r="J298" s="4">
        <v>0</v>
      </c>
      <c r="K298" s="4">
        <v>19444284</v>
      </c>
      <c r="L298" s="4">
        <v>25670792</v>
      </c>
      <c r="M298" s="4">
        <v>25670792</v>
      </c>
      <c r="N298" s="4">
        <v>19391115</v>
      </c>
      <c r="O298" s="4">
        <v>25617623</v>
      </c>
      <c r="P298" s="4">
        <v>25617623</v>
      </c>
      <c r="Q298" s="5">
        <f t="shared" si="4"/>
        <v>-53169</v>
      </c>
    </row>
    <row r="299" spans="1:17" x14ac:dyDescent="0.2">
      <c r="A299" s="4" t="s">
        <v>339</v>
      </c>
      <c r="B299" s="4">
        <v>0</v>
      </c>
      <c r="C299" s="4">
        <v>-140</v>
      </c>
      <c r="D299" s="4">
        <v>0</v>
      </c>
      <c r="E299" s="4">
        <v>1220400</v>
      </c>
      <c r="F299" s="4">
        <v>-5640</v>
      </c>
      <c r="G299" s="4">
        <v>1214760</v>
      </c>
      <c r="H299" s="4">
        <v>0</v>
      </c>
      <c r="I299" s="4">
        <v>0</v>
      </c>
      <c r="J299" s="4">
        <v>0</v>
      </c>
      <c r="K299" s="4">
        <v>59671</v>
      </c>
      <c r="L299" s="4">
        <v>1274431</v>
      </c>
      <c r="M299" s="4">
        <v>1274291</v>
      </c>
      <c r="N299" s="4">
        <v>0</v>
      </c>
      <c r="O299" s="4">
        <v>1214760</v>
      </c>
      <c r="P299" s="4">
        <v>1214620</v>
      </c>
      <c r="Q299" s="5">
        <f t="shared" si="4"/>
        <v>-59671</v>
      </c>
    </row>
    <row r="300" spans="1:17" x14ac:dyDescent="0.2">
      <c r="A300" s="7" t="s">
        <v>262</v>
      </c>
      <c r="B300" s="7">
        <v>0</v>
      </c>
      <c r="C300" s="7">
        <v>-30982</v>
      </c>
      <c r="D300" s="7">
        <v>0</v>
      </c>
      <c r="E300" s="7">
        <v>1589760</v>
      </c>
      <c r="F300" s="7">
        <v>-326391</v>
      </c>
      <c r="G300" s="7">
        <v>1263369</v>
      </c>
      <c r="H300" s="7">
        <v>1472000</v>
      </c>
      <c r="I300" s="7">
        <v>0</v>
      </c>
      <c r="J300" s="7">
        <v>1472000</v>
      </c>
      <c r="K300" s="7">
        <v>13907955</v>
      </c>
      <c r="L300" s="7">
        <v>15171324</v>
      </c>
      <c r="M300" s="7">
        <v>15140342</v>
      </c>
      <c r="N300" s="7">
        <v>13844519</v>
      </c>
      <c r="O300" s="7">
        <v>16579888</v>
      </c>
      <c r="P300" s="7">
        <v>16548906</v>
      </c>
      <c r="Q300" s="5">
        <f t="shared" si="4"/>
        <v>-63436</v>
      </c>
    </row>
    <row r="301" spans="1:17" x14ac:dyDescent="0.2">
      <c r="A301" s="4" t="s">
        <v>186</v>
      </c>
      <c r="B301" s="4">
        <v>0</v>
      </c>
      <c r="C301" s="4">
        <v>0</v>
      </c>
      <c r="D301" s="4">
        <v>0</v>
      </c>
      <c r="E301" s="4">
        <v>3037694</v>
      </c>
      <c r="F301" s="4">
        <v>-559450</v>
      </c>
      <c r="G301" s="4">
        <v>2478244</v>
      </c>
      <c r="H301" s="4">
        <v>2675500</v>
      </c>
      <c r="I301" s="4">
        <v>-877500</v>
      </c>
      <c r="J301" s="4">
        <v>1798000</v>
      </c>
      <c r="K301" s="4">
        <v>-9458192</v>
      </c>
      <c r="L301" s="4">
        <v>-6979948</v>
      </c>
      <c r="M301" s="4">
        <v>-6979948</v>
      </c>
      <c r="N301" s="4">
        <v>-9526111</v>
      </c>
      <c r="O301" s="4">
        <v>-5249867</v>
      </c>
      <c r="P301" s="4">
        <v>-5249867</v>
      </c>
      <c r="Q301" s="5">
        <f t="shared" si="4"/>
        <v>-67919</v>
      </c>
    </row>
    <row r="302" spans="1:17" x14ac:dyDescent="0.2">
      <c r="A302" s="4" t="s">
        <v>57</v>
      </c>
      <c r="B302" s="4">
        <v>0</v>
      </c>
      <c r="C302" s="4">
        <v>0</v>
      </c>
      <c r="D302" s="4">
        <v>0</v>
      </c>
      <c r="E302" s="4">
        <v>1769375</v>
      </c>
      <c r="F302" s="4">
        <v>0</v>
      </c>
      <c r="G302" s="4">
        <v>1769375</v>
      </c>
      <c r="H302" s="4">
        <v>1710000</v>
      </c>
      <c r="I302" s="4">
        <v>0</v>
      </c>
      <c r="J302" s="4">
        <v>1710000</v>
      </c>
      <c r="K302" s="4">
        <v>37913750</v>
      </c>
      <c r="L302" s="4">
        <v>39683125</v>
      </c>
      <c r="M302" s="4">
        <v>39683125</v>
      </c>
      <c r="N302" s="4">
        <v>37839538</v>
      </c>
      <c r="O302" s="4">
        <v>41318913</v>
      </c>
      <c r="P302" s="4">
        <v>41318913</v>
      </c>
      <c r="Q302" s="5">
        <f t="shared" si="4"/>
        <v>-74212</v>
      </c>
    </row>
    <row r="303" spans="1:17" x14ac:dyDescent="0.2">
      <c r="A303" s="4" t="s">
        <v>109</v>
      </c>
      <c r="B303" s="4">
        <v>-18761</v>
      </c>
      <c r="C303" s="4">
        <v>0</v>
      </c>
      <c r="D303" s="4">
        <v>0</v>
      </c>
      <c r="E303" s="4">
        <v>2580600</v>
      </c>
      <c r="F303" s="4">
        <v>-634800</v>
      </c>
      <c r="G303" s="4">
        <v>1945800</v>
      </c>
      <c r="H303" s="4">
        <v>2356200</v>
      </c>
      <c r="I303" s="4">
        <v>-579600</v>
      </c>
      <c r="J303" s="4">
        <v>1776600</v>
      </c>
      <c r="K303" s="4">
        <v>1020058</v>
      </c>
      <c r="L303" s="4">
        <v>2965858</v>
      </c>
      <c r="M303" s="4">
        <v>2947097</v>
      </c>
      <c r="N303" s="4">
        <v>940260</v>
      </c>
      <c r="O303" s="4">
        <v>4662660</v>
      </c>
      <c r="P303" s="4">
        <v>4643899</v>
      </c>
      <c r="Q303" s="5">
        <f t="shared" si="4"/>
        <v>-79798</v>
      </c>
    </row>
    <row r="304" spans="1:17" x14ac:dyDescent="0.2">
      <c r="A304" s="4" t="s">
        <v>163</v>
      </c>
      <c r="B304" s="4">
        <v>0</v>
      </c>
      <c r="C304" s="4">
        <v>0</v>
      </c>
      <c r="D304" s="4">
        <v>0</v>
      </c>
      <c r="E304" s="4">
        <v>2637971</v>
      </c>
      <c r="F304" s="4">
        <v>0</v>
      </c>
      <c r="G304" s="4">
        <v>2637971</v>
      </c>
      <c r="H304" s="4">
        <v>14289432</v>
      </c>
      <c r="I304" s="4">
        <v>0</v>
      </c>
      <c r="J304" s="4">
        <v>14289432</v>
      </c>
      <c r="K304" s="4">
        <v>9115721</v>
      </c>
      <c r="L304" s="4">
        <v>11753692</v>
      </c>
      <c r="M304" s="4">
        <v>11753692</v>
      </c>
      <c r="N304" s="4">
        <v>9029989</v>
      </c>
      <c r="O304" s="4">
        <v>25957392</v>
      </c>
      <c r="P304" s="4">
        <v>25957392</v>
      </c>
      <c r="Q304" s="5">
        <f t="shared" si="4"/>
        <v>-85732</v>
      </c>
    </row>
    <row r="305" spans="1:17" x14ac:dyDescent="0.2">
      <c r="A305" s="8" t="s">
        <v>208</v>
      </c>
      <c r="B305" s="8">
        <v>58189</v>
      </c>
      <c r="C305" s="8">
        <v>-48391</v>
      </c>
      <c r="D305" s="8">
        <v>9798</v>
      </c>
      <c r="E305" s="8">
        <v>2121170</v>
      </c>
      <c r="F305" s="8">
        <v>-21925</v>
      </c>
      <c r="G305" s="8">
        <v>2099245</v>
      </c>
      <c r="H305" s="8">
        <v>1962000</v>
      </c>
      <c r="I305" s="8">
        <v>0</v>
      </c>
      <c r="J305" s="8">
        <v>1962000</v>
      </c>
      <c r="K305" s="8">
        <v>110878666</v>
      </c>
      <c r="L305" s="8">
        <v>112987709</v>
      </c>
      <c r="M305" s="10">
        <v>112987709</v>
      </c>
      <c r="N305" s="8">
        <v>110790278</v>
      </c>
      <c r="O305" s="8">
        <v>114861321</v>
      </c>
      <c r="P305" s="8">
        <v>114861321</v>
      </c>
      <c r="Q305" s="5">
        <f t="shared" si="4"/>
        <v>-88388</v>
      </c>
    </row>
    <row r="306" spans="1:17" x14ac:dyDescent="0.2">
      <c r="A306" s="4" t="s">
        <v>72</v>
      </c>
      <c r="B306" s="4">
        <v>0</v>
      </c>
      <c r="C306" s="4">
        <v>0</v>
      </c>
      <c r="D306" s="4">
        <v>0</v>
      </c>
      <c r="E306" s="4">
        <v>10070670</v>
      </c>
      <c r="F306" s="4">
        <v>-7902235</v>
      </c>
      <c r="G306" s="4">
        <v>2168435</v>
      </c>
      <c r="H306" s="4">
        <v>7842360</v>
      </c>
      <c r="I306" s="4">
        <v>-4321680</v>
      </c>
      <c r="J306" s="4">
        <v>3520680</v>
      </c>
      <c r="K306" s="4">
        <v>4585755</v>
      </c>
      <c r="L306" s="4">
        <v>6754190</v>
      </c>
      <c r="M306" s="4">
        <v>6754190</v>
      </c>
      <c r="N306" s="4">
        <v>4487369</v>
      </c>
      <c r="O306" s="4">
        <v>10176484</v>
      </c>
      <c r="P306" s="4">
        <v>10176484</v>
      </c>
      <c r="Q306" s="5">
        <f t="shared" si="4"/>
        <v>-98386</v>
      </c>
    </row>
    <row r="307" spans="1:17" x14ac:dyDescent="0.2">
      <c r="A307" s="4" t="s">
        <v>239</v>
      </c>
      <c r="B307" s="4">
        <v>-57938</v>
      </c>
      <c r="C307" s="4">
        <v>-2163744</v>
      </c>
      <c r="D307" s="4">
        <v>0</v>
      </c>
      <c r="E307" s="4">
        <v>3138325</v>
      </c>
      <c r="F307" s="4">
        <v>-5600</v>
      </c>
      <c r="G307" s="4">
        <v>3132725</v>
      </c>
      <c r="H307" s="4">
        <v>2444400</v>
      </c>
      <c r="I307" s="4">
        <v>0</v>
      </c>
      <c r="J307" s="4">
        <v>2444400</v>
      </c>
      <c r="K307" s="4">
        <v>3134120</v>
      </c>
      <c r="L307" s="4">
        <v>6266845</v>
      </c>
      <c r="M307" s="4">
        <v>4045163</v>
      </c>
      <c r="N307" s="4">
        <v>3031073</v>
      </c>
      <c r="O307" s="4">
        <v>8608198</v>
      </c>
      <c r="P307" s="4">
        <v>6386516</v>
      </c>
      <c r="Q307" s="5">
        <f t="shared" si="4"/>
        <v>-103047</v>
      </c>
    </row>
    <row r="308" spans="1:17" x14ac:dyDescent="0.2">
      <c r="A308" s="4" t="s">
        <v>43</v>
      </c>
      <c r="B308" s="4">
        <v>0</v>
      </c>
      <c r="C308" s="4">
        <v>-40724</v>
      </c>
      <c r="D308" s="4">
        <v>0</v>
      </c>
      <c r="E308" s="4">
        <v>3343535</v>
      </c>
      <c r="F308" s="4">
        <v>-169530</v>
      </c>
      <c r="G308" s="4">
        <v>3174005</v>
      </c>
      <c r="H308" s="4">
        <v>3139320</v>
      </c>
      <c r="I308" s="4">
        <v>0</v>
      </c>
      <c r="J308" s="4">
        <v>3139320</v>
      </c>
      <c r="K308" s="4">
        <v>23548994</v>
      </c>
      <c r="L308" s="4">
        <v>26722999</v>
      </c>
      <c r="M308" s="4">
        <v>26682275</v>
      </c>
      <c r="N308" s="4">
        <v>23440564</v>
      </c>
      <c r="O308" s="4">
        <v>29753889</v>
      </c>
      <c r="P308" s="4">
        <v>29713165</v>
      </c>
      <c r="Q308" s="5">
        <f t="shared" si="4"/>
        <v>-108430</v>
      </c>
    </row>
    <row r="309" spans="1:17" x14ac:dyDescent="0.2">
      <c r="A309" s="4" t="s">
        <v>7</v>
      </c>
      <c r="B309" s="4">
        <v>-2</v>
      </c>
      <c r="C309" s="4">
        <v>0</v>
      </c>
      <c r="D309" s="4">
        <v>0</v>
      </c>
      <c r="E309" s="4">
        <v>3991380</v>
      </c>
      <c r="F309" s="4">
        <v>-642960</v>
      </c>
      <c r="G309" s="4">
        <v>3348420</v>
      </c>
      <c r="H309" s="4">
        <v>4917360</v>
      </c>
      <c r="I309" s="4">
        <v>-1008000</v>
      </c>
      <c r="J309" s="4">
        <v>3909360</v>
      </c>
      <c r="K309" s="4">
        <v>2081523</v>
      </c>
      <c r="L309" s="4">
        <v>5429943</v>
      </c>
      <c r="M309" s="4">
        <v>5429941</v>
      </c>
      <c r="N309" s="4">
        <v>1969531</v>
      </c>
      <c r="O309" s="4">
        <v>9227311</v>
      </c>
      <c r="P309" s="4">
        <v>9227309</v>
      </c>
      <c r="Q309" s="5">
        <f t="shared" si="4"/>
        <v>-111992</v>
      </c>
    </row>
    <row r="310" spans="1:17" x14ac:dyDescent="0.2">
      <c r="A310" s="7" t="s">
        <v>50</v>
      </c>
      <c r="B310" s="7">
        <v>0</v>
      </c>
      <c r="C310" s="7">
        <v>0</v>
      </c>
      <c r="D310" s="7">
        <v>0</v>
      </c>
      <c r="E310" s="7">
        <v>1955140</v>
      </c>
      <c r="F310" s="7">
        <v>-49890</v>
      </c>
      <c r="G310" s="7">
        <v>1905250</v>
      </c>
      <c r="H310" s="7">
        <v>1800000</v>
      </c>
      <c r="I310" s="7">
        <v>0</v>
      </c>
      <c r="J310" s="7">
        <v>1800000</v>
      </c>
      <c r="K310" s="7">
        <v>16747494</v>
      </c>
      <c r="L310" s="7">
        <v>18652744</v>
      </c>
      <c r="M310" s="7">
        <v>18652744</v>
      </c>
      <c r="N310" s="7">
        <v>16632864</v>
      </c>
      <c r="O310" s="7">
        <v>20338114</v>
      </c>
      <c r="P310" s="7">
        <v>20338114</v>
      </c>
      <c r="Q310" s="5">
        <f t="shared" si="4"/>
        <v>-114630</v>
      </c>
    </row>
    <row r="311" spans="1:17" x14ac:dyDescent="0.2">
      <c r="A311" s="4" t="s">
        <v>66</v>
      </c>
      <c r="B311" s="4">
        <v>100349</v>
      </c>
      <c r="C311" s="4">
        <v>-193059</v>
      </c>
      <c r="D311" s="4">
        <v>0</v>
      </c>
      <c r="E311" s="4">
        <v>11698503</v>
      </c>
      <c r="F311" s="4">
        <v>-11435550</v>
      </c>
      <c r="G311" s="4">
        <v>262953</v>
      </c>
      <c r="H311" s="4">
        <v>10934000</v>
      </c>
      <c r="I311" s="4">
        <v>-11038000</v>
      </c>
      <c r="J311" s="4">
        <v>0</v>
      </c>
      <c r="K311" s="4">
        <v>29360591</v>
      </c>
      <c r="L311" s="4">
        <v>29623544</v>
      </c>
      <c r="M311" s="4">
        <v>29530834</v>
      </c>
      <c r="N311" s="4">
        <v>29242461</v>
      </c>
      <c r="O311" s="4">
        <v>29505414</v>
      </c>
      <c r="P311" s="4">
        <v>29308704</v>
      </c>
      <c r="Q311" s="5">
        <f t="shared" si="4"/>
        <v>-118130</v>
      </c>
    </row>
    <row r="312" spans="1:17" x14ac:dyDescent="0.2">
      <c r="A312" s="4" t="s">
        <v>14</v>
      </c>
      <c r="B312" s="4">
        <v>0</v>
      </c>
      <c r="C312" s="4">
        <v>0</v>
      </c>
      <c r="D312" s="4">
        <v>0</v>
      </c>
      <c r="E312" s="4">
        <v>2066040</v>
      </c>
      <c r="F312" s="4">
        <v>-18000</v>
      </c>
      <c r="G312" s="4">
        <v>2048040</v>
      </c>
      <c r="H312" s="4">
        <v>0</v>
      </c>
      <c r="I312" s="4">
        <v>-540000</v>
      </c>
      <c r="J312" s="4">
        <v>0</v>
      </c>
      <c r="K312" s="4">
        <v>3533773</v>
      </c>
      <c r="L312" s="4">
        <v>5581813</v>
      </c>
      <c r="M312" s="4">
        <v>5581813</v>
      </c>
      <c r="N312" s="4">
        <v>3410117</v>
      </c>
      <c r="O312" s="4">
        <v>5458157</v>
      </c>
      <c r="P312" s="4">
        <v>4918157</v>
      </c>
      <c r="Q312" s="5">
        <f t="shared" si="4"/>
        <v>-123656</v>
      </c>
    </row>
    <row r="313" spans="1:17" x14ac:dyDescent="0.2">
      <c r="A313" s="4" t="s">
        <v>299</v>
      </c>
      <c r="B313" s="4">
        <v>0</v>
      </c>
      <c r="C313" s="4">
        <v>0</v>
      </c>
      <c r="D313" s="4">
        <v>0</v>
      </c>
      <c r="E313" s="4">
        <v>3620602</v>
      </c>
      <c r="F313" s="4">
        <v>-274500</v>
      </c>
      <c r="G313" s="4">
        <v>3346102</v>
      </c>
      <c r="H313" s="4">
        <v>3760000</v>
      </c>
      <c r="I313" s="4">
        <v>-352000</v>
      </c>
      <c r="J313" s="4">
        <v>3408000</v>
      </c>
      <c r="K313" s="4">
        <v>5125957</v>
      </c>
      <c r="L313" s="4">
        <v>8472059</v>
      </c>
      <c r="M313" s="4">
        <v>8472059</v>
      </c>
      <c r="N313" s="4">
        <v>4999385</v>
      </c>
      <c r="O313" s="4">
        <v>11753487</v>
      </c>
      <c r="P313" s="4">
        <v>11753487</v>
      </c>
      <c r="Q313" s="5">
        <f t="shared" si="4"/>
        <v>-126572</v>
      </c>
    </row>
    <row r="314" spans="1:17" x14ac:dyDescent="0.2">
      <c r="A314" s="4" t="s">
        <v>162</v>
      </c>
      <c r="B314" s="4">
        <v>975650</v>
      </c>
      <c r="C314" s="4">
        <v>26500</v>
      </c>
      <c r="D314" s="4">
        <v>1002150</v>
      </c>
      <c r="E314" s="4">
        <v>21928622</v>
      </c>
      <c r="F314" s="4">
        <v>-16287947</v>
      </c>
      <c r="G314" s="4">
        <v>5640675</v>
      </c>
      <c r="H314" s="4">
        <v>16163120</v>
      </c>
      <c r="I314" s="4">
        <v>-13164600</v>
      </c>
      <c r="J314" s="4">
        <v>2998520</v>
      </c>
      <c r="K314" s="4">
        <v>-2000495</v>
      </c>
      <c r="L314" s="4">
        <v>4642330</v>
      </c>
      <c r="M314" s="4">
        <v>4642330</v>
      </c>
      <c r="N314" s="4">
        <v>-2127529</v>
      </c>
      <c r="O314" s="4">
        <v>7513816</v>
      </c>
      <c r="P314" s="4">
        <v>7513816</v>
      </c>
      <c r="Q314" s="5">
        <f t="shared" si="4"/>
        <v>-127034</v>
      </c>
    </row>
    <row r="315" spans="1:17" x14ac:dyDescent="0.2">
      <c r="A315" s="7" t="s">
        <v>53</v>
      </c>
      <c r="B315" s="7">
        <v>0</v>
      </c>
      <c r="C315" s="7">
        <v>-3180</v>
      </c>
      <c r="D315" s="7">
        <v>0</v>
      </c>
      <c r="E315" s="7">
        <v>2886875</v>
      </c>
      <c r="F315" s="7">
        <v>-358800</v>
      </c>
      <c r="G315" s="7">
        <v>2528075</v>
      </c>
      <c r="H315" s="7">
        <v>2790000</v>
      </c>
      <c r="I315" s="7">
        <v>0</v>
      </c>
      <c r="J315" s="7">
        <v>2790000</v>
      </c>
      <c r="K315" s="7">
        <v>1786343</v>
      </c>
      <c r="L315" s="7">
        <v>4314418</v>
      </c>
      <c r="M315" s="7">
        <v>4311238</v>
      </c>
      <c r="N315" s="7">
        <v>1618502</v>
      </c>
      <c r="O315" s="7">
        <v>6936577</v>
      </c>
      <c r="P315" s="7">
        <v>6933397</v>
      </c>
      <c r="Q315" s="5">
        <f t="shared" si="4"/>
        <v>-167841</v>
      </c>
    </row>
    <row r="316" spans="1:17" x14ac:dyDescent="0.2">
      <c r="A316" s="4" t="s">
        <v>253</v>
      </c>
      <c r="B316" s="4">
        <v>-1411</v>
      </c>
      <c r="C316" s="4">
        <v>-22068</v>
      </c>
      <c r="D316" s="4">
        <v>0</v>
      </c>
      <c r="E316" s="4">
        <v>23251364</v>
      </c>
      <c r="F316" s="4">
        <v>-17125165</v>
      </c>
      <c r="G316" s="4">
        <v>6126199</v>
      </c>
      <c r="H316" s="4">
        <v>22476660</v>
      </c>
      <c r="I316" s="4">
        <v>-18147770</v>
      </c>
      <c r="J316" s="4">
        <v>4328890</v>
      </c>
      <c r="K316" s="4">
        <v>-10519243</v>
      </c>
      <c r="L316" s="4">
        <v>-4393044</v>
      </c>
      <c r="M316" s="4">
        <v>-4416523</v>
      </c>
      <c r="N316" s="4">
        <v>-10718822</v>
      </c>
      <c r="O316" s="4">
        <v>-263733</v>
      </c>
      <c r="P316" s="4">
        <v>-287212</v>
      </c>
      <c r="Q316" s="5">
        <f t="shared" si="4"/>
        <v>-199579</v>
      </c>
    </row>
    <row r="317" spans="1:17" x14ac:dyDescent="0.2">
      <c r="A317" s="4" t="s">
        <v>59</v>
      </c>
      <c r="B317" s="4">
        <v>4240</v>
      </c>
      <c r="C317" s="4">
        <v>0</v>
      </c>
      <c r="D317" s="4">
        <v>4240</v>
      </c>
      <c r="E317" s="4">
        <v>3725000</v>
      </c>
      <c r="F317" s="4">
        <v>-413344</v>
      </c>
      <c r="G317" s="4">
        <v>3311656</v>
      </c>
      <c r="H317" s="4">
        <v>3600000</v>
      </c>
      <c r="I317" s="4">
        <v>-224000</v>
      </c>
      <c r="J317" s="4">
        <v>3376000</v>
      </c>
      <c r="K317" s="4">
        <v>18304643</v>
      </c>
      <c r="L317" s="4">
        <v>21620539</v>
      </c>
      <c r="M317" s="4">
        <v>21620539</v>
      </c>
      <c r="N317" s="4">
        <v>18104328</v>
      </c>
      <c r="O317" s="4">
        <v>24796224</v>
      </c>
      <c r="P317" s="4">
        <v>24796224</v>
      </c>
      <c r="Q317" s="5">
        <f t="shared" si="4"/>
        <v>-200315</v>
      </c>
    </row>
    <row r="318" spans="1:17" x14ac:dyDescent="0.2">
      <c r="A318" s="4" t="s">
        <v>201</v>
      </c>
      <c r="B318" s="4">
        <v>14000</v>
      </c>
      <c r="C318" s="4">
        <v>-898</v>
      </c>
      <c r="D318" s="4">
        <v>13102</v>
      </c>
      <c r="E318" s="4">
        <v>27008060</v>
      </c>
      <c r="F318" s="4">
        <v>-22106537</v>
      </c>
      <c r="G318" s="4">
        <v>4901523</v>
      </c>
      <c r="H318" s="4">
        <v>27036850</v>
      </c>
      <c r="I318" s="4">
        <v>-27992680</v>
      </c>
      <c r="J318" s="4">
        <v>0</v>
      </c>
      <c r="K318" s="4">
        <v>11568695</v>
      </c>
      <c r="L318" s="4">
        <v>16483320</v>
      </c>
      <c r="M318" s="4">
        <v>16483320</v>
      </c>
      <c r="N318" s="4">
        <v>11357596</v>
      </c>
      <c r="O318" s="4">
        <v>16272221</v>
      </c>
      <c r="P318" s="4">
        <v>15316391</v>
      </c>
      <c r="Q318" s="5">
        <f t="shared" si="4"/>
        <v>-211099</v>
      </c>
    </row>
    <row r="319" spans="1:17" x14ac:dyDescent="0.2">
      <c r="A319" s="4" t="s">
        <v>252</v>
      </c>
      <c r="B319" s="4">
        <v>0</v>
      </c>
      <c r="C319" s="4">
        <v>0</v>
      </c>
      <c r="D319" s="4">
        <v>0</v>
      </c>
      <c r="E319" s="4">
        <v>56676845</v>
      </c>
      <c r="F319" s="4">
        <v>-50902027</v>
      </c>
      <c r="G319" s="4">
        <v>5774818</v>
      </c>
      <c r="H319" s="4">
        <v>52994740</v>
      </c>
      <c r="I319" s="4">
        <v>-48136080</v>
      </c>
      <c r="J319" s="4">
        <v>4858660</v>
      </c>
      <c r="K319" s="4">
        <v>-10428540</v>
      </c>
      <c r="L319" s="4">
        <v>-4653722</v>
      </c>
      <c r="M319" s="4">
        <v>-4653722</v>
      </c>
      <c r="N319" s="4">
        <v>-10645819</v>
      </c>
      <c r="O319" s="4">
        <v>-12341</v>
      </c>
      <c r="P319" s="4">
        <v>-12341</v>
      </c>
      <c r="Q319" s="5">
        <f t="shared" si="4"/>
        <v>-217279</v>
      </c>
    </row>
    <row r="320" spans="1:17" x14ac:dyDescent="0.2">
      <c r="A320" s="7" t="s">
        <v>215</v>
      </c>
      <c r="B320" s="7">
        <v>-20</v>
      </c>
      <c r="C320" s="7">
        <v>0</v>
      </c>
      <c r="D320" s="7">
        <v>0</v>
      </c>
      <c r="E320" s="7">
        <v>8109915</v>
      </c>
      <c r="F320" s="7">
        <v>-2826301</v>
      </c>
      <c r="G320" s="7">
        <v>5283614</v>
      </c>
      <c r="H320" s="7">
        <v>7439000</v>
      </c>
      <c r="I320" s="7">
        <v>-2684000</v>
      </c>
      <c r="J320" s="7">
        <v>4755000</v>
      </c>
      <c r="K320" s="7">
        <v>7170676</v>
      </c>
      <c r="L320" s="7">
        <v>12454290</v>
      </c>
      <c r="M320" s="7">
        <v>12454270</v>
      </c>
      <c r="N320" s="7">
        <v>6936050</v>
      </c>
      <c r="O320" s="7">
        <v>16974664</v>
      </c>
      <c r="P320" s="7">
        <v>16974644</v>
      </c>
      <c r="Q320" s="5">
        <f t="shared" si="4"/>
        <v>-234626</v>
      </c>
    </row>
    <row r="321" spans="1:17" x14ac:dyDescent="0.2">
      <c r="A321" s="4" t="s">
        <v>155</v>
      </c>
      <c r="B321" s="4">
        <v>1619</v>
      </c>
      <c r="C321" s="4">
        <v>-252689</v>
      </c>
      <c r="D321" s="4">
        <v>0</v>
      </c>
      <c r="E321" s="4">
        <v>189535896</v>
      </c>
      <c r="F321" s="4">
        <v>-197044262</v>
      </c>
      <c r="G321" s="4">
        <v>0</v>
      </c>
      <c r="H321" s="4">
        <v>157631090</v>
      </c>
      <c r="I321" s="4">
        <v>-173628880</v>
      </c>
      <c r="J321" s="4">
        <v>0</v>
      </c>
      <c r="K321" s="4">
        <v>20609786</v>
      </c>
      <c r="L321" s="4">
        <v>20609786</v>
      </c>
      <c r="M321" s="4">
        <v>12850350</v>
      </c>
      <c r="N321" s="4">
        <v>20359296</v>
      </c>
      <c r="O321" s="4">
        <v>20359296</v>
      </c>
      <c r="P321" s="4">
        <v>-3397930</v>
      </c>
      <c r="Q321" s="5">
        <f t="shared" si="4"/>
        <v>-250490</v>
      </c>
    </row>
    <row r="322" spans="1:17" x14ac:dyDescent="0.2">
      <c r="A322" s="4" t="s">
        <v>206</v>
      </c>
      <c r="B322" s="4">
        <v>926</v>
      </c>
      <c r="C322" s="4">
        <v>-341651</v>
      </c>
      <c r="D322" s="4">
        <v>0</v>
      </c>
      <c r="E322" s="4">
        <v>4566820</v>
      </c>
      <c r="F322" s="4">
        <v>-634545</v>
      </c>
      <c r="G322" s="4">
        <v>3932275</v>
      </c>
      <c r="H322" s="4">
        <v>4358000</v>
      </c>
      <c r="I322" s="4">
        <v>-248500</v>
      </c>
      <c r="J322" s="4">
        <v>4109500</v>
      </c>
      <c r="K322" s="4">
        <v>17201922</v>
      </c>
      <c r="L322" s="4">
        <v>21134197</v>
      </c>
      <c r="M322" s="4">
        <v>20793472</v>
      </c>
      <c r="N322" s="4">
        <v>16946841</v>
      </c>
      <c r="O322" s="4">
        <v>24988616</v>
      </c>
      <c r="P322" s="4">
        <v>24647891</v>
      </c>
      <c r="Q322" s="5">
        <f t="shared" si="4"/>
        <v>-255081</v>
      </c>
    </row>
    <row r="323" spans="1:17" x14ac:dyDescent="0.2">
      <c r="A323" s="4" t="s">
        <v>220</v>
      </c>
      <c r="B323" s="4">
        <v>9040</v>
      </c>
      <c r="C323" s="4">
        <v>-158400</v>
      </c>
      <c r="D323" s="4">
        <v>0</v>
      </c>
      <c r="E323" s="4">
        <v>18945589</v>
      </c>
      <c r="F323" s="4">
        <v>-10336554</v>
      </c>
      <c r="G323" s="4">
        <v>8609035</v>
      </c>
      <c r="H323" s="4">
        <v>22036080</v>
      </c>
      <c r="I323" s="4">
        <v>-11305620</v>
      </c>
      <c r="J323" s="4">
        <v>10730460</v>
      </c>
      <c r="K323" s="4">
        <v>-1408386</v>
      </c>
      <c r="L323" s="4">
        <v>7200649</v>
      </c>
      <c r="M323" s="4">
        <v>7051289</v>
      </c>
      <c r="N323" s="4">
        <v>-1686689</v>
      </c>
      <c r="O323" s="4">
        <v>17652806</v>
      </c>
      <c r="P323" s="4">
        <v>17503446</v>
      </c>
      <c r="Q323" s="5">
        <f t="shared" ref="Q323:Q334" si="5">N323-K323</f>
        <v>-278303</v>
      </c>
    </row>
    <row r="324" spans="1:17" x14ac:dyDescent="0.2">
      <c r="A324" s="4" t="s">
        <v>45</v>
      </c>
      <c r="B324" s="4">
        <v>-659143</v>
      </c>
      <c r="C324" s="4">
        <v>0</v>
      </c>
      <c r="D324" s="4">
        <v>0</v>
      </c>
      <c r="E324" s="4">
        <v>8038377</v>
      </c>
      <c r="F324" s="4">
        <v>-1321</v>
      </c>
      <c r="G324" s="4">
        <v>8037056</v>
      </c>
      <c r="H324" s="4">
        <v>10636351</v>
      </c>
      <c r="I324" s="4">
        <v>0</v>
      </c>
      <c r="J324" s="4">
        <v>10636351</v>
      </c>
      <c r="K324" s="4">
        <v>18832157</v>
      </c>
      <c r="L324" s="4">
        <v>26869213</v>
      </c>
      <c r="M324" s="4">
        <v>26210070</v>
      </c>
      <c r="N324" s="4">
        <v>18508355</v>
      </c>
      <c r="O324" s="4">
        <v>37181762</v>
      </c>
      <c r="P324" s="4">
        <v>36522619</v>
      </c>
      <c r="Q324" s="5">
        <f t="shared" si="5"/>
        <v>-323802</v>
      </c>
    </row>
    <row r="325" spans="1:17" x14ac:dyDescent="0.2">
      <c r="A325" s="7" t="s">
        <v>267</v>
      </c>
      <c r="B325" s="7">
        <v>-303396</v>
      </c>
      <c r="C325" s="7">
        <v>5419</v>
      </c>
      <c r="D325" s="7">
        <v>0</v>
      </c>
      <c r="E325" s="7">
        <v>48666404</v>
      </c>
      <c r="F325" s="7">
        <v>-21936876</v>
      </c>
      <c r="G325" s="7">
        <v>26729528</v>
      </c>
      <c r="H325" s="7">
        <v>43440720</v>
      </c>
      <c r="I325" s="7">
        <v>-21647520</v>
      </c>
      <c r="J325" s="7">
        <v>21793200</v>
      </c>
      <c r="K325" s="7">
        <v>22891499</v>
      </c>
      <c r="L325" s="7">
        <v>49621027</v>
      </c>
      <c r="M325" s="7">
        <v>49323050</v>
      </c>
      <c r="N325" s="7">
        <v>22563114</v>
      </c>
      <c r="O325" s="7">
        <v>71085842</v>
      </c>
      <c r="P325" s="7">
        <v>70787865</v>
      </c>
      <c r="Q325" s="5">
        <f t="shared" si="5"/>
        <v>-328385</v>
      </c>
    </row>
    <row r="326" spans="1:17" x14ac:dyDescent="0.2">
      <c r="A326" s="4" t="s">
        <v>172</v>
      </c>
      <c r="B326" s="4">
        <v>0</v>
      </c>
      <c r="C326" s="4">
        <v>185119</v>
      </c>
      <c r="D326" s="4">
        <v>185119</v>
      </c>
      <c r="E326" s="4">
        <v>8815476</v>
      </c>
      <c r="F326" s="4">
        <v>-1227252</v>
      </c>
      <c r="G326" s="4">
        <v>7588224</v>
      </c>
      <c r="H326" s="4">
        <v>9146160</v>
      </c>
      <c r="I326" s="4">
        <v>-3440000</v>
      </c>
      <c r="J326" s="4">
        <v>5706160</v>
      </c>
      <c r="K326" s="4">
        <v>7590905</v>
      </c>
      <c r="L326" s="4">
        <v>15364248</v>
      </c>
      <c r="M326" s="4">
        <v>15364248</v>
      </c>
      <c r="N326" s="4">
        <v>7179738</v>
      </c>
      <c r="O326" s="4">
        <v>20659241</v>
      </c>
      <c r="P326" s="4">
        <v>20659241</v>
      </c>
      <c r="Q326" s="5">
        <f t="shared" si="5"/>
        <v>-411167</v>
      </c>
    </row>
    <row r="327" spans="1:17" x14ac:dyDescent="0.2">
      <c r="A327" s="4" t="s">
        <v>96</v>
      </c>
      <c r="B327" s="4">
        <v>29880</v>
      </c>
      <c r="C327" s="4">
        <v>-259233</v>
      </c>
      <c r="D327" s="4">
        <v>0</v>
      </c>
      <c r="E327" s="4">
        <v>185213765</v>
      </c>
      <c r="F327" s="4">
        <v>-185176204</v>
      </c>
      <c r="G327" s="4">
        <v>37561</v>
      </c>
      <c r="H327" s="4">
        <v>183164980</v>
      </c>
      <c r="I327" s="4">
        <v>-175429920</v>
      </c>
      <c r="J327" s="4">
        <v>7735060</v>
      </c>
      <c r="K327" s="4">
        <v>168265409</v>
      </c>
      <c r="L327" s="4">
        <v>168302970</v>
      </c>
      <c r="M327" s="4">
        <v>168073617</v>
      </c>
      <c r="N327" s="4">
        <v>167810792</v>
      </c>
      <c r="O327" s="4">
        <v>175583413</v>
      </c>
      <c r="P327" s="4">
        <v>175354060</v>
      </c>
      <c r="Q327" s="5">
        <f t="shared" si="5"/>
        <v>-454617</v>
      </c>
    </row>
    <row r="328" spans="1:17" x14ac:dyDescent="0.2">
      <c r="A328" s="4" t="s">
        <v>255</v>
      </c>
      <c r="B328" s="4">
        <v>0</v>
      </c>
      <c r="C328" s="4">
        <v>0</v>
      </c>
      <c r="D328" s="4">
        <v>0</v>
      </c>
      <c r="E328" s="4">
        <v>0</v>
      </c>
      <c r="F328" s="4">
        <v>-6471500</v>
      </c>
      <c r="G328" s="4">
        <v>0</v>
      </c>
      <c r="H328" s="4">
        <v>0</v>
      </c>
      <c r="I328" s="4">
        <v>-5353008</v>
      </c>
      <c r="J328" s="4">
        <v>0</v>
      </c>
      <c r="K328" s="4">
        <v>606499483</v>
      </c>
      <c r="L328" s="4">
        <v>606499483</v>
      </c>
      <c r="M328" s="4">
        <v>600027983</v>
      </c>
      <c r="N328" s="4">
        <v>605975360</v>
      </c>
      <c r="O328" s="4">
        <v>605975360</v>
      </c>
      <c r="P328" s="4">
        <v>594150852</v>
      </c>
      <c r="Q328" s="5">
        <f t="shared" si="5"/>
        <v>-524123</v>
      </c>
    </row>
    <row r="329" spans="1:17" x14ac:dyDescent="0.2">
      <c r="A329" s="4" t="s">
        <v>121</v>
      </c>
      <c r="B329" s="4">
        <v>0</v>
      </c>
      <c r="C329" s="4">
        <v>0</v>
      </c>
      <c r="D329" s="4">
        <v>0</v>
      </c>
      <c r="E329" s="4">
        <v>31926855</v>
      </c>
      <c r="F329" s="4">
        <v>-16596271</v>
      </c>
      <c r="G329" s="4">
        <v>15330584</v>
      </c>
      <c r="H329" s="4">
        <v>28098360</v>
      </c>
      <c r="I329" s="4">
        <v>-14192980</v>
      </c>
      <c r="J329" s="4">
        <v>13905380</v>
      </c>
      <c r="K329" s="4">
        <v>20171184</v>
      </c>
      <c r="L329" s="4">
        <v>35501768</v>
      </c>
      <c r="M329" s="4">
        <v>35501768</v>
      </c>
      <c r="N329" s="4">
        <v>19645886</v>
      </c>
      <c r="O329" s="4">
        <v>48881850</v>
      </c>
      <c r="P329" s="4">
        <v>48881850</v>
      </c>
      <c r="Q329" s="5">
        <f t="shared" si="5"/>
        <v>-525298</v>
      </c>
    </row>
    <row r="330" spans="1:17" x14ac:dyDescent="0.2">
      <c r="A330" s="7" t="s">
        <v>78</v>
      </c>
      <c r="B330" s="7">
        <v>56451</v>
      </c>
      <c r="C330" s="7">
        <v>1024874</v>
      </c>
      <c r="D330" s="7">
        <v>1081325</v>
      </c>
      <c r="E330" s="7">
        <v>134968287</v>
      </c>
      <c r="F330" s="7">
        <v>-93643952</v>
      </c>
      <c r="G330" s="7">
        <v>41324335</v>
      </c>
      <c r="H330" s="7">
        <v>95602240</v>
      </c>
      <c r="I330" s="7">
        <v>-89866980</v>
      </c>
      <c r="J330" s="7">
        <v>5735260</v>
      </c>
      <c r="K330" s="7">
        <v>77449430</v>
      </c>
      <c r="L330" s="7">
        <v>119855090</v>
      </c>
      <c r="M330" s="7">
        <v>119855090</v>
      </c>
      <c r="N330" s="7">
        <v>76858503</v>
      </c>
      <c r="O330" s="7">
        <v>124999423</v>
      </c>
      <c r="P330" s="7">
        <v>124999423</v>
      </c>
      <c r="Q330" s="5">
        <f t="shared" si="5"/>
        <v>-590927</v>
      </c>
    </row>
    <row r="331" spans="1:17" x14ac:dyDescent="0.2">
      <c r="A331" s="4" t="s">
        <v>222</v>
      </c>
      <c r="B331" s="4">
        <v>0</v>
      </c>
      <c r="C331" s="4">
        <v>-24338</v>
      </c>
      <c r="D331" s="4">
        <v>0</v>
      </c>
      <c r="E331" s="4">
        <v>13259118</v>
      </c>
      <c r="F331" s="4">
        <v>0</v>
      </c>
      <c r="G331" s="4">
        <v>13259118</v>
      </c>
      <c r="H331" s="4">
        <v>12600000</v>
      </c>
      <c r="I331" s="4">
        <v>0</v>
      </c>
      <c r="J331" s="4">
        <v>12600000</v>
      </c>
      <c r="K331" s="4">
        <v>116627733</v>
      </c>
      <c r="L331" s="4">
        <v>129886851</v>
      </c>
      <c r="M331" s="4">
        <v>129862513</v>
      </c>
      <c r="N331" s="4">
        <v>115963590</v>
      </c>
      <c r="O331" s="4">
        <v>141822708</v>
      </c>
      <c r="P331" s="4">
        <v>141798370</v>
      </c>
      <c r="Q331" s="5">
        <f t="shared" si="5"/>
        <v>-664143</v>
      </c>
    </row>
    <row r="332" spans="1:17" x14ac:dyDescent="0.2">
      <c r="A332" s="4" t="s">
        <v>165</v>
      </c>
      <c r="B332" s="4">
        <v>81846</v>
      </c>
      <c r="C332" s="4">
        <v>-141911</v>
      </c>
      <c r="D332" s="4">
        <v>0</v>
      </c>
      <c r="E332" s="4">
        <v>22031225</v>
      </c>
      <c r="F332" s="4">
        <v>-7837452</v>
      </c>
      <c r="G332" s="4">
        <v>14193773</v>
      </c>
      <c r="H332" s="4">
        <v>16888000</v>
      </c>
      <c r="I332" s="4">
        <v>-7560000</v>
      </c>
      <c r="J332" s="4">
        <v>9328000</v>
      </c>
      <c r="K332" s="4">
        <v>223383882</v>
      </c>
      <c r="L332" s="4">
        <v>237577655</v>
      </c>
      <c r="M332" s="4">
        <v>237517590</v>
      </c>
      <c r="N332" s="4">
        <v>222678650</v>
      </c>
      <c r="O332" s="4">
        <v>246200423</v>
      </c>
      <c r="P332" s="4">
        <v>246140358</v>
      </c>
      <c r="Q332" s="5">
        <f t="shared" si="5"/>
        <v>-705232</v>
      </c>
    </row>
    <row r="333" spans="1:17" x14ac:dyDescent="0.2">
      <c r="A333" s="4" t="s">
        <v>25</v>
      </c>
      <c r="B333" s="4">
        <v>1148342</v>
      </c>
      <c r="C333" s="4">
        <v>0</v>
      </c>
      <c r="D333" s="4">
        <v>1148342</v>
      </c>
      <c r="E333" s="4">
        <v>164008862</v>
      </c>
      <c r="F333" s="4">
        <v>-137268298</v>
      </c>
      <c r="G333" s="4">
        <v>26740564</v>
      </c>
      <c r="H333" s="4">
        <v>161300503</v>
      </c>
      <c r="I333" s="4">
        <v>-131538380</v>
      </c>
      <c r="J333" s="4">
        <v>29762123</v>
      </c>
      <c r="K333" s="4">
        <v>47801309</v>
      </c>
      <c r="L333" s="4">
        <v>75690215</v>
      </c>
      <c r="M333" s="4">
        <v>75690215</v>
      </c>
      <c r="N333" s="4">
        <v>46227363</v>
      </c>
      <c r="O333" s="4">
        <v>103878392</v>
      </c>
      <c r="P333" s="4">
        <v>103878392</v>
      </c>
      <c r="Q333" s="5">
        <f t="shared" si="5"/>
        <v>-1573946</v>
      </c>
    </row>
    <row r="334" spans="1:17" x14ac:dyDescent="0.2">
      <c r="A334" s="4" t="s">
        <v>5</v>
      </c>
      <c r="B334" s="4">
        <v>34385969</v>
      </c>
      <c r="C334" s="4">
        <v>0</v>
      </c>
      <c r="D334" s="4">
        <v>34385969</v>
      </c>
      <c r="E334" s="4">
        <v>133621654</v>
      </c>
      <c r="F334" s="4">
        <v>-100260718</v>
      </c>
      <c r="G334" s="4">
        <v>33360936</v>
      </c>
      <c r="H334" s="4">
        <v>110346440</v>
      </c>
      <c r="I334" s="4">
        <v>-87364550</v>
      </c>
      <c r="J334" s="4">
        <v>22981890</v>
      </c>
      <c r="K334" s="4">
        <v>96601623</v>
      </c>
      <c r="L334" s="4">
        <v>164348528</v>
      </c>
      <c r="M334" s="4">
        <v>164348528</v>
      </c>
      <c r="N334" s="4">
        <v>94562933</v>
      </c>
      <c r="O334" s="4">
        <v>185291728</v>
      </c>
      <c r="P334" s="4">
        <v>185291728</v>
      </c>
      <c r="Q334" s="5">
        <f t="shared" si="5"/>
        <v>-2038690</v>
      </c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cob 102901</vt:lpstr>
      <vt:lpstr>Top Exposure cob 102901 </vt:lpstr>
      <vt:lpstr>MTM Liquidation COB 102901</vt:lpstr>
      <vt:lpstr>'Alpha cob 102901'!Print_Titles</vt:lpstr>
      <vt:lpstr>'MTM Liquidation COB 102901'!Print_Titles</vt:lpstr>
      <vt:lpstr>'Top Exposure cob 102901 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Felienne</cp:lastModifiedBy>
  <cp:lastPrinted>2001-10-30T17:01:00Z</cp:lastPrinted>
  <dcterms:created xsi:type="dcterms:W3CDTF">2001-06-15T14:02:28Z</dcterms:created>
  <dcterms:modified xsi:type="dcterms:W3CDTF">2014-09-03T15:32:43Z</dcterms:modified>
</cp:coreProperties>
</file>