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80" yWindow="75" windowWidth="13260" windowHeight="8070"/>
  </bookViews>
  <sheets>
    <sheet name="4-5" sheetId="5" r:id="rId1"/>
    <sheet name="4-4" sheetId="4" r:id="rId2"/>
    <sheet name="4-3" sheetId="3" r:id="rId3"/>
    <sheet name="4-2" sheetId="2" r:id="rId4"/>
    <sheet name="4-1" sheetId="1" r:id="rId5"/>
  </sheets>
  <calcPr calcId="152511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M32" i="1" s="1"/>
  <c r="T8" i="1"/>
  <c r="T32" i="1" s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P32" i="1"/>
  <c r="Q32" i="1"/>
  <c r="R32" i="1"/>
  <c r="S32" i="1"/>
  <c r="I3" i="2"/>
  <c r="P3" i="2"/>
  <c r="F8" i="2"/>
  <c r="M8" i="2"/>
  <c r="M32" i="2" s="1"/>
  <c r="T8" i="2"/>
  <c r="T32" i="2" s="1"/>
  <c r="F9" i="2"/>
  <c r="M9" i="2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F32" i="2"/>
  <c r="I32" i="2"/>
  <c r="K32" i="2"/>
  <c r="L32" i="2"/>
  <c r="P32" i="2"/>
  <c r="Q32" i="2"/>
  <c r="R32" i="2"/>
  <c r="S32" i="2"/>
  <c r="I3" i="3"/>
  <c r="P3" i="3"/>
  <c r="F8" i="3"/>
  <c r="M8" i="3"/>
  <c r="M32" i="3" s="1"/>
  <c r="T8" i="3"/>
  <c r="T32" i="3" s="1"/>
  <c r="F9" i="3"/>
  <c r="M9" i="3"/>
  <c r="T9" i="3"/>
  <c r="F10" i="3"/>
  <c r="M10" i="3"/>
  <c r="T10" i="3"/>
  <c r="F11" i="3"/>
  <c r="M11" i="3"/>
  <c r="T11" i="3"/>
  <c r="F12" i="3"/>
  <c r="M12" i="3"/>
  <c r="T12" i="3"/>
  <c r="F13" i="3"/>
  <c r="M13" i="3"/>
  <c r="T13" i="3"/>
  <c r="F14" i="3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F32" i="3"/>
  <c r="I32" i="3"/>
  <c r="K32" i="3"/>
  <c r="L32" i="3"/>
  <c r="P32" i="3"/>
  <c r="Q32" i="3"/>
  <c r="R32" i="3"/>
  <c r="S32" i="3"/>
  <c r="I3" i="4"/>
  <c r="P3" i="4"/>
  <c r="F8" i="4"/>
  <c r="M8" i="4"/>
  <c r="M32" i="4" s="1"/>
  <c r="T8" i="4"/>
  <c r="T32" i="4" s="1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P32" i="4"/>
  <c r="Q32" i="4"/>
  <c r="R32" i="4"/>
  <c r="S32" i="4"/>
  <c r="I3" i="5"/>
  <c r="P3" i="5"/>
  <c r="F8" i="5"/>
  <c r="M8" i="5"/>
  <c r="M32" i="5" s="1"/>
  <c r="T8" i="5"/>
  <c r="T32" i="5" s="1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F29" i="5"/>
  <c r="M29" i="5"/>
  <c r="T29" i="5"/>
  <c r="F30" i="5"/>
  <c r="M30" i="5"/>
  <c r="T30" i="5"/>
  <c r="F31" i="5"/>
  <c r="M31" i="5"/>
  <c r="T31" i="5"/>
  <c r="B32" i="5"/>
  <c r="C32" i="5"/>
  <c r="D32" i="5"/>
  <c r="E32" i="5"/>
  <c r="F32" i="5"/>
  <c r="I32" i="5"/>
  <c r="K32" i="5"/>
  <c r="L32" i="5"/>
  <c r="P32" i="5"/>
  <c r="Q32" i="5"/>
  <c r="R32" i="5"/>
  <c r="S32" i="5"/>
</calcChain>
</file>

<file path=xl/sharedStrings.xml><?xml version="1.0" encoding="utf-8"?>
<sst xmlns="http://schemas.openxmlformats.org/spreadsheetml/2006/main" count="205" uniqueCount="20">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</sst>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F1" workbookViewId="0">
      <selection activeCell="K32" sqref="K3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36986</v>
      </c>
      <c r="C3" s="5"/>
      <c r="D3" s="5"/>
      <c r="E3" s="5"/>
      <c r="H3" s="3" t="s">
        <v>3</v>
      </c>
      <c r="I3" s="6">
        <f>B3</f>
        <v>36986</v>
      </c>
      <c r="J3" s="7"/>
      <c r="K3" s="8"/>
      <c r="L3" s="8"/>
      <c r="O3" s="3" t="s">
        <v>4</v>
      </c>
      <c r="P3" s="6">
        <f>B3</f>
        <v>36986</v>
      </c>
      <c r="Q3" s="8"/>
      <c r="R3" s="8"/>
      <c r="S3" s="9"/>
    </row>
    <row r="4" spans="1:22" x14ac:dyDescent="0.2">
      <c r="A4" s="10" t="s">
        <v>5</v>
      </c>
      <c r="B4" s="11">
        <v>293.95</v>
      </c>
      <c r="C4" s="12" t="s">
        <v>6</v>
      </c>
      <c r="D4" s="13">
        <v>233.65</v>
      </c>
      <c r="E4" s="5"/>
      <c r="H4" s="10" t="s">
        <v>5</v>
      </c>
      <c r="I4" s="13">
        <v>219.88</v>
      </c>
      <c r="J4" s="14"/>
      <c r="K4" s="12" t="s">
        <v>6</v>
      </c>
      <c r="L4" s="13">
        <v>117.55</v>
      </c>
      <c r="O4" s="10" t="s">
        <v>5</v>
      </c>
      <c r="P4" s="13">
        <v>219.88</v>
      </c>
      <c r="Q4" s="14"/>
      <c r="R4" s="12" t="s">
        <v>6</v>
      </c>
      <c r="S4" s="13">
        <v>117.55</v>
      </c>
    </row>
    <row r="5" spans="1:22" x14ac:dyDescent="0.2">
      <c r="A5" s="10" t="s">
        <v>7</v>
      </c>
      <c r="B5" s="11">
        <v>303.95</v>
      </c>
      <c r="C5" s="12" t="s">
        <v>8</v>
      </c>
      <c r="D5" s="13">
        <v>243.65</v>
      </c>
      <c r="E5" s="5"/>
      <c r="H5" s="10" t="s">
        <v>9</v>
      </c>
      <c r="I5" s="13">
        <v>229.88</v>
      </c>
      <c r="J5" s="14"/>
      <c r="K5" s="12" t="s">
        <v>8</v>
      </c>
      <c r="L5" s="13">
        <v>127.55</v>
      </c>
      <c r="O5" s="10" t="s">
        <v>9</v>
      </c>
      <c r="P5" s="13">
        <v>229.88</v>
      </c>
      <c r="Q5" s="14"/>
      <c r="R5" s="12" t="s">
        <v>8</v>
      </c>
      <c r="S5" s="13">
        <v>127.55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-1.73</v>
      </c>
      <c r="D8" s="21">
        <v>50</v>
      </c>
      <c r="E8" s="22">
        <v>-48.27</v>
      </c>
      <c r="F8" s="23">
        <f>B8+C8+D8+E8</f>
        <v>0</v>
      </c>
      <c r="H8" s="20">
        <v>1</v>
      </c>
      <c r="I8" s="12"/>
      <c r="J8" s="24">
        <v>-0.22</v>
      </c>
      <c r="K8" s="12">
        <v>115</v>
      </c>
      <c r="L8" s="25">
        <v>-100.4</v>
      </c>
      <c r="M8" s="26">
        <f>I8+J8+K8+L8</f>
        <v>14.379999999999995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-2.4700000000000002</v>
      </c>
      <c r="D9" s="21">
        <v>50</v>
      </c>
      <c r="E9" s="22">
        <v>-47.53</v>
      </c>
      <c r="F9" s="23">
        <f>B9+C9+D9+E9</f>
        <v>0</v>
      </c>
      <c r="H9" s="20">
        <v>2</v>
      </c>
      <c r="I9" s="12"/>
      <c r="J9" s="24">
        <v>0.55000000000000004</v>
      </c>
      <c r="K9" s="12">
        <v>115</v>
      </c>
      <c r="L9" s="25">
        <v>-97.66</v>
      </c>
      <c r="M9" s="26">
        <f t="shared" ref="M9:M31" si="0">I9+J9+K9+L9</f>
        <v>17.89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115</v>
      </c>
      <c r="L10" s="25">
        <v>-97.28</v>
      </c>
      <c r="M10" s="26">
        <f t="shared" si="0"/>
        <v>18.510000000000005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-2.67</v>
      </c>
      <c r="D11" s="21">
        <v>50</v>
      </c>
      <c r="E11" s="22">
        <v>-47.33</v>
      </c>
      <c r="F11" s="23">
        <f t="shared" si="1"/>
        <v>0</v>
      </c>
      <c r="H11" s="20">
        <v>4</v>
      </c>
      <c r="I11" s="12"/>
      <c r="J11" s="24">
        <v>0.76</v>
      </c>
      <c r="K11" s="12">
        <v>115</v>
      </c>
      <c r="L11" s="25">
        <v>-97.65</v>
      </c>
      <c r="M11" s="26">
        <f t="shared" si="0"/>
        <v>18.11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115</v>
      </c>
      <c r="L12" s="25">
        <v>-99.27</v>
      </c>
      <c r="M12" s="26">
        <f t="shared" si="0"/>
        <v>16.03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115</v>
      </c>
      <c r="L13" s="25">
        <v>-105.2</v>
      </c>
      <c r="M13" s="26">
        <f t="shared" si="0"/>
        <v>7.7399999999999949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3.89</v>
      </c>
      <c r="D14" s="21">
        <v>50</v>
      </c>
      <c r="E14" s="22">
        <v>-53.89</v>
      </c>
      <c r="F14" s="23">
        <f t="shared" si="1"/>
        <v>0</v>
      </c>
      <c r="H14" s="31">
        <v>7</v>
      </c>
      <c r="I14" s="12"/>
      <c r="J14" s="24">
        <v>-6.08</v>
      </c>
      <c r="K14" s="12">
        <v>140</v>
      </c>
      <c r="L14" s="25">
        <v>-114.43</v>
      </c>
      <c r="M14" s="26">
        <f t="shared" si="0"/>
        <v>19.489999999999981</v>
      </c>
      <c r="N14" s="27"/>
      <c r="O14" s="31">
        <v>7</v>
      </c>
      <c r="P14" s="12"/>
      <c r="Q14" s="24">
        <v>2.19</v>
      </c>
      <c r="R14" s="12">
        <v>0</v>
      </c>
      <c r="S14" s="28">
        <v>-2.19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5.67</v>
      </c>
      <c r="D15" s="21">
        <v>50</v>
      </c>
      <c r="E15" s="22">
        <v>-55.67</v>
      </c>
      <c r="F15" s="23">
        <f t="shared" si="1"/>
        <v>0</v>
      </c>
      <c r="H15" s="31">
        <v>8</v>
      </c>
      <c r="I15" s="12"/>
      <c r="J15" s="24">
        <v>-7.93</v>
      </c>
      <c r="K15" s="12">
        <v>140</v>
      </c>
      <c r="L15" s="25">
        <v>-121.78</v>
      </c>
      <c r="M15" s="26">
        <f t="shared" si="0"/>
        <v>10.289999999999992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5.93</v>
      </c>
      <c r="D16" s="21">
        <v>50</v>
      </c>
      <c r="E16" s="22">
        <v>-55.93</v>
      </c>
      <c r="F16" s="23">
        <f t="shared" si="1"/>
        <v>0</v>
      </c>
      <c r="H16" s="31">
        <v>9</v>
      </c>
      <c r="I16" s="12"/>
      <c r="J16" s="24">
        <v>-8.1999999999999993</v>
      </c>
      <c r="K16" s="12">
        <v>140</v>
      </c>
      <c r="L16" s="25">
        <v>-125.94</v>
      </c>
      <c r="M16" s="26">
        <f t="shared" si="0"/>
        <v>5.8600000000000136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5.09</v>
      </c>
      <c r="D17" s="21">
        <v>50</v>
      </c>
      <c r="E17" s="22">
        <v>-55.09</v>
      </c>
      <c r="F17" s="23">
        <f t="shared" si="1"/>
        <v>0</v>
      </c>
      <c r="H17" s="31">
        <v>10</v>
      </c>
      <c r="I17" s="12"/>
      <c r="J17" s="24">
        <v>-7.32</v>
      </c>
      <c r="K17" s="12">
        <v>140</v>
      </c>
      <c r="L17" s="25">
        <v>-129.30000000000001</v>
      </c>
      <c r="M17" s="26">
        <f t="shared" si="0"/>
        <v>3.3799999999999955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140</v>
      </c>
      <c r="L18" s="25">
        <v>-128.62</v>
      </c>
      <c r="M18" s="26">
        <f t="shared" si="0"/>
        <v>3.0999999999999943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5.43</v>
      </c>
      <c r="D19" s="21">
        <v>50</v>
      </c>
      <c r="E19" s="22">
        <v>-55.43</v>
      </c>
      <c r="F19" s="23">
        <f t="shared" si="1"/>
        <v>0</v>
      </c>
      <c r="H19" s="31">
        <v>12</v>
      </c>
      <c r="I19" s="12"/>
      <c r="J19" s="24">
        <v>-7.69</v>
      </c>
      <c r="K19" s="12">
        <v>140</v>
      </c>
      <c r="L19" s="25">
        <v>-129.21</v>
      </c>
      <c r="M19" s="26">
        <f t="shared" si="0"/>
        <v>3.0999999999999943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5.83</v>
      </c>
      <c r="D20" s="21">
        <v>50</v>
      </c>
      <c r="E20" s="22">
        <v>-55.83</v>
      </c>
      <c r="F20" s="23">
        <f t="shared" si="1"/>
        <v>0</v>
      </c>
      <c r="H20" s="31">
        <v>13</v>
      </c>
      <c r="I20" s="12"/>
      <c r="J20" s="24">
        <v>-8.1</v>
      </c>
      <c r="K20" s="12">
        <v>140</v>
      </c>
      <c r="L20" s="25">
        <v>-129.91</v>
      </c>
      <c r="M20" s="26">
        <f t="shared" si="0"/>
        <v>1.9900000000000091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/>
      <c r="J21" s="24">
        <v>-8.0299999999999994</v>
      </c>
      <c r="K21" s="12">
        <v>140</v>
      </c>
      <c r="L21" s="25">
        <v>-128.66999999999999</v>
      </c>
      <c r="M21" s="26">
        <f t="shared" si="0"/>
        <v>3.3000000000000114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5.15</v>
      </c>
      <c r="D22" s="21">
        <v>50</v>
      </c>
      <c r="E22" s="22">
        <v>-55.15</v>
      </c>
      <c r="F22" s="23">
        <f t="shared" si="1"/>
        <v>0</v>
      </c>
      <c r="H22" s="31">
        <v>15</v>
      </c>
      <c r="I22" s="12"/>
      <c r="J22" s="24">
        <v>-7.39</v>
      </c>
      <c r="K22" s="12">
        <v>140</v>
      </c>
      <c r="L22" s="25">
        <v>-127.19</v>
      </c>
      <c r="M22" s="26">
        <f t="shared" si="0"/>
        <v>5.4200000000000159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4.88</v>
      </c>
      <c r="D23" s="21">
        <v>50</v>
      </c>
      <c r="E23" s="22">
        <v>-54.88</v>
      </c>
      <c r="F23" s="23">
        <f t="shared" si="1"/>
        <v>0</v>
      </c>
      <c r="H23" s="31">
        <v>16</v>
      </c>
      <c r="I23" s="12"/>
      <c r="J23" s="24">
        <v>-7.11</v>
      </c>
      <c r="K23" s="12">
        <v>140</v>
      </c>
      <c r="L23" s="25">
        <v>-125.34</v>
      </c>
      <c r="M23" s="26">
        <f t="shared" si="0"/>
        <v>7.5499999999999829</v>
      </c>
      <c r="N23" s="27"/>
      <c r="O23" s="31">
        <v>16</v>
      </c>
      <c r="P23" s="12"/>
      <c r="Q23" s="24">
        <v>2.23</v>
      </c>
      <c r="R23" s="12">
        <v>0</v>
      </c>
      <c r="S23" s="28">
        <v>-2.23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4.76</v>
      </c>
      <c r="D24" s="21">
        <v>50</v>
      </c>
      <c r="E24" s="22">
        <v>-54.76</v>
      </c>
      <c r="F24" s="23">
        <f t="shared" si="1"/>
        <v>0</v>
      </c>
      <c r="H24" s="31">
        <v>17</v>
      </c>
      <c r="I24" s="12"/>
      <c r="J24" s="24">
        <v>-6.98</v>
      </c>
      <c r="K24" s="12">
        <v>140</v>
      </c>
      <c r="L24" s="25">
        <v>-121.64</v>
      </c>
      <c r="M24" s="26">
        <f t="shared" si="0"/>
        <v>11.38000000000001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5.13</v>
      </c>
      <c r="D25" s="21">
        <v>50</v>
      </c>
      <c r="E25" s="22">
        <v>-55.13</v>
      </c>
      <c r="F25" s="23">
        <f t="shared" si="1"/>
        <v>0</v>
      </c>
      <c r="H25" s="31">
        <v>18</v>
      </c>
      <c r="I25" s="12"/>
      <c r="J25" s="24">
        <v>-7.37</v>
      </c>
      <c r="K25" s="12">
        <v>140</v>
      </c>
      <c r="L25" s="25">
        <v>-123.51</v>
      </c>
      <c r="M25" s="26">
        <f t="shared" si="0"/>
        <v>9.1199999999999903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6.56</v>
      </c>
      <c r="D26" s="21">
        <v>50</v>
      </c>
      <c r="E26" s="22">
        <v>-56.56</v>
      </c>
      <c r="F26" s="23">
        <f t="shared" si="1"/>
        <v>0</v>
      </c>
      <c r="H26" s="31">
        <v>19</v>
      </c>
      <c r="I26" s="12"/>
      <c r="J26" s="24">
        <v>-8.86</v>
      </c>
      <c r="K26" s="12">
        <v>140</v>
      </c>
      <c r="L26" s="25">
        <v>-127.67</v>
      </c>
      <c r="M26" s="26">
        <f t="shared" si="0"/>
        <v>3.4699999999999847</v>
      </c>
      <c r="N26" s="27"/>
      <c r="O26" s="31">
        <v>19</v>
      </c>
      <c r="P26" s="12"/>
      <c r="Q26" s="24">
        <v>2.2999999999999998</v>
      </c>
      <c r="R26" s="12">
        <v>0</v>
      </c>
      <c r="S26" s="28">
        <v>-2.2999999999999998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6.64</v>
      </c>
      <c r="D27" s="21">
        <v>50</v>
      </c>
      <c r="E27" s="22">
        <v>-56.64</v>
      </c>
      <c r="F27" s="23">
        <f t="shared" si="1"/>
        <v>0</v>
      </c>
      <c r="H27" s="31">
        <v>20</v>
      </c>
      <c r="I27" s="12"/>
      <c r="J27" s="24">
        <v>-8.94</v>
      </c>
      <c r="K27" s="12">
        <v>140</v>
      </c>
      <c r="L27" s="25">
        <v>-127.47</v>
      </c>
      <c r="M27" s="26">
        <f t="shared" si="0"/>
        <v>3.5900000000000034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5.92</v>
      </c>
      <c r="D28" s="21">
        <v>50</v>
      </c>
      <c r="E28" s="22">
        <v>-55.92</v>
      </c>
      <c r="F28" s="23">
        <f t="shared" si="1"/>
        <v>0</v>
      </c>
      <c r="H28" s="31">
        <v>21</v>
      </c>
      <c r="I28" s="12"/>
      <c r="J28" s="24">
        <v>-8.19</v>
      </c>
      <c r="K28" s="12">
        <v>140</v>
      </c>
      <c r="L28" s="25">
        <v>-124.42</v>
      </c>
      <c r="M28" s="26">
        <f t="shared" si="0"/>
        <v>7.3900000000000006</v>
      </c>
      <c r="N28" s="27"/>
      <c r="O28" s="31">
        <v>21</v>
      </c>
      <c r="P28" s="12"/>
      <c r="Q28" s="24">
        <v>2.27</v>
      </c>
      <c r="R28" s="12">
        <v>0</v>
      </c>
      <c r="S28" s="28">
        <v>-2.27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4.2699999999999996</v>
      </c>
      <c r="D29" s="21">
        <v>50</v>
      </c>
      <c r="E29" s="22">
        <v>-54.27</v>
      </c>
      <c r="F29" s="23">
        <f t="shared" si="1"/>
        <v>0</v>
      </c>
      <c r="H29" s="31">
        <v>22</v>
      </c>
      <c r="I29" s="12"/>
      <c r="J29" s="24">
        <v>-6.47</v>
      </c>
      <c r="K29" s="12">
        <v>140</v>
      </c>
      <c r="L29" s="25">
        <v>-120.01</v>
      </c>
      <c r="M29" s="26">
        <f t="shared" si="0"/>
        <v>13.519999999999996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2.0499999999999998</v>
      </c>
      <c r="D30" s="21">
        <v>50</v>
      </c>
      <c r="E30" s="22">
        <v>-52.05</v>
      </c>
      <c r="F30" s="23">
        <f t="shared" si="1"/>
        <v>0</v>
      </c>
      <c r="H30" s="20">
        <v>23</v>
      </c>
      <c r="I30" s="12"/>
      <c r="J30" s="24">
        <v>-4.16</v>
      </c>
      <c r="K30" s="12">
        <v>115</v>
      </c>
      <c r="L30" s="25">
        <v>-112.68</v>
      </c>
      <c r="M30" s="26">
        <f t="shared" si="0"/>
        <v>-1.8400000000000034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-0.29999999999999716</v>
      </c>
      <c r="D31" s="21">
        <v>50</v>
      </c>
      <c r="E31" s="32">
        <v>-49.7</v>
      </c>
      <c r="F31" s="23">
        <f t="shared" si="1"/>
        <v>0</v>
      </c>
      <c r="H31" s="20">
        <v>24</v>
      </c>
      <c r="I31" s="12"/>
      <c r="J31" s="24">
        <v>-1.71</v>
      </c>
      <c r="K31" s="12">
        <v>115</v>
      </c>
      <c r="L31" s="33">
        <v>-105.48</v>
      </c>
      <c r="M31" s="26">
        <f t="shared" si="0"/>
        <v>7.8100000000000023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76.899999999999991</v>
      </c>
      <c r="D32" s="35">
        <f>SUM(D8:D31)</f>
        <v>1200</v>
      </c>
      <c r="E32" s="35">
        <f>SUM(E8:E31)</f>
        <v>-1276.9000000000001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3160</v>
      </c>
      <c r="L32" s="35">
        <f>SUM(L8:L31)</f>
        <v>-2820.7300000000005</v>
      </c>
      <c r="M32">
        <f>SUM(M8:M31)</f>
        <v>210.57999999999996</v>
      </c>
      <c r="O32" s="8"/>
      <c r="P32" s="35">
        <f>SUM(P8:P31)</f>
        <v>0</v>
      </c>
      <c r="Q32" s="35">
        <f>SUM(Q8:Q31)</f>
        <v>51.79</v>
      </c>
      <c r="R32" s="35">
        <f>SUM(R8:R31)</f>
        <v>0</v>
      </c>
      <c r="S32" s="35">
        <f>SUM(S8:S31)</f>
        <v>-51.79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J21" sqref="J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36985</v>
      </c>
      <c r="C3" s="5"/>
      <c r="D3" s="5"/>
      <c r="E3" s="5"/>
      <c r="H3" s="3" t="s">
        <v>3</v>
      </c>
      <c r="I3" s="6">
        <f>B3</f>
        <v>36985</v>
      </c>
      <c r="J3" s="7"/>
      <c r="K3" s="8"/>
      <c r="L3" s="8"/>
      <c r="O3" s="3" t="s">
        <v>4</v>
      </c>
      <c r="P3" s="6">
        <f>B3</f>
        <v>36985</v>
      </c>
      <c r="Q3" s="8"/>
      <c r="R3" s="8"/>
      <c r="S3" s="9"/>
    </row>
    <row r="4" spans="1:22" x14ac:dyDescent="0.2">
      <c r="A4" s="10" t="s">
        <v>5</v>
      </c>
      <c r="B4" s="11">
        <v>260.63</v>
      </c>
      <c r="C4" s="12" t="s">
        <v>6</v>
      </c>
      <c r="D4" s="13">
        <v>193</v>
      </c>
      <c r="E4" s="5"/>
      <c r="H4" s="10" t="s">
        <v>5</v>
      </c>
      <c r="I4" s="13">
        <v>231.93</v>
      </c>
      <c r="J4" s="14"/>
      <c r="K4" s="12" t="s">
        <v>6</v>
      </c>
      <c r="L4" s="13">
        <v>124.93</v>
      </c>
      <c r="O4" s="10" t="s">
        <v>5</v>
      </c>
      <c r="P4" s="13">
        <v>231.93</v>
      </c>
      <c r="Q4" s="14"/>
      <c r="R4" s="12" t="s">
        <v>6</v>
      </c>
      <c r="S4" s="13">
        <v>124.93</v>
      </c>
    </row>
    <row r="5" spans="1:22" x14ac:dyDescent="0.2">
      <c r="A5" s="10" t="s">
        <v>7</v>
      </c>
      <c r="B5" s="11">
        <v>270.63</v>
      </c>
      <c r="C5" s="12" t="s">
        <v>8</v>
      </c>
      <c r="D5" s="13">
        <v>203</v>
      </c>
      <c r="E5" s="5"/>
      <c r="H5" s="10" t="s">
        <v>9</v>
      </c>
      <c r="I5" s="13">
        <v>241.93</v>
      </c>
      <c r="J5" s="14"/>
      <c r="K5" s="12" t="s">
        <v>8</v>
      </c>
      <c r="L5" s="13">
        <v>134.93</v>
      </c>
      <c r="O5" s="10" t="s">
        <v>9</v>
      </c>
      <c r="P5" s="13">
        <v>241.93</v>
      </c>
      <c r="Q5" s="14"/>
      <c r="R5" s="12" t="s">
        <v>8</v>
      </c>
      <c r="S5" s="13">
        <v>134.93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-1.95</v>
      </c>
      <c r="D8" s="21">
        <v>50</v>
      </c>
      <c r="E8" s="22">
        <v>-48.05</v>
      </c>
      <c r="F8" s="23">
        <f>B8+C8+D8+E8</f>
        <v>0</v>
      </c>
      <c r="H8" s="20">
        <v>1</v>
      </c>
      <c r="I8" s="12"/>
      <c r="J8" s="24">
        <v>0.01</v>
      </c>
      <c r="K8" s="12">
        <v>116.18</v>
      </c>
      <c r="L8" s="25">
        <v>-101.56</v>
      </c>
      <c r="M8" s="26">
        <f>I8+J8+K8+L8</f>
        <v>14.63000000000001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-2.71</v>
      </c>
      <c r="D9" s="21">
        <v>50</v>
      </c>
      <c r="E9" s="22">
        <v>-47.29</v>
      </c>
      <c r="F9" s="23">
        <f>B9+C9+D9+E9</f>
        <v>0</v>
      </c>
      <c r="H9" s="20">
        <v>2</v>
      </c>
      <c r="I9" s="12"/>
      <c r="J9" s="24">
        <v>0.8</v>
      </c>
      <c r="K9" s="12">
        <v>116.18</v>
      </c>
      <c r="L9" s="25">
        <v>-99.01</v>
      </c>
      <c r="M9" s="26">
        <f t="shared" ref="M9:M31" si="0">I9+J9+K9+L9</f>
        <v>17.97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-2.9</v>
      </c>
      <c r="D10" s="21">
        <v>50</v>
      </c>
      <c r="E10" s="22">
        <v>-47.1</v>
      </c>
      <c r="F10" s="23">
        <f t="shared" ref="F10:F31" si="1">B10+C10+D10+E10</f>
        <v>0</v>
      </c>
      <c r="H10" s="20">
        <v>3</v>
      </c>
      <c r="I10" s="12"/>
      <c r="J10" s="24">
        <v>1</v>
      </c>
      <c r="K10" s="12">
        <v>116.18</v>
      </c>
      <c r="L10" s="25">
        <v>-98.62</v>
      </c>
      <c r="M10" s="26">
        <f t="shared" si="0"/>
        <v>18.560000000000002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-2.84</v>
      </c>
      <c r="D11" s="21">
        <v>50</v>
      </c>
      <c r="E11" s="22">
        <v>-47.16</v>
      </c>
      <c r="F11" s="23">
        <f t="shared" si="1"/>
        <v>0</v>
      </c>
      <c r="H11" s="20">
        <v>4</v>
      </c>
      <c r="I11" s="12"/>
      <c r="J11" s="24">
        <v>0.93</v>
      </c>
      <c r="K11" s="12">
        <v>116.18</v>
      </c>
      <c r="L11" s="25">
        <v>-99.06</v>
      </c>
      <c r="M11" s="26">
        <f t="shared" si="0"/>
        <v>18.050000000000011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-2.37</v>
      </c>
      <c r="D12" s="21">
        <v>50</v>
      </c>
      <c r="E12" s="22">
        <v>-47.63</v>
      </c>
      <c r="F12" s="23">
        <f t="shared" si="1"/>
        <v>0</v>
      </c>
      <c r="H12" s="20">
        <v>5</v>
      </c>
      <c r="I12" s="12"/>
      <c r="J12" s="24">
        <v>0.45</v>
      </c>
      <c r="K12" s="12">
        <v>116.18</v>
      </c>
      <c r="L12" s="25">
        <v>-100.81</v>
      </c>
      <c r="M12" s="26">
        <f t="shared" si="0"/>
        <v>15.820000000000007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-9.0000000000003411E-2</v>
      </c>
      <c r="D13" s="21">
        <v>50</v>
      </c>
      <c r="E13" s="22">
        <v>-49.91</v>
      </c>
      <c r="F13" s="23">
        <f t="shared" si="1"/>
        <v>0</v>
      </c>
      <c r="H13" s="20">
        <v>6</v>
      </c>
      <c r="I13" s="12"/>
      <c r="J13" s="24">
        <v>-1.93</v>
      </c>
      <c r="K13" s="12">
        <v>116.18</v>
      </c>
      <c r="L13" s="25">
        <v>-106.1</v>
      </c>
      <c r="M13" s="26">
        <f t="shared" si="0"/>
        <v>8.1500000000000057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3.77</v>
      </c>
      <c r="D14" s="21">
        <v>50</v>
      </c>
      <c r="E14" s="22">
        <v>-53.77</v>
      </c>
      <c r="F14" s="23">
        <f t="shared" si="1"/>
        <v>0</v>
      </c>
      <c r="H14" s="31">
        <v>7</v>
      </c>
      <c r="I14" s="12"/>
      <c r="J14" s="24">
        <v>-5.95</v>
      </c>
      <c r="K14" s="12">
        <v>141.18</v>
      </c>
      <c r="L14" s="25">
        <v>-115.11</v>
      </c>
      <c r="M14" s="26">
        <f t="shared" si="0"/>
        <v>20.120000000000019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-121.7</v>
      </c>
      <c r="M15" s="26">
        <f t="shared" si="0"/>
        <v>11.590000000000018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5.66</v>
      </c>
      <c r="D16" s="21">
        <v>50</v>
      </c>
      <c r="E16" s="22">
        <v>-55.66</v>
      </c>
      <c r="F16" s="23">
        <f t="shared" si="1"/>
        <v>0</v>
      </c>
      <c r="H16" s="31">
        <v>9</v>
      </c>
      <c r="I16" s="12"/>
      <c r="J16" s="24">
        <v>-7.92</v>
      </c>
      <c r="K16" s="12">
        <v>141.18</v>
      </c>
      <c r="L16" s="25">
        <v>-126.7</v>
      </c>
      <c r="M16" s="26">
        <f t="shared" si="0"/>
        <v>6.5600000000000165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4.42</v>
      </c>
      <c r="D17" s="21">
        <v>50</v>
      </c>
      <c r="E17" s="22">
        <v>-54.42</v>
      </c>
      <c r="F17" s="23">
        <f t="shared" si="1"/>
        <v>0</v>
      </c>
      <c r="H17" s="31">
        <v>10</v>
      </c>
      <c r="I17" s="12"/>
      <c r="J17" s="24">
        <v>-6.63</v>
      </c>
      <c r="K17" s="12">
        <v>141.18</v>
      </c>
      <c r="L17" s="25">
        <v>-129.56</v>
      </c>
      <c r="M17" s="26">
        <f t="shared" si="0"/>
        <v>4.9900000000000091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5.51</v>
      </c>
      <c r="D18" s="21">
        <v>50</v>
      </c>
      <c r="E18" s="22">
        <v>-55.51</v>
      </c>
      <c r="F18" s="23">
        <f t="shared" si="1"/>
        <v>0</v>
      </c>
      <c r="H18" s="31">
        <v>11</v>
      </c>
      <c r="I18" s="12"/>
      <c r="J18" s="24">
        <v>-7.76</v>
      </c>
      <c r="K18" s="12">
        <v>141.18</v>
      </c>
      <c r="L18" s="25">
        <v>-130.85</v>
      </c>
      <c r="M18" s="26">
        <f t="shared" si="0"/>
        <v>2.5700000000000216</v>
      </c>
      <c r="N18" s="27"/>
      <c r="O18" s="31">
        <v>11</v>
      </c>
      <c r="P18" s="12"/>
      <c r="Q18" s="24">
        <v>2.25</v>
      </c>
      <c r="R18" s="12">
        <v>0</v>
      </c>
      <c r="S18" s="28">
        <v>-2.25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4.92</v>
      </c>
      <c r="D19" s="21">
        <v>50</v>
      </c>
      <c r="E19" s="22">
        <v>-54.92</v>
      </c>
      <c r="F19" s="23">
        <f t="shared" si="1"/>
        <v>0</v>
      </c>
      <c r="H19" s="31">
        <v>12</v>
      </c>
      <c r="I19" s="12"/>
      <c r="J19" s="24">
        <v>-7.15</v>
      </c>
      <c r="K19" s="12">
        <v>141.18</v>
      </c>
      <c r="L19" s="25">
        <v>-131.44</v>
      </c>
      <c r="M19" s="26">
        <f t="shared" si="0"/>
        <v>2.5900000000000034</v>
      </c>
      <c r="N19" s="27"/>
      <c r="O19" s="31">
        <v>12</v>
      </c>
      <c r="P19" s="12"/>
      <c r="Q19" s="24">
        <v>2.23</v>
      </c>
      <c r="R19" s="12">
        <v>0</v>
      </c>
      <c r="S19" s="28">
        <v>-2.23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5.42</v>
      </c>
      <c r="D20" s="21">
        <v>50</v>
      </c>
      <c r="E20" s="22">
        <v>-55.42</v>
      </c>
      <c r="F20" s="23">
        <f t="shared" si="1"/>
        <v>0</v>
      </c>
      <c r="H20" s="31">
        <v>13</v>
      </c>
      <c r="I20" s="12"/>
      <c r="J20" s="24">
        <v>-7.67</v>
      </c>
      <c r="K20" s="12">
        <v>141.18</v>
      </c>
      <c r="L20" s="25">
        <v>-131.97</v>
      </c>
      <c r="M20" s="26">
        <f t="shared" si="0"/>
        <v>1.5400000000000205</v>
      </c>
      <c r="N20" s="27"/>
      <c r="O20" s="31">
        <v>13</v>
      </c>
      <c r="P20" s="12"/>
      <c r="Q20" s="24">
        <v>2.25</v>
      </c>
      <c r="R20" s="12">
        <v>0</v>
      </c>
      <c r="S20" s="28">
        <v>-2.25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5.26</v>
      </c>
      <c r="D21" s="21">
        <v>50</v>
      </c>
      <c r="E21" s="22">
        <v>-55.26</v>
      </c>
      <c r="F21" s="23">
        <f t="shared" si="1"/>
        <v>0</v>
      </c>
      <c r="H21" s="31">
        <v>14</v>
      </c>
      <c r="I21" s="12"/>
      <c r="J21" s="24">
        <v>-7.5</v>
      </c>
      <c r="K21" s="12">
        <v>141.18</v>
      </c>
      <c r="L21" s="25">
        <v>-130.94</v>
      </c>
      <c r="M21" s="26">
        <f t="shared" si="0"/>
        <v>2.7400000000000091</v>
      </c>
      <c r="N21" s="27"/>
      <c r="O21" s="31">
        <v>14</v>
      </c>
      <c r="P21" s="12"/>
      <c r="Q21" s="24">
        <v>2.2400000000000002</v>
      </c>
      <c r="R21" s="12">
        <v>0</v>
      </c>
      <c r="S21" s="28">
        <v>-2.2400000000000002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4.4800000000000004</v>
      </c>
      <c r="D22" s="21">
        <v>50</v>
      </c>
      <c r="E22" s="22">
        <v>-54.48</v>
      </c>
      <c r="F22" s="23">
        <f t="shared" si="1"/>
        <v>0</v>
      </c>
      <c r="H22" s="31">
        <v>15</v>
      </c>
      <c r="I22" s="12"/>
      <c r="J22" s="24">
        <v>-6.69</v>
      </c>
      <c r="K22" s="12">
        <v>141.18</v>
      </c>
      <c r="L22" s="25">
        <v>-130.06</v>
      </c>
      <c r="M22" s="26">
        <f t="shared" si="0"/>
        <v>4.4300000000000068</v>
      </c>
      <c r="N22" s="27"/>
      <c r="O22" s="31">
        <v>15</v>
      </c>
      <c r="P22" s="12"/>
      <c r="Q22" s="24">
        <v>2.21</v>
      </c>
      <c r="R22" s="12">
        <v>0</v>
      </c>
      <c r="S22" s="28">
        <v>-2.21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4.21</v>
      </c>
      <c r="D23" s="21">
        <v>50</v>
      </c>
      <c r="E23" s="22">
        <v>-54.21</v>
      </c>
      <c r="F23" s="23">
        <f t="shared" si="1"/>
        <v>0</v>
      </c>
      <c r="H23" s="31">
        <v>16</v>
      </c>
      <c r="I23" s="12"/>
      <c r="J23" s="24">
        <v>-6.41</v>
      </c>
      <c r="K23" s="12">
        <v>141.18</v>
      </c>
      <c r="L23" s="25">
        <v>-127.6</v>
      </c>
      <c r="M23" s="26">
        <f t="shared" si="0"/>
        <v>7.1700000000000159</v>
      </c>
      <c r="N23" s="27"/>
      <c r="O23" s="31">
        <v>16</v>
      </c>
      <c r="P23" s="12"/>
      <c r="Q23" s="24">
        <v>2.2000000000000002</v>
      </c>
      <c r="R23" s="12">
        <v>0</v>
      </c>
      <c r="S23" s="28">
        <v>-2.2000000000000002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3.85</v>
      </c>
      <c r="D24" s="21">
        <v>50</v>
      </c>
      <c r="E24" s="22">
        <v>-53.85</v>
      </c>
      <c r="F24" s="23">
        <f t="shared" si="1"/>
        <v>0</v>
      </c>
      <c r="H24" s="31">
        <v>17</v>
      </c>
      <c r="I24" s="12"/>
      <c r="J24" s="24">
        <v>-6.03</v>
      </c>
      <c r="K24" s="12">
        <v>141.18</v>
      </c>
      <c r="L24" s="25">
        <v>-123.84</v>
      </c>
      <c r="M24" s="26">
        <f t="shared" si="0"/>
        <v>11.310000000000002</v>
      </c>
      <c r="N24" s="27"/>
      <c r="O24" s="31">
        <v>17</v>
      </c>
      <c r="P24" s="12"/>
      <c r="Q24" s="24">
        <v>2.1800000000000002</v>
      </c>
      <c r="R24" s="12">
        <v>0</v>
      </c>
      <c r="S24" s="28">
        <v>-2.1800000000000002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4.28</v>
      </c>
      <c r="D25" s="21">
        <v>50</v>
      </c>
      <c r="E25" s="22">
        <v>-54.28</v>
      </c>
      <c r="F25" s="23">
        <f t="shared" si="1"/>
        <v>0</v>
      </c>
      <c r="H25" s="31">
        <v>18</v>
      </c>
      <c r="I25" s="12"/>
      <c r="J25" s="24">
        <v>-6.48</v>
      </c>
      <c r="K25" s="12">
        <v>141.18</v>
      </c>
      <c r="L25" s="25">
        <v>-125.2</v>
      </c>
      <c r="M25" s="26">
        <f t="shared" si="0"/>
        <v>9.5000000000000142</v>
      </c>
      <c r="N25" s="27"/>
      <c r="O25" s="31">
        <v>18</v>
      </c>
      <c r="P25" s="12"/>
      <c r="Q25" s="24">
        <v>2.2000000000000002</v>
      </c>
      <c r="R25" s="12">
        <v>0</v>
      </c>
      <c r="S25" s="28">
        <v>-2.2000000000000002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5.5</v>
      </c>
      <c r="D26" s="21">
        <v>50</v>
      </c>
      <c r="E26" s="22">
        <v>-55.5</v>
      </c>
      <c r="F26" s="23">
        <f t="shared" si="1"/>
        <v>0</v>
      </c>
      <c r="H26" s="31">
        <v>19</v>
      </c>
      <c r="I26" s="12"/>
      <c r="J26" s="24">
        <v>-7.75</v>
      </c>
      <c r="K26" s="12">
        <v>141.18</v>
      </c>
      <c r="L26" s="25">
        <v>-129.63</v>
      </c>
      <c r="M26" s="26">
        <f t="shared" si="0"/>
        <v>3.8000000000000114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5.74</v>
      </c>
      <c r="D27" s="21">
        <v>50</v>
      </c>
      <c r="E27" s="22">
        <v>-55.74</v>
      </c>
      <c r="F27" s="23">
        <f t="shared" si="1"/>
        <v>0</v>
      </c>
      <c r="H27" s="31">
        <v>20</v>
      </c>
      <c r="I27" s="12"/>
      <c r="J27" s="24">
        <v>-8</v>
      </c>
      <c r="K27" s="12">
        <v>141.18</v>
      </c>
      <c r="L27" s="25">
        <v>-129.13999999999999</v>
      </c>
      <c r="M27" s="26">
        <f t="shared" si="0"/>
        <v>4.0400000000000205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5.38</v>
      </c>
      <c r="D28" s="21">
        <v>50</v>
      </c>
      <c r="E28" s="22">
        <v>-55.38</v>
      </c>
      <c r="F28" s="23">
        <f t="shared" si="1"/>
        <v>0</v>
      </c>
      <c r="H28" s="31">
        <v>21</v>
      </c>
      <c r="I28" s="12"/>
      <c r="J28" s="24">
        <v>-7.64</v>
      </c>
      <c r="K28" s="12">
        <v>141.18</v>
      </c>
      <c r="L28" s="25">
        <v>-125.95</v>
      </c>
      <c r="M28" s="26">
        <f t="shared" si="0"/>
        <v>7.5900000000000176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3.74</v>
      </c>
      <c r="D29" s="21">
        <v>50</v>
      </c>
      <c r="E29" s="22">
        <v>-53.74</v>
      </c>
      <c r="F29" s="23">
        <f t="shared" si="1"/>
        <v>0</v>
      </c>
      <c r="H29" s="31">
        <v>22</v>
      </c>
      <c r="I29" s="12"/>
      <c r="J29" s="24">
        <v>-5.92</v>
      </c>
      <c r="K29" s="12">
        <v>141.18</v>
      </c>
      <c r="L29" s="25">
        <v>-120.66</v>
      </c>
      <c r="M29" s="26">
        <f t="shared" si="0"/>
        <v>14.600000000000023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1.1499999999999999</v>
      </c>
      <c r="D30" s="21">
        <v>50</v>
      </c>
      <c r="E30" s="22">
        <v>-51.15</v>
      </c>
      <c r="F30" s="23">
        <f t="shared" si="1"/>
        <v>0</v>
      </c>
      <c r="H30" s="20">
        <v>23</v>
      </c>
      <c r="I30" s="12"/>
      <c r="J30" s="24">
        <v>-3.23</v>
      </c>
      <c r="K30" s="12">
        <v>116.18</v>
      </c>
      <c r="L30" s="25">
        <v>-113.29</v>
      </c>
      <c r="M30" s="26">
        <f t="shared" si="0"/>
        <v>-0.34000000000000341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-1.06</v>
      </c>
      <c r="D31" s="21">
        <v>50</v>
      </c>
      <c r="E31" s="32">
        <v>-48.94</v>
      </c>
      <c r="F31" s="23">
        <f t="shared" si="1"/>
        <v>0</v>
      </c>
      <c r="H31" s="20">
        <v>24</v>
      </c>
      <c r="I31" s="12"/>
      <c r="J31" s="24">
        <v>-0.92</v>
      </c>
      <c r="K31" s="12">
        <v>116.18</v>
      </c>
      <c r="L31" s="33">
        <v>-105.9</v>
      </c>
      <c r="M31" s="26">
        <f t="shared" si="0"/>
        <v>9.36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65</v>
      </c>
      <c r="D32" s="35">
        <f>SUM(D8:D31)</f>
        <v>1200</v>
      </c>
      <c r="E32" s="35">
        <f>SUM(E8:E31)</f>
        <v>-1265.0000000000002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-2854.6999999999994</v>
      </c>
      <c r="M32">
        <f>SUM(M8:M31)</f>
        <v>217.34000000000026</v>
      </c>
      <c r="O32" s="8"/>
      <c r="P32" s="35">
        <f>SUM(P8:P31)</f>
        <v>0</v>
      </c>
      <c r="Q32" s="35">
        <f>SUM(Q8:Q31)</f>
        <v>51.279999999999994</v>
      </c>
      <c r="R32" s="35">
        <f>SUM(R8:R31)</f>
        <v>0</v>
      </c>
      <c r="S32" s="35">
        <f>SUM(S8:S31)</f>
        <v>-51.279999999999994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1" workbookViewId="0">
      <selection activeCell="A30" sqref="A3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36984</v>
      </c>
      <c r="C3" s="5"/>
      <c r="D3" s="5"/>
      <c r="E3" s="5"/>
      <c r="H3" s="3" t="s">
        <v>3</v>
      </c>
      <c r="I3" s="6">
        <f>B3</f>
        <v>36984</v>
      </c>
      <c r="J3" s="7"/>
      <c r="K3" s="8"/>
      <c r="L3" s="8"/>
      <c r="O3" s="3" t="s">
        <v>4</v>
      </c>
      <c r="P3" s="6">
        <f>B3</f>
        <v>36984</v>
      </c>
      <c r="Q3" s="8"/>
      <c r="R3" s="8"/>
      <c r="S3" s="9"/>
    </row>
    <row r="4" spans="1:22" x14ac:dyDescent="0.2">
      <c r="A4" s="10" t="s">
        <v>5</v>
      </c>
      <c r="B4" s="11">
        <v>237.58</v>
      </c>
      <c r="C4" s="12" t="s">
        <v>6</v>
      </c>
      <c r="D4" s="13">
        <v>135.83000000000001</v>
      </c>
      <c r="E4" s="5"/>
      <c r="H4" s="10" t="s">
        <v>5</v>
      </c>
      <c r="I4" s="13">
        <v>228.18</v>
      </c>
      <c r="J4" s="14"/>
      <c r="K4" s="12" t="s">
        <v>6</v>
      </c>
      <c r="L4" s="13">
        <v>115.74</v>
      </c>
      <c r="O4" s="10" t="s">
        <v>5</v>
      </c>
      <c r="P4" s="13">
        <v>228.18</v>
      </c>
      <c r="Q4" s="14"/>
      <c r="R4" s="12" t="s">
        <v>6</v>
      </c>
      <c r="S4" s="13">
        <v>115.74</v>
      </c>
    </row>
    <row r="5" spans="1:22" x14ac:dyDescent="0.2">
      <c r="A5" s="10" t="s">
        <v>7</v>
      </c>
      <c r="B5" s="11">
        <v>247.58</v>
      </c>
      <c r="C5" s="12" t="s">
        <v>8</v>
      </c>
      <c r="D5" s="13">
        <v>145.83000000000001</v>
      </c>
      <c r="E5" s="5"/>
      <c r="H5" s="10" t="s">
        <v>9</v>
      </c>
      <c r="I5" s="13">
        <v>238.18</v>
      </c>
      <c r="J5" s="14"/>
      <c r="K5" s="12" t="s">
        <v>8</v>
      </c>
      <c r="L5" s="13">
        <v>125.74</v>
      </c>
      <c r="O5" s="10" t="s">
        <v>9</v>
      </c>
      <c r="P5" s="13">
        <v>238.18</v>
      </c>
      <c r="Q5" s="14"/>
      <c r="R5" s="12" t="s">
        <v>8</v>
      </c>
      <c r="S5" s="13">
        <v>125.74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-1.02</v>
      </c>
      <c r="D8" s="21">
        <v>50</v>
      </c>
      <c r="E8" s="22">
        <v>-48.98</v>
      </c>
      <c r="F8" s="23">
        <f>B8+C8+D8+E8</f>
        <v>0</v>
      </c>
      <c r="H8" s="20">
        <v>1</v>
      </c>
      <c r="I8" s="12">
        <v>-58</v>
      </c>
      <c r="J8" s="24">
        <v>-0.96</v>
      </c>
      <c r="K8" s="12">
        <v>166.18</v>
      </c>
      <c r="L8" s="25">
        <v>-102.53</v>
      </c>
      <c r="M8" s="26">
        <f>I8+J8+K8+L8</f>
        <v>4.6899999999999977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-1.89</v>
      </c>
      <c r="D9" s="21">
        <v>50</v>
      </c>
      <c r="E9" s="22">
        <v>-48.11</v>
      </c>
      <c r="F9" s="23">
        <f>B9+C9+D9+E9</f>
        <v>0</v>
      </c>
      <c r="H9" s="20">
        <v>2</v>
      </c>
      <c r="I9" s="12">
        <v>-58</v>
      </c>
      <c r="J9" s="24">
        <v>-6.0000000000000053E-2</v>
      </c>
      <c r="K9" s="12">
        <v>166.18</v>
      </c>
      <c r="L9" s="25">
        <v>-100.54</v>
      </c>
      <c r="M9" s="26">
        <f t="shared" ref="M9:M31" si="0">I9+J9+K9+L9</f>
        <v>7.5799999999999983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-2.25</v>
      </c>
      <c r="D10" s="21">
        <v>50</v>
      </c>
      <c r="E10" s="22">
        <v>-47.75</v>
      </c>
      <c r="F10" s="23">
        <f t="shared" ref="F10:F31" si="1">B10+C10+D10+E10</f>
        <v>0</v>
      </c>
      <c r="H10" s="20">
        <v>3</v>
      </c>
      <c r="I10" s="12">
        <v>-58</v>
      </c>
      <c r="J10" s="24">
        <v>0.32</v>
      </c>
      <c r="K10" s="12">
        <v>166.18</v>
      </c>
      <c r="L10" s="25">
        <v>-99.78</v>
      </c>
      <c r="M10" s="26">
        <f t="shared" si="0"/>
        <v>8.7199999999999989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-2.29</v>
      </c>
      <c r="D11" s="21">
        <v>50</v>
      </c>
      <c r="E11" s="22">
        <v>-47.71</v>
      </c>
      <c r="F11" s="23">
        <f t="shared" si="1"/>
        <v>0</v>
      </c>
      <c r="H11" s="20">
        <v>4</v>
      </c>
      <c r="I11" s="12">
        <v>-58</v>
      </c>
      <c r="J11" s="24">
        <v>0.36</v>
      </c>
      <c r="K11" s="12">
        <v>166.18</v>
      </c>
      <c r="L11" s="25">
        <v>-100</v>
      </c>
      <c r="M11" s="26">
        <f t="shared" si="0"/>
        <v>8.5400000000000063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</v>
      </c>
      <c r="D12" s="21">
        <v>50</v>
      </c>
      <c r="E12" s="22">
        <v>-48</v>
      </c>
      <c r="F12" s="23">
        <f t="shared" si="1"/>
        <v>0</v>
      </c>
      <c r="H12" s="20">
        <v>5</v>
      </c>
      <c r="I12" s="12">
        <v>-58</v>
      </c>
      <c r="J12" s="24">
        <v>6.0000000000000053E-2</v>
      </c>
      <c r="K12" s="12">
        <v>166.18</v>
      </c>
      <c r="L12" s="25">
        <v>-100.83</v>
      </c>
      <c r="M12" s="26">
        <f t="shared" si="0"/>
        <v>7.4100000000000108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>
        <v>-58</v>
      </c>
      <c r="J13" s="24">
        <v>-2.09</v>
      </c>
      <c r="K13" s="12">
        <v>166.18</v>
      </c>
      <c r="L13" s="25">
        <v>-106.41</v>
      </c>
      <c r="M13" s="26">
        <f t="shared" si="0"/>
        <v>-0.31999999999999318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3.58</v>
      </c>
      <c r="D14" s="21">
        <v>50</v>
      </c>
      <c r="E14" s="22">
        <v>-53.58</v>
      </c>
      <c r="F14" s="23">
        <f t="shared" si="1"/>
        <v>0</v>
      </c>
      <c r="H14" s="31">
        <v>7</v>
      </c>
      <c r="I14" s="12">
        <v>-11</v>
      </c>
      <c r="J14" s="24">
        <v>-5.75</v>
      </c>
      <c r="K14" s="12">
        <v>166.18</v>
      </c>
      <c r="L14" s="25">
        <v>-114.54</v>
      </c>
      <c r="M14" s="26">
        <f t="shared" si="0"/>
        <v>34.89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5.54</v>
      </c>
      <c r="D15" s="21">
        <v>50</v>
      </c>
      <c r="E15" s="22">
        <v>-55.54</v>
      </c>
      <c r="F15" s="23">
        <f t="shared" si="1"/>
        <v>0</v>
      </c>
      <c r="H15" s="31">
        <v>8</v>
      </c>
      <c r="I15" s="12">
        <v>-11</v>
      </c>
      <c r="J15" s="24">
        <v>-7.79</v>
      </c>
      <c r="K15" s="12">
        <v>166.18</v>
      </c>
      <c r="L15" s="25">
        <v>-120.38</v>
      </c>
      <c r="M15" s="26">
        <f t="shared" si="0"/>
        <v>27.010000000000019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6.06</v>
      </c>
      <c r="D16" s="21">
        <v>50</v>
      </c>
      <c r="E16" s="22">
        <v>-56.06</v>
      </c>
      <c r="F16" s="23">
        <f t="shared" si="1"/>
        <v>0</v>
      </c>
      <c r="H16" s="31">
        <v>9</v>
      </c>
      <c r="I16" s="12">
        <v>-11</v>
      </c>
      <c r="J16" s="24">
        <v>-8.33</v>
      </c>
      <c r="K16" s="12">
        <v>166.18</v>
      </c>
      <c r="L16" s="25">
        <v>-126.03</v>
      </c>
      <c r="M16" s="26">
        <f t="shared" si="0"/>
        <v>20.820000000000022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6.52</v>
      </c>
      <c r="D17" s="21">
        <v>50</v>
      </c>
      <c r="E17" s="22">
        <v>-56.52</v>
      </c>
      <c r="F17" s="23">
        <f t="shared" si="1"/>
        <v>0</v>
      </c>
      <c r="H17" s="31">
        <v>10</v>
      </c>
      <c r="I17" s="12">
        <v>-11</v>
      </c>
      <c r="J17" s="24">
        <v>-8.82</v>
      </c>
      <c r="K17" s="12">
        <v>166.18</v>
      </c>
      <c r="L17" s="25">
        <v>-129.65</v>
      </c>
      <c r="M17" s="26">
        <f t="shared" si="0"/>
        <v>16.710000000000008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6.71</v>
      </c>
      <c r="D18" s="21">
        <v>50</v>
      </c>
      <c r="E18" s="22">
        <v>-56.71</v>
      </c>
      <c r="F18" s="23">
        <f t="shared" si="1"/>
        <v>0</v>
      </c>
      <c r="H18" s="31">
        <v>11</v>
      </c>
      <c r="I18" s="12">
        <v>-11</v>
      </c>
      <c r="J18" s="24">
        <v>-9.02</v>
      </c>
      <c r="K18" s="12">
        <v>166.18</v>
      </c>
      <c r="L18" s="25">
        <v>-131.38</v>
      </c>
      <c r="M18" s="26">
        <f t="shared" si="0"/>
        <v>14.780000000000001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6.31</v>
      </c>
      <c r="D19" s="21">
        <v>50</v>
      </c>
      <c r="E19" s="22">
        <v>-56.31</v>
      </c>
      <c r="F19" s="23">
        <f t="shared" si="1"/>
        <v>0</v>
      </c>
      <c r="H19" s="31">
        <v>12</v>
      </c>
      <c r="I19" s="12">
        <v>-11</v>
      </c>
      <c r="J19" s="24">
        <v>-8.6</v>
      </c>
      <c r="K19" s="12">
        <v>166.18</v>
      </c>
      <c r="L19" s="25">
        <v>-131.43</v>
      </c>
      <c r="M19" s="26">
        <f t="shared" si="0"/>
        <v>15.150000000000006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7</v>
      </c>
      <c r="D20" s="21">
        <v>50</v>
      </c>
      <c r="E20" s="22">
        <v>-57</v>
      </c>
      <c r="F20" s="23">
        <f t="shared" si="1"/>
        <v>0</v>
      </c>
      <c r="H20" s="31">
        <v>13</v>
      </c>
      <c r="I20" s="12">
        <v>-11</v>
      </c>
      <c r="J20" s="24">
        <v>-9.32</v>
      </c>
      <c r="K20" s="12">
        <v>166.18</v>
      </c>
      <c r="L20" s="25">
        <v>-132</v>
      </c>
      <c r="M20" s="26">
        <f t="shared" si="0"/>
        <v>13.860000000000014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6.99</v>
      </c>
      <c r="D21" s="21">
        <v>50</v>
      </c>
      <c r="E21" s="22">
        <v>-56.99</v>
      </c>
      <c r="F21" s="23">
        <f t="shared" si="1"/>
        <v>0</v>
      </c>
      <c r="H21" s="31">
        <v>14</v>
      </c>
      <c r="I21" s="12">
        <v>-11</v>
      </c>
      <c r="J21" s="24">
        <v>-9.31</v>
      </c>
      <c r="K21" s="12">
        <v>166.18</v>
      </c>
      <c r="L21" s="25">
        <v>-132.19</v>
      </c>
      <c r="M21" s="26">
        <f t="shared" si="0"/>
        <v>13.680000000000007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6.65</v>
      </c>
      <c r="D22" s="21">
        <v>50</v>
      </c>
      <c r="E22" s="22">
        <v>-56.65</v>
      </c>
      <c r="F22" s="23">
        <f t="shared" si="1"/>
        <v>0</v>
      </c>
      <c r="H22" s="31">
        <v>15</v>
      </c>
      <c r="I22" s="12">
        <v>-11</v>
      </c>
      <c r="J22" s="24">
        <v>-8.9499999999999993</v>
      </c>
      <c r="K22" s="12">
        <v>166.18</v>
      </c>
      <c r="L22" s="25">
        <v>-131.22999999999999</v>
      </c>
      <c r="M22" s="26">
        <f t="shared" si="0"/>
        <v>15.000000000000028</v>
      </c>
      <c r="N22" s="27"/>
      <c r="O22" s="31">
        <v>15</v>
      </c>
      <c r="P22" s="12"/>
      <c r="Q22" s="24">
        <v>2.2999999999999998</v>
      </c>
      <c r="R22" s="12">
        <v>0</v>
      </c>
      <c r="S22" s="28">
        <v>-2.2999999999999998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6.75</v>
      </c>
      <c r="D23" s="21">
        <v>50</v>
      </c>
      <c r="E23" s="22">
        <v>-56.75</v>
      </c>
      <c r="F23" s="23">
        <f t="shared" si="1"/>
        <v>0</v>
      </c>
      <c r="H23" s="31">
        <v>16</v>
      </c>
      <c r="I23" s="12">
        <v>-11</v>
      </c>
      <c r="J23" s="24">
        <v>-9.0500000000000007</v>
      </c>
      <c r="K23" s="12">
        <v>166.18</v>
      </c>
      <c r="L23" s="25">
        <v>-129.33000000000001</v>
      </c>
      <c r="M23" s="26">
        <f t="shared" si="0"/>
        <v>16.799999999999983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6.88</v>
      </c>
      <c r="D24" s="21">
        <v>50</v>
      </c>
      <c r="E24" s="22">
        <v>-56.88</v>
      </c>
      <c r="F24" s="23">
        <f t="shared" si="1"/>
        <v>0</v>
      </c>
      <c r="H24" s="31">
        <v>17</v>
      </c>
      <c r="I24" s="12">
        <v>-11</v>
      </c>
      <c r="J24" s="24">
        <v>-9.19</v>
      </c>
      <c r="K24" s="12">
        <v>166.18</v>
      </c>
      <c r="L24" s="25">
        <v>-127.2</v>
      </c>
      <c r="M24" s="26">
        <f t="shared" si="0"/>
        <v>18.790000000000006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7.43</v>
      </c>
      <c r="D25" s="21">
        <v>50</v>
      </c>
      <c r="E25" s="22">
        <v>-57.43</v>
      </c>
      <c r="F25" s="23">
        <f t="shared" si="1"/>
        <v>0</v>
      </c>
      <c r="H25" s="31">
        <v>18</v>
      </c>
      <c r="I25" s="12">
        <v>-11</v>
      </c>
      <c r="J25" s="24">
        <v>-9.76</v>
      </c>
      <c r="K25" s="12">
        <v>166.18</v>
      </c>
      <c r="L25" s="25">
        <v>-128.07</v>
      </c>
      <c r="M25" s="26">
        <f t="shared" si="0"/>
        <v>17.350000000000023</v>
      </c>
      <c r="N25" s="27"/>
      <c r="O25" s="31">
        <v>18</v>
      </c>
      <c r="P25" s="12"/>
      <c r="Q25" s="24">
        <v>2.33</v>
      </c>
      <c r="R25" s="12">
        <v>0</v>
      </c>
      <c r="S25" s="28">
        <v>-2.33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9.11</v>
      </c>
      <c r="D26" s="21">
        <v>50</v>
      </c>
      <c r="E26" s="22">
        <v>-59.11</v>
      </c>
      <c r="F26" s="23">
        <f t="shared" si="1"/>
        <v>0</v>
      </c>
      <c r="H26" s="31">
        <v>19</v>
      </c>
      <c r="I26" s="12">
        <v>-11</v>
      </c>
      <c r="J26" s="24">
        <v>-11.51</v>
      </c>
      <c r="K26" s="12">
        <v>166.18</v>
      </c>
      <c r="L26" s="25">
        <v>-131.78</v>
      </c>
      <c r="M26" s="26">
        <f t="shared" si="0"/>
        <v>11.890000000000015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8.56</v>
      </c>
      <c r="D27" s="21">
        <v>50</v>
      </c>
      <c r="E27" s="22">
        <v>-58.56</v>
      </c>
      <c r="F27" s="23">
        <f t="shared" si="1"/>
        <v>0</v>
      </c>
      <c r="H27" s="31">
        <v>20</v>
      </c>
      <c r="I27" s="12">
        <v>-11</v>
      </c>
      <c r="J27" s="24">
        <v>-10.95</v>
      </c>
      <c r="K27" s="12">
        <v>166.18</v>
      </c>
      <c r="L27" s="25">
        <v>-131.1</v>
      </c>
      <c r="M27" s="26">
        <f t="shared" si="0"/>
        <v>13.130000000000024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7.48</v>
      </c>
      <c r="D28" s="21">
        <v>50</v>
      </c>
      <c r="E28" s="22">
        <v>-57.48</v>
      </c>
      <c r="F28" s="23">
        <f t="shared" si="1"/>
        <v>0</v>
      </c>
      <c r="H28" s="31">
        <v>21</v>
      </c>
      <c r="I28" s="12">
        <v>-11</v>
      </c>
      <c r="J28" s="24">
        <v>-9.82</v>
      </c>
      <c r="K28" s="12">
        <v>166.18</v>
      </c>
      <c r="L28" s="25">
        <v>-127.7</v>
      </c>
      <c r="M28" s="26">
        <f t="shared" si="0"/>
        <v>17.660000000000011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5.74</v>
      </c>
      <c r="D29" s="21">
        <v>50</v>
      </c>
      <c r="E29" s="22">
        <v>-55.74</v>
      </c>
      <c r="F29" s="23">
        <f t="shared" si="1"/>
        <v>0</v>
      </c>
      <c r="H29" s="31">
        <v>22</v>
      </c>
      <c r="I29" s="12">
        <v>-11</v>
      </c>
      <c r="J29" s="24">
        <v>-8</v>
      </c>
      <c r="K29" s="12">
        <v>166.18</v>
      </c>
      <c r="L29" s="25">
        <v>-122.22</v>
      </c>
      <c r="M29" s="26">
        <f t="shared" si="0"/>
        <v>24.960000000000008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3.2</v>
      </c>
      <c r="D30" s="21">
        <v>50</v>
      </c>
      <c r="E30" s="22">
        <v>-53.2</v>
      </c>
      <c r="F30" s="23">
        <f t="shared" si="1"/>
        <v>0</v>
      </c>
      <c r="H30" s="20">
        <v>23</v>
      </c>
      <c r="I30" s="12">
        <v>-58</v>
      </c>
      <c r="J30" s="24">
        <v>-5.36</v>
      </c>
      <c r="K30" s="12">
        <v>166.18</v>
      </c>
      <c r="L30" s="25">
        <v>-114.79</v>
      </c>
      <c r="M30" s="26">
        <f t="shared" si="0"/>
        <v>-11.969999999999999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0.56000000000000227</v>
      </c>
      <c r="D31" s="21">
        <v>50</v>
      </c>
      <c r="E31" s="32">
        <v>-50.56</v>
      </c>
      <c r="F31" s="23">
        <f t="shared" si="1"/>
        <v>0</v>
      </c>
      <c r="H31" s="20">
        <v>24</v>
      </c>
      <c r="I31" s="12">
        <v>-58</v>
      </c>
      <c r="J31" s="24">
        <v>-2.61</v>
      </c>
      <c r="K31" s="12">
        <v>166.18</v>
      </c>
      <c r="L31" s="33">
        <v>-107.21</v>
      </c>
      <c r="M31" s="26">
        <f t="shared" si="0"/>
        <v>-1.6399999999999864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101.68</v>
      </c>
      <c r="D32" s="35">
        <f>SUM(D8:D31)</f>
        <v>1200</v>
      </c>
      <c r="E32" s="35">
        <f>SUM(E8:E31)</f>
        <v>-1301.68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3988.3199999999988</v>
      </c>
      <c r="L32" s="35">
        <f>SUM(L8:L31)</f>
        <v>-2878.32</v>
      </c>
      <c r="M32">
        <f>SUM(M8:M31)</f>
        <v>315.49000000000012</v>
      </c>
      <c r="O32" s="8"/>
      <c r="P32" s="35">
        <f>SUM(P8:P31)</f>
        <v>0</v>
      </c>
      <c r="Q32" s="35">
        <f>SUM(Q8:Q31)</f>
        <v>52.83</v>
      </c>
      <c r="R32" s="35">
        <f>SUM(R8:R31)</f>
        <v>0</v>
      </c>
      <c r="S32" s="35">
        <f>SUM(S8:S31)</f>
        <v>-52.83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I19" sqref="I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H11" sqref="H1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4-5</vt:lpstr>
      <vt:lpstr>4-4</vt:lpstr>
      <vt:lpstr>4-3</vt:lpstr>
      <vt:lpstr>4-2</vt:lpstr>
      <vt:lpstr>4-1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Felienne</cp:lastModifiedBy>
  <dcterms:created xsi:type="dcterms:W3CDTF">2001-03-30T18:54:41Z</dcterms:created>
  <dcterms:modified xsi:type="dcterms:W3CDTF">2014-09-03T15:33:45Z</dcterms:modified>
</cp:coreProperties>
</file>