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Oct 00" sheetId="1" r:id="rId1"/>
  </sheets>
  <calcPr calcId="152511" calcOnSave="0"/>
</workbook>
</file>

<file path=xl/calcChain.xml><?xml version="1.0" encoding="utf-8"?>
<calcChain xmlns="http://schemas.openxmlformats.org/spreadsheetml/2006/main">
  <c r="F7" i="1" l="1"/>
  <c r="F10" i="1"/>
  <c r="F14" i="1"/>
  <c r="F18" i="1"/>
  <c r="F29" i="1"/>
  <c r="F34" i="1"/>
</calcChain>
</file>

<file path=xl/sharedStrings.xml><?xml version="1.0" encoding="utf-8"?>
<sst xmlns="http://schemas.openxmlformats.org/spreadsheetml/2006/main" count="102" uniqueCount="38">
  <si>
    <t>Bookcode</t>
  </si>
  <si>
    <t>Month</t>
  </si>
  <si>
    <t>Code</t>
  </si>
  <si>
    <t>Type</t>
  </si>
  <si>
    <t>Description</t>
  </si>
  <si>
    <t>Risk</t>
  </si>
  <si>
    <t>FPL Hedge (G&amp;)</t>
  </si>
  <si>
    <t>Aug</t>
  </si>
  <si>
    <t>RM</t>
  </si>
  <si>
    <t>E</t>
  </si>
  <si>
    <t>One Liquidation came through for Aug NT4811; Not in DPR</t>
  </si>
  <si>
    <t>Various</t>
  </si>
  <si>
    <t>T</t>
  </si>
  <si>
    <t>MTM- Brooklyn's prior explanation: Amount needs to be put back into Schedule C on Roll 4. Requested DPR adjusted for March 2000.</t>
  </si>
  <si>
    <t>FT Texas Online (AA)</t>
  </si>
  <si>
    <t>Sep</t>
  </si>
  <si>
    <t>O</t>
  </si>
  <si>
    <t>Gas Daily Variances</t>
  </si>
  <si>
    <t>JS-Executive Spec  (GY)</t>
  </si>
  <si>
    <t>Jul</t>
  </si>
  <si>
    <t>DPR adj taken twice</t>
  </si>
  <si>
    <t>NG Gas Hedge (QN, W( )</t>
  </si>
  <si>
    <t>Oct</t>
  </si>
  <si>
    <t>NY3695.1 in DPR , Deal expired on 9/30</t>
  </si>
  <si>
    <t>NG PRICE</t>
  </si>
  <si>
    <t>NQ6582.1 not in DPR</t>
  </si>
  <si>
    <t>EZ0836.2 not in DPR</t>
  </si>
  <si>
    <t>NYMEX Options/Futures</t>
  </si>
  <si>
    <t>Q04230.1 not in DPR</t>
  </si>
  <si>
    <t>Q15285.1 not in DPR</t>
  </si>
  <si>
    <t>Broker Fees</t>
  </si>
  <si>
    <t>NH2812.1 not in DPR</t>
  </si>
  <si>
    <t>Qualitech Steel Corp.- Reverse DPR Adjustments taken; Brooklyn had been sending deal E49515.1 as a revenue adjustment to the DPR because she was told that this deal was in bankrupt status. However, there was an offsetting deal E49515.2 that should have be</t>
  </si>
  <si>
    <t>NU 1922.1 not in DPR</t>
  </si>
  <si>
    <t>Options (GN)</t>
  </si>
  <si>
    <t>NR9899.1 Not in DPR</t>
  </si>
  <si>
    <t>NS6644.1 Not in DPR</t>
  </si>
  <si>
    <t>Adjustments needed as of October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</si>
</sst>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6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i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1" fillId="2" borderId="2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9" sqref="E9"/>
    </sheetView>
  </sheetViews>
  <sheetFormatPr defaultRowHeight="17.25" customHeight="1" x14ac:dyDescent="0.2"/>
  <cols>
    <col min="1" max="1" width="20" customWidth="1"/>
    <col min="2" max="2" width="6.42578125" customWidth="1"/>
    <col min="3" max="3" width="6" customWidth="1"/>
    <col min="4" max="4" width="5.85546875" customWidth="1"/>
    <col min="5" max="5" width="73.140625" customWidth="1"/>
    <col min="6" max="6" width="12.42578125" customWidth="1"/>
  </cols>
  <sheetData>
    <row r="1" spans="1:6" ht="17.25" customHeight="1" x14ac:dyDescent="0.2">
      <c r="A1" s="10" t="s">
        <v>37</v>
      </c>
    </row>
    <row r="2" spans="1:6" ht="17.25" customHeight="1" x14ac:dyDescent="0.2">
      <c r="A2" s="8"/>
    </row>
    <row r="3" spans="1:6" ht="17.2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ht="17.25" customHeight="1" x14ac:dyDescent="0.2">
      <c r="A4" s="2"/>
      <c r="B4" s="2"/>
      <c r="C4" s="2"/>
      <c r="D4" s="2"/>
      <c r="E4" s="2"/>
      <c r="F4" s="2"/>
    </row>
    <row r="5" spans="1:6" ht="17.25" customHeight="1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5">
        <v>-159803</v>
      </c>
    </row>
    <row r="6" spans="1:6" ht="24.75" customHeight="1" x14ac:dyDescent="0.2">
      <c r="A6" s="1" t="s">
        <v>6</v>
      </c>
      <c r="B6" s="1" t="s">
        <v>11</v>
      </c>
      <c r="C6" s="1" t="s">
        <v>8</v>
      </c>
      <c r="D6" s="1" t="s">
        <v>12</v>
      </c>
      <c r="E6" s="6" t="s">
        <v>13</v>
      </c>
      <c r="F6" s="5">
        <v>117313</v>
      </c>
    </row>
    <row r="7" spans="1:6" ht="17.25" customHeight="1" x14ac:dyDescent="0.2">
      <c r="A7" s="2"/>
      <c r="B7" s="2"/>
      <c r="C7" s="2"/>
      <c r="D7" s="2"/>
      <c r="E7" s="2"/>
      <c r="F7" s="3">
        <f>SUM($F$4:$F$6)</f>
        <v>-42490</v>
      </c>
    </row>
    <row r="8" spans="1:6" ht="17.25" customHeight="1" x14ac:dyDescent="0.2">
      <c r="A8" s="2"/>
      <c r="B8" s="2"/>
      <c r="C8" s="2"/>
      <c r="D8" s="2"/>
      <c r="E8" s="2"/>
      <c r="F8" s="4"/>
    </row>
    <row r="9" spans="1:6" ht="17.25" customHeight="1" x14ac:dyDescent="0.2">
      <c r="A9" s="1" t="s">
        <v>14</v>
      </c>
      <c r="B9" s="1" t="s">
        <v>15</v>
      </c>
      <c r="C9" s="1" t="s">
        <v>8</v>
      </c>
      <c r="D9" s="1" t="s">
        <v>16</v>
      </c>
      <c r="E9" s="1" t="s">
        <v>17</v>
      </c>
      <c r="F9" s="5">
        <v>2094.96</v>
      </c>
    </row>
    <row r="10" spans="1:6" ht="17.25" customHeight="1" x14ac:dyDescent="0.2">
      <c r="A10" s="2"/>
      <c r="B10" s="2"/>
      <c r="C10" s="2"/>
      <c r="D10" s="2"/>
      <c r="E10" s="2"/>
      <c r="F10" s="3">
        <f>SUM($F$9:$F$9)</f>
        <v>2094.96</v>
      </c>
    </row>
    <row r="11" spans="1:6" ht="17.25" customHeight="1" x14ac:dyDescent="0.2">
      <c r="A11" s="2"/>
      <c r="B11" s="2"/>
      <c r="C11" s="2"/>
      <c r="D11" s="2"/>
      <c r="E11" s="2"/>
      <c r="F11" s="2"/>
    </row>
    <row r="12" spans="1:6" ht="17.25" customHeight="1" x14ac:dyDescent="0.2">
      <c r="A12" s="1" t="s">
        <v>18</v>
      </c>
      <c r="B12" s="1" t="s">
        <v>19</v>
      </c>
      <c r="C12" s="1" t="s">
        <v>8</v>
      </c>
      <c r="D12" s="1" t="s">
        <v>9</v>
      </c>
      <c r="E12" s="1" t="s">
        <v>20</v>
      </c>
      <c r="F12" s="5">
        <v>-1564</v>
      </c>
    </row>
    <row r="13" spans="1:6" ht="17.25" customHeight="1" x14ac:dyDescent="0.2">
      <c r="A13" s="1" t="s">
        <v>18</v>
      </c>
      <c r="B13" s="1" t="s">
        <v>19</v>
      </c>
      <c r="C13" s="1" t="s">
        <v>8</v>
      </c>
      <c r="D13" s="1" t="s">
        <v>9</v>
      </c>
      <c r="E13" s="1" t="s">
        <v>20</v>
      </c>
      <c r="F13" s="5">
        <v>112148</v>
      </c>
    </row>
    <row r="14" spans="1:6" ht="17.25" customHeight="1" x14ac:dyDescent="0.2">
      <c r="A14" s="2"/>
      <c r="B14" s="2"/>
      <c r="C14" s="2"/>
      <c r="D14" s="2"/>
      <c r="E14" s="2"/>
      <c r="F14" s="3">
        <f>SUM($F$11:$F$13)</f>
        <v>110584</v>
      </c>
    </row>
    <row r="15" spans="1:6" ht="17.25" customHeight="1" x14ac:dyDescent="0.2">
      <c r="A15" s="2"/>
      <c r="B15" s="2"/>
      <c r="C15" s="2"/>
      <c r="D15" s="2"/>
      <c r="E15" s="2"/>
      <c r="F15" s="4"/>
    </row>
    <row r="16" spans="1:6" ht="17.25" customHeight="1" x14ac:dyDescent="0.2">
      <c r="A16" s="1" t="s">
        <v>21</v>
      </c>
      <c r="B16" s="1" t="s">
        <v>22</v>
      </c>
      <c r="C16" s="1" t="s">
        <v>8</v>
      </c>
      <c r="D16" s="1" t="s">
        <v>9</v>
      </c>
      <c r="E16" s="1" t="s">
        <v>23</v>
      </c>
      <c r="F16" s="5">
        <v>-51100</v>
      </c>
    </row>
    <row r="17" spans="1:6" ht="17.25" customHeight="1" x14ac:dyDescent="0.2">
      <c r="A17" s="1" t="s">
        <v>21</v>
      </c>
      <c r="B17" s="1" t="s">
        <v>15</v>
      </c>
      <c r="C17" s="1" t="s">
        <v>8</v>
      </c>
      <c r="D17" s="1" t="s">
        <v>9</v>
      </c>
      <c r="E17" s="1" t="s">
        <v>17</v>
      </c>
      <c r="F17" s="5">
        <v>-139953.15</v>
      </c>
    </row>
    <row r="18" spans="1:6" ht="17.25" customHeight="1" x14ac:dyDescent="0.2">
      <c r="A18" s="2"/>
      <c r="B18" s="2"/>
      <c r="C18" s="2"/>
      <c r="D18" s="2"/>
      <c r="E18" s="2"/>
      <c r="F18" s="3">
        <f>SUM($F$16:$F$17)</f>
        <v>-191053.15</v>
      </c>
    </row>
    <row r="19" spans="1:6" ht="17.25" customHeight="1" x14ac:dyDescent="0.2">
      <c r="A19" s="2"/>
      <c r="B19" s="2"/>
      <c r="C19" s="2"/>
      <c r="D19" s="2"/>
      <c r="E19" s="2"/>
      <c r="F19" s="4"/>
    </row>
    <row r="20" spans="1:6" ht="17.25" customHeight="1" x14ac:dyDescent="0.2">
      <c r="A20" s="1" t="s">
        <v>24</v>
      </c>
      <c r="B20" s="1" t="s">
        <v>7</v>
      </c>
      <c r="C20" s="1" t="s">
        <v>8</v>
      </c>
      <c r="D20" s="1" t="s">
        <v>9</v>
      </c>
      <c r="E20" s="1" t="s">
        <v>25</v>
      </c>
      <c r="F20" s="5">
        <v>-2370000</v>
      </c>
    </row>
    <row r="21" spans="1:6" ht="17.25" customHeight="1" x14ac:dyDescent="0.2">
      <c r="A21" s="1" t="s">
        <v>24</v>
      </c>
      <c r="B21" s="1" t="s">
        <v>22</v>
      </c>
      <c r="C21" s="1" t="s">
        <v>8</v>
      </c>
      <c r="D21" s="1" t="s">
        <v>9</v>
      </c>
      <c r="E21" s="1" t="s">
        <v>26</v>
      </c>
      <c r="F21" s="5">
        <v>-14500</v>
      </c>
    </row>
    <row r="22" spans="1:6" ht="17.25" customHeight="1" x14ac:dyDescent="0.2">
      <c r="A22" s="1" t="s">
        <v>24</v>
      </c>
      <c r="B22" s="1" t="s">
        <v>22</v>
      </c>
      <c r="C22" s="1" t="s">
        <v>8</v>
      </c>
      <c r="D22" s="1" t="s">
        <v>9</v>
      </c>
      <c r="E22" s="1" t="s">
        <v>27</v>
      </c>
      <c r="F22" s="5">
        <v>-1055</v>
      </c>
    </row>
    <row r="23" spans="1:6" ht="17.25" customHeight="1" x14ac:dyDescent="0.2">
      <c r="A23" s="1" t="s">
        <v>24</v>
      </c>
      <c r="B23" s="1" t="s">
        <v>22</v>
      </c>
      <c r="C23" s="1" t="s">
        <v>8</v>
      </c>
      <c r="D23" s="1" t="s">
        <v>9</v>
      </c>
      <c r="E23" s="1" t="s">
        <v>28</v>
      </c>
      <c r="F23" s="5">
        <v>-6139</v>
      </c>
    </row>
    <row r="24" spans="1:6" ht="17.25" customHeight="1" x14ac:dyDescent="0.2">
      <c r="A24" s="1" t="s">
        <v>24</v>
      </c>
      <c r="B24" s="1" t="s">
        <v>22</v>
      </c>
      <c r="C24" s="1" t="s">
        <v>8</v>
      </c>
      <c r="D24" s="1" t="s">
        <v>9</v>
      </c>
      <c r="E24" s="1" t="s">
        <v>29</v>
      </c>
      <c r="F24" s="5">
        <v>799490.31</v>
      </c>
    </row>
    <row r="25" spans="1:6" ht="17.25" customHeight="1" x14ac:dyDescent="0.2">
      <c r="A25" s="1" t="s">
        <v>24</v>
      </c>
      <c r="B25" s="1" t="s">
        <v>22</v>
      </c>
      <c r="C25" s="1" t="s">
        <v>8</v>
      </c>
      <c r="D25" s="1" t="s">
        <v>9</v>
      </c>
      <c r="E25" s="1" t="s">
        <v>30</v>
      </c>
      <c r="F25" s="5">
        <v>-418024</v>
      </c>
    </row>
    <row r="26" spans="1:6" ht="17.25" customHeight="1" x14ac:dyDescent="0.2">
      <c r="A26" s="1" t="s">
        <v>24</v>
      </c>
      <c r="B26" s="1" t="s">
        <v>22</v>
      </c>
      <c r="C26" s="1" t="s">
        <v>8</v>
      </c>
      <c r="D26" s="1" t="s">
        <v>9</v>
      </c>
      <c r="E26" s="1" t="s">
        <v>31</v>
      </c>
      <c r="F26" s="5">
        <v>-401726</v>
      </c>
    </row>
    <row r="27" spans="1:6" ht="45" customHeight="1" x14ac:dyDescent="0.2">
      <c r="A27" s="1" t="s">
        <v>24</v>
      </c>
      <c r="B27" s="1" t="s">
        <v>15</v>
      </c>
      <c r="C27" s="1" t="s">
        <v>8</v>
      </c>
      <c r="D27" s="1" t="s">
        <v>9</v>
      </c>
      <c r="E27" s="7" t="s">
        <v>32</v>
      </c>
      <c r="F27" s="5">
        <v>-1059860.8999999999</v>
      </c>
    </row>
    <row r="28" spans="1:6" ht="17.25" customHeight="1" x14ac:dyDescent="0.2">
      <c r="A28" s="1" t="s">
        <v>24</v>
      </c>
      <c r="B28" s="1" t="s">
        <v>15</v>
      </c>
      <c r="C28" s="1" t="s">
        <v>8</v>
      </c>
      <c r="D28" s="1" t="s">
        <v>9</v>
      </c>
      <c r="E28" s="1" t="s">
        <v>33</v>
      </c>
      <c r="F28" s="5">
        <v>118000</v>
      </c>
    </row>
    <row r="29" spans="1:6" ht="17.25" customHeight="1" x14ac:dyDescent="0.2">
      <c r="A29" s="2"/>
      <c r="B29" s="2"/>
      <c r="C29" s="2"/>
      <c r="D29" s="2"/>
      <c r="E29" s="2"/>
      <c r="F29" s="3">
        <f>SUM($F$20:$F$28)</f>
        <v>-3353814.59</v>
      </c>
    </row>
    <row r="30" spans="1:6" ht="17.25" customHeight="1" x14ac:dyDescent="0.2">
      <c r="A30" s="2"/>
      <c r="B30" s="2"/>
      <c r="C30" s="2"/>
      <c r="D30" s="2"/>
      <c r="E30" s="2"/>
      <c r="F30" s="4"/>
    </row>
    <row r="31" spans="1:6" ht="17.25" customHeight="1" x14ac:dyDescent="0.2">
      <c r="A31" s="1" t="s">
        <v>34</v>
      </c>
      <c r="B31" s="1" t="s">
        <v>7</v>
      </c>
      <c r="C31" s="1" t="s">
        <v>8</v>
      </c>
      <c r="D31" s="1" t="s">
        <v>9</v>
      </c>
      <c r="E31" s="1" t="s">
        <v>35</v>
      </c>
      <c r="F31" s="5">
        <v>-178405</v>
      </c>
    </row>
    <row r="32" spans="1:6" ht="17.25" customHeight="1" x14ac:dyDescent="0.2">
      <c r="A32" s="1" t="s">
        <v>34</v>
      </c>
      <c r="B32" s="1" t="s">
        <v>7</v>
      </c>
      <c r="C32" s="1" t="s">
        <v>8</v>
      </c>
      <c r="D32" s="1" t="s">
        <v>9</v>
      </c>
      <c r="E32" s="1" t="s">
        <v>36</v>
      </c>
      <c r="F32" s="5">
        <v>167307</v>
      </c>
    </row>
    <row r="33" spans="1:6" ht="17.25" customHeight="1" x14ac:dyDescent="0.2">
      <c r="A33" s="1" t="s">
        <v>34</v>
      </c>
      <c r="B33" s="1" t="s">
        <v>22</v>
      </c>
      <c r="C33" s="1" t="s">
        <v>8</v>
      </c>
      <c r="D33" s="1" t="s">
        <v>9</v>
      </c>
      <c r="E33" s="1" t="s">
        <v>30</v>
      </c>
      <c r="F33" s="5">
        <v>-2278.5</v>
      </c>
    </row>
    <row r="34" spans="1:6" ht="17.25" customHeight="1" x14ac:dyDescent="0.2">
      <c r="A34" s="2"/>
      <c r="B34" s="2"/>
      <c r="C34" s="2"/>
      <c r="D34" s="2"/>
      <c r="E34" s="2"/>
      <c r="F34" s="3">
        <f>SUM($F$31:$F$33)</f>
        <v>-13376.5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2000-11-27T17:51:59Z</dcterms:created>
  <dcterms:modified xsi:type="dcterms:W3CDTF">2014-09-03T15:54:14Z</dcterms:modified>
</cp:coreProperties>
</file>